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orn\Downloads\Telegram Desktop\"/>
    </mc:Choice>
  </mc:AlternateContent>
  <bookViews>
    <workbookView xWindow="0" yWindow="0" windowWidth="20265" windowHeight="10305"/>
  </bookViews>
  <sheets>
    <sheet name="Smile-IC50-CC50" sheetId="1" r:id="rId1"/>
    <sheet name="Structures-ADMET" sheetId="3" r:id="rId2"/>
  </sheets>
  <calcPr calcId="162913"/>
</workbook>
</file>

<file path=xl/calcChain.xml><?xml version="1.0" encoding="utf-8"?>
<calcChain xmlns="http://schemas.openxmlformats.org/spreadsheetml/2006/main">
  <c r="O730" i="3" l="1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729" i="3"/>
  <c r="D1452" i="3"/>
  <c r="E1452" i="3"/>
  <c r="F1452" i="3"/>
  <c r="D1453" i="3"/>
  <c r="E1453" i="3"/>
  <c r="F1453" i="3"/>
  <c r="D1454" i="3"/>
  <c r="E1454" i="3"/>
  <c r="F1454" i="3"/>
  <c r="D1455" i="3"/>
  <c r="E1455" i="3"/>
  <c r="F1455" i="3"/>
  <c r="D1456" i="3"/>
  <c r="E1456" i="3"/>
  <c r="F1456" i="3"/>
  <c r="D1457" i="3"/>
  <c r="E1457" i="3"/>
  <c r="F1457" i="3"/>
  <c r="D1458" i="3"/>
  <c r="E1458" i="3"/>
  <c r="F1458" i="3"/>
  <c r="D1459" i="3"/>
  <c r="E1459" i="3"/>
  <c r="F1459" i="3"/>
  <c r="D1460" i="3"/>
  <c r="E1460" i="3"/>
  <c r="F1460" i="3"/>
  <c r="D1461" i="3"/>
  <c r="E1461" i="3"/>
  <c r="F1461" i="3"/>
  <c r="D1462" i="3"/>
  <c r="E1462" i="3"/>
  <c r="F1462" i="3"/>
  <c r="D1463" i="3"/>
  <c r="E1463" i="3"/>
  <c r="F1463" i="3"/>
  <c r="D1464" i="3"/>
  <c r="E1464" i="3"/>
  <c r="F1464" i="3"/>
  <c r="D1465" i="3"/>
  <c r="E1465" i="3"/>
  <c r="F1465" i="3"/>
  <c r="D1466" i="3"/>
  <c r="E1466" i="3"/>
  <c r="F1466" i="3"/>
  <c r="D1467" i="3"/>
  <c r="E1467" i="3"/>
  <c r="F1467" i="3"/>
  <c r="D1468" i="3"/>
  <c r="E1468" i="3"/>
  <c r="F1468" i="3"/>
  <c r="D1469" i="3"/>
  <c r="E1469" i="3"/>
  <c r="F1469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729" i="3"/>
  <c r="D730" i="3"/>
  <c r="E730" i="3"/>
  <c r="F730" i="3"/>
  <c r="D731" i="3"/>
  <c r="E731" i="3"/>
  <c r="F731" i="3"/>
  <c r="D732" i="3"/>
  <c r="E732" i="3"/>
  <c r="F732" i="3"/>
  <c r="D733" i="3"/>
  <c r="E733" i="3"/>
  <c r="F733" i="3"/>
  <c r="D734" i="3"/>
  <c r="E734" i="3"/>
  <c r="F734" i="3"/>
  <c r="D735" i="3"/>
  <c r="E735" i="3"/>
  <c r="F735" i="3"/>
  <c r="D736" i="3"/>
  <c r="E736" i="3"/>
  <c r="F736" i="3"/>
  <c r="D737" i="3"/>
  <c r="E737" i="3"/>
  <c r="F737" i="3"/>
  <c r="D738" i="3"/>
  <c r="E738" i="3"/>
  <c r="F738" i="3"/>
  <c r="D739" i="3"/>
  <c r="E739" i="3"/>
  <c r="F739" i="3"/>
  <c r="D740" i="3"/>
  <c r="E740" i="3"/>
  <c r="F740" i="3"/>
  <c r="D741" i="3"/>
  <c r="E741" i="3"/>
  <c r="F741" i="3"/>
  <c r="D742" i="3"/>
  <c r="E742" i="3"/>
  <c r="F742" i="3"/>
  <c r="D743" i="3"/>
  <c r="E743" i="3"/>
  <c r="F743" i="3"/>
  <c r="D744" i="3"/>
  <c r="E744" i="3"/>
  <c r="F744" i="3"/>
  <c r="D745" i="3"/>
  <c r="E745" i="3"/>
  <c r="F745" i="3"/>
  <c r="D746" i="3"/>
  <c r="E746" i="3"/>
  <c r="F746" i="3"/>
  <c r="D747" i="3"/>
  <c r="E747" i="3"/>
  <c r="F747" i="3"/>
  <c r="D748" i="3"/>
  <c r="E748" i="3"/>
  <c r="F748" i="3"/>
  <c r="D749" i="3"/>
  <c r="E749" i="3"/>
  <c r="F749" i="3"/>
  <c r="D750" i="3"/>
  <c r="E750" i="3"/>
  <c r="F750" i="3"/>
  <c r="D751" i="3"/>
  <c r="E751" i="3"/>
  <c r="F751" i="3"/>
  <c r="D752" i="3"/>
  <c r="E752" i="3"/>
  <c r="F752" i="3"/>
  <c r="D753" i="3"/>
  <c r="E753" i="3"/>
  <c r="F753" i="3"/>
  <c r="D754" i="3"/>
  <c r="E754" i="3"/>
  <c r="F754" i="3"/>
  <c r="D755" i="3"/>
  <c r="E755" i="3"/>
  <c r="F755" i="3"/>
  <c r="D756" i="3"/>
  <c r="E756" i="3"/>
  <c r="F756" i="3"/>
  <c r="D757" i="3"/>
  <c r="E757" i="3"/>
  <c r="F757" i="3"/>
  <c r="D758" i="3"/>
  <c r="E758" i="3"/>
  <c r="F758" i="3"/>
  <c r="D759" i="3"/>
  <c r="E759" i="3"/>
  <c r="F759" i="3"/>
  <c r="D760" i="3"/>
  <c r="E760" i="3"/>
  <c r="F760" i="3"/>
  <c r="D761" i="3"/>
  <c r="E761" i="3"/>
  <c r="F761" i="3"/>
  <c r="D762" i="3"/>
  <c r="E762" i="3"/>
  <c r="F762" i="3"/>
  <c r="D763" i="3"/>
  <c r="E763" i="3"/>
  <c r="F763" i="3"/>
  <c r="D764" i="3"/>
  <c r="E764" i="3"/>
  <c r="F764" i="3"/>
  <c r="D765" i="3"/>
  <c r="E765" i="3"/>
  <c r="F765" i="3"/>
  <c r="D766" i="3"/>
  <c r="E766" i="3"/>
  <c r="F766" i="3"/>
  <c r="D767" i="3"/>
  <c r="E767" i="3"/>
  <c r="F767" i="3"/>
  <c r="D768" i="3"/>
  <c r="E768" i="3"/>
  <c r="F768" i="3"/>
  <c r="D769" i="3"/>
  <c r="E769" i="3"/>
  <c r="F769" i="3"/>
  <c r="D770" i="3"/>
  <c r="E770" i="3"/>
  <c r="F770" i="3"/>
  <c r="D771" i="3"/>
  <c r="E771" i="3"/>
  <c r="F771" i="3"/>
  <c r="D772" i="3"/>
  <c r="E772" i="3"/>
  <c r="F772" i="3"/>
  <c r="D773" i="3"/>
  <c r="E773" i="3"/>
  <c r="F773" i="3"/>
  <c r="D774" i="3"/>
  <c r="E774" i="3"/>
  <c r="F774" i="3"/>
  <c r="D775" i="3"/>
  <c r="E775" i="3"/>
  <c r="F775" i="3"/>
  <c r="D776" i="3"/>
  <c r="E776" i="3"/>
  <c r="F776" i="3"/>
  <c r="D777" i="3"/>
  <c r="E777" i="3"/>
  <c r="F777" i="3"/>
  <c r="D778" i="3"/>
  <c r="E778" i="3"/>
  <c r="F778" i="3"/>
  <c r="D779" i="3"/>
  <c r="E779" i="3"/>
  <c r="F779" i="3"/>
  <c r="D780" i="3"/>
  <c r="E780" i="3"/>
  <c r="F780" i="3"/>
  <c r="D781" i="3"/>
  <c r="E781" i="3"/>
  <c r="F781" i="3"/>
  <c r="D782" i="3"/>
  <c r="E782" i="3"/>
  <c r="F782" i="3"/>
  <c r="D783" i="3"/>
  <c r="E783" i="3"/>
  <c r="F783" i="3"/>
  <c r="D784" i="3"/>
  <c r="E784" i="3"/>
  <c r="F784" i="3"/>
  <c r="D785" i="3"/>
  <c r="E785" i="3"/>
  <c r="F785" i="3"/>
  <c r="D786" i="3"/>
  <c r="E786" i="3"/>
  <c r="F786" i="3"/>
  <c r="D787" i="3"/>
  <c r="E787" i="3"/>
  <c r="F787" i="3"/>
  <c r="D788" i="3"/>
  <c r="E788" i="3"/>
  <c r="F788" i="3"/>
  <c r="D789" i="3"/>
  <c r="E789" i="3"/>
  <c r="F789" i="3"/>
  <c r="D790" i="3"/>
  <c r="E790" i="3"/>
  <c r="F790" i="3"/>
  <c r="D791" i="3"/>
  <c r="E791" i="3"/>
  <c r="F791" i="3"/>
  <c r="D792" i="3"/>
  <c r="E792" i="3"/>
  <c r="F792" i="3"/>
  <c r="D793" i="3"/>
  <c r="E793" i="3"/>
  <c r="F793" i="3"/>
  <c r="D794" i="3"/>
  <c r="E794" i="3"/>
  <c r="F794" i="3"/>
  <c r="D795" i="3"/>
  <c r="E795" i="3"/>
  <c r="F795" i="3"/>
  <c r="D796" i="3"/>
  <c r="E796" i="3"/>
  <c r="F796" i="3"/>
  <c r="D797" i="3"/>
  <c r="E797" i="3"/>
  <c r="F797" i="3"/>
  <c r="D798" i="3"/>
  <c r="E798" i="3"/>
  <c r="F798" i="3"/>
  <c r="D799" i="3"/>
  <c r="E799" i="3"/>
  <c r="F799" i="3"/>
  <c r="D800" i="3"/>
  <c r="E800" i="3"/>
  <c r="F800" i="3"/>
  <c r="D801" i="3"/>
  <c r="E801" i="3"/>
  <c r="F801" i="3"/>
  <c r="D802" i="3"/>
  <c r="E802" i="3"/>
  <c r="F802" i="3"/>
  <c r="D803" i="3"/>
  <c r="E803" i="3"/>
  <c r="F803" i="3"/>
  <c r="D804" i="3"/>
  <c r="E804" i="3"/>
  <c r="F804" i="3"/>
  <c r="D805" i="3"/>
  <c r="E805" i="3"/>
  <c r="F805" i="3"/>
  <c r="D806" i="3"/>
  <c r="E806" i="3"/>
  <c r="F806" i="3"/>
  <c r="D807" i="3"/>
  <c r="E807" i="3"/>
  <c r="F807" i="3"/>
  <c r="D808" i="3"/>
  <c r="E808" i="3"/>
  <c r="F808" i="3"/>
  <c r="D809" i="3"/>
  <c r="E809" i="3"/>
  <c r="F809" i="3"/>
  <c r="D810" i="3"/>
  <c r="E810" i="3"/>
  <c r="F810" i="3"/>
  <c r="D811" i="3"/>
  <c r="E811" i="3"/>
  <c r="F811" i="3"/>
  <c r="D812" i="3"/>
  <c r="E812" i="3"/>
  <c r="F812" i="3"/>
  <c r="D813" i="3"/>
  <c r="E813" i="3"/>
  <c r="F813" i="3"/>
  <c r="D814" i="3"/>
  <c r="E814" i="3"/>
  <c r="F814" i="3"/>
  <c r="D815" i="3"/>
  <c r="E815" i="3"/>
  <c r="F815" i="3"/>
  <c r="D816" i="3"/>
  <c r="E816" i="3"/>
  <c r="F816" i="3"/>
  <c r="D817" i="3"/>
  <c r="E817" i="3"/>
  <c r="F817" i="3"/>
  <c r="D818" i="3"/>
  <c r="E818" i="3"/>
  <c r="F818" i="3"/>
  <c r="D819" i="3"/>
  <c r="E819" i="3"/>
  <c r="F819" i="3"/>
  <c r="D820" i="3"/>
  <c r="E820" i="3"/>
  <c r="F820" i="3"/>
  <c r="D821" i="3"/>
  <c r="E821" i="3"/>
  <c r="F821" i="3"/>
  <c r="D822" i="3"/>
  <c r="E822" i="3"/>
  <c r="F822" i="3"/>
  <c r="D823" i="3"/>
  <c r="E823" i="3"/>
  <c r="F823" i="3"/>
  <c r="D824" i="3"/>
  <c r="E824" i="3"/>
  <c r="F824" i="3"/>
  <c r="D825" i="3"/>
  <c r="E825" i="3"/>
  <c r="F825" i="3"/>
  <c r="D826" i="3"/>
  <c r="E826" i="3"/>
  <c r="F826" i="3"/>
  <c r="D827" i="3"/>
  <c r="E827" i="3"/>
  <c r="F827" i="3"/>
  <c r="D828" i="3"/>
  <c r="E828" i="3"/>
  <c r="F828" i="3"/>
  <c r="D829" i="3"/>
  <c r="E829" i="3"/>
  <c r="F829" i="3"/>
  <c r="D830" i="3"/>
  <c r="E830" i="3"/>
  <c r="F830" i="3"/>
  <c r="D831" i="3"/>
  <c r="E831" i="3"/>
  <c r="F831" i="3"/>
  <c r="D832" i="3"/>
  <c r="E832" i="3"/>
  <c r="F832" i="3"/>
  <c r="D833" i="3"/>
  <c r="E833" i="3"/>
  <c r="F833" i="3"/>
  <c r="D834" i="3"/>
  <c r="E834" i="3"/>
  <c r="F834" i="3"/>
  <c r="D835" i="3"/>
  <c r="E835" i="3"/>
  <c r="F835" i="3"/>
  <c r="D836" i="3"/>
  <c r="E836" i="3"/>
  <c r="F836" i="3"/>
  <c r="D837" i="3"/>
  <c r="E837" i="3"/>
  <c r="F837" i="3"/>
  <c r="D838" i="3"/>
  <c r="E838" i="3"/>
  <c r="F838" i="3"/>
  <c r="D839" i="3"/>
  <c r="E839" i="3"/>
  <c r="F839" i="3"/>
  <c r="D840" i="3"/>
  <c r="E840" i="3"/>
  <c r="F840" i="3"/>
  <c r="D841" i="3"/>
  <c r="E841" i="3"/>
  <c r="F841" i="3"/>
  <c r="D842" i="3"/>
  <c r="E842" i="3"/>
  <c r="F842" i="3"/>
  <c r="D843" i="3"/>
  <c r="E843" i="3"/>
  <c r="F843" i="3"/>
  <c r="D844" i="3"/>
  <c r="E844" i="3"/>
  <c r="F844" i="3"/>
  <c r="D845" i="3"/>
  <c r="E845" i="3"/>
  <c r="F845" i="3"/>
  <c r="D846" i="3"/>
  <c r="E846" i="3"/>
  <c r="F846" i="3"/>
  <c r="D847" i="3"/>
  <c r="E847" i="3"/>
  <c r="F847" i="3"/>
  <c r="D848" i="3"/>
  <c r="E848" i="3"/>
  <c r="F848" i="3"/>
  <c r="D849" i="3"/>
  <c r="E849" i="3"/>
  <c r="F849" i="3"/>
  <c r="D850" i="3"/>
  <c r="E850" i="3"/>
  <c r="F850" i="3"/>
  <c r="D851" i="3"/>
  <c r="E851" i="3"/>
  <c r="F851" i="3"/>
  <c r="D852" i="3"/>
  <c r="E852" i="3"/>
  <c r="F852" i="3"/>
  <c r="D853" i="3"/>
  <c r="E853" i="3"/>
  <c r="F853" i="3"/>
  <c r="D854" i="3"/>
  <c r="E854" i="3"/>
  <c r="F854" i="3"/>
  <c r="D855" i="3"/>
  <c r="E855" i="3"/>
  <c r="F855" i="3"/>
  <c r="D856" i="3"/>
  <c r="E856" i="3"/>
  <c r="F856" i="3"/>
  <c r="D857" i="3"/>
  <c r="E857" i="3"/>
  <c r="F857" i="3"/>
  <c r="D858" i="3"/>
  <c r="E858" i="3"/>
  <c r="F858" i="3"/>
  <c r="D859" i="3"/>
  <c r="E859" i="3"/>
  <c r="F859" i="3"/>
  <c r="D860" i="3"/>
  <c r="E860" i="3"/>
  <c r="F860" i="3"/>
  <c r="D861" i="3"/>
  <c r="E861" i="3"/>
  <c r="F861" i="3"/>
  <c r="D862" i="3"/>
  <c r="E862" i="3"/>
  <c r="F862" i="3"/>
  <c r="D863" i="3"/>
  <c r="E863" i="3"/>
  <c r="F863" i="3"/>
  <c r="D864" i="3"/>
  <c r="E864" i="3"/>
  <c r="F864" i="3"/>
  <c r="D865" i="3"/>
  <c r="E865" i="3"/>
  <c r="F865" i="3"/>
  <c r="D866" i="3"/>
  <c r="E866" i="3"/>
  <c r="F866" i="3"/>
  <c r="D867" i="3"/>
  <c r="E867" i="3"/>
  <c r="F867" i="3"/>
  <c r="D868" i="3"/>
  <c r="E868" i="3"/>
  <c r="F868" i="3"/>
  <c r="D869" i="3"/>
  <c r="E869" i="3"/>
  <c r="F869" i="3"/>
  <c r="D870" i="3"/>
  <c r="E870" i="3"/>
  <c r="F870" i="3"/>
  <c r="D871" i="3"/>
  <c r="E871" i="3"/>
  <c r="F871" i="3"/>
  <c r="D872" i="3"/>
  <c r="E872" i="3"/>
  <c r="F872" i="3"/>
  <c r="D873" i="3"/>
  <c r="E873" i="3"/>
  <c r="F873" i="3"/>
  <c r="D874" i="3"/>
  <c r="E874" i="3"/>
  <c r="F874" i="3"/>
  <c r="D875" i="3"/>
  <c r="E875" i="3"/>
  <c r="F875" i="3"/>
  <c r="D876" i="3"/>
  <c r="E876" i="3"/>
  <c r="F876" i="3"/>
  <c r="D877" i="3"/>
  <c r="E877" i="3"/>
  <c r="F877" i="3"/>
  <c r="D878" i="3"/>
  <c r="E878" i="3"/>
  <c r="F878" i="3"/>
  <c r="D879" i="3"/>
  <c r="E879" i="3"/>
  <c r="F879" i="3"/>
  <c r="D880" i="3"/>
  <c r="E880" i="3"/>
  <c r="F880" i="3"/>
  <c r="D881" i="3"/>
  <c r="E881" i="3"/>
  <c r="F881" i="3"/>
  <c r="D882" i="3"/>
  <c r="E882" i="3"/>
  <c r="F882" i="3"/>
  <c r="D883" i="3"/>
  <c r="E883" i="3"/>
  <c r="F883" i="3"/>
  <c r="D884" i="3"/>
  <c r="E884" i="3"/>
  <c r="F884" i="3"/>
  <c r="D885" i="3"/>
  <c r="E885" i="3"/>
  <c r="F885" i="3"/>
  <c r="D886" i="3"/>
  <c r="E886" i="3"/>
  <c r="F886" i="3"/>
  <c r="D887" i="3"/>
  <c r="E887" i="3"/>
  <c r="F887" i="3"/>
  <c r="D888" i="3"/>
  <c r="E888" i="3"/>
  <c r="F888" i="3"/>
  <c r="D889" i="3"/>
  <c r="E889" i="3"/>
  <c r="F889" i="3"/>
  <c r="D890" i="3"/>
  <c r="E890" i="3"/>
  <c r="F890" i="3"/>
  <c r="D891" i="3"/>
  <c r="E891" i="3"/>
  <c r="F891" i="3"/>
  <c r="D892" i="3"/>
  <c r="E892" i="3"/>
  <c r="F892" i="3"/>
  <c r="D893" i="3"/>
  <c r="E893" i="3"/>
  <c r="F893" i="3"/>
  <c r="D894" i="3"/>
  <c r="E894" i="3"/>
  <c r="F894" i="3"/>
  <c r="D895" i="3"/>
  <c r="E895" i="3"/>
  <c r="F895" i="3"/>
  <c r="D896" i="3"/>
  <c r="E896" i="3"/>
  <c r="F896" i="3"/>
  <c r="D897" i="3"/>
  <c r="E897" i="3"/>
  <c r="F897" i="3"/>
  <c r="D898" i="3"/>
  <c r="E898" i="3"/>
  <c r="F898" i="3"/>
  <c r="D899" i="3"/>
  <c r="E899" i="3"/>
  <c r="F899" i="3"/>
  <c r="D900" i="3"/>
  <c r="E900" i="3"/>
  <c r="F900" i="3"/>
  <c r="D901" i="3"/>
  <c r="E901" i="3"/>
  <c r="F901" i="3"/>
  <c r="D902" i="3"/>
  <c r="E902" i="3"/>
  <c r="F902" i="3"/>
  <c r="D903" i="3"/>
  <c r="E903" i="3"/>
  <c r="F903" i="3"/>
  <c r="D904" i="3"/>
  <c r="E904" i="3"/>
  <c r="F904" i="3"/>
  <c r="D905" i="3"/>
  <c r="E905" i="3"/>
  <c r="F905" i="3"/>
  <c r="D906" i="3"/>
  <c r="E906" i="3"/>
  <c r="F906" i="3"/>
  <c r="D907" i="3"/>
  <c r="E907" i="3"/>
  <c r="F907" i="3"/>
  <c r="D908" i="3"/>
  <c r="E908" i="3"/>
  <c r="F908" i="3"/>
  <c r="D909" i="3"/>
  <c r="E909" i="3"/>
  <c r="F909" i="3"/>
  <c r="D910" i="3"/>
  <c r="E910" i="3"/>
  <c r="F910" i="3"/>
  <c r="D911" i="3"/>
  <c r="E911" i="3"/>
  <c r="F911" i="3"/>
  <c r="D912" i="3"/>
  <c r="E912" i="3"/>
  <c r="F912" i="3"/>
  <c r="D913" i="3"/>
  <c r="E913" i="3"/>
  <c r="F913" i="3"/>
  <c r="D914" i="3"/>
  <c r="E914" i="3"/>
  <c r="F914" i="3"/>
  <c r="D915" i="3"/>
  <c r="E915" i="3"/>
  <c r="F915" i="3"/>
  <c r="D916" i="3"/>
  <c r="E916" i="3"/>
  <c r="F916" i="3"/>
  <c r="D917" i="3"/>
  <c r="E917" i="3"/>
  <c r="F917" i="3"/>
  <c r="D918" i="3"/>
  <c r="E918" i="3"/>
  <c r="F918" i="3"/>
  <c r="D919" i="3"/>
  <c r="E919" i="3"/>
  <c r="F919" i="3"/>
  <c r="D920" i="3"/>
  <c r="E920" i="3"/>
  <c r="F920" i="3"/>
  <c r="D921" i="3"/>
  <c r="E921" i="3"/>
  <c r="F921" i="3"/>
  <c r="D922" i="3"/>
  <c r="E922" i="3"/>
  <c r="F922" i="3"/>
  <c r="D923" i="3"/>
  <c r="E923" i="3"/>
  <c r="F923" i="3"/>
  <c r="D924" i="3"/>
  <c r="E924" i="3"/>
  <c r="F924" i="3"/>
  <c r="D925" i="3"/>
  <c r="E925" i="3"/>
  <c r="F925" i="3"/>
  <c r="D926" i="3"/>
  <c r="E926" i="3"/>
  <c r="F926" i="3"/>
  <c r="D927" i="3"/>
  <c r="E927" i="3"/>
  <c r="F927" i="3"/>
  <c r="D928" i="3"/>
  <c r="E928" i="3"/>
  <c r="F928" i="3"/>
  <c r="D929" i="3"/>
  <c r="E929" i="3"/>
  <c r="F929" i="3"/>
  <c r="D930" i="3"/>
  <c r="E930" i="3"/>
  <c r="F930" i="3"/>
  <c r="D931" i="3"/>
  <c r="E931" i="3"/>
  <c r="F931" i="3"/>
  <c r="D932" i="3"/>
  <c r="E932" i="3"/>
  <c r="F932" i="3"/>
  <c r="D933" i="3"/>
  <c r="E933" i="3"/>
  <c r="F933" i="3"/>
  <c r="D934" i="3"/>
  <c r="E934" i="3"/>
  <c r="F934" i="3"/>
  <c r="D935" i="3"/>
  <c r="E935" i="3"/>
  <c r="F935" i="3"/>
  <c r="D936" i="3"/>
  <c r="E936" i="3"/>
  <c r="F936" i="3"/>
  <c r="D937" i="3"/>
  <c r="E937" i="3"/>
  <c r="F937" i="3"/>
  <c r="D938" i="3"/>
  <c r="E938" i="3"/>
  <c r="F938" i="3"/>
  <c r="D939" i="3"/>
  <c r="E939" i="3"/>
  <c r="F939" i="3"/>
  <c r="D940" i="3"/>
  <c r="E940" i="3"/>
  <c r="F940" i="3"/>
  <c r="D941" i="3"/>
  <c r="E941" i="3"/>
  <c r="F941" i="3"/>
  <c r="D942" i="3"/>
  <c r="E942" i="3"/>
  <c r="F942" i="3"/>
  <c r="D943" i="3"/>
  <c r="E943" i="3"/>
  <c r="F943" i="3"/>
  <c r="D944" i="3"/>
  <c r="E944" i="3"/>
  <c r="F944" i="3"/>
  <c r="D945" i="3"/>
  <c r="E945" i="3"/>
  <c r="F945" i="3"/>
  <c r="D946" i="3"/>
  <c r="E946" i="3"/>
  <c r="F946" i="3"/>
  <c r="D947" i="3"/>
  <c r="E947" i="3"/>
  <c r="F947" i="3"/>
  <c r="D948" i="3"/>
  <c r="E948" i="3"/>
  <c r="F948" i="3"/>
  <c r="D949" i="3"/>
  <c r="E949" i="3"/>
  <c r="F949" i="3"/>
  <c r="D950" i="3"/>
  <c r="E950" i="3"/>
  <c r="F950" i="3"/>
  <c r="D951" i="3"/>
  <c r="E951" i="3"/>
  <c r="F951" i="3"/>
  <c r="D952" i="3"/>
  <c r="E952" i="3"/>
  <c r="F952" i="3"/>
  <c r="D953" i="3"/>
  <c r="E953" i="3"/>
  <c r="F953" i="3"/>
  <c r="D954" i="3"/>
  <c r="E954" i="3"/>
  <c r="F954" i="3"/>
  <c r="D955" i="3"/>
  <c r="E955" i="3"/>
  <c r="F955" i="3"/>
  <c r="D956" i="3"/>
  <c r="E956" i="3"/>
  <c r="F956" i="3"/>
  <c r="D957" i="3"/>
  <c r="E957" i="3"/>
  <c r="F957" i="3"/>
  <c r="D958" i="3"/>
  <c r="E958" i="3"/>
  <c r="F958" i="3"/>
  <c r="D959" i="3"/>
  <c r="E959" i="3"/>
  <c r="F959" i="3"/>
  <c r="D960" i="3"/>
  <c r="E960" i="3"/>
  <c r="F960" i="3"/>
  <c r="D961" i="3"/>
  <c r="E961" i="3"/>
  <c r="F961" i="3"/>
  <c r="D962" i="3"/>
  <c r="E962" i="3"/>
  <c r="F962" i="3"/>
  <c r="D963" i="3"/>
  <c r="E963" i="3"/>
  <c r="F963" i="3"/>
  <c r="D964" i="3"/>
  <c r="E964" i="3"/>
  <c r="F964" i="3"/>
  <c r="D965" i="3"/>
  <c r="E965" i="3"/>
  <c r="F965" i="3"/>
  <c r="D966" i="3"/>
  <c r="E966" i="3"/>
  <c r="F966" i="3"/>
  <c r="D967" i="3"/>
  <c r="E967" i="3"/>
  <c r="F967" i="3"/>
  <c r="D968" i="3"/>
  <c r="E968" i="3"/>
  <c r="F968" i="3"/>
  <c r="D969" i="3"/>
  <c r="E969" i="3"/>
  <c r="F969" i="3"/>
  <c r="D970" i="3"/>
  <c r="E970" i="3"/>
  <c r="F970" i="3"/>
  <c r="D971" i="3"/>
  <c r="E971" i="3"/>
  <c r="F971" i="3"/>
  <c r="D972" i="3"/>
  <c r="E972" i="3"/>
  <c r="F972" i="3"/>
  <c r="D973" i="3"/>
  <c r="E973" i="3"/>
  <c r="F973" i="3"/>
  <c r="D974" i="3"/>
  <c r="E974" i="3"/>
  <c r="F974" i="3"/>
  <c r="D975" i="3"/>
  <c r="E975" i="3"/>
  <c r="F975" i="3"/>
  <c r="D976" i="3"/>
  <c r="E976" i="3"/>
  <c r="F976" i="3"/>
  <c r="D977" i="3"/>
  <c r="E977" i="3"/>
  <c r="F977" i="3"/>
  <c r="D978" i="3"/>
  <c r="E978" i="3"/>
  <c r="F978" i="3"/>
  <c r="D979" i="3"/>
  <c r="E979" i="3"/>
  <c r="F979" i="3"/>
  <c r="D980" i="3"/>
  <c r="E980" i="3"/>
  <c r="F980" i="3"/>
  <c r="D981" i="3"/>
  <c r="E981" i="3"/>
  <c r="F981" i="3"/>
  <c r="D982" i="3"/>
  <c r="E982" i="3"/>
  <c r="F982" i="3"/>
  <c r="D983" i="3"/>
  <c r="E983" i="3"/>
  <c r="F983" i="3"/>
  <c r="D984" i="3"/>
  <c r="E984" i="3"/>
  <c r="F984" i="3"/>
  <c r="D985" i="3"/>
  <c r="E985" i="3"/>
  <c r="F985" i="3"/>
  <c r="D986" i="3"/>
  <c r="E986" i="3"/>
  <c r="F986" i="3"/>
  <c r="D987" i="3"/>
  <c r="E987" i="3"/>
  <c r="F987" i="3"/>
  <c r="D988" i="3"/>
  <c r="E988" i="3"/>
  <c r="F988" i="3"/>
  <c r="D989" i="3"/>
  <c r="E989" i="3"/>
  <c r="F989" i="3"/>
  <c r="D990" i="3"/>
  <c r="E990" i="3"/>
  <c r="F990" i="3"/>
  <c r="D991" i="3"/>
  <c r="E991" i="3"/>
  <c r="F991" i="3"/>
  <c r="D992" i="3"/>
  <c r="E992" i="3"/>
  <c r="F992" i="3"/>
  <c r="D993" i="3"/>
  <c r="E993" i="3"/>
  <c r="F993" i="3"/>
  <c r="D994" i="3"/>
  <c r="E994" i="3"/>
  <c r="F994" i="3"/>
  <c r="D995" i="3"/>
  <c r="E995" i="3"/>
  <c r="F995" i="3"/>
  <c r="D996" i="3"/>
  <c r="E996" i="3"/>
  <c r="F996" i="3"/>
  <c r="D997" i="3"/>
  <c r="E997" i="3"/>
  <c r="F997" i="3"/>
  <c r="D998" i="3"/>
  <c r="E998" i="3"/>
  <c r="F998" i="3"/>
  <c r="D999" i="3"/>
  <c r="E999" i="3"/>
  <c r="F999" i="3"/>
  <c r="D1000" i="3"/>
  <c r="E1000" i="3"/>
  <c r="F1000" i="3"/>
  <c r="D1001" i="3"/>
  <c r="E1001" i="3"/>
  <c r="F1001" i="3"/>
  <c r="D1002" i="3"/>
  <c r="E1002" i="3"/>
  <c r="F1002" i="3"/>
  <c r="D1003" i="3"/>
  <c r="E1003" i="3"/>
  <c r="F1003" i="3"/>
  <c r="D1004" i="3"/>
  <c r="E1004" i="3"/>
  <c r="F1004" i="3"/>
  <c r="D1005" i="3"/>
  <c r="E1005" i="3"/>
  <c r="F1005" i="3"/>
  <c r="D1006" i="3"/>
  <c r="E1006" i="3"/>
  <c r="F1006" i="3"/>
  <c r="D1007" i="3"/>
  <c r="E1007" i="3"/>
  <c r="F1007" i="3"/>
  <c r="D1008" i="3"/>
  <c r="E1008" i="3"/>
  <c r="F1008" i="3"/>
  <c r="D1009" i="3"/>
  <c r="E1009" i="3"/>
  <c r="F1009" i="3"/>
  <c r="D1010" i="3"/>
  <c r="E1010" i="3"/>
  <c r="F1010" i="3"/>
  <c r="D1011" i="3"/>
  <c r="E1011" i="3"/>
  <c r="F1011" i="3"/>
  <c r="D1012" i="3"/>
  <c r="E1012" i="3"/>
  <c r="F1012" i="3"/>
  <c r="D1013" i="3"/>
  <c r="E1013" i="3"/>
  <c r="F1013" i="3"/>
  <c r="D1014" i="3"/>
  <c r="E1014" i="3"/>
  <c r="F1014" i="3"/>
  <c r="D1015" i="3"/>
  <c r="E1015" i="3"/>
  <c r="F1015" i="3"/>
  <c r="D1016" i="3"/>
  <c r="E1016" i="3"/>
  <c r="F1016" i="3"/>
  <c r="D1017" i="3"/>
  <c r="E1017" i="3"/>
  <c r="F1017" i="3"/>
  <c r="D1018" i="3"/>
  <c r="E1018" i="3"/>
  <c r="F1018" i="3"/>
  <c r="D1019" i="3"/>
  <c r="E1019" i="3"/>
  <c r="F1019" i="3"/>
  <c r="D1020" i="3"/>
  <c r="E1020" i="3"/>
  <c r="F1020" i="3"/>
  <c r="D1021" i="3"/>
  <c r="E1021" i="3"/>
  <c r="F1021" i="3"/>
  <c r="D1022" i="3"/>
  <c r="E1022" i="3"/>
  <c r="F1022" i="3"/>
  <c r="D1023" i="3"/>
  <c r="E1023" i="3"/>
  <c r="F1023" i="3"/>
  <c r="D1024" i="3"/>
  <c r="E1024" i="3"/>
  <c r="F1024" i="3"/>
  <c r="D1025" i="3"/>
  <c r="E1025" i="3"/>
  <c r="F1025" i="3"/>
  <c r="D1026" i="3"/>
  <c r="E1026" i="3"/>
  <c r="F1026" i="3"/>
  <c r="D1027" i="3"/>
  <c r="E1027" i="3"/>
  <c r="F1027" i="3"/>
  <c r="D1028" i="3"/>
  <c r="E1028" i="3"/>
  <c r="F1028" i="3"/>
  <c r="D1029" i="3"/>
  <c r="E1029" i="3"/>
  <c r="F1029" i="3"/>
  <c r="D1030" i="3"/>
  <c r="E1030" i="3"/>
  <c r="F1030" i="3"/>
  <c r="D1031" i="3"/>
  <c r="E1031" i="3"/>
  <c r="F1031" i="3"/>
  <c r="D1032" i="3"/>
  <c r="E1032" i="3"/>
  <c r="F1032" i="3"/>
  <c r="D1033" i="3"/>
  <c r="E1033" i="3"/>
  <c r="F1033" i="3"/>
  <c r="D1034" i="3"/>
  <c r="E1034" i="3"/>
  <c r="F1034" i="3"/>
  <c r="D1035" i="3"/>
  <c r="E1035" i="3"/>
  <c r="F1035" i="3"/>
  <c r="D1036" i="3"/>
  <c r="E1036" i="3"/>
  <c r="F1036" i="3"/>
  <c r="D1037" i="3"/>
  <c r="E1037" i="3"/>
  <c r="F1037" i="3"/>
  <c r="D1038" i="3"/>
  <c r="E1038" i="3"/>
  <c r="F1038" i="3"/>
  <c r="D1039" i="3"/>
  <c r="E1039" i="3"/>
  <c r="F1039" i="3"/>
  <c r="D1040" i="3"/>
  <c r="E1040" i="3"/>
  <c r="F1040" i="3"/>
  <c r="D1041" i="3"/>
  <c r="E1041" i="3"/>
  <c r="F1041" i="3"/>
  <c r="D1042" i="3"/>
  <c r="E1042" i="3"/>
  <c r="F1042" i="3"/>
  <c r="D1043" i="3"/>
  <c r="E1043" i="3"/>
  <c r="F1043" i="3"/>
  <c r="D1044" i="3"/>
  <c r="E1044" i="3"/>
  <c r="F1044" i="3"/>
  <c r="D1045" i="3"/>
  <c r="E1045" i="3"/>
  <c r="F1045" i="3"/>
  <c r="D1046" i="3"/>
  <c r="E1046" i="3"/>
  <c r="F1046" i="3"/>
  <c r="D1047" i="3"/>
  <c r="E1047" i="3"/>
  <c r="F1047" i="3"/>
  <c r="D1048" i="3"/>
  <c r="E1048" i="3"/>
  <c r="F1048" i="3"/>
  <c r="D1049" i="3"/>
  <c r="E1049" i="3"/>
  <c r="F1049" i="3"/>
  <c r="D1050" i="3"/>
  <c r="E1050" i="3"/>
  <c r="F1050" i="3"/>
  <c r="D1051" i="3"/>
  <c r="E1051" i="3"/>
  <c r="F1051" i="3"/>
  <c r="D1052" i="3"/>
  <c r="E1052" i="3"/>
  <c r="F1052" i="3"/>
  <c r="D1053" i="3"/>
  <c r="E1053" i="3"/>
  <c r="F1053" i="3"/>
  <c r="D1054" i="3"/>
  <c r="E1054" i="3"/>
  <c r="F1054" i="3"/>
  <c r="D1055" i="3"/>
  <c r="E1055" i="3"/>
  <c r="F1055" i="3"/>
  <c r="D1056" i="3"/>
  <c r="E1056" i="3"/>
  <c r="F1056" i="3"/>
  <c r="D1057" i="3"/>
  <c r="E1057" i="3"/>
  <c r="F1057" i="3"/>
  <c r="D1058" i="3"/>
  <c r="E1058" i="3"/>
  <c r="F1058" i="3"/>
  <c r="D1059" i="3"/>
  <c r="E1059" i="3"/>
  <c r="F1059" i="3"/>
  <c r="D1060" i="3"/>
  <c r="E1060" i="3"/>
  <c r="F1060" i="3"/>
  <c r="D1061" i="3"/>
  <c r="E1061" i="3"/>
  <c r="F1061" i="3"/>
  <c r="D1062" i="3"/>
  <c r="E1062" i="3"/>
  <c r="F1062" i="3"/>
  <c r="D1063" i="3"/>
  <c r="E1063" i="3"/>
  <c r="F1063" i="3"/>
  <c r="D1064" i="3"/>
  <c r="E1064" i="3"/>
  <c r="F1064" i="3"/>
  <c r="D1065" i="3"/>
  <c r="E1065" i="3"/>
  <c r="F1065" i="3"/>
  <c r="D1066" i="3"/>
  <c r="E1066" i="3"/>
  <c r="F1066" i="3"/>
  <c r="D1067" i="3"/>
  <c r="E1067" i="3"/>
  <c r="F1067" i="3"/>
  <c r="D1068" i="3"/>
  <c r="E1068" i="3"/>
  <c r="F1068" i="3"/>
  <c r="D1069" i="3"/>
  <c r="E1069" i="3"/>
  <c r="F1069" i="3"/>
  <c r="D1070" i="3"/>
  <c r="E1070" i="3"/>
  <c r="F1070" i="3"/>
  <c r="D1071" i="3"/>
  <c r="E1071" i="3"/>
  <c r="F1071" i="3"/>
  <c r="D1072" i="3"/>
  <c r="E1072" i="3"/>
  <c r="F1072" i="3"/>
  <c r="D1073" i="3"/>
  <c r="E1073" i="3"/>
  <c r="F1073" i="3"/>
  <c r="D1074" i="3"/>
  <c r="E1074" i="3"/>
  <c r="F1074" i="3"/>
  <c r="D1075" i="3"/>
  <c r="E1075" i="3"/>
  <c r="F1075" i="3"/>
  <c r="D1076" i="3"/>
  <c r="E1076" i="3"/>
  <c r="F1076" i="3"/>
  <c r="D1077" i="3"/>
  <c r="E1077" i="3"/>
  <c r="F1077" i="3"/>
  <c r="D1078" i="3"/>
  <c r="E1078" i="3"/>
  <c r="F1078" i="3"/>
  <c r="D1079" i="3"/>
  <c r="E1079" i="3"/>
  <c r="F1079" i="3"/>
  <c r="D1080" i="3"/>
  <c r="E1080" i="3"/>
  <c r="F1080" i="3"/>
  <c r="D1081" i="3"/>
  <c r="E1081" i="3"/>
  <c r="F1081" i="3"/>
  <c r="D1082" i="3"/>
  <c r="E1082" i="3"/>
  <c r="F1082" i="3"/>
  <c r="D1083" i="3"/>
  <c r="E1083" i="3"/>
  <c r="F1083" i="3"/>
  <c r="D1084" i="3"/>
  <c r="E1084" i="3"/>
  <c r="F1084" i="3"/>
  <c r="D1085" i="3"/>
  <c r="E1085" i="3"/>
  <c r="F1085" i="3"/>
  <c r="D1086" i="3"/>
  <c r="E1086" i="3"/>
  <c r="F1086" i="3"/>
  <c r="D1087" i="3"/>
  <c r="E1087" i="3"/>
  <c r="F1087" i="3"/>
  <c r="D1088" i="3"/>
  <c r="E1088" i="3"/>
  <c r="F1088" i="3"/>
  <c r="D1089" i="3"/>
  <c r="E1089" i="3"/>
  <c r="F1089" i="3"/>
  <c r="D1090" i="3"/>
  <c r="E1090" i="3"/>
  <c r="F1090" i="3"/>
  <c r="D1091" i="3"/>
  <c r="E1091" i="3"/>
  <c r="F1091" i="3"/>
  <c r="D1092" i="3"/>
  <c r="E1092" i="3"/>
  <c r="F1092" i="3"/>
  <c r="D1093" i="3"/>
  <c r="E1093" i="3"/>
  <c r="F1093" i="3"/>
  <c r="D1094" i="3"/>
  <c r="E1094" i="3"/>
  <c r="F1094" i="3"/>
  <c r="D1095" i="3"/>
  <c r="E1095" i="3"/>
  <c r="F1095" i="3"/>
  <c r="D1096" i="3"/>
  <c r="E1096" i="3"/>
  <c r="F1096" i="3"/>
  <c r="D1097" i="3"/>
  <c r="E1097" i="3"/>
  <c r="F1097" i="3"/>
  <c r="D1098" i="3"/>
  <c r="E1098" i="3"/>
  <c r="F1098" i="3"/>
  <c r="D1099" i="3"/>
  <c r="E1099" i="3"/>
  <c r="F1099" i="3"/>
  <c r="D1100" i="3"/>
  <c r="E1100" i="3"/>
  <c r="F1100" i="3"/>
  <c r="D1101" i="3"/>
  <c r="E1101" i="3"/>
  <c r="F1101" i="3"/>
  <c r="D1102" i="3"/>
  <c r="E1102" i="3"/>
  <c r="F1102" i="3"/>
  <c r="D1103" i="3"/>
  <c r="E1103" i="3"/>
  <c r="F1103" i="3"/>
  <c r="D1104" i="3"/>
  <c r="E1104" i="3"/>
  <c r="F1104" i="3"/>
  <c r="D1105" i="3"/>
  <c r="E1105" i="3"/>
  <c r="F1105" i="3"/>
  <c r="D1106" i="3"/>
  <c r="E1106" i="3"/>
  <c r="F1106" i="3"/>
  <c r="D1107" i="3"/>
  <c r="E1107" i="3"/>
  <c r="F1107" i="3"/>
  <c r="D1108" i="3"/>
  <c r="E1108" i="3"/>
  <c r="F1108" i="3"/>
  <c r="D1109" i="3"/>
  <c r="E1109" i="3"/>
  <c r="F1109" i="3"/>
  <c r="D1110" i="3"/>
  <c r="E1110" i="3"/>
  <c r="F1110" i="3"/>
  <c r="D1111" i="3"/>
  <c r="E1111" i="3"/>
  <c r="F1111" i="3"/>
  <c r="D1112" i="3"/>
  <c r="E1112" i="3"/>
  <c r="F1112" i="3"/>
  <c r="D1113" i="3"/>
  <c r="E1113" i="3"/>
  <c r="F1113" i="3"/>
  <c r="D1114" i="3"/>
  <c r="E1114" i="3"/>
  <c r="F1114" i="3"/>
  <c r="D1115" i="3"/>
  <c r="E1115" i="3"/>
  <c r="F1115" i="3"/>
  <c r="D1116" i="3"/>
  <c r="E1116" i="3"/>
  <c r="F1116" i="3"/>
  <c r="D1117" i="3"/>
  <c r="E1117" i="3"/>
  <c r="F1117" i="3"/>
  <c r="D1118" i="3"/>
  <c r="E1118" i="3"/>
  <c r="F1118" i="3"/>
  <c r="D1119" i="3"/>
  <c r="E1119" i="3"/>
  <c r="F1119" i="3"/>
  <c r="D1120" i="3"/>
  <c r="E1120" i="3"/>
  <c r="F1120" i="3"/>
  <c r="D1121" i="3"/>
  <c r="E1121" i="3"/>
  <c r="F1121" i="3"/>
  <c r="D1122" i="3"/>
  <c r="E1122" i="3"/>
  <c r="F1122" i="3"/>
  <c r="D1123" i="3"/>
  <c r="E1123" i="3"/>
  <c r="F1123" i="3"/>
  <c r="D1124" i="3"/>
  <c r="E1124" i="3"/>
  <c r="F1124" i="3"/>
  <c r="D1125" i="3"/>
  <c r="E1125" i="3"/>
  <c r="F1125" i="3"/>
  <c r="D1126" i="3"/>
  <c r="E1126" i="3"/>
  <c r="F1126" i="3"/>
  <c r="D1127" i="3"/>
  <c r="E1127" i="3"/>
  <c r="F1127" i="3"/>
  <c r="D1128" i="3"/>
  <c r="E1128" i="3"/>
  <c r="F1128" i="3"/>
  <c r="D1129" i="3"/>
  <c r="E1129" i="3"/>
  <c r="F1129" i="3"/>
  <c r="D1130" i="3"/>
  <c r="E1130" i="3"/>
  <c r="F1130" i="3"/>
  <c r="D1131" i="3"/>
  <c r="E1131" i="3"/>
  <c r="F1131" i="3"/>
  <c r="D1132" i="3"/>
  <c r="E1132" i="3"/>
  <c r="F1132" i="3"/>
  <c r="D1133" i="3"/>
  <c r="E1133" i="3"/>
  <c r="F1133" i="3"/>
  <c r="D1134" i="3"/>
  <c r="E1134" i="3"/>
  <c r="F1134" i="3"/>
  <c r="D1135" i="3"/>
  <c r="E1135" i="3"/>
  <c r="F1135" i="3"/>
  <c r="D1136" i="3"/>
  <c r="E1136" i="3"/>
  <c r="F1136" i="3"/>
  <c r="D1137" i="3"/>
  <c r="E1137" i="3"/>
  <c r="F1137" i="3"/>
  <c r="D1138" i="3"/>
  <c r="E1138" i="3"/>
  <c r="F1138" i="3"/>
  <c r="D1139" i="3"/>
  <c r="E1139" i="3"/>
  <c r="F1139" i="3"/>
  <c r="D1140" i="3"/>
  <c r="E1140" i="3"/>
  <c r="F1140" i="3"/>
  <c r="D1141" i="3"/>
  <c r="E1141" i="3"/>
  <c r="F1141" i="3"/>
  <c r="D1142" i="3"/>
  <c r="E1142" i="3"/>
  <c r="F1142" i="3"/>
  <c r="D1143" i="3"/>
  <c r="E1143" i="3"/>
  <c r="F1143" i="3"/>
  <c r="D1144" i="3"/>
  <c r="E1144" i="3"/>
  <c r="F1144" i="3"/>
  <c r="D1145" i="3"/>
  <c r="E1145" i="3"/>
  <c r="F1145" i="3"/>
  <c r="D1146" i="3"/>
  <c r="E1146" i="3"/>
  <c r="F1146" i="3"/>
  <c r="D1147" i="3"/>
  <c r="E1147" i="3"/>
  <c r="F1147" i="3"/>
  <c r="D1148" i="3"/>
  <c r="E1148" i="3"/>
  <c r="F1148" i="3"/>
  <c r="D1149" i="3"/>
  <c r="E1149" i="3"/>
  <c r="F1149" i="3"/>
  <c r="D1150" i="3"/>
  <c r="E1150" i="3"/>
  <c r="F1150" i="3"/>
  <c r="D1151" i="3"/>
  <c r="E1151" i="3"/>
  <c r="F1151" i="3"/>
  <c r="D1152" i="3"/>
  <c r="E1152" i="3"/>
  <c r="F1152" i="3"/>
  <c r="D1153" i="3"/>
  <c r="E1153" i="3"/>
  <c r="F1153" i="3"/>
  <c r="D1154" i="3"/>
  <c r="E1154" i="3"/>
  <c r="F1154" i="3"/>
  <c r="D1155" i="3"/>
  <c r="E1155" i="3"/>
  <c r="F1155" i="3"/>
  <c r="D1156" i="3"/>
  <c r="E1156" i="3"/>
  <c r="F1156" i="3"/>
  <c r="D1157" i="3"/>
  <c r="E1157" i="3"/>
  <c r="F1157" i="3"/>
  <c r="D1158" i="3"/>
  <c r="E1158" i="3"/>
  <c r="F1158" i="3"/>
  <c r="D1159" i="3"/>
  <c r="E1159" i="3"/>
  <c r="F1159" i="3"/>
  <c r="D1160" i="3"/>
  <c r="E1160" i="3"/>
  <c r="F1160" i="3"/>
  <c r="D1161" i="3"/>
  <c r="E1161" i="3"/>
  <c r="F1161" i="3"/>
  <c r="D1162" i="3"/>
  <c r="E1162" i="3"/>
  <c r="F1162" i="3"/>
  <c r="D1163" i="3"/>
  <c r="E1163" i="3"/>
  <c r="F1163" i="3"/>
  <c r="D1164" i="3"/>
  <c r="E1164" i="3"/>
  <c r="F1164" i="3"/>
  <c r="D1165" i="3"/>
  <c r="E1165" i="3"/>
  <c r="F1165" i="3"/>
  <c r="D1166" i="3"/>
  <c r="E1166" i="3"/>
  <c r="F1166" i="3"/>
  <c r="D1167" i="3"/>
  <c r="E1167" i="3"/>
  <c r="F1167" i="3"/>
  <c r="D1168" i="3"/>
  <c r="E1168" i="3"/>
  <c r="F1168" i="3"/>
  <c r="D1169" i="3"/>
  <c r="E1169" i="3"/>
  <c r="F1169" i="3"/>
  <c r="D1170" i="3"/>
  <c r="E1170" i="3"/>
  <c r="F1170" i="3"/>
  <c r="D1171" i="3"/>
  <c r="E1171" i="3"/>
  <c r="F1171" i="3"/>
  <c r="D1172" i="3"/>
  <c r="E1172" i="3"/>
  <c r="F1172" i="3"/>
  <c r="D1173" i="3"/>
  <c r="E1173" i="3"/>
  <c r="F1173" i="3"/>
  <c r="D1174" i="3"/>
  <c r="E1174" i="3"/>
  <c r="F1174" i="3"/>
  <c r="D1175" i="3"/>
  <c r="E1175" i="3"/>
  <c r="F1175" i="3"/>
  <c r="D1176" i="3"/>
  <c r="E1176" i="3"/>
  <c r="F1176" i="3"/>
  <c r="D1177" i="3"/>
  <c r="E1177" i="3"/>
  <c r="F1177" i="3"/>
  <c r="D1178" i="3"/>
  <c r="E1178" i="3"/>
  <c r="F1178" i="3"/>
  <c r="D1179" i="3"/>
  <c r="E1179" i="3"/>
  <c r="F1179" i="3"/>
  <c r="D1180" i="3"/>
  <c r="E1180" i="3"/>
  <c r="F1180" i="3"/>
  <c r="D1181" i="3"/>
  <c r="E1181" i="3"/>
  <c r="F1181" i="3"/>
  <c r="D1182" i="3"/>
  <c r="E1182" i="3"/>
  <c r="F1182" i="3"/>
  <c r="D1183" i="3"/>
  <c r="E1183" i="3"/>
  <c r="F1183" i="3"/>
  <c r="D1184" i="3"/>
  <c r="E1184" i="3"/>
  <c r="F1184" i="3"/>
  <c r="D1185" i="3"/>
  <c r="E1185" i="3"/>
  <c r="F1185" i="3"/>
  <c r="D1186" i="3"/>
  <c r="E1186" i="3"/>
  <c r="F1186" i="3"/>
  <c r="D1187" i="3"/>
  <c r="E1187" i="3"/>
  <c r="F1187" i="3"/>
  <c r="D1188" i="3"/>
  <c r="E1188" i="3"/>
  <c r="F1188" i="3"/>
  <c r="D1189" i="3"/>
  <c r="E1189" i="3"/>
  <c r="F1189" i="3"/>
  <c r="D1190" i="3"/>
  <c r="E1190" i="3"/>
  <c r="F1190" i="3"/>
  <c r="D1191" i="3"/>
  <c r="E1191" i="3"/>
  <c r="F1191" i="3"/>
  <c r="D1192" i="3"/>
  <c r="E1192" i="3"/>
  <c r="F1192" i="3"/>
  <c r="D1193" i="3"/>
  <c r="E1193" i="3"/>
  <c r="F1193" i="3"/>
  <c r="D1194" i="3"/>
  <c r="E1194" i="3"/>
  <c r="F1194" i="3"/>
  <c r="D1195" i="3"/>
  <c r="E1195" i="3"/>
  <c r="F1195" i="3"/>
  <c r="D1196" i="3"/>
  <c r="E1196" i="3"/>
  <c r="F1196" i="3"/>
  <c r="D1197" i="3"/>
  <c r="E1197" i="3"/>
  <c r="F1197" i="3"/>
  <c r="D1198" i="3"/>
  <c r="E1198" i="3"/>
  <c r="F1198" i="3"/>
  <c r="D1199" i="3"/>
  <c r="E1199" i="3"/>
  <c r="F1199" i="3"/>
  <c r="D1200" i="3"/>
  <c r="E1200" i="3"/>
  <c r="F1200" i="3"/>
  <c r="D1201" i="3"/>
  <c r="E1201" i="3"/>
  <c r="F1201" i="3"/>
  <c r="D1202" i="3"/>
  <c r="E1202" i="3"/>
  <c r="F1202" i="3"/>
  <c r="D1203" i="3"/>
  <c r="E1203" i="3"/>
  <c r="F1203" i="3"/>
  <c r="D1204" i="3"/>
  <c r="E1204" i="3"/>
  <c r="F1204" i="3"/>
  <c r="D1205" i="3"/>
  <c r="E1205" i="3"/>
  <c r="F1205" i="3"/>
  <c r="D1206" i="3"/>
  <c r="E1206" i="3"/>
  <c r="F1206" i="3"/>
  <c r="D1207" i="3"/>
  <c r="E1207" i="3"/>
  <c r="F1207" i="3"/>
  <c r="D1208" i="3"/>
  <c r="E1208" i="3"/>
  <c r="F1208" i="3"/>
  <c r="D1209" i="3"/>
  <c r="E1209" i="3"/>
  <c r="F1209" i="3"/>
  <c r="D1210" i="3"/>
  <c r="E1210" i="3"/>
  <c r="F1210" i="3"/>
  <c r="D1211" i="3"/>
  <c r="E1211" i="3"/>
  <c r="F1211" i="3"/>
  <c r="D1212" i="3"/>
  <c r="E1212" i="3"/>
  <c r="F1212" i="3"/>
  <c r="D1213" i="3"/>
  <c r="E1213" i="3"/>
  <c r="F1213" i="3"/>
  <c r="D1214" i="3"/>
  <c r="E1214" i="3"/>
  <c r="F1214" i="3"/>
  <c r="D1215" i="3"/>
  <c r="E1215" i="3"/>
  <c r="F1215" i="3"/>
  <c r="D1216" i="3"/>
  <c r="E1216" i="3"/>
  <c r="F1216" i="3"/>
  <c r="D1217" i="3"/>
  <c r="E1217" i="3"/>
  <c r="F1217" i="3"/>
  <c r="D1218" i="3"/>
  <c r="E1218" i="3"/>
  <c r="F1218" i="3"/>
  <c r="D1219" i="3"/>
  <c r="E1219" i="3"/>
  <c r="F1219" i="3"/>
  <c r="D1220" i="3"/>
  <c r="E1220" i="3"/>
  <c r="F1220" i="3"/>
  <c r="D1221" i="3"/>
  <c r="E1221" i="3"/>
  <c r="F1221" i="3"/>
  <c r="D1222" i="3"/>
  <c r="E1222" i="3"/>
  <c r="F1222" i="3"/>
  <c r="D1223" i="3"/>
  <c r="E1223" i="3"/>
  <c r="F1223" i="3"/>
  <c r="D1224" i="3"/>
  <c r="E1224" i="3"/>
  <c r="F1224" i="3"/>
  <c r="D1225" i="3"/>
  <c r="E1225" i="3"/>
  <c r="F1225" i="3"/>
  <c r="D1226" i="3"/>
  <c r="E1226" i="3"/>
  <c r="F1226" i="3"/>
  <c r="D1227" i="3"/>
  <c r="E1227" i="3"/>
  <c r="F1227" i="3"/>
  <c r="D1228" i="3"/>
  <c r="E1228" i="3"/>
  <c r="F1228" i="3"/>
  <c r="D1229" i="3"/>
  <c r="E1229" i="3"/>
  <c r="F1229" i="3"/>
  <c r="D1230" i="3"/>
  <c r="E1230" i="3"/>
  <c r="F1230" i="3"/>
  <c r="D1231" i="3"/>
  <c r="E1231" i="3"/>
  <c r="F1231" i="3"/>
  <c r="D1232" i="3"/>
  <c r="E1232" i="3"/>
  <c r="F1232" i="3"/>
  <c r="D1233" i="3"/>
  <c r="E1233" i="3"/>
  <c r="F1233" i="3"/>
  <c r="D1234" i="3"/>
  <c r="E1234" i="3"/>
  <c r="F1234" i="3"/>
  <c r="D1235" i="3"/>
  <c r="E1235" i="3"/>
  <c r="F1235" i="3"/>
  <c r="D1236" i="3"/>
  <c r="E1236" i="3"/>
  <c r="F1236" i="3"/>
  <c r="D1237" i="3"/>
  <c r="E1237" i="3"/>
  <c r="F1237" i="3"/>
  <c r="D1238" i="3"/>
  <c r="E1238" i="3"/>
  <c r="F1238" i="3"/>
  <c r="D1239" i="3"/>
  <c r="E1239" i="3"/>
  <c r="F1239" i="3"/>
  <c r="D1240" i="3"/>
  <c r="E1240" i="3"/>
  <c r="F1240" i="3"/>
  <c r="D1241" i="3"/>
  <c r="E1241" i="3"/>
  <c r="F1241" i="3"/>
  <c r="D1242" i="3"/>
  <c r="E1242" i="3"/>
  <c r="F1242" i="3"/>
  <c r="D1243" i="3"/>
  <c r="E1243" i="3"/>
  <c r="F1243" i="3"/>
  <c r="D1244" i="3"/>
  <c r="E1244" i="3"/>
  <c r="F1244" i="3"/>
  <c r="D1245" i="3"/>
  <c r="E1245" i="3"/>
  <c r="F1245" i="3"/>
  <c r="D1246" i="3"/>
  <c r="E1246" i="3"/>
  <c r="F1246" i="3"/>
  <c r="D1247" i="3"/>
  <c r="E1247" i="3"/>
  <c r="F1247" i="3"/>
  <c r="D1248" i="3"/>
  <c r="E1248" i="3"/>
  <c r="F1248" i="3"/>
  <c r="D1249" i="3"/>
  <c r="E1249" i="3"/>
  <c r="F1249" i="3"/>
  <c r="D1250" i="3"/>
  <c r="E1250" i="3"/>
  <c r="F1250" i="3"/>
  <c r="D1251" i="3"/>
  <c r="E1251" i="3"/>
  <c r="F1251" i="3"/>
  <c r="D1252" i="3"/>
  <c r="E1252" i="3"/>
  <c r="F1252" i="3"/>
  <c r="D1253" i="3"/>
  <c r="E1253" i="3"/>
  <c r="F1253" i="3"/>
  <c r="D1254" i="3"/>
  <c r="E1254" i="3"/>
  <c r="F1254" i="3"/>
  <c r="D1255" i="3"/>
  <c r="E1255" i="3"/>
  <c r="F1255" i="3"/>
  <c r="D1256" i="3"/>
  <c r="E1256" i="3"/>
  <c r="F1256" i="3"/>
  <c r="D1257" i="3"/>
  <c r="E1257" i="3"/>
  <c r="F1257" i="3"/>
  <c r="D1258" i="3"/>
  <c r="E1258" i="3"/>
  <c r="F1258" i="3"/>
  <c r="D1259" i="3"/>
  <c r="E1259" i="3"/>
  <c r="F1259" i="3"/>
  <c r="D1260" i="3"/>
  <c r="E1260" i="3"/>
  <c r="F1260" i="3"/>
  <c r="D1261" i="3"/>
  <c r="E1261" i="3"/>
  <c r="F1261" i="3"/>
  <c r="D1262" i="3"/>
  <c r="E1262" i="3"/>
  <c r="F1262" i="3"/>
  <c r="D1263" i="3"/>
  <c r="E1263" i="3"/>
  <c r="F1263" i="3"/>
  <c r="D1264" i="3"/>
  <c r="E1264" i="3"/>
  <c r="F1264" i="3"/>
  <c r="D1265" i="3"/>
  <c r="E1265" i="3"/>
  <c r="F1265" i="3"/>
  <c r="D1266" i="3"/>
  <c r="E1266" i="3"/>
  <c r="F1266" i="3"/>
  <c r="D1267" i="3"/>
  <c r="E1267" i="3"/>
  <c r="F1267" i="3"/>
  <c r="D1268" i="3"/>
  <c r="E1268" i="3"/>
  <c r="F1268" i="3"/>
  <c r="D1269" i="3"/>
  <c r="E1269" i="3"/>
  <c r="F1269" i="3"/>
  <c r="D1270" i="3"/>
  <c r="E1270" i="3"/>
  <c r="F1270" i="3"/>
  <c r="D1271" i="3"/>
  <c r="E1271" i="3"/>
  <c r="F1271" i="3"/>
  <c r="D1272" i="3"/>
  <c r="E1272" i="3"/>
  <c r="F1272" i="3"/>
  <c r="D1273" i="3"/>
  <c r="E1273" i="3"/>
  <c r="F1273" i="3"/>
  <c r="D1274" i="3"/>
  <c r="E1274" i="3"/>
  <c r="F1274" i="3"/>
  <c r="D1275" i="3"/>
  <c r="E1275" i="3"/>
  <c r="F1275" i="3"/>
  <c r="D1276" i="3"/>
  <c r="E1276" i="3"/>
  <c r="F1276" i="3"/>
  <c r="D1277" i="3"/>
  <c r="E1277" i="3"/>
  <c r="F1277" i="3"/>
  <c r="D1278" i="3"/>
  <c r="E1278" i="3"/>
  <c r="F1278" i="3"/>
  <c r="D1279" i="3"/>
  <c r="E1279" i="3"/>
  <c r="F1279" i="3"/>
  <c r="D1280" i="3"/>
  <c r="E1280" i="3"/>
  <c r="F1280" i="3"/>
  <c r="D1281" i="3"/>
  <c r="E1281" i="3"/>
  <c r="F1281" i="3"/>
  <c r="D1282" i="3"/>
  <c r="E1282" i="3"/>
  <c r="F1282" i="3"/>
  <c r="D1283" i="3"/>
  <c r="E1283" i="3"/>
  <c r="F1283" i="3"/>
  <c r="D1284" i="3"/>
  <c r="E1284" i="3"/>
  <c r="F1284" i="3"/>
  <c r="D1285" i="3"/>
  <c r="E1285" i="3"/>
  <c r="F1285" i="3"/>
  <c r="D1286" i="3"/>
  <c r="E1286" i="3"/>
  <c r="F1286" i="3"/>
  <c r="D1287" i="3"/>
  <c r="E1287" i="3"/>
  <c r="F1287" i="3"/>
  <c r="D1288" i="3"/>
  <c r="E1288" i="3"/>
  <c r="F1288" i="3"/>
  <c r="D1289" i="3"/>
  <c r="E1289" i="3"/>
  <c r="F1289" i="3"/>
  <c r="D1290" i="3"/>
  <c r="E1290" i="3"/>
  <c r="F1290" i="3"/>
  <c r="D1291" i="3"/>
  <c r="E1291" i="3"/>
  <c r="F1291" i="3"/>
  <c r="D1292" i="3"/>
  <c r="E1292" i="3"/>
  <c r="F1292" i="3"/>
  <c r="D1293" i="3"/>
  <c r="E1293" i="3"/>
  <c r="F1293" i="3"/>
  <c r="D1294" i="3"/>
  <c r="E1294" i="3"/>
  <c r="F1294" i="3"/>
  <c r="D1295" i="3"/>
  <c r="E1295" i="3"/>
  <c r="F1295" i="3"/>
  <c r="D1296" i="3"/>
  <c r="E1296" i="3"/>
  <c r="F1296" i="3"/>
  <c r="D1297" i="3"/>
  <c r="E1297" i="3"/>
  <c r="F1297" i="3"/>
  <c r="D1298" i="3"/>
  <c r="E1298" i="3"/>
  <c r="F1298" i="3"/>
  <c r="D1299" i="3"/>
  <c r="E1299" i="3"/>
  <c r="F1299" i="3"/>
  <c r="D1300" i="3"/>
  <c r="E1300" i="3"/>
  <c r="F1300" i="3"/>
  <c r="D1301" i="3"/>
  <c r="E1301" i="3"/>
  <c r="F1301" i="3"/>
  <c r="D1302" i="3"/>
  <c r="E1302" i="3"/>
  <c r="F1302" i="3"/>
  <c r="D1303" i="3"/>
  <c r="E1303" i="3"/>
  <c r="F1303" i="3"/>
  <c r="D1304" i="3"/>
  <c r="E1304" i="3"/>
  <c r="F1304" i="3"/>
  <c r="D1305" i="3"/>
  <c r="E1305" i="3"/>
  <c r="F1305" i="3"/>
  <c r="D1306" i="3"/>
  <c r="E1306" i="3"/>
  <c r="F1306" i="3"/>
  <c r="D1307" i="3"/>
  <c r="E1307" i="3"/>
  <c r="F1307" i="3"/>
  <c r="D1308" i="3"/>
  <c r="E1308" i="3"/>
  <c r="F1308" i="3"/>
  <c r="D1309" i="3"/>
  <c r="E1309" i="3"/>
  <c r="F1309" i="3"/>
  <c r="D1310" i="3"/>
  <c r="E1310" i="3"/>
  <c r="F1310" i="3"/>
  <c r="D1311" i="3"/>
  <c r="E1311" i="3"/>
  <c r="F1311" i="3"/>
  <c r="D1312" i="3"/>
  <c r="E1312" i="3"/>
  <c r="F1312" i="3"/>
  <c r="D1313" i="3"/>
  <c r="E1313" i="3"/>
  <c r="F1313" i="3"/>
  <c r="D1314" i="3"/>
  <c r="E1314" i="3"/>
  <c r="F1314" i="3"/>
  <c r="D1315" i="3"/>
  <c r="E1315" i="3"/>
  <c r="F1315" i="3"/>
  <c r="D1316" i="3"/>
  <c r="E1316" i="3"/>
  <c r="F1316" i="3"/>
  <c r="D1317" i="3"/>
  <c r="E1317" i="3"/>
  <c r="F1317" i="3"/>
  <c r="D1318" i="3"/>
  <c r="E1318" i="3"/>
  <c r="F1318" i="3"/>
  <c r="D1319" i="3"/>
  <c r="E1319" i="3"/>
  <c r="F1319" i="3"/>
  <c r="D1320" i="3"/>
  <c r="E1320" i="3"/>
  <c r="F1320" i="3"/>
  <c r="D1321" i="3"/>
  <c r="E1321" i="3"/>
  <c r="F1321" i="3"/>
  <c r="D1322" i="3"/>
  <c r="E1322" i="3"/>
  <c r="F1322" i="3"/>
  <c r="D1323" i="3"/>
  <c r="E1323" i="3"/>
  <c r="F1323" i="3"/>
  <c r="D1324" i="3"/>
  <c r="E1324" i="3"/>
  <c r="F1324" i="3"/>
  <c r="D1325" i="3"/>
  <c r="E1325" i="3"/>
  <c r="F1325" i="3"/>
  <c r="D1326" i="3"/>
  <c r="E1326" i="3"/>
  <c r="F1326" i="3"/>
  <c r="D1327" i="3"/>
  <c r="E1327" i="3"/>
  <c r="F1327" i="3"/>
  <c r="D1328" i="3"/>
  <c r="E1328" i="3"/>
  <c r="F1328" i="3"/>
  <c r="D1329" i="3"/>
  <c r="E1329" i="3"/>
  <c r="F1329" i="3"/>
  <c r="D1330" i="3"/>
  <c r="E1330" i="3"/>
  <c r="F1330" i="3"/>
  <c r="D1331" i="3"/>
  <c r="E1331" i="3"/>
  <c r="F1331" i="3"/>
  <c r="D1332" i="3"/>
  <c r="E1332" i="3"/>
  <c r="F1332" i="3"/>
  <c r="D1333" i="3"/>
  <c r="E1333" i="3"/>
  <c r="F1333" i="3"/>
  <c r="D1334" i="3"/>
  <c r="E1334" i="3"/>
  <c r="F1334" i="3"/>
  <c r="D1335" i="3"/>
  <c r="E1335" i="3"/>
  <c r="F1335" i="3"/>
  <c r="D1336" i="3"/>
  <c r="E1336" i="3"/>
  <c r="F1336" i="3"/>
  <c r="D1337" i="3"/>
  <c r="E1337" i="3"/>
  <c r="F1337" i="3"/>
  <c r="D1338" i="3"/>
  <c r="E1338" i="3"/>
  <c r="F1338" i="3"/>
  <c r="D1339" i="3"/>
  <c r="E1339" i="3"/>
  <c r="F1339" i="3"/>
  <c r="D1340" i="3"/>
  <c r="E1340" i="3"/>
  <c r="F1340" i="3"/>
  <c r="D1341" i="3"/>
  <c r="E1341" i="3"/>
  <c r="F1341" i="3"/>
  <c r="D1342" i="3"/>
  <c r="E1342" i="3"/>
  <c r="F1342" i="3"/>
  <c r="D1343" i="3"/>
  <c r="E1343" i="3"/>
  <c r="F1343" i="3"/>
  <c r="D1344" i="3"/>
  <c r="E1344" i="3"/>
  <c r="F1344" i="3"/>
  <c r="D1345" i="3"/>
  <c r="E1345" i="3"/>
  <c r="F1345" i="3"/>
  <c r="D1346" i="3"/>
  <c r="E1346" i="3"/>
  <c r="F1346" i="3"/>
  <c r="D1347" i="3"/>
  <c r="E1347" i="3"/>
  <c r="F1347" i="3"/>
  <c r="D1348" i="3"/>
  <c r="E1348" i="3"/>
  <c r="F1348" i="3"/>
  <c r="D1349" i="3"/>
  <c r="E1349" i="3"/>
  <c r="F1349" i="3"/>
  <c r="D1350" i="3"/>
  <c r="E1350" i="3"/>
  <c r="F1350" i="3"/>
  <c r="D1351" i="3"/>
  <c r="E1351" i="3"/>
  <c r="F1351" i="3"/>
  <c r="D1352" i="3"/>
  <c r="E1352" i="3"/>
  <c r="F1352" i="3"/>
  <c r="D1353" i="3"/>
  <c r="E1353" i="3"/>
  <c r="F1353" i="3"/>
  <c r="D1354" i="3"/>
  <c r="E1354" i="3"/>
  <c r="F1354" i="3"/>
  <c r="D1355" i="3"/>
  <c r="E1355" i="3"/>
  <c r="F1355" i="3"/>
  <c r="D1356" i="3"/>
  <c r="E1356" i="3"/>
  <c r="F1356" i="3"/>
  <c r="D1357" i="3"/>
  <c r="E1357" i="3"/>
  <c r="F1357" i="3"/>
  <c r="D1358" i="3"/>
  <c r="E1358" i="3"/>
  <c r="F1358" i="3"/>
  <c r="D1359" i="3"/>
  <c r="E1359" i="3"/>
  <c r="F1359" i="3"/>
  <c r="D1360" i="3"/>
  <c r="E1360" i="3"/>
  <c r="F1360" i="3"/>
  <c r="D1361" i="3"/>
  <c r="E1361" i="3"/>
  <c r="F1361" i="3"/>
  <c r="D1362" i="3"/>
  <c r="E1362" i="3"/>
  <c r="F1362" i="3"/>
  <c r="D1363" i="3"/>
  <c r="E1363" i="3"/>
  <c r="F1363" i="3"/>
  <c r="D1364" i="3"/>
  <c r="E1364" i="3"/>
  <c r="F1364" i="3"/>
  <c r="D1365" i="3"/>
  <c r="E1365" i="3"/>
  <c r="F1365" i="3"/>
  <c r="D1366" i="3"/>
  <c r="E1366" i="3"/>
  <c r="F1366" i="3"/>
  <c r="D1367" i="3"/>
  <c r="E1367" i="3"/>
  <c r="F1367" i="3"/>
  <c r="D1368" i="3"/>
  <c r="E1368" i="3"/>
  <c r="F1368" i="3"/>
  <c r="D1369" i="3"/>
  <c r="E1369" i="3"/>
  <c r="F1369" i="3"/>
  <c r="D1370" i="3"/>
  <c r="E1370" i="3"/>
  <c r="F1370" i="3"/>
  <c r="D1371" i="3"/>
  <c r="E1371" i="3"/>
  <c r="F1371" i="3"/>
  <c r="D1372" i="3"/>
  <c r="E1372" i="3"/>
  <c r="F1372" i="3"/>
  <c r="D1373" i="3"/>
  <c r="E1373" i="3"/>
  <c r="F1373" i="3"/>
  <c r="D1374" i="3"/>
  <c r="E1374" i="3"/>
  <c r="F1374" i="3"/>
  <c r="D1375" i="3"/>
  <c r="E1375" i="3"/>
  <c r="F1375" i="3"/>
  <c r="D1376" i="3"/>
  <c r="E1376" i="3"/>
  <c r="F1376" i="3"/>
  <c r="D1377" i="3"/>
  <c r="E1377" i="3"/>
  <c r="F1377" i="3"/>
  <c r="D1378" i="3"/>
  <c r="E1378" i="3"/>
  <c r="F1378" i="3"/>
  <c r="D1379" i="3"/>
  <c r="E1379" i="3"/>
  <c r="F1379" i="3"/>
  <c r="D1380" i="3"/>
  <c r="E1380" i="3"/>
  <c r="F1380" i="3"/>
  <c r="D1381" i="3"/>
  <c r="E1381" i="3"/>
  <c r="F1381" i="3"/>
  <c r="D1382" i="3"/>
  <c r="E1382" i="3"/>
  <c r="F1382" i="3"/>
  <c r="D1383" i="3"/>
  <c r="E1383" i="3"/>
  <c r="F1383" i="3"/>
  <c r="D1384" i="3"/>
  <c r="E1384" i="3"/>
  <c r="F1384" i="3"/>
  <c r="D1385" i="3"/>
  <c r="E1385" i="3"/>
  <c r="F1385" i="3"/>
  <c r="D1386" i="3"/>
  <c r="E1386" i="3"/>
  <c r="F1386" i="3"/>
  <c r="D1387" i="3"/>
  <c r="E1387" i="3"/>
  <c r="F1387" i="3"/>
  <c r="D1388" i="3"/>
  <c r="E1388" i="3"/>
  <c r="F1388" i="3"/>
  <c r="D1389" i="3"/>
  <c r="E1389" i="3"/>
  <c r="F1389" i="3"/>
  <c r="D1390" i="3"/>
  <c r="E1390" i="3"/>
  <c r="F1390" i="3"/>
  <c r="D1391" i="3"/>
  <c r="E1391" i="3"/>
  <c r="F1391" i="3"/>
  <c r="D1392" i="3"/>
  <c r="E1392" i="3"/>
  <c r="F1392" i="3"/>
  <c r="D1393" i="3"/>
  <c r="E1393" i="3"/>
  <c r="F1393" i="3"/>
  <c r="D1394" i="3"/>
  <c r="E1394" i="3"/>
  <c r="F1394" i="3"/>
  <c r="D1395" i="3"/>
  <c r="E1395" i="3"/>
  <c r="F1395" i="3"/>
  <c r="D1396" i="3"/>
  <c r="E1396" i="3"/>
  <c r="F1396" i="3"/>
  <c r="D1397" i="3"/>
  <c r="E1397" i="3"/>
  <c r="F1397" i="3"/>
  <c r="D1398" i="3"/>
  <c r="E1398" i="3"/>
  <c r="F1398" i="3"/>
  <c r="D1399" i="3"/>
  <c r="E1399" i="3"/>
  <c r="F1399" i="3"/>
  <c r="D1400" i="3"/>
  <c r="E1400" i="3"/>
  <c r="F1400" i="3"/>
  <c r="D1401" i="3"/>
  <c r="E1401" i="3"/>
  <c r="F1401" i="3"/>
  <c r="D1402" i="3"/>
  <c r="E1402" i="3"/>
  <c r="F1402" i="3"/>
  <c r="D1403" i="3"/>
  <c r="E1403" i="3"/>
  <c r="F1403" i="3"/>
  <c r="D1404" i="3"/>
  <c r="E1404" i="3"/>
  <c r="F1404" i="3"/>
  <c r="D1405" i="3"/>
  <c r="E1405" i="3"/>
  <c r="F1405" i="3"/>
  <c r="D1406" i="3"/>
  <c r="E1406" i="3"/>
  <c r="F1406" i="3"/>
  <c r="D1407" i="3"/>
  <c r="E1407" i="3"/>
  <c r="F1407" i="3"/>
  <c r="D1408" i="3"/>
  <c r="E1408" i="3"/>
  <c r="F1408" i="3"/>
  <c r="D1409" i="3"/>
  <c r="E1409" i="3"/>
  <c r="F1409" i="3"/>
  <c r="D1410" i="3"/>
  <c r="E1410" i="3"/>
  <c r="F1410" i="3"/>
  <c r="D1411" i="3"/>
  <c r="E1411" i="3"/>
  <c r="F1411" i="3"/>
  <c r="D1412" i="3"/>
  <c r="E1412" i="3"/>
  <c r="F1412" i="3"/>
  <c r="D1413" i="3"/>
  <c r="E1413" i="3"/>
  <c r="F1413" i="3"/>
  <c r="D1414" i="3"/>
  <c r="E1414" i="3"/>
  <c r="F1414" i="3"/>
  <c r="D1415" i="3"/>
  <c r="E1415" i="3"/>
  <c r="F1415" i="3"/>
  <c r="D1416" i="3"/>
  <c r="E1416" i="3"/>
  <c r="F1416" i="3"/>
  <c r="D1417" i="3"/>
  <c r="E1417" i="3"/>
  <c r="F1417" i="3"/>
  <c r="D1418" i="3"/>
  <c r="E1418" i="3"/>
  <c r="F1418" i="3"/>
  <c r="D1419" i="3"/>
  <c r="E1419" i="3"/>
  <c r="F1419" i="3"/>
  <c r="D1420" i="3"/>
  <c r="E1420" i="3"/>
  <c r="F1420" i="3"/>
  <c r="D1421" i="3"/>
  <c r="E1421" i="3"/>
  <c r="F1421" i="3"/>
  <c r="D1422" i="3"/>
  <c r="E1422" i="3"/>
  <c r="F1422" i="3"/>
  <c r="D1423" i="3"/>
  <c r="E1423" i="3"/>
  <c r="F1423" i="3"/>
  <c r="D1424" i="3"/>
  <c r="E1424" i="3"/>
  <c r="F1424" i="3"/>
  <c r="D1425" i="3"/>
  <c r="E1425" i="3"/>
  <c r="F1425" i="3"/>
  <c r="D1426" i="3"/>
  <c r="E1426" i="3"/>
  <c r="F1426" i="3"/>
  <c r="D1427" i="3"/>
  <c r="E1427" i="3"/>
  <c r="F1427" i="3"/>
  <c r="D1428" i="3"/>
  <c r="E1428" i="3"/>
  <c r="F1428" i="3"/>
  <c r="D1429" i="3"/>
  <c r="E1429" i="3"/>
  <c r="F1429" i="3"/>
  <c r="D1430" i="3"/>
  <c r="E1430" i="3"/>
  <c r="F1430" i="3"/>
  <c r="D1431" i="3"/>
  <c r="E1431" i="3"/>
  <c r="F1431" i="3"/>
  <c r="D1432" i="3"/>
  <c r="E1432" i="3"/>
  <c r="F1432" i="3"/>
  <c r="D1433" i="3"/>
  <c r="E1433" i="3"/>
  <c r="F1433" i="3"/>
  <c r="D1434" i="3"/>
  <c r="E1434" i="3"/>
  <c r="F1434" i="3"/>
  <c r="D1435" i="3"/>
  <c r="E1435" i="3"/>
  <c r="F1435" i="3"/>
  <c r="D1436" i="3"/>
  <c r="E1436" i="3"/>
  <c r="F1436" i="3"/>
  <c r="D1437" i="3"/>
  <c r="E1437" i="3"/>
  <c r="F1437" i="3"/>
  <c r="D1438" i="3"/>
  <c r="E1438" i="3"/>
  <c r="F1438" i="3"/>
  <c r="D1439" i="3"/>
  <c r="E1439" i="3"/>
  <c r="F1439" i="3"/>
  <c r="D1440" i="3"/>
  <c r="E1440" i="3"/>
  <c r="F1440" i="3"/>
  <c r="D1441" i="3"/>
  <c r="E1441" i="3"/>
  <c r="F1441" i="3"/>
  <c r="D1442" i="3"/>
  <c r="E1442" i="3"/>
  <c r="F1442" i="3"/>
  <c r="D1443" i="3"/>
  <c r="E1443" i="3"/>
  <c r="F1443" i="3"/>
  <c r="D1444" i="3"/>
  <c r="E1444" i="3"/>
  <c r="F1444" i="3"/>
  <c r="D1445" i="3"/>
  <c r="E1445" i="3"/>
  <c r="F1445" i="3"/>
  <c r="D1446" i="3"/>
  <c r="E1446" i="3"/>
  <c r="F1446" i="3"/>
  <c r="D1447" i="3"/>
  <c r="E1447" i="3"/>
  <c r="F1447" i="3"/>
  <c r="D1448" i="3"/>
  <c r="E1448" i="3"/>
  <c r="F1448" i="3"/>
  <c r="D1449" i="3"/>
  <c r="E1449" i="3"/>
  <c r="F1449" i="3"/>
  <c r="D1450" i="3"/>
  <c r="E1450" i="3"/>
  <c r="F1450" i="3"/>
  <c r="D1451" i="3"/>
  <c r="E1451" i="3"/>
  <c r="F1451" i="3"/>
  <c r="F729" i="3"/>
  <c r="E729" i="3"/>
  <c r="D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5" i="3"/>
  <c r="F533" i="3"/>
  <c r="F531" i="3"/>
  <c r="F529" i="3"/>
  <c r="F527" i="3"/>
  <c r="F525" i="3"/>
  <c r="F524" i="3"/>
  <c r="F522" i="3"/>
  <c r="F520" i="3"/>
  <c r="F518" i="3"/>
  <c r="F517" i="3"/>
  <c r="F516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2" i="3"/>
  <c r="F471" i="3"/>
  <c r="F470" i="3"/>
  <c r="F469" i="3"/>
  <c r="F468" i="3"/>
  <c r="F467" i="3"/>
  <c r="F465" i="3"/>
  <c r="F462" i="3"/>
  <c r="F461" i="3"/>
  <c r="F460" i="3"/>
  <c r="F459" i="3"/>
  <c r="F458" i="3"/>
  <c r="F457" i="3"/>
  <c r="F456" i="3"/>
  <c r="F454" i="3"/>
  <c r="F453" i="3"/>
  <c r="F452" i="3"/>
  <c r="F450" i="3"/>
  <c r="F449" i="3"/>
  <c r="F443" i="3"/>
  <c r="F442" i="3"/>
  <c r="F441" i="3"/>
  <c r="F438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D700" i="1" l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2" i="1"/>
  <c r="D628" i="1"/>
  <c r="D603" i="1"/>
  <c r="D604" i="1"/>
  <c r="D629" i="1"/>
  <c r="D605" i="1"/>
  <c r="D606" i="1"/>
  <c r="D537" i="1"/>
  <c r="D578" i="1"/>
  <c r="D579" i="1"/>
  <c r="D630" i="1"/>
  <c r="D555" i="1"/>
  <c r="D580" i="1"/>
  <c r="D607" i="1"/>
  <c r="D553" i="1"/>
  <c r="D552" i="1"/>
  <c r="D575" i="1"/>
  <c r="D551" i="1"/>
  <c r="D558" i="1"/>
  <c r="D608" i="1"/>
  <c r="D581" i="1"/>
  <c r="D538" i="1"/>
  <c r="D582" i="1"/>
  <c r="D631" i="1"/>
  <c r="D567" i="1"/>
  <c r="D632" i="1"/>
  <c r="D549" i="1"/>
  <c r="D633" i="1"/>
  <c r="D583" i="1"/>
  <c r="D539" i="1"/>
  <c r="D584" i="1"/>
  <c r="D573" i="1"/>
  <c r="D634" i="1"/>
  <c r="D576" i="1"/>
  <c r="D609" i="1"/>
  <c r="D635" i="1"/>
  <c r="D585" i="1"/>
  <c r="D559" i="1"/>
  <c r="D636" i="1"/>
  <c r="D586" i="1"/>
  <c r="D637" i="1"/>
  <c r="D638" i="1"/>
  <c r="D587" i="1"/>
  <c r="D569" i="1"/>
  <c r="D588" i="1"/>
  <c r="D589" i="1"/>
  <c r="D571" i="1"/>
  <c r="D639" i="1"/>
  <c r="D540" i="1"/>
  <c r="D557" i="1"/>
  <c r="D541" i="1"/>
  <c r="D610" i="1"/>
  <c r="D560" i="1"/>
  <c r="D611" i="1"/>
  <c r="D640" i="1"/>
  <c r="D612" i="1"/>
  <c r="D565" i="1"/>
  <c r="D641" i="1"/>
  <c r="D554" i="1"/>
  <c r="D562" i="1"/>
  <c r="D613" i="1"/>
  <c r="D563" i="1"/>
  <c r="D642" i="1"/>
  <c r="D614" i="1"/>
  <c r="D643" i="1"/>
  <c r="D590" i="1"/>
  <c r="D591" i="1"/>
  <c r="D615" i="1"/>
  <c r="D592" i="1"/>
  <c r="D544" i="1"/>
  <c r="D616" i="1"/>
  <c r="D644" i="1"/>
  <c r="D550" i="1"/>
  <c r="D547" i="1"/>
  <c r="D594" i="1"/>
  <c r="D617" i="1"/>
  <c r="D618" i="1"/>
  <c r="D619" i="1"/>
  <c r="D595" i="1"/>
  <c r="D574" i="1"/>
  <c r="D645" i="1"/>
  <c r="D646" i="1"/>
  <c r="D647" i="1"/>
  <c r="D542" i="1"/>
  <c r="D593" i="1"/>
  <c r="D564" i="1"/>
  <c r="D543" i="1"/>
  <c r="D596" i="1"/>
  <c r="D648" i="1"/>
  <c r="D649" i="1"/>
  <c r="D568" i="1"/>
  <c r="D650" i="1"/>
  <c r="D651" i="1"/>
  <c r="D597" i="1"/>
  <c r="D566" i="1"/>
  <c r="D620" i="1"/>
  <c r="D621" i="1"/>
  <c r="D598" i="1"/>
  <c r="D570" i="1"/>
  <c r="D652" i="1"/>
  <c r="D622" i="1"/>
  <c r="D659" i="1"/>
  <c r="D653" i="1"/>
  <c r="D623" i="1"/>
  <c r="D654" i="1"/>
  <c r="D599" i="1"/>
  <c r="D624" i="1"/>
  <c r="D548" i="1"/>
  <c r="D545" i="1"/>
  <c r="D600" i="1"/>
  <c r="D561" i="1"/>
  <c r="D546" i="1"/>
  <c r="D601" i="1"/>
  <c r="D602" i="1"/>
  <c r="D572" i="1"/>
  <c r="D625" i="1"/>
  <c r="D626" i="1"/>
  <c r="D577" i="1"/>
  <c r="D556" i="1"/>
  <c r="D655" i="1"/>
  <c r="D656" i="1"/>
  <c r="D657" i="1"/>
  <c r="D658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65" i="1"/>
  <c r="D487" i="1"/>
  <c r="D527" i="1"/>
  <c r="D529" i="1"/>
  <c r="D531" i="1"/>
  <c r="D533" i="1"/>
  <c r="D468" i="1"/>
  <c r="D471" i="1"/>
  <c r="D514" i="1"/>
  <c r="D518" i="1"/>
  <c r="D520" i="1"/>
  <c r="D522" i="1"/>
  <c r="D535" i="1"/>
  <c r="D478" i="1"/>
  <c r="D479" i="1"/>
  <c r="D480" i="1"/>
  <c r="D497" i="1"/>
  <c r="D498" i="1"/>
  <c r="D467" i="1"/>
  <c r="D470" i="1"/>
  <c r="D472" i="1"/>
  <c r="D481" i="1"/>
  <c r="D482" i="1"/>
  <c r="D483" i="1"/>
  <c r="D503" i="1"/>
  <c r="D504" i="1"/>
  <c r="D505" i="1"/>
  <c r="D476" i="1"/>
  <c r="D484" i="1"/>
  <c r="D438" i="1"/>
  <c r="D441" i="1"/>
  <c r="D442" i="1"/>
  <c r="D443" i="1"/>
  <c r="D475" i="1"/>
  <c r="D488" i="1"/>
  <c r="D489" i="1"/>
  <c r="D490" i="1"/>
  <c r="D491" i="1"/>
  <c r="D492" i="1"/>
  <c r="D493" i="1"/>
  <c r="D494" i="1"/>
  <c r="D495" i="1"/>
  <c r="D496" i="1"/>
  <c r="D506" i="1"/>
  <c r="D507" i="1"/>
  <c r="D508" i="1"/>
  <c r="D509" i="1"/>
  <c r="D510" i="1"/>
  <c r="D511" i="1"/>
  <c r="D524" i="1"/>
  <c r="D525" i="1"/>
  <c r="D456" i="1"/>
  <c r="D457" i="1"/>
  <c r="D460" i="1"/>
  <c r="D461" i="1"/>
  <c r="D462" i="1"/>
  <c r="D500" i="1"/>
  <c r="D501" i="1"/>
  <c r="D512" i="1"/>
  <c r="D458" i="1"/>
  <c r="D459" i="1"/>
  <c r="D449" i="1"/>
  <c r="D450" i="1"/>
  <c r="D452" i="1"/>
  <c r="D453" i="1"/>
  <c r="D454" i="1"/>
  <c r="D485" i="1"/>
  <c r="D499" i="1"/>
  <c r="D474" i="1"/>
  <c r="D516" i="1"/>
  <c r="D469" i="1"/>
  <c r="D513" i="1"/>
  <c r="D502" i="1"/>
  <c r="D486" i="1"/>
  <c r="D517" i="1"/>
  <c r="D477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627" i="1"/>
</calcChain>
</file>

<file path=xl/sharedStrings.xml><?xml version="1.0" encoding="utf-8"?>
<sst xmlns="http://schemas.openxmlformats.org/spreadsheetml/2006/main" count="4455" uniqueCount="2904">
  <si>
    <t>Title</t>
  </si>
  <si>
    <t>IC50, mmg/ml</t>
  </si>
  <si>
    <t>CC50-MDCK, mmg/ml</t>
  </si>
  <si>
    <t>SI</t>
  </si>
  <si>
    <t>Molecular weight</t>
  </si>
  <si>
    <t>Hydrogen bond acceptors</t>
  </si>
  <si>
    <t>Hydrogen bond donors</t>
  </si>
  <si>
    <t>Polar SA</t>
  </si>
  <si>
    <t>SMILES</t>
  </si>
  <si>
    <t>7408_ZV-001</t>
  </si>
  <si>
    <t>7409_ZV-002</t>
  </si>
  <si>
    <t>6889_ZV-003</t>
  </si>
  <si>
    <t>6890_ZV-004</t>
  </si>
  <si>
    <t>7410_ZV-005</t>
  </si>
  <si>
    <t>6891_ZV-006</t>
  </si>
  <si>
    <t>6892_ZV-007</t>
  </si>
  <si>
    <t>6525_ZV-008</t>
  </si>
  <si>
    <t>6839_ZV-009</t>
  </si>
  <si>
    <t>6840_ZV-010</t>
  </si>
  <si>
    <t>7411_ZV-011</t>
  </si>
  <si>
    <t>6626_ZV-012</t>
  </si>
  <si>
    <t>6841_ZV-013</t>
  </si>
  <si>
    <t>6893_ZV-014</t>
  </si>
  <si>
    <t>6624_ZV-015</t>
  </si>
  <si>
    <t>6623_ZV-016</t>
  </si>
  <si>
    <t>6646_ZV-017</t>
  </si>
  <si>
    <t>6622_ZV-018</t>
  </si>
  <si>
    <t>6629_ZV-019</t>
  </si>
  <si>
    <t>6894_ZV-020</t>
  </si>
  <si>
    <t>6842_ZV-021</t>
  </si>
  <si>
    <t>6526_ZV-022</t>
  </si>
  <si>
    <t>6843_ZV-023</t>
  </si>
  <si>
    <t>7412_ZV-024</t>
  </si>
  <si>
    <t>6638_ZV-025</t>
  </si>
  <si>
    <t>7413_ZV-026</t>
  </si>
  <si>
    <t>6620_ZV-027</t>
  </si>
  <si>
    <t>7414_ZV-028</t>
  </si>
  <si>
    <t>6844_ZV-029</t>
  </si>
  <si>
    <t>6527_ZV-030</t>
  </si>
  <si>
    <t>6845_ZV-031</t>
  </si>
  <si>
    <t>6644_ZV-032</t>
  </si>
  <si>
    <t>7570_ZV-033</t>
  </si>
  <si>
    <t>6647_ZV-034</t>
  </si>
  <si>
    <t>6895_ZV-035</t>
  </si>
  <si>
    <t>7571_ZV-036</t>
  </si>
  <si>
    <t>6846_ZV-037</t>
  </si>
  <si>
    <t>6630_ZV-038</t>
  </si>
  <si>
    <t>7572_ZV-039</t>
  </si>
  <si>
    <t>6847_ZV-040</t>
  </si>
  <si>
    <t>7573_ZV-041</t>
  </si>
  <si>
    <t>7574_ZV-042</t>
  </si>
  <si>
    <t>6848_ZV-043</t>
  </si>
  <si>
    <t>6640_ZV-044</t>
  </si>
  <si>
    <t>6849_ZV-045</t>
  </si>
  <si>
    <t>6850_ZV-046</t>
  </si>
  <si>
    <t>6642_ZV-047</t>
  </si>
  <si>
    <t>7575_ZV-048</t>
  </si>
  <si>
    <t>6528_ZV-049</t>
  </si>
  <si>
    <t>6628_ZV-050</t>
  </si>
  <si>
    <t>6529_ZV-051</t>
  </si>
  <si>
    <t>6896_ZV-052</t>
  </si>
  <si>
    <t>6631_ZV-053</t>
  </si>
  <si>
    <t>6897_ZV-054</t>
  </si>
  <si>
    <t>7576_ZV-055</t>
  </si>
  <si>
    <t>6898_ZV-056</t>
  </si>
  <si>
    <t>6636_ZV-057</t>
  </si>
  <si>
    <t>7577_ZV-058</t>
  </si>
  <si>
    <t>6625_ZV-059</t>
  </si>
  <si>
    <t>6633_ZV-060</t>
  </si>
  <si>
    <t>6899_ZV-061</t>
  </si>
  <si>
    <t>6634_ZV-062</t>
  </si>
  <si>
    <t>7578_ZV-063</t>
  </si>
  <si>
    <t>6900_ZV-064</t>
  </si>
  <si>
    <t>7579_ZV-065</t>
  </si>
  <si>
    <t>6851_ZV-066</t>
  </si>
  <si>
    <t>6852_ZV-067</t>
  </si>
  <si>
    <t>6901_ZV-068</t>
  </si>
  <si>
    <t>6853_ZV-069</t>
  </si>
  <si>
    <t>6532_ZV-070</t>
  </si>
  <si>
    <t>6902_ZV-071</t>
  </si>
  <si>
    <t>7580_ZV-072</t>
  </si>
  <si>
    <t>6621_ZV-073</t>
  </si>
  <si>
    <t>6535_ZV-074</t>
  </si>
  <si>
    <t>6855_ZV-075</t>
  </si>
  <si>
    <t>6903_ZV-076</t>
  </si>
  <si>
    <t>6904_ZV-077</t>
  </si>
  <si>
    <t>6905_ZV-078</t>
  </si>
  <si>
    <t>6856_ZV-079</t>
  </si>
  <si>
    <t>6645_ZV-080</t>
  </si>
  <si>
    <t>7581_ZV-081</t>
  </si>
  <si>
    <t>7582_ZV-083</t>
  </si>
  <si>
    <t>7583_ZV-084</t>
  </si>
  <si>
    <t>6530_ZV-085</t>
  </si>
  <si>
    <t>6854_ZV-086</t>
  </si>
  <si>
    <t>6635_ZV-087</t>
  </si>
  <si>
    <t>6531_ZV-088</t>
  </si>
  <si>
    <t>6857_ZV-089</t>
  </si>
  <si>
    <t>7584_ZV-090</t>
  </si>
  <si>
    <t>7585_ZV-091</t>
  </si>
  <si>
    <t>6639_ZV-092</t>
  </si>
  <si>
    <t>7586_ZV-093</t>
  </si>
  <si>
    <t>7587_ZV-094</t>
  </si>
  <si>
    <t>6858_ZV-095</t>
  </si>
  <si>
    <t>6637_ZV-096</t>
  </si>
  <si>
    <t>6907_ZV-097</t>
  </si>
  <si>
    <t>6908_ZV-098</t>
  </si>
  <si>
    <t>6859_ZV-099</t>
  </si>
  <si>
    <t>6641_ZV-100</t>
  </si>
  <si>
    <t>7588_ZV-101</t>
  </si>
  <si>
    <t>6909_ZV-102</t>
  </si>
  <si>
    <t>7598_ZV-103</t>
  </si>
  <si>
    <t>7590_ZV-104</t>
  </si>
  <si>
    <t>6910_ZV-105</t>
  </si>
  <si>
    <t>7591_ZV-106</t>
  </si>
  <si>
    <t>6860_ZV-107</t>
  </si>
  <si>
    <t>6911_ZV-109</t>
  </si>
  <si>
    <t>6536_ZV-110</t>
  </si>
  <si>
    <t>6533_ZV-111</t>
  </si>
  <si>
    <t>6861_ZV-112</t>
  </si>
  <si>
    <t>6632_ZV-113</t>
  </si>
  <si>
    <t>6534_ZV-114</t>
  </si>
  <si>
    <t>6862_ZV-115</t>
  </si>
  <si>
    <t>6863_ZV-116</t>
  </si>
  <si>
    <t>6643_ZV-117</t>
  </si>
  <si>
    <t>6912_ZV-118</t>
  </si>
  <si>
    <t>6913_ZV-119</t>
  </si>
  <si>
    <t>6648_ZV-120</t>
  </si>
  <si>
    <t>6627_ZV-121</t>
  </si>
  <si>
    <t>7594_ZV-122</t>
  </si>
  <si>
    <t>7595_ZV-123</t>
  </si>
  <si>
    <t>7596_ZV-124</t>
  </si>
  <si>
    <t>7597_ZV-125</t>
  </si>
  <si>
    <t>3847_KS-O-511</t>
  </si>
  <si>
    <t>3848_KS-O-617</t>
  </si>
  <si>
    <t>3849_KS-O-636</t>
  </si>
  <si>
    <t>3850_KS-O-641(1)</t>
  </si>
  <si>
    <t>3851_KS-O-641(2)</t>
  </si>
  <si>
    <t>3853_KS-O-652</t>
  </si>
  <si>
    <t>3855_KS-O-669</t>
  </si>
  <si>
    <t>3856_KS-O-679</t>
  </si>
  <si>
    <t>3858_KS-O-686</t>
  </si>
  <si>
    <t>3859_KS-O-687</t>
  </si>
  <si>
    <t>3860_KS-O-690</t>
  </si>
  <si>
    <t>3861_KS-O-696</t>
  </si>
  <si>
    <t>3862_KS-O-710</t>
  </si>
  <si>
    <t>3863_KS-N-511</t>
  </si>
  <si>
    <t>3864_KS-N-617</t>
  </si>
  <si>
    <t>3865_KS-N-629</t>
  </si>
  <si>
    <t>3866_KS-N-636</t>
  </si>
  <si>
    <t>3867_KS-N-641(1)</t>
  </si>
  <si>
    <t>3868_KS-N-641(2)</t>
  </si>
  <si>
    <t>3869_KS-N-646</t>
  </si>
  <si>
    <t>3870_KS-N-652</t>
  </si>
  <si>
    <t>3871_KS-N-661</t>
  </si>
  <si>
    <t>3872_KS-N-669</t>
  </si>
  <si>
    <t>3873_KS-N-679</t>
  </si>
  <si>
    <t>3874_KS-N-680</t>
  </si>
  <si>
    <t>3875_KS-N-686</t>
  </si>
  <si>
    <t>3876_KS-N-687</t>
  </si>
  <si>
    <t>3877_KS-N-696</t>
  </si>
  <si>
    <t>3878_KS-N-710</t>
  </si>
  <si>
    <t>3879_KS-NOS-413</t>
  </si>
  <si>
    <t>4218_PTC-12</t>
  </si>
  <si>
    <t>4219_PTC-19</t>
  </si>
  <si>
    <t>4220_PTC-20</t>
  </si>
  <si>
    <t>4221_PTC-07</t>
  </si>
  <si>
    <t>4222_PTC-34</t>
  </si>
  <si>
    <t>4223_PTC-10</t>
  </si>
  <si>
    <t>4224_PTC-26</t>
  </si>
  <si>
    <t>4225_PTC-11</t>
  </si>
  <si>
    <t>4226_PTC-25</t>
  </si>
  <si>
    <t>4227_PTC-30</t>
  </si>
  <si>
    <t>4228_PTC-14</t>
  </si>
  <si>
    <t>4229_PTC-21</t>
  </si>
  <si>
    <t>4230_PTC-27</t>
  </si>
  <si>
    <t>4231_PTC-24</t>
  </si>
  <si>
    <t>4232_PTC-09</t>
  </si>
  <si>
    <t>4233_PTC-04</t>
  </si>
  <si>
    <t>4234_PTC-29</t>
  </si>
  <si>
    <t>4235_PTC-36</t>
  </si>
  <si>
    <t>4236_PTC-32</t>
  </si>
  <si>
    <t>4237_PTC-08</t>
  </si>
  <si>
    <t>4238_PTC-03</t>
  </si>
  <si>
    <t>4239_PTC-13</t>
  </si>
  <si>
    <t>4240_PTC-18</t>
  </si>
  <si>
    <t>4241_PTC-23</t>
  </si>
  <si>
    <t>4242_PTC-37</t>
  </si>
  <si>
    <t>4243_PTC-02</t>
  </si>
  <si>
    <t>4245_PTC-16</t>
  </si>
  <si>
    <t>4246_PTC-22</t>
  </si>
  <si>
    <t>4247_PTC-06</t>
  </si>
  <si>
    <t>4248_PTC-35</t>
  </si>
  <si>
    <t>4249_PTC-17</t>
  </si>
  <si>
    <t>4796_PMV-652-2</t>
  </si>
  <si>
    <t>5885_IOS-LFC-KSO-087b</t>
  </si>
  <si>
    <t>6299_IOS_LFC_KVS_851-1</t>
  </si>
  <si>
    <t>6300_IOS_LFC-KVS-852</t>
  </si>
  <si>
    <t>6301_IOS_LFC_KVS-853</t>
  </si>
  <si>
    <t>6302_IOS_LFC-KVS-854-1</t>
  </si>
  <si>
    <t>4799-PMV-593</t>
  </si>
  <si>
    <t>4802-PMV-588</t>
  </si>
  <si>
    <t>6290-IOS-LFC-KSO-096e</t>
  </si>
  <si>
    <t>6293-IOS-LFC-KSO-129a</t>
  </si>
  <si>
    <t>6294-IOS-LFC-KSO-130d</t>
  </si>
  <si>
    <t>6295-IOS-LFC-KSO-140b</t>
  </si>
  <si>
    <t>6303-IOS-LFC-PMV-777</t>
  </si>
  <si>
    <t>5876-LFC-Esh-629</t>
  </si>
  <si>
    <t>5877-LFC-Esh-632</t>
  </si>
  <si>
    <t>5878-LFC-Esh-636</t>
  </si>
  <si>
    <t>5895-LFC-NNA-147</t>
  </si>
  <si>
    <t>5896-LFC-NNA-295</t>
  </si>
  <si>
    <t>4798-PMV-472</t>
  </si>
  <si>
    <t>4801-PMV-449</t>
  </si>
  <si>
    <t>4803-PMV-436</t>
  </si>
  <si>
    <t>5879-LFC-ESh-695</t>
  </si>
  <si>
    <t>5880-LFC-ESh-698</t>
  </si>
  <si>
    <t>5881-LFC-ESh-738</t>
  </si>
  <si>
    <t>6279-IOS-LFC-ESh-752</t>
  </si>
  <si>
    <t>6280-IOS-LFC-ESh-754a</t>
  </si>
  <si>
    <t>6281-IOS-LFC-ESh-782</t>
  </si>
  <si>
    <t>5874-IVA-90b</t>
  </si>
  <si>
    <t>5882-KOG-892</t>
  </si>
  <si>
    <t>4771-LFC-KVS-719-1</t>
  </si>
  <si>
    <t>4774-LFC-KVS-743-1</t>
  </si>
  <si>
    <t>4775-LFC-KVS-706-1</t>
  </si>
  <si>
    <t>4776-LFC-KVS-707-1</t>
  </si>
  <si>
    <t>5873-LFC-AMA-003-1</t>
  </si>
  <si>
    <t>5886-LFC-KVS-070-2-2</t>
  </si>
  <si>
    <t>5887-KVS-070-3</t>
  </si>
  <si>
    <t>5888-KVS-221-1</t>
  </si>
  <si>
    <t>5889-LFC-KVS-536-1</t>
  </si>
  <si>
    <t>5890-LFC-KVS-537-1</t>
  </si>
  <si>
    <t>5891-LFC-KVS-577-1</t>
  </si>
  <si>
    <t>5892-LFC-KVS-627-1</t>
  </si>
  <si>
    <t>5893-LFC-788-14</t>
  </si>
  <si>
    <t>5894-LFC-KVS-827-1</t>
  </si>
  <si>
    <t>6282-IOS-LFC-AMA-066-1</t>
  </si>
  <si>
    <t>6283-IOS-AMA-007-1</t>
  </si>
  <si>
    <t>6284-IOS-AMA-010-1</t>
  </si>
  <si>
    <t>6285-IOS-AMA-012-1</t>
  </si>
  <si>
    <t>6286-IOS-AMA-016-1</t>
  </si>
  <si>
    <t>6287-IOS-AMA-017-1</t>
  </si>
  <si>
    <t>6296-IOS-KVS-763</t>
  </si>
  <si>
    <t>6297-IOS-LFC-KVS-783</t>
  </si>
  <si>
    <t>4788-KUD-307</t>
  </si>
  <si>
    <t>4789-KUD-265</t>
  </si>
  <si>
    <t>4792-KUD-300</t>
  </si>
  <si>
    <t>4793-KUD-306</t>
  </si>
  <si>
    <t>4794-KUD-301</t>
  </si>
  <si>
    <t>5898-IOS-LFC-PMV-497</t>
  </si>
  <si>
    <t>5899-IOS-LFC-PMV-513</t>
  </si>
  <si>
    <t>6288-IOS-LFC-KSO-088d</t>
  </si>
  <si>
    <t>4790-KUD-313</t>
  </si>
  <si>
    <t>4791-KUD-311</t>
  </si>
  <si>
    <t>4782-NNA-358</t>
  </si>
  <si>
    <t>4783-NNA-348</t>
  </si>
  <si>
    <t>4785-NNA-125</t>
  </si>
  <si>
    <t>4786-NNA-332</t>
  </si>
  <si>
    <t>4787-NNA-121</t>
  </si>
  <si>
    <t>5883-KOG-294</t>
  </si>
  <si>
    <t>5897-LFC-NNA-357</t>
  </si>
  <si>
    <t>4805-PMV-722-2</t>
  </si>
  <si>
    <t>6291-IOS-LFC-KSO-102a2</t>
  </si>
  <si>
    <t>4800-PMV-726-1</t>
  </si>
  <si>
    <t>6289-IOS-LFC-KSO-090c1</t>
  </si>
  <si>
    <t>5900-IOS-LFC-PMV-758</t>
  </si>
  <si>
    <t>5884-IOS-LFC-KSO-068b</t>
  </si>
  <si>
    <t>6292-IOS-LFC-KSO-123c</t>
  </si>
  <si>
    <t>5875-LFC-ESh-69c</t>
  </si>
  <si>
    <t>839-AS-32</t>
  </si>
  <si>
    <t>840-Ya-106</t>
  </si>
  <si>
    <t>841-As-45</t>
  </si>
  <si>
    <t>842-As-10</t>
  </si>
  <si>
    <t>843-As-47</t>
  </si>
  <si>
    <t>844-As-20</t>
  </si>
  <si>
    <t>845-As-23</t>
  </si>
  <si>
    <t>846-Ya-114</t>
  </si>
  <si>
    <t>847-Ya-115</t>
  </si>
  <si>
    <t>848-As-19</t>
  </si>
  <si>
    <t>849-As-19m</t>
  </si>
  <si>
    <t>850-Ya-153</t>
  </si>
  <si>
    <t>851-As-22</t>
  </si>
  <si>
    <t>852-Ya-147</t>
  </si>
  <si>
    <t>853-Ya-149</t>
  </si>
  <si>
    <t>854-AS-46</t>
  </si>
  <si>
    <t>855-As-12</t>
  </si>
  <si>
    <t>856-AS-27</t>
  </si>
  <si>
    <t>857-As-6</t>
  </si>
  <si>
    <t>858-AmAd</t>
  </si>
  <si>
    <t>859-AmAd</t>
  </si>
  <si>
    <t>860-Tg51</t>
  </si>
  <si>
    <t>861-SV-7-6</t>
  </si>
  <si>
    <t>862-MO-64-8</t>
  </si>
  <si>
    <t>863-MO-65-6</t>
  </si>
  <si>
    <t>864-MO-79-5</t>
  </si>
  <si>
    <t>865-MO-80-6</t>
  </si>
  <si>
    <t>866-MO-38-3</t>
  </si>
  <si>
    <t>867-TX-2172</t>
  </si>
  <si>
    <t>868-TX-2207</t>
  </si>
  <si>
    <t>869-TX-2214</t>
  </si>
  <si>
    <t>870-TX-2215</t>
  </si>
  <si>
    <t>871-DS-251-1</t>
  </si>
  <si>
    <t>872-DS-251-2</t>
  </si>
  <si>
    <t>873-DS-191-1</t>
  </si>
  <si>
    <t>874-DS-191-2</t>
  </si>
  <si>
    <t>875-DS-235-2</t>
  </si>
  <si>
    <t>876-DS-202-1</t>
  </si>
  <si>
    <t>877-DS-204-1</t>
  </si>
  <si>
    <t>878-DS-284-2</t>
  </si>
  <si>
    <t>4770-ENA-108b1</t>
  </si>
  <si>
    <t>4772-LFC-KVS-742-1</t>
  </si>
  <si>
    <t>4773-LFC-KVS-1</t>
  </si>
  <si>
    <t>4777-ENA-79</t>
  </si>
  <si>
    <t>4778-ENA-1a</t>
  </si>
  <si>
    <t>4779-ENA-145</t>
  </si>
  <si>
    <t>4780-ENA-142a</t>
  </si>
  <si>
    <t>4781-Esh-576b</t>
  </si>
  <si>
    <t>4784-NNA-357</t>
  </si>
  <si>
    <t>4795-PMV-712</t>
  </si>
  <si>
    <t>4797-KSO-034</t>
  </si>
  <si>
    <t>4804-PMV-508</t>
  </si>
  <si>
    <t>6290-KSO-096e</t>
  </si>
  <si>
    <t>6293-KSO-129a</t>
  </si>
  <si>
    <t>6294-KSO-130d</t>
  </si>
  <si>
    <t>6295-KSO-140b</t>
  </si>
  <si>
    <t>6298-KVS-847-2</t>
  </si>
  <si>
    <t>6299-KVS-851-1</t>
  </si>
  <si>
    <t>6300-KVS-852</t>
  </si>
  <si>
    <t>6301-KVS-853</t>
  </si>
  <si>
    <t>6302-KVS-854-1</t>
  </si>
  <si>
    <t>6303-PMV-777</t>
  </si>
  <si>
    <t>1869-AS-235-3</t>
  </si>
  <si>
    <t>1870-Od-8-11</t>
  </si>
  <si>
    <t>1871-AS-242</t>
  </si>
  <si>
    <t>1872-Ad1-8-4-2</t>
  </si>
  <si>
    <t>1873-SM-5</t>
  </si>
  <si>
    <t>1874-AS-231-5</t>
  </si>
  <si>
    <t>1875-AS-243</t>
  </si>
  <si>
    <t>1876-AS-234-13</t>
  </si>
  <si>
    <t>1877-AS-236-27</t>
  </si>
  <si>
    <t>1878-XE-23-2</t>
  </si>
  <si>
    <t>1879-XE-47-2</t>
  </si>
  <si>
    <t>1880-XE-17-3</t>
  </si>
  <si>
    <t>1881-XE-133-2</t>
  </si>
  <si>
    <t>1882-MO-8-2</t>
  </si>
  <si>
    <t>1883-MO-230-1</t>
  </si>
  <si>
    <t>1884-MO-234-1</t>
  </si>
  <si>
    <t>1885-MO-18-5</t>
  </si>
  <si>
    <t>1886-MO-26-7</t>
  </si>
  <si>
    <t>1887-XE-136-6</t>
  </si>
  <si>
    <t>1888-XE-117-1</t>
  </si>
  <si>
    <t>1889-MO-229b-2</t>
  </si>
  <si>
    <t>1890-XE-52-3-3</t>
  </si>
  <si>
    <t>1891-MO-175-3</t>
  </si>
  <si>
    <t>1892-XE-57-7</t>
  </si>
  <si>
    <t>1893-XE-122-4-1</t>
  </si>
  <si>
    <t>1894-MO-77-7</t>
  </si>
  <si>
    <t>1895-MO-263-2-3</t>
  </si>
  <si>
    <t>1898-MO-31-3-2</t>
  </si>
  <si>
    <t>1899-XE-25-2</t>
  </si>
  <si>
    <t>1902-XE-80-5</t>
  </si>
  <si>
    <t>2254-AS-254</t>
  </si>
  <si>
    <t>2255-SM-17</t>
  </si>
  <si>
    <t>2256-TX-2487-6</t>
  </si>
  <si>
    <t>2257-TX-2490-5</t>
  </si>
  <si>
    <t>2258-TX-2491</t>
  </si>
  <si>
    <t>2259-Ya-478-9</t>
  </si>
  <si>
    <t>2260-Ya-458</t>
  </si>
  <si>
    <t>2261-Ya-Hin-Cam</t>
  </si>
  <si>
    <t>2262-Ya-Ok-Cam</t>
  </si>
  <si>
    <t>2263-Ya-408</t>
  </si>
  <si>
    <t>2264-EAN2</t>
  </si>
  <si>
    <t>2265-EAN1</t>
  </si>
  <si>
    <t>2266-KS-53</t>
  </si>
  <si>
    <t>2267-KS-46</t>
  </si>
  <si>
    <t>2268-KS-86</t>
  </si>
  <si>
    <t>2269-KS-15</t>
  </si>
  <si>
    <t>2270-KS-130</t>
  </si>
  <si>
    <t>2271-KS-71</t>
  </si>
  <si>
    <t>2272-KS-16</t>
  </si>
  <si>
    <t>2205-Ya-466</t>
  </si>
  <si>
    <t>2206-Ya-464</t>
  </si>
  <si>
    <t>2207-Ya-455</t>
  </si>
  <si>
    <t>2208-Ya-456</t>
  </si>
  <si>
    <t>2209-M3-21</t>
  </si>
  <si>
    <t>2210-Ya-468</t>
  </si>
  <si>
    <t>2211-Ya-467</t>
  </si>
  <si>
    <t>2212-KS-149</t>
  </si>
  <si>
    <t>2213-KS-155</t>
  </si>
  <si>
    <t>2214-KS-156</t>
  </si>
  <si>
    <t>2215-K1-200 F7,8</t>
  </si>
  <si>
    <t>2216-K1-201 f2,3</t>
  </si>
  <si>
    <t>2217-J733</t>
  </si>
  <si>
    <t>2218-J744</t>
  </si>
  <si>
    <t>2219-J732</t>
  </si>
  <si>
    <t>2220-J730</t>
  </si>
  <si>
    <t>2221-J745</t>
  </si>
  <si>
    <t>2222-EIII-404</t>
  </si>
  <si>
    <t>2223-EIII-405</t>
  </si>
  <si>
    <t>2224-HB-74</t>
  </si>
  <si>
    <t>2225-AH-3</t>
  </si>
  <si>
    <t>2226-GKG-1135</t>
  </si>
  <si>
    <t>2227-GKG-1136</t>
  </si>
  <si>
    <t>2228-AK-1</t>
  </si>
  <si>
    <t>2229-MA-2</t>
  </si>
  <si>
    <t>2230-EIII-408</t>
  </si>
  <si>
    <t>2231-EIII-409</t>
  </si>
  <si>
    <t>2232-GKG-1141</t>
  </si>
  <si>
    <t>2233-GKG-1142</t>
  </si>
  <si>
    <t>2234-GKG-1143</t>
  </si>
  <si>
    <t>2235-GKG-1144</t>
  </si>
  <si>
    <t>2236-GKG-1145</t>
  </si>
  <si>
    <t>1390-Ya-270</t>
  </si>
  <si>
    <t>2369-Ya-481-2</t>
  </si>
  <si>
    <t>2373-Ya-63-10</t>
  </si>
  <si>
    <t>2367-Ya-63-14</t>
  </si>
  <si>
    <t>2363-Ya-cedr</t>
  </si>
  <si>
    <t>2364-Ya-503</t>
  </si>
  <si>
    <t>2360-Ya-504</t>
  </si>
  <si>
    <t>2365-Ya-511</t>
  </si>
  <si>
    <t>2366-Ya-505</t>
  </si>
  <si>
    <t>2361-BM-3-6</t>
  </si>
  <si>
    <t>2370-KS-188</t>
  </si>
  <si>
    <t>2362-KS-183</t>
  </si>
  <si>
    <t>2369-KS-180</t>
  </si>
  <si>
    <t>2371-Ya-510</t>
  </si>
  <si>
    <t>2374-AS-285</t>
  </si>
  <si>
    <t>2376-AS-287</t>
  </si>
  <si>
    <t>2374-AS-284</t>
  </si>
  <si>
    <t>2377-AS-283</t>
  </si>
  <si>
    <t>2604-Ya-523</t>
  </si>
  <si>
    <t>2605-Ya-530</t>
  </si>
  <si>
    <t>2609-Ya-Skl</t>
  </si>
  <si>
    <t>2610-Ya-DhSkl</t>
  </si>
  <si>
    <t>2606-Ya-519</t>
  </si>
  <si>
    <t>2589-MA-11</t>
  </si>
  <si>
    <t>2590-MA-13</t>
  </si>
  <si>
    <t>2587-HB-81</t>
  </si>
  <si>
    <t>2594-isobor</t>
  </si>
  <si>
    <t>2597-Ya-fenh</t>
  </si>
  <si>
    <t>2596-AS-292</t>
  </si>
  <si>
    <t>2588-AS-293-6</t>
  </si>
  <si>
    <t>2598-AS-294</t>
  </si>
  <si>
    <t>2595-AS-297-11</t>
  </si>
  <si>
    <t>2608-M3-43</t>
  </si>
  <si>
    <t>2593-M3-51</t>
  </si>
  <si>
    <t>2607-M3-41</t>
  </si>
  <si>
    <t>2601-M3-21</t>
  </si>
  <si>
    <t>2602-Ya-309</t>
  </si>
  <si>
    <t>2410-I8-60-2</t>
  </si>
  <si>
    <t>2419-I8-59-1</t>
  </si>
  <si>
    <t>2416-I8-40-4</t>
  </si>
  <si>
    <t>2413-I8-34-2</t>
  </si>
  <si>
    <t>2424-I7-124-1</t>
  </si>
  <si>
    <t>2411-j758H</t>
  </si>
  <si>
    <t>2417-j723H</t>
  </si>
  <si>
    <t>2418-j761H</t>
  </si>
  <si>
    <t>2425-j762H</t>
  </si>
  <si>
    <t>2422-J642</t>
  </si>
  <si>
    <t>2421-j756H</t>
  </si>
  <si>
    <t>2431-j765H</t>
  </si>
  <si>
    <t>2434-j764H</t>
  </si>
  <si>
    <t>2423-j763H</t>
  </si>
  <si>
    <t>2415-j757H</t>
  </si>
  <si>
    <t>2432-K1-177</t>
  </si>
  <si>
    <t>2420-K1-217</t>
  </si>
  <si>
    <t>2433-TX-2480</t>
  </si>
  <si>
    <t>2414-TX-2483</t>
  </si>
  <si>
    <t>2429-TX-2510</t>
  </si>
  <si>
    <t>2409-TX-2511</t>
  </si>
  <si>
    <t>2427-TX-2512</t>
  </si>
  <si>
    <t>2426-TX-2513</t>
  </si>
  <si>
    <t>2412-TX-2518</t>
  </si>
  <si>
    <t>2430-TX-2519</t>
  </si>
  <si>
    <t>1991-AS-262</t>
  </si>
  <si>
    <t>1992-AS-261</t>
  </si>
  <si>
    <t>2739-Ya-Stn</t>
  </si>
  <si>
    <t>2741-Ya-545</t>
  </si>
  <si>
    <t>2742-Ya-546</t>
  </si>
  <si>
    <t>2725-Ya-538-9</t>
  </si>
  <si>
    <t>2726-Ya-538-6</t>
  </si>
  <si>
    <t>2740-Ya-543</t>
  </si>
  <si>
    <t>2737-Ya-550</t>
  </si>
  <si>
    <t>2738-Ya-552</t>
  </si>
  <si>
    <t>2708-Li-116-4</t>
  </si>
  <si>
    <t>2710-Li-137-1</t>
  </si>
  <si>
    <t>2709-Li-141-2</t>
  </si>
  <si>
    <t>2732-AS-304</t>
  </si>
  <si>
    <t>2729-AS-305</t>
  </si>
  <si>
    <t>2728-AS-310</t>
  </si>
  <si>
    <t>2733-AS-313-6</t>
  </si>
  <si>
    <t>2731-AS-318</t>
  </si>
  <si>
    <t>2735-AS-309</t>
  </si>
  <si>
    <t>2722-I8-68-1</t>
  </si>
  <si>
    <t>2719-I8-89-2</t>
  </si>
  <si>
    <t>2721-I8-91-2</t>
  </si>
  <si>
    <t>2720-I8-93-3</t>
  </si>
  <si>
    <t>2734-AS-315-7-10</t>
  </si>
  <si>
    <t>2896-I8-106-2</t>
  </si>
  <si>
    <t>2897-I7-125-2</t>
  </si>
  <si>
    <t>2898-I8-11-1</t>
  </si>
  <si>
    <t>2899-I8-108-2</t>
  </si>
  <si>
    <t>2900-I8-105-1</t>
  </si>
  <si>
    <t>2901-I7-39-1</t>
  </si>
  <si>
    <t>2902-Ya-560</t>
  </si>
  <si>
    <t>2903-Ya-561-29</t>
  </si>
  <si>
    <t>2904-Ya-562-19</t>
  </si>
  <si>
    <t>2905-Ya-563-17</t>
  </si>
  <si>
    <t>2906-AS-321</t>
  </si>
  <si>
    <t>2907-Li-168</t>
  </si>
  <si>
    <t>2908-Li-169</t>
  </si>
  <si>
    <t>2909-Li-145</t>
  </si>
  <si>
    <t>2910-Li-172</t>
  </si>
  <si>
    <t>2911-Li-177-1</t>
  </si>
  <si>
    <t>2912-Ya-Nv-1</t>
  </si>
  <si>
    <t>2913-Ya-553</t>
  </si>
  <si>
    <t>2914-Ya-558</t>
  </si>
  <si>
    <t>2915-Ya-556</t>
  </si>
  <si>
    <t>2916-Ya-Al-1</t>
  </si>
  <si>
    <t>Gd-95</t>
  </si>
  <si>
    <t>Ya-573</t>
  </si>
  <si>
    <t>SVD-V-1</t>
  </si>
  <si>
    <t>SVD-V-2</t>
  </si>
  <si>
    <t>SVD-V-3</t>
  </si>
  <si>
    <t>SVD-V-4</t>
  </si>
  <si>
    <t>SVD-V-5</t>
  </si>
  <si>
    <t>Ya-NV-7</t>
  </si>
  <si>
    <t>Ks-246</t>
  </si>
  <si>
    <t>Ks-243</t>
  </si>
  <si>
    <t>Ks-249</t>
  </si>
  <si>
    <t>Ks-229</t>
  </si>
  <si>
    <t>Ks-205</t>
  </si>
  <si>
    <t>Ks-207</t>
  </si>
  <si>
    <t>Ks-214</t>
  </si>
  <si>
    <t>Ks-248</t>
  </si>
  <si>
    <t>Gd-ket-2</t>
  </si>
  <si>
    <t>Gd-100</t>
  </si>
  <si>
    <t>Gd-103</t>
  </si>
  <si>
    <t>Gd-126</t>
  </si>
  <si>
    <t>879-DS-289-2</t>
  </si>
  <si>
    <t>990-AS-32</t>
  </si>
  <si>
    <t>991-AS-15</t>
  </si>
  <si>
    <t>992-AS-99</t>
  </si>
  <si>
    <t>993-AS-10</t>
  </si>
  <si>
    <t>994-AS-47</t>
  </si>
  <si>
    <t>995-AS-19</t>
  </si>
  <si>
    <t>996-AS-82</t>
  </si>
  <si>
    <t>997-YA-214</t>
  </si>
  <si>
    <t>1007-Ya-213</t>
  </si>
  <si>
    <t>1008-Ya-187</t>
  </si>
  <si>
    <t>1009-As-106</t>
  </si>
  <si>
    <t>1010-Ya-208</t>
  </si>
  <si>
    <t>1011-As-83</t>
  </si>
  <si>
    <t>1012-Ya-201</t>
  </si>
  <si>
    <t>1013-Ya-179</t>
  </si>
  <si>
    <t>1014-Ya-177</t>
  </si>
  <si>
    <t>1015-As-70</t>
  </si>
  <si>
    <t>1016-As-104</t>
  </si>
  <si>
    <t>1017-As-107</t>
  </si>
  <si>
    <t>1018-As-105</t>
  </si>
  <si>
    <t>1019-YA-214</t>
  </si>
  <si>
    <t>1071-As-120</t>
  </si>
  <si>
    <t>1072-Ch-4</t>
  </si>
  <si>
    <t>1085-Ch-3</t>
  </si>
  <si>
    <t>1084-Ch-1</t>
  </si>
  <si>
    <t>1074-Ch-2</t>
  </si>
  <si>
    <t>1068-As-109</t>
  </si>
  <si>
    <t>1066-1013-Ya-179</t>
  </si>
  <si>
    <t>1067-As-92</t>
  </si>
  <si>
    <t>1081-1011-As-83</t>
  </si>
  <si>
    <t>1078-Ya-200</t>
  </si>
  <si>
    <t>1079-Ya-230</t>
  </si>
  <si>
    <t>1060-TX-2329</t>
  </si>
  <si>
    <t>1062-TX-2330</t>
  </si>
  <si>
    <t>1065-TX-2331</t>
  </si>
  <si>
    <t>1077-1017-As-107</t>
  </si>
  <si>
    <t>1083-1018-As-105</t>
  </si>
  <si>
    <t>1075-1015-As-70</t>
  </si>
  <si>
    <t>1080-1016-As-104</t>
  </si>
  <si>
    <t>1076-1009-As-106</t>
  </si>
  <si>
    <t>1082-1008-Ya-187</t>
  </si>
  <si>
    <t>1031-ОЛ7-144-1</t>
  </si>
  <si>
    <t>1033-DS-324-1</t>
  </si>
  <si>
    <t>1035-DS-80-1</t>
  </si>
  <si>
    <t>1036-DS-80-2</t>
  </si>
  <si>
    <t>1044-ОЛ7-100</t>
  </si>
  <si>
    <t>1045-ОЛ7-68</t>
  </si>
  <si>
    <t>1042-ОЛ7-52</t>
  </si>
  <si>
    <t>1043-ОЛ7-92</t>
  </si>
  <si>
    <t>1040-ОЛ7-105</t>
  </si>
  <si>
    <t>1041-ОЛ7-104</t>
  </si>
  <si>
    <t>1038-DS-86-2</t>
  </si>
  <si>
    <t>1039-DS-101-1</t>
  </si>
  <si>
    <t>1037-DS-86-1</t>
  </si>
  <si>
    <t>1327-As-120-7</t>
  </si>
  <si>
    <t>1328-Ya-201-3</t>
  </si>
  <si>
    <t>1329-As-83-1</t>
  </si>
  <si>
    <t>1330-Ya-250</t>
  </si>
  <si>
    <t>1331-As-145</t>
  </si>
  <si>
    <t>1332-As-92</t>
  </si>
  <si>
    <t>1333-Ya-267</t>
  </si>
  <si>
    <t>1379-Ya-235-1</t>
  </si>
  <si>
    <t>1378-AS-128-34</t>
  </si>
  <si>
    <t>1396-AS-152</t>
  </si>
  <si>
    <t>1376-Ya-265</t>
  </si>
  <si>
    <t>1483-As-190</t>
  </si>
  <si>
    <t>1382-AS-156</t>
  </si>
  <si>
    <t>1473-AS-198-5</t>
  </si>
  <si>
    <t>1383-AS-161</t>
  </si>
  <si>
    <t>1389-Ya-264</t>
  </si>
  <si>
    <t>1393-Ya-267</t>
  </si>
  <si>
    <t>1377-AS-131-14</t>
  </si>
  <si>
    <t>1380-AS-136</t>
  </si>
  <si>
    <t>1381-Ya-266</t>
  </si>
  <si>
    <t>1391-As-106</t>
  </si>
  <si>
    <t>1392-Ya-248</t>
  </si>
  <si>
    <t>1394-As-122-2-16</t>
  </si>
  <si>
    <t>1386-Ya-263</t>
  </si>
  <si>
    <t>1387-Ya-282-p-3</t>
  </si>
  <si>
    <t>1388-Ya-284-17</t>
  </si>
  <si>
    <t>1472-Ya-343-4</t>
  </si>
  <si>
    <t>1485-Ya-339-6</t>
  </si>
  <si>
    <t>1384-Ya-261-12</t>
  </si>
  <si>
    <t>1385-Ya-262-18</t>
  </si>
  <si>
    <t>1512-Ya-356-15</t>
  </si>
  <si>
    <t>1514-Ya-359-9</t>
  </si>
  <si>
    <t>1474-Ya-340-12</t>
  </si>
  <si>
    <t>1475-Ya-319-v</t>
  </si>
  <si>
    <t>1414-MO-150-1-3</t>
  </si>
  <si>
    <t>1415-MO-151-2</t>
  </si>
  <si>
    <t>1416-MO-152-2-2</t>
  </si>
  <si>
    <t>1417-MO-158b-4</t>
  </si>
  <si>
    <t>1418-MO-164-3</t>
  </si>
  <si>
    <t>1419-MO-165-2-4</t>
  </si>
  <si>
    <t>1420-MO-173-3</t>
  </si>
  <si>
    <t>1421-MO-173-8</t>
  </si>
  <si>
    <t>1422-MO-174-4</t>
  </si>
  <si>
    <t>1423-MO-174-7</t>
  </si>
  <si>
    <t>1424-MO-187-4</t>
  </si>
  <si>
    <t>1425-MO-187-6</t>
  </si>
  <si>
    <t>1427-XE-17-3</t>
  </si>
  <si>
    <t>1428-XE-23-2</t>
  </si>
  <si>
    <t>1429-XE-25-2</t>
  </si>
  <si>
    <t>1430-XE-34-1</t>
  </si>
  <si>
    <t>1431-XE-35-1</t>
  </si>
  <si>
    <t>1432-XE-35-2-4</t>
  </si>
  <si>
    <t>1433-XE-38-5-1</t>
  </si>
  <si>
    <t>1434-XE-39-7</t>
  </si>
  <si>
    <t>1435-XE-42-2</t>
  </si>
  <si>
    <t>1436-XE-43-3</t>
  </si>
  <si>
    <t>1437-XE-46-5</t>
  </si>
  <si>
    <t>1438-XE-47-1</t>
  </si>
  <si>
    <t>1439-XE-47-2</t>
  </si>
  <si>
    <t>1477-Ya-308</t>
  </si>
  <si>
    <t>1478-AS-185</t>
  </si>
  <si>
    <t>1332-AS-92</t>
  </si>
  <si>
    <t>1476-Ya-307</t>
  </si>
  <si>
    <t>1479-Ya-311</t>
  </si>
  <si>
    <t>1480-Ya-312</t>
  </si>
  <si>
    <t>1481-Ya-313</t>
  </si>
  <si>
    <t>1482-Ya-315</t>
  </si>
  <si>
    <t>1484-As-192</t>
  </si>
  <si>
    <t>1486-Ya-331-1</t>
  </si>
  <si>
    <t>1487-Ya-329-5</t>
  </si>
  <si>
    <t>1492-DS-485</t>
  </si>
  <si>
    <t>1488-KS-17</t>
  </si>
  <si>
    <t>1489-KS-12</t>
  </si>
  <si>
    <t>1490-Ks-10</t>
  </si>
  <si>
    <t>1491-Ks-42</t>
  </si>
  <si>
    <t>1513-Ya-360</t>
  </si>
  <si>
    <t>1518-DS-485</t>
  </si>
  <si>
    <t>1516-DS-505</t>
  </si>
  <si>
    <t>1517-DS-499</t>
  </si>
  <si>
    <t>1520-DS-500</t>
  </si>
  <si>
    <t>1515-DS-501</t>
  </si>
  <si>
    <t>1519-Ya-355-10</t>
  </si>
  <si>
    <t>1521-Ya-358-21</t>
  </si>
  <si>
    <t>1522-Ya-357-P2</t>
  </si>
  <si>
    <t>1523-As-206</t>
  </si>
  <si>
    <t>1557-Ya-362-21</t>
  </si>
  <si>
    <t>1558-Ya-mbiz</t>
  </si>
  <si>
    <t>1559-Ya-nk</t>
  </si>
  <si>
    <t>1560-Ya-adn</t>
  </si>
  <si>
    <t>1561-Kf-2</t>
  </si>
  <si>
    <t>1562-Ya-367-17</t>
  </si>
  <si>
    <t>1563-Ya-371-13</t>
  </si>
  <si>
    <t>1564-DS-483</t>
  </si>
  <si>
    <t>1565-DS-513</t>
  </si>
  <si>
    <t>1569-Ya-372-10</t>
  </si>
  <si>
    <t>1570-AS-211-2-3</t>
  </si>
  <si>
    <t>1571-AS-209</t>
  </si>
  <si>
    <t>1572-AS-213</t>
  </si>
  <si>
    <t>1583-1-KS-51</t>
  </si>
  <si>
    <t>1583-2-KS-51</t>
  </si>
  <si>
    <t>1626-AS-220-6</t>
  </si>
  <si>
    <t>1629-Diepoxycar</t>
  </si>
  <si>
    <t>1631-AS-223-10</t>
  </si>
  <si>
    <t>1636-AS-223-7</t>
  </si>
  <si>
    <t>1638-Ya-356-8-5</t>
  </si>
  <si>
    <t>1643-MO-174-4</t>
  </si>
  <si>
    <t>1645-MO-164-3a</t>
  </si>
  <si>
    <t>1646-MO-151-2</t>
  </si>
  <si>
    <t>1647-MO-158b-4</t>
  </si>
  <si>
    <t>1665-Ya-387</t>
  </si>
  <si>
    <t>1666-Ya-386</t>
  </si>
  <si>
    <t>1667-Ya-384</t>
  </si>
  <si>
    <t>1668-Ya-383</t>
  </si>
  <si>
    <t>1669-Ya-382</t>
  </si>
  <si>
    <t>1670-Ya-377-4</t>
  </si>
  <si>
    <t>1688-TX-2384</t>
  </si>
  <si>
    <t>1704-TX-2377</t>
  </si>
  <si>
    <t>1852-TX-2453</t>
  </si>
  <si>
    <t>1853-TX-2451</t>
  </si>
  <si>
    <t>1854-TX-2449</t>
  </si>
  <si>
    <t>1855-TX-2425-2</t>
  </si>
  <si>
    <t>1856-TX-2439</t>
  </si>
  <si>
    <t>1857-Od1-2-2-4-2</t>
  </si>
  <si>
    <t>1858-Od1-3-2-4-2</t>
  </si>
  <si>
    <t>1859-Od1-2-2-1</t>
  </si>
  <si>
    <t>1860-Od1-6n-3</t>
  </si>
  <si>
    <t>1861-Od1-9-4-2</t>
  </si>
  <si>
    <t>1862-Od1-3-2-5</t>
  </si>
  <si>
    <t>1863-Od2-8-7</t>
  </si>
  <si>
    <t>s1cccc1/C=C/[C@H](Nc(c23)cccc3)N(C2=O)Cc4ccccc4</t>
  </si>
  <si>
    <t>c1csc(c12)C[C@H]3[C@H]([C@@H]2C(=O)O)C(=O)N4[C@H]3N(Cc5ccccc5)C(=O)c6c4cccc6</t>
  </si>
  <si>
    <t>s1cccc1/C=C/[C@H](Nc(c23)cccc3)N(C2=O)Cc4cc(Br)ccc4</t>
  </si>
  <si>
    <t>c1csc(c12)C[C@@H]3[C@H]([C@H]2C(=O)O)C(=O)N4[C@H]3N(Cc5cc(Br)ccc5)C(=O)c6c4cccc6</t>
  </si>
  <si>
    <t>CCc(s1)ccc1/C=C/[C@H](Nc(c23)cccc3)N(C2=O)Cc4ccccc4</t>
  </si>
  <si>
    <t>CCc(c1)sc(c12)C[C@@H]3[C@H]([C@H]2C(=O)O)C(=O)N4[C@H]3N(Cc5ccccc5)C(=O)c6c4cccc6</t>
  </si>
  <si>
    <t>s1cccc1/C=C/[C@H](Nc(c23)ccc(Cl)c3)N(C2=O)Cc4ccccc4</t>
  </si>
  <si>
    <t>s1cccc1/C=C/[C@H](Nc(c23)ccc(Br)c3)N(C2=O)Cc4ccccc4</t>
  </si>
  <si>
    <t>Cc(s1)ccc1/C=C/[C@H](Nc(c23)cccc3)N(C2=O)Cc4ccccc4</t>
  </si>
  <si>
    <t>CCCc(c1)sc(c12)C[C@@H]3[C@H]([C@H]2C(=O)O)C(=O)N4[C@H]3N(Cc5ccccc5)C(=O)c6c4cccc6</t>
  </si>
  <si>
    <t>s1cccc1/C=C/[C@H](Nc(c23)cccc3)N(C2=O)CCc4ccccc4</t>
  </si>
  <si>
    <t>Cc(c1)sc(c12)C[C@@H]3[C@H]([C@H]2C(=O)O)C(=O)N4[C@H]3N(C(=O)c5c4cccc5)CCc6ccccc6</t>
  </si>
  <si>
    <t>S1C=C[C@@H](C1=2)[C@@H](C(=O)O)[C@H]3[C@@H](C2)[C@H]4N(C3=O)c5c(cccc5)C(=O)N4Cc6cccs6</t>
  </si>
  <si>
    <t>o1cccc1/C=C/[C@H](Nc(c23)cccc3)N(C2=O)CCc4ccccc4</t>
  </si>
  <si>
    <t>Cc1cccc(c12)N[C@@H](\C=C\c3ccco3)N(C2=O)CCc4cc(OC)c(cc4)OC</t>
  </si>
  <si>
    <t>c1coc(c12)C[C@@H]3[C@H]([C@H]2C(=O)O)C(=O)N4[C@H]3N(C(=O)c5c4cccc5)CCc6cc(OC)c(cc6)OC</t>
  </si>
  <si>
    <t>o1cccc1/C=C/[C@@H](N(C2=O)Cc3ccco3)Nc(c24)cccc4</t>
  </si>
  <si>
    <t>c1coc(c12)C[C@H]3[C@H]([C@@H]2C(=O)OC)C(=O)N4[C@H]3N(Cc5ccccc5)C(=O)c6c4cccc6</t>
  </si>
  <si>
    <t>o1cccc1/C=C/[C@H](Nc(c23)ccc(Br)c3)N(C2=O)Cc4ccccc4</t>
  </si>
  <si>
    <t>c1coc(c12)C[C@H]3[C@H]([C@@H]2C(=O)O)C(=O)N4[C@H]3N(Cc5ccccc5)C(=O)c6c4ccc(Br)c6</t>
  </si>
  <si>
    <t>o1cccc1/C=C/[C@H](Nc(c23)ccc(Cl)c3)N(C2=O)Cc4ccccc4</t>
  </si>
  <si>
    <t>c1coc(c12)C[C@H]3[C@H]([C@@H]2C(=O)O)C(=O)N4[C@H]3N(Cc5ccccc5)C(=O)c6c4ccc(Cl)c6</t>
  </si>
  <si>
    <t>c1coc(c12)[C@@H](C(=O)O)[C@H]3[C@H](C2)[C@H]4N(C3=O)c5c(cccc5)C(=O)N4Cc6ccccc6</t>
  </si>
  <si>
    <t>o1cccc1/C=C/[C@@H](N(C2=O)Cc3cccs3)Nc(c24)cccc4</t>
  </si>
  <si>
    <t>c1coc(c12)C[C@H]3[C@H]([C@@H]2C(=O)O)C(=O)N4[C@H]3N(Cc5cccs5)C(=O)c6c4cccc6</t>
  </si>
  <si>
    <t>Cc(o1)ccc1/C=C/[C@H](Nc(c23)cccc3)N(C2=O)Cc4ccccc4</t>
  </si>
  <si>
    <t>o1cccc1/C=C(\C)[C@H](Nc(c23)cccc3)N(C2=O)Cc4ccccc4</t>
  </si>
  <si>
    <t>c1ccccc1/C(=C\c2ccco2)[C@H](Nc(c34)cccc4)N(C3=O)Cc5ccccc5</t>
  </si>
  <si>
    <t>c1cccc(c12)sc(c2)/C=C/[C@H](Nc(c34)cccc4)N(C3=O)Cc5ccccc5</t>
  </si>
  <si>
    <t>c1cccc(c12)oc(c2)/C=C/[C@H](Nc(c34)cccc4)N(C3=O)Cc5ccccc5</t>
  </si>
  <si>
    <t>C1=C[C@H](O2)C[C@@H]([C@@]123)CN(C3)Cc4cc(on4)-c5ccccc5</t>
  </si>
  <si>
    <t>C1=C[C@@](O2)(C)C[C@@H]([C@@]123)CN(C3)Cc4cc(on4)-c5ccccc5</t>
  </si>
  <si>
    <t>C1=C[C@H](O2)C[C@@H]([C@@]123)CN(C3)Cc4cc(on4)-c(cc5)ccc5C</t>
  </si>
  <si>
    <t>C1=C[C@@](O2)(C)C[C@@H]([C@@]123)CN(C3)Cc4cc(on4)-c(cc5)ccc5C</t>
  </si>
  <si>
    <t>c1ccccc1NC(=S)N(C2)C[C@H]([C@@]234)C[C@@H](O4)C=C3</t>
  </si>
  <si>
    <t>c1ccccc1NC(=S)N(C2)C[C@H]([C@@]234)C[C@](O4)(C)C=C3</t>
  </si>
  <si>
    <t>c1ccccc1NC(=S)N(C2)C[C@H]([C@@]234)C[C@](O4)(C)C(C)=C3</t>
  </si>
  <si>
    <t>c1cc(F)ccc1NC(=S)N(C2)C[C@H]([C@@]234)C[C@@H](O4)C=C3</t>
  </si>
  <si>
    <t>c1cc(F)ccc1NC(=S)N(C2)C[C@H]([C@@]234)C[C@](O4)(C)C=C3</t>
  </si>
  <si>
    <t>c1cc(Cl)ccc1NC(=S)N(C2)C[C@H]([C@@]234)C[C@@H](O4)C=C3</t>
  </si>
  <si>
    <t>c1ccc(Cl)cc1NC(=S)N(C2)C[C@H]([C@@]234)C[C@@H](O4)C=C3</t>
  </si>
  <si>
    <t>c1cc(Cl)ccc1NC(=S)N(C2)C[C@H]([C@@]234)C[C@](O4)(C)C=C3</t>
  </si>
  <si>
    <t>c1cc(Br)ccc1NC(=S)N(C2)C[C@H]([C@@]234)C[C@@H](O4)C=C3</t>
  </si>
  <si>
    <t>CCNC(=S)N(C1)C[C@H]([C@@]123)C[C@@H](O3)C=C2</t>
  </si>
  <si>
    <t>c1ccccc1NC(=O)N(C2)C[C@H]([C@@]234)C[C@@H](O4)C=C3</t>
  </si>
  <si>
    <t>c1ccccc1NC(=O)N(C2)C[C@H]([C@@]234)C[C@](O4)(C)C=C3</t>
  </si>
  <si>
    <t>c1ccccc1NC(=O)N(C2)C[C@H]([C@@]234)C[C@](O4)(C)C(C)=C3</t>
  </si>
  <si>
    <t>c1cc(Cl)ccc1NC(=O)N(C2)C[C@H]([C@@]234)C[C@@H](O4)C=C3</t>
  </si>
  <si>
    <t>c1cc(Cl)ccc1NC(=O)N(C2)C[C@H]([C@@]234)C[C@](O4)(C)C=C3</t>
  </si>
  <si>
    <t>c1ccccc1C(=O)NC(=S)N(C2)C[C@H]([C@@]234)C[C@@H](O4)C=C3</t>
  </si>
  <si>
    <t>c1ccccc1C(=O)NC(=S)N(C2)C[C@H]([C@@]234)C[C@](O4)(C)C=C3</t>
  </si>
  <si>
    <t>c1cc(C)ccc1C(=O)NC(=S)N(C2)C[C@H]([C@@]234)C[C@@H](O4)C=C3</t>
  </si>
  <si>
    <t>c1cc(C)ccc1C(=O)NC(=S)N(C2)C[C@H]([C@@]234)C[C@](O4)(C)C=C3</t>
  </si>
  <si>
    <t>c1cc(Cl)ccc1C(=O)NC(=S)N(C2)C[C@H]([C@@]234)C[C@@H](O4)C=C3</t>
  </si>
  <si>
    <t>c1cc(Cl)ccc1C(=O)NC(=S)N(C2)C[C@H]([C@@]234)C[C@](O4)(C)C=C3</t>
  </si>
  <si>
    <t>c1cc(F)ccc1C(=O)NC(=S)N(C2)C[C@H]([C@@]234)C[C@@H](O4)C=C3</t>
  </si>
  <si>
    <t>c1cc(F)ccc1C(=O)NC(=S)N(C2)C[C@H]([C@@]234)C[C@](O4)(C)C=C3</t>
  </si>
  <si>
    <t>COc(cc1)ccc1C(=O)NC(=S)N(C2)C[C@H](C234)C[C@@H](O4)C=C3</t>
  </si>
  <si>
    <t>COc(cc1)ccc1C(=O)NC(=S)N(C2)C[C@H]([C@@]234)C[C@](O4)(C)C=C3</t>
  </si>
  <si>
    <t>s1cccc1C(=O)NC(=S)N(C2)C[C@H]([C@@]234)C[C@@H](O4)C=C3</t>
  </si>
  <si>
    <t>s1cccc1C(=O)NC(=S)N(C2)C[C@H]([C@@]234)C[C@](O4)(C)C=C3</t>
  </si>
  <si>
    <t>o1cccc1C(=O)NC(=S)N(C2)C[C@H]([C@@]234)C[C@](O4)(C)C=C3</t>
  </si>
  <si>
    <t>Cc(o1)ccc1C(=O)NC(=S)N(C2)C[C@H]([C@@]234)C[C@@H](O4)C=C3</t>
  </si>
  <si>
    <t>Cc(o1)ccc1C(=O)NC(=S)N(C2)C[C@H]([C@@]234)C[C@](O4)(C)C=C3</t>
  </si>
  <si>
    <t>c1ccccc1C(=O)NC(=S)N(C2)[C@H](c3ccccc3)C[C@H]([C@]245)C[C@H](O5)C=C4</t>
  </si>
  <si>
    <t>c1ccccc1C(=O)c2c(-c3ccccc3)nc(s2)N(C4)C[C@H]([C@@]456)C[C@@H](O6)C=C5</t>
  </si>
  <si>
    <t>c1ccccc1C(=O)c2c(-c(cc3)ccc3C)nc(s2)N(C4)C[C@H]([C@@]456)C[C@@H](O6)C=C5</t>
  </si>
  <si>
    <t>c1ccccc1C(=O)c2c(-c3ccc(Cl)cc3)nc(s2)N(C4)C[C@H]([C@@]456)C[C@@H](O6)C=C5</t>
  </si>
  <si>
    <t>c1ccccc1C(=O)c2c(-c3ccc(cc3)OC)nc(s2)N(C4)C[C@H]([C@@]456)C[C@@H](O6)C=C5</t>
  </si>
  <si>
    <t>c1ccccc1C(=O)c2c(-c3cccs3)nc(s2)N(C4)C[C@H]([C@@]456)C[C@@H](O6)C=C5</t>
  </si>
  <si>
    <t>c1ccccc1C(=O)c2c(-c3ccco3)nc(s2)N(C4)C[C@H]([C@@]456)C[C@@H](O6)C=C5</t>
  </si>
  <si>
    <t>c1ccccc1C(=O)c2c(-c(o3)ccc3C)nc(s2)N(C4)C[C@H]([C@@]456)C[C@](O6)(C)C=C5</t>
  </si>
  <si>
    <t>s1cccc1C(=O)c2c(-c(o3)ccc3C)nc(s2)N(C4)C[C@H]([C@@]456)C[C@@H](O6)C=C5</t>
  </si>
  <si>
    <t>CCOC(=O)c1c(-c(o2)ccc2C)nc(s1)N(C3)C[C@H]([C@@]345)C[C@@H](O5)C=C4</t>
  </si>
  <si>
    <t>c1ccccc1-c(c2C(=O)OCC)nc(s2)N(C3)C[C@H]([C@@]345)C[C@@H](O5)C=C4</t>
  </si>
  <si>
    <t>O=C1CSC(=N1)N(C2)C[C@H]([C@@]234)C[C@@H](O4)C=C3</t>
  </si>
  <si>
    <t>CC(=C1)[C@@](O2)(C)C[C@@H]([C@@]123)CN(C3)C(=N4)SCC4=O</t>
  </si>
  <si>
    <t>C1CC1N(C2=O)C[C@@H]([C@@H]23)[C@H](c4c([C@@H]3C(=O)O)cccc4)[C@H](C5=O)CC(=O)N5c6ccccc6</t>
  </si>
  <si>
    <t>C1CC1N(C2=O)C[C@@H]([C@@H]23)[C@@H]([C@H](C4=O)CC(=O)N4CC)c5c([C@@H]3C(=O)O)cccc5</t>
  </si>
  <si>
    <t>c1cccc([C@@H]2C(=O)O)c1[C@H]([C@H](C3=O)CC(=O)N3C)[C@H]([C@H]24)CN(C4=O)C(C)C</t>
  </si>
  <si>
    <t>c1cccc([C@@H]2C(=O)O)c1[C@@H]([C@H]([C@H]23)CN(C3=O)C(C)C)[C@H](C4=O)CC(=O)N4CC</t>
  </si>
  <si>
    <t>c1cccc([C@@H]2C(=O)O)c1[C@@H]([C@H]([C@H]23)CN(C3=O)C(C)C)[C@H](C4=O)CC(=O)N4c5ccccc5</t>
  </si>
  <si>
    <t>c1cccc([C@@H]2C(=O)O)c1[C@@H]([C@H]([C@H]23)CN(C3=O)C(C)C)[C@H](C4=O)CC(=O)N4c(cc5)ccc5[N+]([O-])=O</t>
  </si>
  <si>
    <t>c1cccc([C@@H]2C(=O)O)c1[C@H]([C@H](C3=O)CC(=O)N3C)[C@H]([C@H]24)CN(C4=O)Cc5ccccc5</t>
  </si>
  <si>
    <t>CCN1C(=O)C[C@@H](C1=O)[C@@H](c2c([C@@H]3C(=O)O)cccc2)[C@H]([C@H]34)CN(C4=O)Cc5ccccc5</t>
  </si>
  <si>
    <t>c1ccccc1N2C(=O)C[C@@H](C2=O)[C@@H](c3c([C@@H]4C(=O)O)cccc3)[C@H]([C@H]45)CN(C5=O)Cc6ccccc6</t>
  </si>
  <si>
    <t>[O-][N+](=O)c1ccc(cc1)N2C(=O)C[C@@H](C2=O)[C@@H](c3c([C@@H]4C(=O)O)cccc3)[C@H]([C@H]45)CN(C5=O)Cc6ccccc6</t>
  </si>
  <si>
    <t>CCN1C(=O)C[C@@H](C1=O)[C@@H](c2c([C@@H]3C(=O)O)cccc2)[C@H]([C@H]34)CN(C4=O)c5ccccc5</t>
  </si>
  <si>
    <t>CCN1C(=O)C[C@@H](C1=O)[C@@H](c2c([C@@H]3C(=O)O)cc(cc2)OC)[C@H]([C@H]34)CN(C4=O)c5ccccc5</t>
  </si>
  <si>
    <t>c1ccccc1N(C2=O)C[C@@H]([C@@H]23)[C@H](c4c([C@@H]3C(=O)O)cc(cc4)OC)[C@H](C5=O)CC(=O)N5c(cc6)ccc6[N+]([O-])=O</t>
  </si>
  <si>
    <t>c1ccccc1N(C2)C(=O)[C@@H]([C@H]3C(=O)O)[C@H]2[C@H](c(c34)scc4)[C@H](C5=O)CC(=O)N5c(cc6)ccc6[N+]([O-])=O</t>
  </si>
  <si>
    <t>c1cccc(OC)c1N(C2)C(=O)[C@@H]([C@H]3C(=O)O)[C@H]2[C@H](c(c34)scc4)[C@H](C5=O)CC(=O)N5c6ccccc6</t>
  </si>
  <si>
    <t>CN1C(=O)C[C@@H](C1=O)[C@@H](c(c23)scc2)[C@@H]4[C@H]([C@H]3C(=O)O)C(=O)N(C4)c5ccc(Br)cc5</t>
  </si>
  <si>
    <t>c1cccc(c12)SC=3[C@H]2[C@](C(F)(F)F)(C(=O)O)[C@H]4[C@@H](C3)CN(C4=O)c5c(I)cccc5</t>
  </si>
  <si>
    <t>c1cccc(c12)SC=3[C@H]2[C@H](C(=O)O)[C@H]4[C@@H](C3)CN(C4=O)c5ccc(Br)cc5</t>
  </si>
  <si>
    <t>c1cccc(c12)SC=3[C@H]2[C@](C(F)(F)F)(C(=O)O)[C@H]4[C@@H](C3)CN(C4=O)c5ccc(Br)cc5</t>
  </si>
  <si>
    <t>O=C/C=C/c(c1Br)sc(c12)cccc2</t>
  </si>
  <si>
    <t>c1cccc(c12)OC=3[C@H]2[C@@H](C(=O)O)[C@H]4[C@@H](C3)CN(C4=O)c(cc5C(F)(F)F)ccc5</t>
  </si>
  <si>
    <t>c1ccccc1N(C2)C(=O)[C@H]([C@H]3C(=O)O)[C@@H]2C=C4[C@H]3Sc(c45)cccc5</t>
  </si>
  <si>
    <t>c1ccccc1N(C2)C(=O)[C@H]([C@@]3(C(F)(F)F)C(=O)O)[C@@H]2C=C4[C@H]3Sc(c45)cccc5</t>
  </si>
  <si>
    <t>O=Cc1ccc(o1)CN(S(=O)(=O)c(cc2)ccc2C)c(cccc3)c3-c(o4)ccc4C</t>
  </si>
  <si>
    <t>c1csc(c1C)[C@@H](OC(=O)C2)[C@@H]([C@@H]23)CN(C3=O)c4ccccc4</t>
  </si>
  <si>
    <t>c1csc(c1C)[C@@H](OC(=O)C2)[C@@H]([C@@H]23)CN(C3=O)c4ccc(Cl)cc4</t>
  </si>
  <si>
    <t>c1ccccc1C(=O)/C=C(NC2)\C[C@@H](C=23)CN(C3=O)c(cc4)ccc4C</t>
  </si>
  <si>
    <t>Cc1ccc(cc1)S(=O)(=O)N(CC=C)c(cccc2)c2-c(o3)ccc3C</t>
  </si>
  <si>
    <t>c1csc(c1C)[C@@H](OC(=O)C2)[C@@H]([C@@H]23)CN(C3=O)c4ccc(Br)cc4</t>
  </si>
  <si>
    <t>c1ccccc1N(C2)C(=O)[C@H]([C@H]3C(=O)O)[C@@H]2Cc4sc(c5c34)CCCCC5</t>
  </si>
  <si>
    <t>c1ccccc1C(=O)/C=C(NC2)\C[C@@H](C=23)CN(C3=O)c4ccccc4</t>
  </si>
  <si>
    <t>c1csc(c1C)[C@@H](OC(=O)C2)[C@@H]([C@@H]23)CN(C3=O)c(cc4)ccc4C</t>
  </si>
  <si>
    <t>c1ccccc1C(=O)/C=C(NC2)\C[C@@H](C=23)CN(C3=O)c4ccc(Cl)cc4</t>
  </si>
  <si>
    <t>c1cc(Cl)ccc1NC/C=C/c2cc(on2)-c3ccccc3</t>
  </si>
  <si>
    <t>c1ccccc1N(C2)C(=O)[C@H]([C@H]3C(=O)O)[C@H]2Cc4sc(c5c34)CCCC5</t>
  </si>
  <si>
    <t>Cc1ccc(cc1)/N=C/C=C/c2cc(on2)-c3ccccc3</t>
  </si>
  <si>
    <t>c1cc(C)ccc1C(=O)/C=C(NC2)\C[C@@H](C=23)CN(C3=O)c4ccc(Cl)cc4</t>
  </si>
  <si>
    <t>Cc1ccc(cc1)NC/C=C/c2cc(on2)-c(cc3)ccc3C</t>
  </si>
  <si>
    <t>c1cc(Cl)ccc1/N=C/C=C/c2cc(on2)-c3ccccc3</t>
  </si>
  <si>
    <t>c1ccccc1/N=C/C=C/c2cc(on2)-c3ccccc3</t>
  </si>
  <si>
    <t>c1cc(C)ccc1C(=O)/C=C(NC2)\C[C@@H](C=23)CN(C3=O)c(cc4)ccc4C</t>
  </si>
  <si>
    <t>c1cc(I)ccc1NC/C=C/c2cc(on2)-c(cc3)ccc3C</t>
  </si>
  <si>
    <t>Cc1ccc(cc1)NC/C=C/c2cc(on2)-c3ccccc3</t>
  </si>
  <si>
    <t>Cc1ccc(cc1)S(=O)(=O)N(Cc2ccco2)c(cccc3)c3-c(o4)ccc4C</t>
  </si>
  <si>
    <t>CCOC(=O)c1ccc(o1)CN(S(=O)(=O)c(cc2)ccc2C)c(cccc3)c3-c(o4)ccc4C</t>
  </si>
  <si>
    <t>Nc(n1)scc1COc2c(OC)ccc(c23)[C@H](OC3=O)[C@H](N(C)CC4)c(c5OC)c4cc(c56)OCO6</t>
  </si>
  <si>
    <t>s1cccc1-c(n2)cn(c23)c(cs3)COc4c(OC)ccc(c45)[C@H](OC5=O)[C@H](N(C)CC6)c(c7OC)c6cc(c78)OCO8</t>
  </si>
  <si>
    <t>N#Cc1ccc(cc1)-c(n2)cn(c23)c(cs3)COc4c(OC)ccc(c45)[C@H](OC5=O)[C@H](N(C)CC6)c(c7OC)c6cc(c78)OCO8</t>
  </si>
  <si>
    <t>COc(cc1)ccc1-c(n2)cn(c23)c(cs3)COc4c(C)ccc(c45)[C@H](OC5=O)[C@H](N(C)CC6)c(c7OC)c6cc(c78)OCO8</t>
  </si>
  <si>
    <t>c1ccc(OC)cc1-c(n2)cn(c23)c(cs3)COc4c(OC)ccc(c45)[C@H](OC5=O)[C@H](N(C)CC6)c(c7OC)c6cc(c78)OCO8</t>
  </si>
  <si>
    <t>s1c(Cl)ccc1-c(n2)cn(c23)c(cs3)COc4c(C)ccc(c45)[C@H](OC5=O)[C@H](N(C)CC6)c(c7OC)c6cc(c78)OCO8</t>
  </si>
  <si>
    <t>O1CCOc(c12)ccc(c2)-c(n3)cn(c34)c(cs4)COc5c(C)ccc(c56)[C@H](OC6=O)[C@H](N(C)CC7)c(c8OC)c7cc(c89)OCO9</t>
  </si>
  <si>
    <t>FC(F)(F)c1cc(ccc1)-c(n2)cn(c23)c(cs3)COc4c(C)ccc(c45)[C@H](OC5=O)[C@H](N(C)CC6)c(c7OC)c6cc(c78)OCO8</t>
  </si>
  <si>
    <t>c1c(Cl)sc(Cl)c1-c(n2)cn(c23)c(cs3)COc4c(C)ccc(c45)[C@H](OC5=O)[C@H](N(C)CC6)c(c7OC)c6cc(c78)OCO8</t>
  </si>
  <si>
    <t>c1ccccc1-c(cc2)ccc2-c(n3)cn(c34)c(cs4)COc5c(C)ccc(c56)[C@H](OC6=O)[C@H](N(C)CC7)c(c8OC)c7cc(c89)OCO9</t>
  </si>
  <si>
    <t>c1cc(Br)ccc1-c(n2)cn(c23)c(cs3)COc4c(C)ccc(c45)[C@H](OC5=O)[C@H](N(C)CC6)c(c7OC)c6cc(c78)OCO8</t>
  </si>
  <si>
    <t>s1c(Br)ccc1-c(n2)cn(c23)c(cs3)COc4c(C)ccc(c45)[C@H](OC5=O)[C@H](N(C)CC6)c(c7OC)c6cc(c78)OCO8</t>
  </si>
  <si>
    <t>Cc1c(Br)sc(c1)-c(n2)cn(c23)c(cs3)COc4c(OC)ccc(c45)[C@H](OC5=O)[C@H](N(C)CC6)c(c7OC)c6cc(c78)OCO8</t>
  </si>
  <si>
    <t>Nc(n1)scc1CN(CC2)[C@H](c(c3OC)c2cc(c34)OCO4)[C@@H](OC5=O)c(c56)ccc(OC)c6OC</t>
  </si>
  <si>
    <t>s1cccc1-c(n2)cn(c23)c(cs3)CN(CC4)[C@H](c(c5OC)c4cc(c56)OCO6)[C@@H](OC7=O)c(c78)ccc(OC)c8OC</t>
  </si>
  <si>
    <t>c1cc(F)ccc1-c(n2)cn(c23)c(cs3)CN(CC4)[C@H](c(c5OC)c4cc(c56)OCO6)[C@@H](OC7=O)c(c78)ccc(OC)c8OC</t>
  </si>
  <si>
    <t>N#Cc1ccc(cc1)-c(n2)cn(c23)c(cs3)CN(CC4)[C@H](c(c5OC)c4cc(c56)OCO6)[C@@H](OC7=O)c(c78)ccc(OC)c8OC</t>
  </si>
  <si>
    <t>COc(cc1)ccc1-c(n2)cn(c23)c(cs3)CN(CC4)[C@H](c(c5OC)c4cc(c56)OCO6)[C@@H](OC7=O)c(c78)ccc(OC)c8OC</t>
  </si>
  <si>
    <t>c1ccc(OC)cc1-c(n2)cn(c23)c(cs3)CN(CC4)[C@H](c(c5OC)c4cc(c56)OCO6)[C@@H](OC7=O)c(c78)ccc(OC)c8OC</t>
  </si>
  <si>
    <t>c1cc(Cl)ccc1-c(n2)cn(c23)c(cs3)CN(CC4)[C@H](c(c5OC)c4cc(c56)OCO6)[C@@H](OC7=O)c(c78)ccc(OC)c8OC</t>
  </si>
  <si>
    <t>s1c(Cl)ccc1-c(n2)cn(c23)c(cs3)CN(CC4)[C@H](c(c5OC)c4cc(c56)OCO6)[C@@H](OC7=O)c(c78)ccc(OC)c8OC</t>
  </si>
  <si>
    <t>COc1c(OC)ccc(c12)[C@H](OC2=O)[C@@H](c(c3OC)c4cc(c35)OCO5)N(CC4)Cc(cs6)n(c67)cc(n7)-c(c8)ccc(c89)cccc9</t>
  </si>
  <si>
    <t>COc1c(OC)ccc(c12)[C@H](OC2=O)[C@@H](c(c3OC)c4cc(c35)OCO5)N(CC4)Cc(cs6)n(c67)cc(n7)-c(c8)ccc(c89)OCCO9</t>
  </si>
  <si>
    <t>FC(F)(F)c1cc(ccc1)-c(n2)cn(c23)c(cs3)CN(CC4)[C@H](c(c5OC)c4cc(c56)OCO6)[C@@H](OC7=O)c(c78)ccc(OC)c8OC</t>
  </si>
  <si>
    <t>c1cc(Cl)c(Cl)cc1-c(n2)cn(c23)c(cs3)CN(CC4)[C@H](c(c5OC)c4cc(c56)OCO6)[C@@H](OC7=O)c(c78)cccc8OC</t>
  </si>
  <si>
    <t>c1c(Cl)sc(Cl)c1-c(n2)cn(c23)c(cs3)CN(CC4)[C@H](c(c5OC)c4cc(c56)OCO6)[C@@H](OC7=O)c(c78)ccc(OC)c8OC</t>
  </si>
  <si>
    <t>COc1c(OC)ccc(c12)[C@H](OC2=O)[C@@H](c(c3OC)c4cc(c35)OCO5)N(CC4)Cc(cs6)n(c67)cc(n7)-c8ccc(cc8)-c9ccccc9</t>
  </si>
  <si>
    <t>s1c(Br)ccc1-c(n2)cn(c23)c(cs3)CN(CC4)[C@H](c(c5OC)c4cc(c56)OCO6)[C@@H](OC7=O)c(c78)ccc(OC)c8OC</t>
  </si>
  <si>
    <t>Cc1c(Br)sc(c1)-c(n2)cn(c23)c(cs3)CN(CC4)[C@H](c(c5OC)c4cc(c56)OCO6)[C@@H](OC7=O)c(c78)ccc(OC)c8OC</t>
  </si>
  <si>
    <t>O1COc(c12)cc3c(c2OC)[C@@H](N(C)CC3)[C@@H](OC4=O)c(c45)ccc(OC)c5OC</t>
  </si>
  <si>
    <t>O1COc(c12)ccc(c2)C(=O)/C=C/c3ccc(cc3)/C=N/Nc4nc(N5CCOCC5)nc(n4)N6CCOCC6</t>
  </si>
  <si>
    <t>c1cc(F)c(F)cc1C(=O)/C=C\c2ccc(cc2)/C=N/Nc3nc(N4CCOCC4)nc(n3)N5CCOCC5</t>
  </si>
  <si>
    <t>c1cc(Cl)ccc1C(=O)/C=C\c2ccc(cc2)/C=N/Nc3nc(N4CCOCC4)nc(n3)N5CCOCC5</t>
  </si>
  <si>
    <t>c1cc(C)ccc1C(=O)/C=C\c2ccc(cc2)/C=N/Nc3nc(N4CCOCC4)nc(n3)N5CCOCC5</t>
  </si>
  <si>
    <t>FC(F)(F)c1c(Cl)ccc(c1)C(=O)/C=C/c2ccc(cc2)/C=N/Nc3nc(N4CCOCC4)nc(n3)N5CCOCC5</t>
  </si>
  <si>
    <t>COc(cc1)c(N(=O)=O)cc1C(=O)/C=C/c2ccc(cc2)/C=N/Nc3nc(N4CCOCC4)nc(n3)N5CCOCC5</t>
  </si>
  <si>
    <t>c1cc(C(F)(F)F)ccc1C(=O)/C=C/c2ccc(cc2)/C=N/Nc3nc(N4CCOCC4)nc(n3)N5CCOCC5</t>
  </si>
  <si>
    <t>CC(=O)Oc(cc1)ccc1C(=O)/C=C/c2ccc(cc2)/C=N/Nc3nc(N4CCOCC4)nc(n3)N5CCOCC5</t>
  </si>
  <si>
    <t>COc(cc1)cc(Br)c1C(=O)/C=C\c2ccc(cc2)/C=N/Nc3nc(N4CCOCC4)nc(n3)N5CCOCC5</t>
  </si>
  <si>
    <t>COc(cc1)c(O)cc1C(=O)/C=C\c2ccc(cc2)/C=N/Nc3nc(N4CCOCC4)nc(n3)N5CCOCC5</t>
  </si>
  <si>
    <t>c1ccc(C(F)(F)F)cc1C(=O)/C=C/c2ccc(cc2)/C=N/Nc3nc(N4CCOCC4)nc(n3)N5CCOCC5</t>
  </si>
  <si>
    <t>c1cccc(Br)c1C(=O)/C=C\c2ccc(cc2)/C=N/Nc3nc(N4CCOCC4)nc(n3)N5CCOCC5</t>
  </si>
  <si>
    <t>COc(cc1)ccc1C(=O)/C=C\c2ccc(cc2)/C=N/Nc3nc(N4CCOCC4)nc(n3)N5CCOCC5</t>
  </si>
  <si>
    <t>c1ccc(O)cc1C(=O)/C=C\c2ccc(cc2)/C=N/Nc3nc(N4CCOCC4)nc(n3)N5CCOCC5</t>
  </si>
  <si>
    <t>FC(F)(F)Oc(cc1)ccc1C(=O)/C=C/c2ccc(cc2)/C=N/Nc3nc(N4CCOCC4)nc(n3)N5CCOCC5</t>
  </si>
  <si>
    <t>n1ccccc1C(=O)/C=C/c2ccc(cc2)/C=N/Nc3nc(N4CCOCC4)nc(n3)N5CCOCC5</t>
  </si>
  <si>
    <t>Fc1c(F)c(F)c(F)c(F)c1C(=O)/C=C\c2ccc(cc2)/C=N/Nc3nc(N4CCOCC4)nc(n3)N5CCOCC5</t>
  </si>
  <si>
    <t>COc(cc1)c(OC)cc1C(=O)/C=C\c2ccc(cc2)/C=N/Nc3nc(N4CCOCC4)nc(n3)N5CCOCC5</t>
  </si>
  <si>
    <t>c1cc(Cl)c(Cl)cc1C(=O)/C=C/c2ccc(cc2)/C=N/Nc3nc(N4CCOCC4)nc(n3)N5CCOCC5</t>
  </si>
  <si>
    <t>COc1cc(OC)cc(OC)c1C(=O)/C=C\c2ccc(cc2)/C=N/Nc3nc(N4CCOCC4)nc(n3)N5CCOCC5</t>
  </si>
  <si>
    <t>c1cc(F)ccc1C(=O)/C=C\c2ccc(cc2)/C=N/Nc3nc(N4CCOCC4)nc(n3)N5CCOCC5</t>
  </si>
  <si>
    <t>c1cc(N)ccc1C(=O)/C=C\c2ccc(cc2)/C=N/Nc3nc(N4CCOCC4)nc(n3)N5CCOCC5</t>
  </si>
  <si>
    <t>n1ccncc1C(=O)/C=C/c2ccc(cc2)/C=N/Nc3nc(N4CCOCC4)nc(n3)N5CCOCC5</t>
  </si>
  <si>
    <t>s1c(Br)ccc1C(=O)/C=C\c2ccc(cc2)/C=N/Nc3nc(N4CCOCC4)nc(n3)N5CCOCC5</t>
  </si>
  <si>
    <t>c1ccc(OC)cc1C(=O)/C=C\c2ccc(cc2)/C=N/Nc3nc(N4CCOCC4)nc(n3)N5CCOCC5</t>
  </si>
  <si>
    <t>c1ccc(N)cc1C(=O)/C=C\c2ccc(cc2)/C=N/Nc3nc(N4CCOCC4)nc(n3)N5CCOCC5</t>
  </si>
  <si>
    <t>c1cc([N+]([O-])=O)ccc1C(=O)/C=C\c2ccc(cc2)/C=N/Nc3nc(N4CCOCC4)nc(n3)N5CCOCC5</t>
  </si>
  <si>
    <t>s1cccc1C(=O)/C=C/c2ccc(cc2)/C=N/Nc3nc(N4CCOCC4)nc(n3)N5CCOCC5</t>
  </si>
  <si>
    <t>c1ccc(Cl)cc1C(=O)/C=C\c2ccc(cc2)/C=N/Nc3nc(N4CCOCC4)nc(n3)N5CCOCC5</t>
  </si>
  <si>
    <t>FC(F)(F)[C@](C1)(O)CC(=O)N([C@@]12C)CCO2</t>
  </si>
  <si>
    <t>C1CC[C@@H]([C@]123)[C@](C(F)(F)F)(O)CC(=O)N2CCO3</t>
  </si>
  <si>
    <t>c1cccc(O)c1C(=O)\C=C(O)\c2c(F)c(F)c(F)c(F)c2</t>
  </si>
  <si>
    <t>c1cccc(O)c1C(=O)\C=C(O)\c2cc(Br)c(F)cc2</t>
  </si>
  <si>
    <t>c1cccc(O)c1C(=O)\C=C(O)\c2cc(F)c(F)cc2</t>
  </si>
  <si>
    <t>c1cccc(O)c1C(=O)\C=C(O)\c2c(OC)c(F)c(F)c(F)c2</t>
  </si>
  <si>
    <t>CC(=O)NCn(c(=O)c1)c(cc1C(F)(F)F)-c2ccccc2</t>
  </si>
  <si>
    <t>CC(=O)NCn(c(=O)c1)c(C)cc1C(F)(F)F</t>
  </si>
  <si>
    <t>FC(F)(F)c1cc([nH]c(=O)c1)-c2ccccc2</t>
  </si>
  <si>
    <t>FC(F)(F)c1cc([nH]c(=O)c1)-c2ccco2</t>
  </si>
  <si>
    <t>FC(F)(F)c1cc([nH]c(=O)c1)-c2cccs2</t>
  </si>
  <si>
    <t>FC(F)(F)c1cc(C)n(c(=O)c1)C[C@H]2CCCCN2</t>
  </si>
  <si>
    <t>c1ccccc1-c(n(n2)C)c(c2C(F)(F)F)\N=C\c3ccccc3</t>
  </si>
  <si>
    <t>FC(F)(F)c1c(N(C)C)c(n(n1)C)-c2ccccc2</t>
  </si>
  <si>
    <t>c1ccccc1-c([nH]n2)c(c2C(F)(F)F)\N=C\c3ccc(o3)CO</t>
  </si>
  <si>
    <t>CN(C)/C=C1/C(C(F)(F)F)=NN(C1=O)c2ccccc2</t>
  </si>
  <si>
    <t>c1ccccc1NC(=S)Nc(c2C(F)(F)F)c(n(n2)C)-c3ccccc3</t>
  </si>
  <si>
    <t>c1c(O)nn(c12)c(c(cn2)C(=O)O)-c3ccccc3</t>
  </si>
  <si>
    <t>CCOC(=O)c(c1C(F)(F)F)cnc(c12)n[nH]c2O</t>
  </si>
  <si>
    <t>CCOC(=O)C(=C(C(F)(F)F)N1)[C@H](n(c12)ncn2)c3ccccc3</t>
  </si>
  <si>
    <t>c1ccccc1-c(c2C(F)(F)F)c(=O)n(n2C)-c3ccccc3</t>
  </si>
  <si>
    <t>CSc(cc1)ccc1-c(c2C(F)(F)F)c(=O)n(n2C)-c3ccccc3</t>
  </si>
  <si>
    <t>FC(F)(F)c1c(I)c(=O)n(n1C)-c2ccccc2</t>
  </si>
  <si>
    <t>FC(F)(F)C(F)(F)c1c(I)c(=O)n(n1C)-c2ccccc2</t>
  </si>
  <si>
    <t>FC(F)(F)c1c(C(C)C)c(=O)n(n1C)-c2ccccc2</t>
  </si>
  <si>
    <t>c1ccccc1C#Cc2c(C(F)(F)F)n(C)n(c2=O)-c3ccccc3</t>
  </si>
  <si>
    <t>OCCCCn(n1)c(C)c(c1C)/N=N/c(cc2)ccc2C</t>
  </si>
  <si>
    <t>OCCn(n1)c(C)c(c1C)/N=N/c2ccc(cc2)OC</t>
  </si>
  <si>
    <t>COc(cc1)c(OC)cc1-c(c(c2=O)C(=O)OC)oc(c23)c(F)c(c(F)c3F)-n4ccnc4</t>
  </si>
  <si>
    <t>COc(cc1)c(OC)cc1-c(c(c2=O)C(=O)OC)oc(c23)c(F)c(c(F)c3)-n4ccnc4</t>
  </si>
  <si>
    <t>COc(cc1)c(OC)cc1-c(c(c2=O)C(=O)OC)oc(c23)c(F)c(F)c(F)c3F</t>
  </si>
  <si>
    <t>c1ccccc1C(=O)c(c2=O)c(-c3ccccc3)oc(c24)c(F)c(c(F)c4F)-n5ccnc5</t>
  </si>
  <si>
    <t>COc(cc1)ccc1-c(c(c2=O)C(=O)OC)oc(c23)c(-n4cncn4)c(-n5cncn5)c(-n6cncn6)c3-n7cncn7</t>
  </si>
  <si>
    <t>c1ccccc1CNC(\C)=C(/C2=O)C(=O)Oc(c23)c(F)c(c(F)c3F)NCc4ccccc4</t>
  </si>
  <si>
    <t>C/C(N)=C(/C1=O)C(=O)Oc(c12)c(F)c(c(F)c2F)NCc3ccccc3</t>
  </si>
  <si>
    <t>c1ccccc1/C(N)=C(/C2=O)C(=O)Oc(c23)c(F)c(c(F)c3)N(CC4)CCN4C</t>
  </si>
  <si>
    <t>c1ccccc1-c(c(c2=O)C(=O)OCC)oc(c23)c(F)c(c(F)c3F)N4CCOCC4</t>
  </si>
  <si>
    <t>O=c1cc(C)oc(c12)c(F)c(c(F)c2)N3CCOCC3</t>
  </si>
  <si>
    <t>c1ccccc1-c(c(c2=O)C(=O)OCC)oc(c23)c(F)c(c(F)c3F)NC45CC6CC(C4)CC(C5)C6</t>
  </si>
  <si>
    <t>O=C(O)CCCNc(c(F)c1)c(F)c(c12)oc(cc2=O)-c3ccccc3</t>
  </si>
  <si>
    <t>c1cccc(c12)oc(cc2=O)-c3cc(Br)c(F)cc3</t>
  </si>
  <si>
    <t>c1ccccc1CNC(\C)=C(/C2=O)C(=O)Oc(c23)c(F)c(F)c(F)c3F</t>
  </si>
  <si>
    <t>COc(cc1)ccc1-c(c(c2=O)C(=O)OC)oc(c23)c(-n4cncn4)c(-n5cncn5)c(c3)-n6cncn6</t>
  </si>
  <si>
    <t>c1ccccc1-c(c(c2=O)C(=O)OCC)oc(c23)c(-n4cncn4)c(-n5cncn5)c(-n6cncn6)c3-n7cncn7</t>
  </si>
  <si>
    <t>n1cncn1-c(cc2)c(F)cc2-c(cc3=O)oc(c34)cccc4</t>
  </si>
  <si>
    <t>n1cncn1-c(cc2)c(Br)cc2-c(cc3=O)oc(c34)cccc4</t>
  </si>
  <si>
    <t>c1nccn1-c(cc2)c(Br)cc2-c(cc3=O)oc(c34)cccc4</t>
  </si>
  <si>
    <t>c1nccn1-c(cc2)c(F)cc2-c(cc3=O)oc(c34)cccc4</t>
  </si>
  <si>
    <t>c1c(F)c(F)c(F)c(OC)c1-c(cc2=O)oc(c23)cccc3</t>
  </si>
  <si>
    <t>c1cccc(c12)oc(cc2=O)-c3cc(F)c(F)cc3</t>
  </si>
  <si>
    <t>c1c(F)cc(F)cc1N/N=C(\C)c2cc(C(F)(F)F)n(n2)-c3cc(F)cc(F)c3</t>
  </si>
  <si>
    <t>FC(F)(F)c1cc([nH]n1)C(\C)=N\NC(=S)NCc2ccccc2</t>
  </si>
  <si>
    <t>FC(F)(F)c1cc([nH]n1)C(\C)=N\NC(=S)Nc2cc(F)ccc2</t>
  </si>
  <si>
    <t>FC(F)(F)c1cc([nH]n1)C(\C)=N\NC(=S)Nc(cc2C(F)(F)F)ccc2</t>
  </si>
  <si>
    <t>FC(F)(F)c1cc([nH]n1)C(\C)=N\NC(=S)Nc2ccc(F)cc2</t>
  </si>
  <si>
    <t>FC(F)(F)[C@](C1)(O)CC(=O)N([C@H]12)CCN2</t>
  </si>
  <si>
    <t>FC(F)(F)C(F)(F)[C@@](F)(C)[C@H](O)[C@@H]([C@H](C)C1)C(=O)N(C1=2)CCN2</t>
  </si>
  <si>
    <t>C1CC[C@H]([C@@]123)[C@@](C(F)(F)F)(O)CC(=O)N2CCN3</t>
  </si>
  <si>
    <t>FC(F)(F)C(=O)/C=C/NC[C@@H](O)CO</t>
  </si>
  <si>
    <t>FC(F)(F)C(=O)/C=C\Nc1c(O)cccc1</t>
  </si>
  <si>
    <t>OCCCCOc(cc1C(F)(F)F)n(n1)-c2ccccc2</t>
  </si>
  <si>
    <t>FC(F)(F)c1cc(OCC)n(n1)-c2ccccc2</t>
  </si>
  <si>
    <t>FC(F)(F)c1cc(OC)n(n1)-c2ccccc2</t>
  </si>
  <si>
    <t>CC(=O)OCCCCOc(cc1C(F)(F)F)n(n1)-c2ccccc2</t>
  </si>
  <si>
    <t>FC(F)(F)C(F)(F)C(F)(F)C(F)(F)c1cc(OC)n(n1)-c2ccccc2</t>
  </si>
  <si>
    <t>CC(C)=CCCOc(cc1C(F)(F)F)n(n1)-c2ccccc2</t>
  </si>
  <si>
    <t>OCCOc(cc1C(F)(F)F)n(n1)-c2ccccc2</t>
  </si>
  <si>
    <t>FC(F)(F)[C@](C1)(O)CC(=O)N(CCCO2)[C@@]12CCCC</t>
  </si>
  <si>
    <t>C1CC[C@@H]([C@]123)[C@](C(F)(F)F)(O)CC(=O)N2CCCO3</t>
  </si>
  <si>
    <t>CCCC[C@@]12N(C(=O)C[C@@](C(F)(F)F)(C1)O)Cc3c(N2)cccc3</t>
  </si>
  <si>
    <t>C1CC[C@H]([C@@]123)[C@@](C(F)(F)F)(O)CC(=O)N2CCCN3</t>
  </si>
  <si>
    <t>FC(F)(F)[C@](C1)(O)C(=O)N([C@]12C)CCCN2</t>
  </si>
  <si>
    <t>C1CCC[C@H]([C@@]123)[C@](C(F)(F)F)(O)CC(=O)N2CCCN3</t>
  </si>
  <si>
    <t>FC(F)(F)C1=CC(=O)N(CC[NH3+])[C@@H]([C@@H]12)CCCC2.Cc3ccc(S([O-])(=O)=O)cc3</t>
  </si>
  <si>
    <t>c1ccccc1C(=N/C)\C(\C(=O)C(F)(F)F)=N/Nc(cc2)ccc2C</t>
  </si>
  <si>
    <t>CC1(C)[C@H](CC2)CC(\[C@@]12C)=N/CCCCCC\N=C(\[C@]34C)C[C@@H](C3(C)C)CC4</t>
  </si>
  <si>
    <t>C[C@]12C(C)(C)[C@@H](CC2)C[C@@H]1NCCCCCCN[C@@H]3C[C@@H](CC4)C(C)(C)[C@]34C</t>
  </si>
  <si>
    <t>C[C@]12C(C)(C)[C@@H](CC2)C[C@@H]1[N+](C)(C)CCCCCC[N+](C)(C)[C@@H]3C[C@@H](CC4)C(C)(C)[C@]34C</t>
  </si>
  <si>
    <t>CC1(C)[C@@H](CC2)CC(\[C@]12C)=N/CCCCCCC\N=C(\[C@@]34C)C[C@H](C3(C)C)CC4</t>
  </si>
  <si>
    <t>C[C@@]12C(C)(C)[C@H](CC2)CC\1=N/c(cc3)ccc3Cc4ccc(cc4)\N=C\5C[C@H](CC6)C(C)(C)[C@@]56C</t>
  </si>
  <si>
    <t>c1cc(N)ccc1Cc2ccc(cc2)\N=C\3C[C@H](CC4)C(C)(C)[C@@]34C</t>
  </si>
  <si>
    <t>C[C@@]12C(C)(C)[C@H](CC2)C[C@H]1[N+](C)(C)c(cc3)ccc3Cc4ccc(cc4)[N+](C)(C)[C@H]5C[C@H](CC6)C(C)(C)[C@@]56C</t>
  </si>
  <si>
    <t>CC(C)c(cc1)cc(c1[C@@]23C)CC[C@@H]2[C@](C)(CCC3)C(=O)NCCCCCCCNC(=O)[C@](C)(CCC4)[C@H]5CCc(c6[C@]45C)cc(C(C)C)cc6</t>
  </si>
  <si>
    <t>CC(C)c(cc1)cc(c1[C@@]23C)CC[C@@H]2[C@](C)(CCC3)C(=O)Nc(cc4)ccc4Cc5ccc(cc5)NC(=O)[C@](C)(CCC6)[C@H]7CCc(c8[C@]67C)cc(C(C)C)cc8</t>
  </si>
  <si>
    <t>C[C@]12C(C)(C)[C@@H](CC2)CC\1=N/c3ccc(cc3)Oc(cc4)ccc4\N=C\5C[C@@H](CC6)C(C)(C)[C@]56C</t>
  </si>
  <si>
    <t>C[C@]12C(C)(C)[C@@H](CC2)CC\1=N/c3ccc(cc3)Oc(cc4)ccc4N</t>
  </si>
  <si>
    <t>CC(C)c(cc1)cc(c1[C@@]23C)CC[C@@H]2[C@](C)(C[N+](C)(C)C)CCC3</t>
  </si>
  <si>
    <t>C[C@]12C(C)(C)[C@@H](CC2)C[C@@H]1Nc3ccc(cc3)Oc(cc4)ccc4N[C@@H]5C[C@@H](CC6)C(C)(C)[C@]56C</t>
  </si>
  <si>
    <t>CCN(CC)CCNC(=O)[C@](C)(CCC1)[C@H]2CCc(c3[C@]12C)cc(C(C)C)cc3</t>
  </si>
  <si>
    <t>CC[N+](C)(CC)CCNC(=O)[C@](C)(CCC1)[C@H]2CCc(c3[C@]12C)cc(C(C)C)cc3</t>
  </si>
  <si>
    <t>C[C@]12C(C)(C)[C@@H](CC2)C[C@@H]1N(C)CCCCCCN(C)[C@@H]3C[C@@H](CC4)C(C)(C)[C@]34C</t>
  </si>
  <si>
    <t>C[C@@]12C(C)(C)[C@H](CC2)C[C@H]1NCCCCCCCN[C@H]3C[C@H](CC4)C(C)(C)[C@@]34C</t>
  </si>
  <si>
    <t>C[C@@]12C(C)(C)[C@H](CC2)C[C@H]1N(C)CCCCCCCN(C)[C@H]3C[C@H](CC4)C(C)(C)[C@@]34C</t>
  </si>
  <si>
    <t>C1CC[C@](C)(C(=O)O)[C@H]2CCc(c3[C@]12C)cc(C(C)C)c(c3)S(=O)(=O)Cl</t>
  </si>
  <si>
    <t>NC12C[C@@H]3C[C@H](C1)C[C@H](C2)C3</t>
  </si>
  <si>
    <t>[C@H]12[C@H](N)[C@H]3C[C@@H](C2)C[C@@H](C1)C3</t>
  </si>
  <si>
    <t>CC1(C)C=CC[C@@H]1[C@](C)(O)CNC23C[C@@H]4C[C@H](C2)C[C@H](C3)C4</t>
  </si>
  <si>
    <t>C1C[C@@H](C)C[C@@H]([C@@H]12)O[C@H](C[C@@]2(C)O)c(cc3OC)cc(OC)c3OC</t>
  </si>
  <si>
    <t>C1C=C(C)[C@H](O)[C@H]([C@H]12)O[C@H](C[C@@]2(C)O)c(cc3OC)cc(OC)c3OC</t>
  </si>
  <si>
    <t>C1C=C(C)[C@H](O)[C@@H]([C@H]12)O[C@H](C[C@@]2(C)O)c(cc3OC)cc(OC)c3OC</t>
  </si>
  <si>
    <t>C1C=C(C)[C@@H](O)[C@@H]([C@@H]12)O[C@@H](C[C@]2(C)O)c(cc3OC)cc(OC)c3OC</t>
  </si>
  <si>
    <t>C1C=C(C)[C@@H](O)[C@H]([C@@H]12)O[C@@H](C[C@]2(C)O)c(cc3OC)cc(OC)c3OC</t>
  </si>
  <si>
    <t>C1C=C(C)[C@@H](O)[C@@H]([C@@H]12)O[C@@H](CC2=C)c(cc3OC)cc(OC)c3OC</t>
  </si>
  <si>
    <t>CSc(n1)nn(c12)c(=O)c([N+]([O-])=O)n[nH]2</t>
  </si>
  <si>
    <t>CS(=O)c(n1)nn(c12)c(=O)c([N+]([O-])=O)n[nH]2</t>
  </si>
  <si>
    <t>CCSc(n1)nn(c12)c(=O)c([N+]([O-])=O)n[nH]2</t>
  </si>
  <si>
    <t>CCS(=O)c(n1)nn(c12)c(=O)c([N+]([O-])=O)n[nH]2</t>
  </si>
  <si>
    <t>CC(=O)C(C1=O)=C(O)C=C2Oc(c3[C@]12C)c(c(O)c(C)c3O)-c4csc(n4)N</t>
  </si>
  <si>
    <t>CC(=O)C(C1=O)=C(O)C=C2Oc(c3[C@@]12C)c(c(O)c(C)c3O)-c4csc(n4)N</t>
  </si>
  <si>
    <t>CC(=O)C(C1=O)=C(O)C=C2Oc(c3[C@]12C)c4c(c(C)c3O)OCC4=O</t>
  </si>
  <si>
    <t>CC(=O)C(C1=O)=C(O)C=C2Oc(c3[C@@]12C)c4c(c(C)c3O)OCC4=O</t>
  </si>
  <si>
    <t>CC(=O)C(C1=O)=C(O)C=C2Oc(c3[C@@]12C)c4c(c(C)c3O)OC(/C4=O)=C\c5ccco5</t>
  </si>
  <si>
    <t>CC(=O)C(C1=O)=C(O)C=C2Oc(c3[C@]12C)c4c(c(C)c3O)OC(/C4=O)=C\c5c(OC)cccc5</t>
  </si>
  <si>
    <t>CC(=O)C(C1=O)=C(O)C=C2Oc(c3[C@]12C)c4c(c(C)c3O)OC(/C4=O)=C\c5ccc(Br)cc5</t>
  </si>
  <si>
    <t>CC(=O)C(C1=O)=C(O)C=C2Oc(c3[C@@]12C)c(c(O)c(C)c3O)-c4csc(n4)N\N=C\c5ccc(cc5)OC</t>
  </si>
  <si>
    <t>Cc(c1)nn(c12)C(=O)/C(C=N2)=N\Nc(cc3)ccc3C</t>
  </si>
  <si>
    <t>c1c(F)c(F)c(F)c(c12)oc(c(c2=O)C(=O)OC)-c3cc(OC)c(cc3)OC</t>
  </si>
  <si>
    <t>COc(cc1)c(OC)cc1-c(cc2=O)oc(c23)c(F)c(c(F)c3F)-n4ccnc4</t>
  </si>
  <si>
    <t>Cc(c1)nn(c12)C(=O)C(\C(=N2)C(F)(F)F)=N/Nc(cc3)ccc3C</t>
  </si>
  <si>
    <t>Cc1ccc(cc1)N\N=C(\C(=N2)C(F)(F)F)C(=O)n(c23)nc(c3)-c4ccccc4</t>
  </si>
  <si>
    <t>Cc1ccc(cc1)N\N=C(\C(=N2)C)C(=O)n(c23)nc(c3)-c4ccccc4</t>
  </si>
  <si>
    <t>Cc1ccc(cc1)\N=N\c(c2C(F)(F)C(F)(F)F)c(-c3ccccc3)nc(c24)n[nH]c4C</t>
  </si>
  <si>
    <t>Cc1ccc(cc1)N\N=C(\C(=O)C(F)(F)F)C(=O)OC23C[C@@H]4C[C@H](C2)C[C@H](C3)C4</t>
  </si>
  <si>
    <t>FC(F)(F)[C@]1(O)CC(=C(C)C(=O)C1)NCCN(C)C</t>
  </si>
  <si>
    <t>FC(F)(F)[C@@](C1)(O)CC(=O)N(CCCN2)[C@@]12CCCC</t>
  </si>
  <si>
    <t>CCOC(=O)c1c(N)[n+](-c2[n-]nnn2)c(N)c(c1)C(=O)OCC</t>
  </si>
  <si>
    <t>FC(F)(F)c1cc([nH]c(=O)c1)-c(cc2)ccc2C</t>
  </si>
  <si>
    <t>c1cccc(O)c1C(=O)\C=C(O)\c2c(F)c(F)c(F)c(F)c2F</t>
  </si>
  <si>
    <t>FC(F)(F)c1cc(C)n(c(=O)c1)C[C@@H]2CCCCN2</t>
  </si>
  <si>
    <t>CC1CCN(CC1)CCC(=O)O[C@H]2C[C@H](CC3)C(C)(C)[C@@]23C</t>
  </si>
  <si>
    <t>CC(C)([C@@H]12)[C@H](C1)CC=C2COc(cc3)cc(c34)oc(=O)cc4C</t>
  </si>
  <si>
    <t>CCCCC/N=C(\[C@]12C)C[C@@H](C1(C)C)CC2</t>
  </si>
  <si>
    <t>CC(C)([C@H]12)[C@@H](C1)CC=C2COc(cc3)cc(c34)oc(=O)cc4C</t>
  </si>
  <si>
    <t>C1CN(C)CCN1CC(=O)O[C@H]2C[C@H](CC3)C(C)(C)[C@@]23C</t>
  </si>
  <si>
    <t>C[C@]12C(C)(C)[C@@H](CC2)C[C@@H]1OC(=O)CCN3CCOCC3</t>
  </si>
  <si>
    <t>CCCCCCC/N=C(\[C@]12C)C[C@@H](C1(C)C)CC2</t>
  </si>
  <si>
    <t>C[C@]12C(C)(C)[C@@H](CC2)C[C@@H]1OC(=O)CCN3CCN(C)CC3</t>
  </si>
  <si>
    <t>C[C@]12C(C)(C)[C@@H](CC2)C[C@@H]1OC(=O)CCN3CC[N-]CC3</t>
  </si>
  <si>
    <t>o1cccc1[C@@H](C[C@@]2(C)O)O[C@@H]([C@H]23)C[C@H](C)CC3</t>
  </si>
  <si>
    <t>s1c(Br)ccc1[C@@H](C[C@@]2(C)O)O[C@@H]([C@H]23)C[C@H](C)CC3</t>
  </si>
  <si>
    <t>C1C=C(C)[C@@H](O)[C@@H]([C@@H]12)O[C@@H](C[C@@]2(C)O)c3ccco3</t>
  </si>
  <si>
    <t>c1occc1[C@@H](C[C@@]2(C)O)O[C@@H]([C@H]23)C[C@H](C)CC3</t>
  </si>
  <si>
    <t>C1C=C(C)[C@@H](O)[C@@H]([C@@H]12)O[C@@H](C[C@@]2(C)O)c(cc3OC)cc(OC)c3OC</t>
  </si>
  <si>
    <t>C/C=C/[C@H](C[C@@]1(C)O)O[C@H]([C@H]12)[C@H](O)C(C)=CC2</t>
  </si>
  <si>
    <t>C1C=C(C)[C@@H](O)[C@@H]([C@@H]12)O[C@@H](C[C@@]2(C)O)C3CCCCC3</t>
  </si>
  <si>
    <t>C1C=C(C)[C@@H](O)[C@@H]([C@@H]12)O[C@@H](C[C@@]2(C)O)c(c3)ccc(OC)c3OC</t>
  </si>
  <si>
    <t>C1C=C(C)[C@@H](O)[C@@H]([C@@H]12)O[C@@H](C[C@@]2(C)O)c3ccc(OC)c(OC)c3OC</t>
  </si>
  <si>
    <t>C1C=C(C)[C@@H](O)[C@@H]([C@@H]12)O[C@@H](C[C@@]2(C)O)c3ccoc3</t>
  </si>
  <si>
    <t>o1cccc1[C@H](C[C@@]2(C)O)O[C@H]([C@H]23)C[C@H](C)CC3</t>
  </si>
  <si>
    <t>CCC[C@H](C[C@]1(F)C)O[C@H]([C@H]12)[C@H](O)C(C)=CC2</t>
  </si>
  <si>
    <t>Cc1ccc(o1)[C@@H](C[C@@]2(C)O)O[C@@H]([C@H]23)C[C@H](C)CC3</t>
  </si>
  <si>
    <t>C1C=C(C)[C@@H](O)[C@@H]([C@@H]12)O[C@@H](C[C@]2(F)C)c3ccc(Br)cc3</t>
  </si>
  <si>
    <t>[O-][N+](=O)c(o1)ccc1[C@@H](C[C@@]2(C)O)O[C@@H]([C@H]23)C[C@H](C)CC3</t>
  </si>
  <si>
    <t>C=C(C)[C@H](CC1)[C@@H](O)[C@@H](C=12)O[C@@H](OC2)c3cccs3</t>
  </si>
  <si>
    <t>C1C=C(C)[C@@H](O)[C@@H]([C@@H]12)O[C@@H](C[C@@]2(C)O)c3c(OC)cc(OC)c(c3)OC</t>
  </si>
  <si>
    <t>C1C=C(C)[C@@H](O)[C@@H]([C@@H]12)O[C@@H](C[C@]2(F)C)c(c3)ccc(O)c3OC</t>
  </si>
  <si>
    <t>C1C=C(C)[C@@H](O)[C@@H]([C@@H]12)O[C@@H](C[C@@]2(C)O)c3c(OC)cc(OC)cc3OC</t>
  </si>
  <si>
    <t>s1cccc1[C@@H](C[C@@]2(C)O)O[C@@H]([C@H]23)C[C@H](C)CC3</t>
  </si>
  <si>
    <t>Cc1ccc(o1)[C@H](C[C@@]2(C)O)O[C@H]([C@H]23)[C@H](O)C(C)=CC3</t>
  </si>
  <si>
    <t>C[C@]12C(C)(C)[C@@H](CC2)C[C@H]1OC(=O)CCN(CC3)CCN3C(=O)OCC</t>
  </si>
  <si>
    <t>C[C@]12C(C)(C)[C@@H](CC2)C[C@H]1OC(=O)CN(CC3)CCN3C(=O)OCC</t>
  </si>
  <si>
    <t>C/C=C\CC/C(C)=C/COc(cc1)cc(c12)oc(=O)cc2C</t>
  </si>
  <si>
    <t>CC(C)=CCC/C(C)=C/COc(cc1)cc2oc(=O)c(c3c12)CCCC3</t>
  </si>
  <si>
    <t>CC(C)=CCC/C(C)=C/COc(c1)ccc2c1oc(=O)c(c23)CCC3</t>
  </si>
  <si>
    <t>c1cccc(c12)[nH]cc2CC\N=C\3C[C@H](CC4)C(C)(C)[C@@]34C</t>
  </si>
  <si>
    <t>C[C@]12C(C)(C)[C@@H](CC2)C(=N/O)\C\1=N/O</t>
  </si>
  <si>
    <t>C[C@]12C(C)(C)[C@H](C(=O)C1=O)CC2</t>
  </si>
  <si>
    <t>C[C@]12C(C)(C)[C@@H](CC2)CC\1=N/O</t>
  </si>
  <si>
    <t>O\N=C\c1ccoc1</t>
  </si>
  <si>
    <t>N#C\C=C(N)\c1cc(F)cc(F)c1</t>
  </si>
  <si>
    <t>N#C\C=C(N)\c1cc(F)ccc1</t>
  </si>
  <si>
    <t>CC(C)c(cc1)cc(c1[C@]23C)CC[C@H]2[C@@](C)(CCC3)Cn4cccc4</t>
  </si>
  <si>
    <t>CC(C)c(cc1)cc(c1[C@]23C)CC[C@H]2[C@@](C)(CCC3)CN(C4=O)Cc(c45)cccc5</t>
  </si>
  <si>
    <t>CC(C)c(cc1)cc(c1[C@@]23C)CC[C@@H]2[C@](C)(CCC3)CN4CSCCSC4</t>
  </si>
  <si>
    <t>CC(C)c(cc1)cc(c1[C@]23C)CC[C@H]2[C@@](C)(CCC3)CN4CCCCC4</t>
  </si>
  <si>
    <t>CC(C)c(cc1)cc(c1[C@]23C)CC[C@H]2[C@@](C)(CCC3)CN4CCCCCC4</t>
  </si>
  <si>
    <t>CC(C)c(cc1)cc(c1[C@]23C)CC[C@H]2[C@@](C)(CCC3)CN4CCOCC4</t>
  </si>
  <si>
    <t>CC(C)c(cc1)cc(c1[C@]23C)CC[C@H]2[C@@](C)(CCC3)CN4CCCC4</t>
  </si>
  <si>
    <t>CC1CCN(CC1)CC(=O)O[C@H]2C[C@@H](CC3)C(C)(C)[C@]23C</t>
  </si>
  <si>
    <t>C1CNCCN1CC(=O)O[C@H]2C[C@@H](CC3)C(C)(C)[C@]23C</t>
  </si>
  <si>
    <t>C[C@]12C(C)(C)[C@@H](CC2)CC\1=N\N3CCCCC3</t>
  </si>
  <si>
    <t>ClCC(=O)N\N=C(\[C@]12C)C[C@@H](C1(C)C)CC2</t>
  </si>
  <si>
    <t>OC1CCN(CC1)CC/N=C(\[C@]23C)C[C@@H](C2(C)C)CC3</t>
  </si>
  <si>
    <t>CCOC(=O)CN1CCOCC1</t>
  </si>
  <si>
    <t>COC(=O)CN1CCOCC1</t>
  </si>
  <si>
    <t>CN(C)CCN1COCCSC1</t>
  </si>
  <si>
    <t>CCCCCCCCN1COCCSC1</t>
  </si>
  <si>
    <t>c1ccccc1N2COCCSC2</t>
  </si>
  <si>
    <t>CC(C)=CCC[C@@H](C)C[C@H](N(C1)C2)N(C3)C[C@@]2(C)C(=O)[C@]13C</t>
  </si>
  <si>
    <t>CC(C)=CCC/C(C)=C/[C@H](N(C1)C2)N(C3)C[C@@]2(C)C(=O)[C@]13C</t>
  </si>
  <si>
    <t>C1[C@H](C2)C[C@@H](C3)C[C@H]2CC13C(=O)OCCC4=CC[C@H](C5)C(C)(C)[C@@H]45</t>
  </si>
  <si>
    <t>C1[C@H](C2)C[C@@H](C3)C[C@H]2CC13C(=O)OCC4=CC[C@H](C5)C(C)(C)[C@@H]45</t>
  </si>
  <si>
    <t>C1C[C@@H](C)C[C@H]([C@@H]1C(C)C)OC(=O)C23C[C@@H]4C[C@H](C2)C[C@H](C3)C4</t>
  </si>
  <si>
    <t>CC(C)=CCC/C(C)=C/COC(=O)C12C[C@@H]3C[C@H](C1)C[C@H](C2)C3</t>
  </si>
  <si>
    <t>C[C@@]12C(C)(C)[C@H](CC2)C[C@@H]1NC(=O)C34C[C@@H]5C[C@H](C3)C[C@H](C4)C5</t>
  </si>
  <si>
    <t>N#[N+2]=NCC/N=C(\[C@@]12C)C[C@H](C1(C)C)CC2</t>
  </si>
  <si>
    <t>OCc1cn(nn1)CC/N=C(\[C@@]23C)C[C@H](C2(C)C)CC3</t>
  </si>
  <si>
    <t>CCOC(=O)[C@](C)(P(=O)(OCC)OCC)Cc1cn(nn1)CC/N=C(\[C@@]23C)C[C@H](C2(C)C)CC3</t>
  </si>
  <si>
    <t>OCCc1cn(nn1)CC/N=C(\[C@@]23C)C[C@H](C2(C)C)CC3</t>
  </si>
  <si>
    <t>CCCCc1cn(nn1)CC/N=C(\[C@@]23C)C[C@H](C2(C)C)CC3</t>
  </si>
  <si>
    <t>CC1(C)[C@H](CC2)CC(\[C@@]12C)=N\CCn(nn3)cc3CNC</t>
  </si>
  <si>
    <t>C#CCOCC/N=C(\[C@@]12C)C[C@H](C1(C)C)CC2</t>
  </si>
  <si>
    <t>CC(C)(C)OC(=O)Cn(nn1)cc1COCC/N=C(\[C@@]23C)C[C@H](C2(C)C)CC3</t>
  </si>
  <si>
    <t>CC1(C)[C@@H](CC2)CC(\[C@]12C)=N\CCn(nn3)cc3COCC/N=C(\[C@@]45C)C[C@H](C4(C)C)CC5</t>
  </si>
  <si>
    <t>CC1(C)[C@@H](CC2)CC(\[C@]12C)=N\CCOCc3cn(nn3)CCN(C4)C[C@H]5C[C@@H]4n(c56)c(=O)ccc6</t>
  </si>
  <si>
    <t>CC1(C)[C@H](CC2)CC(\[C@@]12C)=N\CCOCc3cn(nn3)-c4ccccc4</t>
  </si>
  <si>
    <t>CCOP(=O)(OCC)CCCCn(nn1)cc1COCC/N=C(\[C@]23C)C[C@@H](C2(C)C)CC3</t>
  </si>
  <si>
    <t>CC1(C)[C@@H](CC2)CC(\[C@]12C)=N/CCOCc3cn(nn3)CCO</t>
  </si>
  <si>
    <t>CCOP(=O)(OCC)C(P(=O)(OCC)OCC)Cc1cn(nn1)CC\N=C(\[C@@]23C)C[C@H](C2(C)C)CC3</t>
  </si>
  <si>
    <t>C[Si](C)(C)c1cn(nn1)CC\N=C(\[C@@]23C)C[C@H](C2(C)C)CC3</t>
  </si>
  <si>
    <t>CC(=O)N[C@H]1C[C@H](CC2)C(C)(C)[C@@]12C</t>
  </si>
  <si>
    <t>C[C@]12C(C)(C)[C@@H](CC2)CC\1=N/c(c3)ccc(F)c3F</t>
  </si>
  <si>
    <t>CC(C)[C@@H]1CC[C@@](C)(OC)[C@H](CC2)[C@H]1[C@H]([C@@]23C)C(=C)CCC3</t>
  </si>
  <si>
    <t>C=C(C)[C@@H]1CC[C@@](C)(OC)[C@H](CC2)[C@H]1[C@H]([C@@]23C)[C@@H](C)CCC3</t>
  </si>
  <si>
    <t>C[C@]12[C@H](O2)CC/C=C/CC/C=C\CC1(C)C</t>
  </si>
  <si>
    <t>CC(=S)N[C@H]1C[C@H](CC2)C(C)(C)[C@@]12C</t>
  </si>
  <si>
    <t>CC(=O)N[C@]1([C@@]23C)[C@@](C)(CCC3)CC[C@@H]2C(C)(C)C1</t>
  </si>
  <si>
    <t>CC(=S)N[C@]1([C@@]23C)[C@@](C)(CCC3)CCC2C(C)(C)C1</t>
  </si>
  <si>
    <t>CCNC(=O)NC[C@](C)(CCC1)[C@@H]2CCc(c3[C@@]12C)cc(C(C)C)cc3</t>
  </si>
  <si>
    <t>CCNC(=S)NC[C@](C)(CCC1)[C@@H]2CCc(c3[C@@]12C)cc(C(C)C)cc3</t>
  </si>
  <si>
    <t>c1ccccc1NC(=S)NC[C@](C)(CCC2)[C@@H]3CCc(c4[C@@]23C)cc(C(C)C)cc4</t>
  </si>
  <si>
    <t>c1ccccc1/C=N/C[C@](C)(CCC2)[C@@H]3CCc(c4[C@@]23C)cc(C(C)C)cc4</t>
  </si>
  <si>
    <t>C[C@]12C(C)(C)[C@@H](CC2)C[C@@H]1OC(=O)CCSc3ncccn3</t>
  </si>
  <si>
    <t>C[C@]12C(C)(C)[C@@H](CC2)C[C@@H]1OC(=O)CCSc3nccn3C</t>
  </si>
  <si>
    <t>C[C@]12C(C)(C)[C@@H](CC2)C[C@@H]1OC(=O)CCSc3ccccn3</t>
  </si>
  <si>
    <t>C[C@]12C(C)(C)[C@@H](CC2)C[C@@H]1OC(=O)CCSC3=NCCS3</t>
  </si>
  <si>
    <t>CC(=O)N[C@@H]1[C@](C)(CCC2)[C@@H]([C@H]3[C@@]12C)CC(C)(C)C3</t>
  </si>
  <si>
    <t>CC(=O)N[C@]1(C)CC[C@H](C2)C(C)(C)N=C(C)[C@@H]12</t>
  </si>
  <si>
    <t>C=C[C@](C)(O)CC[C@H]1[C@](C)(O)CC[C@H]([C@@]12C)C(C)(C)CCC2</t>
  </si>
  <si>
    <t>CC[C@](C)(O)CC[C@H]1[C@](C)(O)CC[C@H]([C@@]12C)C(C)(C)CCC2</t>
  </si>
  <si>
    <t>O=C(O1)C[C@@H]([C@@]12C)[C@]3(C)[C@H](CC2)C(C)(C)CCC3</t>
  </si>
  <si>
    <t>COCCNCCc1cn(nn1)CC/N=C(\[C@]23C)C[C@@H](C2(C)C)CC3</t>
  </si>
  <si>
    <t>CC(C)(C)c1cn(nn1)CC\N=C(\[C@]23C)C[C@@H](C2(C)C)CC3</t>
  </si>
  <si>
    <t>C1COCCN1CCc2cn(nn2)CC/N=C(\[C@]34C)C[C@@H](C3(C)C)CC4</t>
  </si>
  <si>
    <t>C[C@]12C(C)(C)[C@@H](CC2)C[C@H]1O</t>
  </si>
  <si>
    <t>C1C[C@H](C2)C(C)(C)[C@@H](O)[C@@]12C</t>
  </si>
  <si>
    <t>ClCC(=O)O[C@@H]1C[C@H](CC2)C(C)(C)[C@@]12C</t>
  </si>
  <si>
    <t>C1COCCN1CC(=O)O[C@@H]2C[C@H](CC3)C(C)(C)[C@@]23C</t>
  </si>
  <si>
    <t>ClCCC(=O)O[C@@H]1C[C@H](CC2)C(C)(C)[C@@]12C</t>
  </si>
  <si>
    <t>C[C@]12C(C)(C)[C@@H](CC2)C[C@H]1OC(=O)CCN3CCOCC3</t>
  </si>
  <si>
    <t>CC1(C)[C@@H](CC2)CC(\[C@]12C)=N/CCSc(n3)[nH]c(c34)cccc4</t>
  </si>
  <si>
    <t>CC1(C)[C@@H](CC2)CC(\[C@]12C)=N\CCSC3=NCCS3</t>
  </si>
  <si>
    <t>CC1(C)[C@@H](CC2)CC(\[C@]12C)=N\CCSc3nnc[nH]3</t>
  </si>
  <si>
    <t>NC(=S)N\N=C\1C[C@H](CC2)C(C)(C)[C@@]12C</t>
  </si>
  <si>
    <t>C1C[C@@H](C)C[C@@H](O2)[C@@H]1[C@](C)(O)CC23CCCC3</t>
  </si>
  <si>
    <t>CC(C)(O)CCC[C@@H](C)C[C@@H](C[C@@]1(C)O)O[C@@H]([C@H]12)C[C@H](C)CC2</t>
  </si>
  <si>
    <t>C[C@@]1(O)CC(CC)(CC)O[C@@H]([C@H]12)C[C@H](C)CC2</t>
  </si>
  <si>
    <t>C[C@@]1(O)CC(C)(C)O[C@@H]([C@H]12)C[C@H](C)CC2</t>
  </si>
  <si>
    <t>O=Cc1cc(ccc1)[C@H](C[C@@]2(C)O)O[C@H]([C@H]23)[C@H](O)C(C)=CC3</t>
  </si>
  <si>
    <t>CC(C)([C@H]12)[C@@H](C1)CC=C2CNc3ccccc3</t>
  </si>
  <si>
    <t>CC(C)([C@H]12)[C@@H](C1)CC=C2CNCc3ccccc3</t>
  </si>
  <si>
    <t>CC(C)([C@H]12)[C@@H](C1)CC=C2CNCc3cccnc3</t>
  </si>
  <si>
    <t>c1ccccc1CCNCC2=CC[C@H](C3)C(C)(C)[C@@H]23</t>
  </si>
  <si>
    <t>COc(cc1)c(OC)cc1CCNCC2=CC[C@@H](C3)C(C)(C)[C@H]23</t>
  </si>
  <si>
    <t>C=C(C)[C@H](CC1)CC=C1CNc2ccccc2</t>
  </si>
  <si>
    <t>C=C(C)[C@@H](CC1)CC=C1CNCc2ccccc2</t>
  </si>
  <si>
    <t>C=C(C)[C@@H](CC1)CC=C1CNCCc2ccccc2</t>
  </si>
  <si>
    <t>C=C(C)[C@@H](CC1)CC=C1CNCCc2cc(OC)c(cc2)OC</t>
  </si>
  <si>
    <t>C=C(C)[C@H](CC1)CC=C1CNCc2cccnc2</t>
  </si>
  <si>
    <t>CC(C)([C@H]12)[C@@H](C1)CC=C2CN[C@@H]([C@]34C)[C@]5(C)CN(C4)CN(C3)C5</t>
  </si>
  <si>
    <t>CC(C)=CCC[C@@H](C)CCN[C@@H]([C@]12C)[C@]3(C)CN(C2)CN(C1)C3</t>
  </si>
  <si>
    <t>CC(C)([C@H]12)[C@@H](C1)CC=C2CCOc(cc3)cc4oc(=O)c(c5c34)CCCC5</t>
  </si>
  <si>
    <t>COc(c1)c(OC)c(OC)cc1COc(cc2)cc(c23)oc(=O)cc3C</t>
  </si>
  <si>
    <t>CC(C)([C@H]12)[C@@H](C1)CC=C2COc(cc3)cc(c34)oc(=O)cc4</t>
  </si>
  <si>
    <t>CC(C)=CCC/C(C)=C/COc(cc1)cc(c12)oc(=O)cc2</t>
  </si>
  <si>
    <t>COc(c1)c(OC)c(OC)cc1COc(cc2)cc(c23)oc(=O)cc3</t>
  </si>
  <si>
    <t>c1ccc(OC)cc1COc(cc2)cc(c23)oc(=O)cc3</t>
  </si>
  <si>
    <t>CC(C)([C@@H]12)[C@H](C1)CC=C2COc(cc3)cc(c34)oc(=O)cc4</t>
  </si>
  <si>
    <t>CC(C)([C@H]12)[C@@H](C1)CC=C2CCOc(cc3)cc(c34)oc(=O)cc4</t>
  </si>
  <si>
    <t>n1cncn1CCC(=O)O[C@H]2C[C@@H](CC3)C(C)(C)[C@]23C</t>
  </si>
  <si>
    <t>C[C@@]12C(C)(C)[C@H](CC2)C[C@@H]1OC(=O)CCN3C(=O)SCC3=O</t>
  </si>
  <si>
    <t>C1=CC(=O)C=C([C@]12C)[C@@H]3[C@H](CC(=O)O3)CC2</t>
  </si>
  <si>
    <t>c1cc(C(F)(F)F)ccc1C(=O)NN(C2=O)C(=O)[C@H](CC3)C(C)(C)[C@@]23C</t>
  </si>
  <si>
    <t>c1cnccc1C(=O)NN(C2=O)C(=O)[C@H](CC3)C(C)(C)[C@@]23C</t>
  </si>
  <si>
    <t>C[C@]12C(C)(C)[C@H](CC1)c3n(C2=O)c4c(n3)cccc4</t>
  </si>
  <si>
    <t>CC1(C)[C@@H](CC2)C(=O)n(c3[C@]12C)c4c(n3)cccc4</t>
  </si>
  <si>
    <t>C[C@@]12C(C)(C)[C@@H](CC1)C(=O)OC2=O</t>
  </si>
  <si>
    <t>C=C[C@@](O1)(C)CC[C@H]2[C@@]1(C)CC[C@@H]([C@@]23C)C(C)(C)CCC3</t>
  </si>
  <si>
    <t>C=C[C@@](C)(O)CC[C@H]1[C@](C)(O)CC[C@H]([C@@]12C)C(C)(C)CCC2</t>
  </si>
  <si>
    <t>[O-][N+](=O)c(s1)ccc1[C@@H](C[C@@]2(C)O)O[C@@H]([C@H]23)C[C@H](C)CC3</t>
  </si>
  <si>
    <t>[O-][N+](=O)c(s1)ccc1[C@@H](C[C@]2(C)O)O[C@@H]([C@H]23)C[C@H](C)CC3</t>
  </si>
  <si>
    <t>[O-][N+](=O)c(s1)ccc1[C@@H](C[C@]2(C)O)O[C@H]([C@H]23)C[C@H](C)CC3</t>
  </si>
  <si>
    <t>CC1(C)[C@@H](CC2)CC(\[C@]12C)=N/CCN3CCNCC3</t>
  </si>
  <si>
    <t>CC1(C)[C@@H](CC2)CC(\[C@]12C)=N\CCN3CCN(CC)CC3</t>
  </si>
  <si>
    <t>CC1(C)[C@@H](CC2)CC(\[C@]12C)=N\CCN3CCCCC3</t>
  </si>
  <si>
    <t>CC1(C)[C@@H](CC2)CC(\[C@]12C)=N/CCSc(n3)sc(c34)cccc4</t>
  </si>
  <si>
    <t>CC1(C)[C@@H](CC2)CC(\[C@]12C)=N/CCSc(n3)oc(c34)cccc4</t>
  </si>
  <si>
    <t>CC1CCN(CC1)CC\N=C(\[C@]23C)C[C@@H](C2(C)C)CC3</t>
  </si>
  <si>
    <t>C1C[C@@H](C)C[C@@H](O2)[C@@H]1[C@](C)(O)CC23CCCCCC3</t>
  </si>
  <si>
    <t>C/C=C/[C@@H](C[C@@]1(C)O)O[C@@H]([C@H]12)C[C@H](C)CC2</t>
  </si>
  <si>
    <t>CCC[C@@H](C[C@@]1(C)O)O[C@@H]([C@H]12)C[C@H](C)CC2</t>
  </si>
  <si>
    <t>C\C=C\C=C\[C@@H](C[C@@]1(C)O)O[C@@H]([C@H]12)C[C@H](C)CC2</t>
  </si>
  <si>
    <t>CC1(C)[C@@H](CC2)CC(\[C@]12C)=N\CCSc3ccc(Cl)cc3</t>
  </si>
  <si>
    <t>C1C=C(C)[C@@H](O)[C@@H]([C@@H]12)OC(C)(C)C[C@]2(C)O</t>
  </si>
  <si>
    <t>C1C=C(C)[C@@H](O)[C@H](O2)[C@@H]1[C@@](C)(O)CC23CCCC3</t>
  </si>
  <si>
    <t>C1C=C(C)[C@@H](O)[C@H](O2)[C@@H]1[C@@](C)(O)CC23CCCCCC3</t>
  </si>
  <si>
    <t>C[C@@]1(O)CC(C)(C)O[C@H]([C@H]12)C[C@H](C)CC2</t>
  </si>
  <si>
    <t>C1CCCCC1[C@@H](C[C@@]2(C)O)O[C@@H]([C@H]23)C[C@H](C)CC3</t>
  </si>
  <si>
    <t>C1C=C(C)[C@@H](O)[C@@H]([C@@H]12)O[C@@H](C[C@]2(C)O)C3CCCCC3</t>
  </si>
  <si>
    <t>C1COCCN1CCO[C@@H]2C[C@@H](CC3)C(C)(C)[C@]23C</t>
  </si>
  <si>
    <t>C1COCCN1CC(=O)N[C@@H]2C[C@@H](CC3)C(C)(C)[C@]23C</t>
  </si>
  <si>
    <t>C1CN(C)CCN1CC(=O)N[C@@H]2C[C@@H](CC3)C(C)(C)[C@]23C</t>
  </si>
  <si>
    <t>CC1CCN(CC1)CC(=O)N[C@@H]2C[C@@H](CC3)C(C)(C)[C@]23C</t>
  </si>
  <si>
    <t>C1C[C@@H](C2)C(C)(C)[C@@H]([C@]12C)OC(=O)CN3CCOCC3</t>
  </si>
  <si>
    <t>[O-][N+](=O)c(s1)ccc1[C@@H](C[C@]2(C)NC(=O)C)O[C@@H]([C@H]23)C[C@H](C)CC3</t>
  </si>
  <si>
    <t>CC(=O)N[C@@]1(C)C[C@H](c2ccc(s2)N)O[C@@H]([C@H]13)C[C@H](C)CC3</t>
  </si>
  <si>
    <t>CC(=O)Nc(s1)ccc1[C@@H](C[C@@]2(C)O)O[C@@H]([C@H]23)C[C@H](C)CC3</t>
  </si>
  <si>
    <t>[O-][N+](=O)c(o1)ccc1[C@@H](C[C@]2(C)NC(=O)C)O[C@@H]([C@H]23)C[C@H](C)CC3</t>
  </si>
  <si>
    <t>[O-][N+](=O)c(s1)ccc1[C@@H](C[C@]2(C)NC(=O)C)O[C@H]([C@H]23)C[C@H](C)CC3</t>
  </si>
  <si>
    <t>C[C@]12C(C)(C)[C@@H](CC2)CC\1=[N+](/CC3)N=C3c4ccccc4</t>
  </si>
  <si>
    <t>C[C@]12C(C)(C)[C@@H](CC2)CC\1=N/N(C3=O)C(=O)[C@@H]([C@H]4C=C5)[C@H]3[C@H]5[C@@H]([C@@H]46)C6</t>
  </si>
  <si>
    <t>ClCC(=O)N[C@H]1C[C@@H](CC2)C(C)(C)[C@]12C</t>
  </si>
  <si>
    <t>[C@@H]12[C@@H](C1)[C@@H]3[C@@H]4[C@H]([C@H]2C=C3)c5n(C4=O)c6c(n5)cccc6</t>
  </si>
  <si>
    <t>C=CO\N=C(\[C@]12C)C[C@@H](C1(C)C)CC2</t>
  </si>
  <si>
    <t>C[C@]12C(C)(C)[C@H](CC1)C=3N(C2=O)Cc4c(N3)cccc4</t>
  </si>
  <si>
    <t>O=S(=O)(O)OCC\N=C(\[C@]12C)C[C@@H](C1(C)C)CC2</t>
  </si>
  <si>
    <t>c1ccccc1C2=NN(C(=O)CC2)c3ccc(Br)cc3</t>
  </si>
  <si>
    <t>c1ccccc1C2=NN(C(=O)CC2)c3ccccc3</t>
  </si>
  <si>
    <t>c1ccccc1CN2[C@H](CCC2=S)c3c[nH]c(c34)cccc4</t>
  </si>
  <si>
    <t>c1ccccc1CN2[C@H](CC/C2=C\[N+]([O-])=O)c3c[nH]c(c34)cccc4</t>
  </si>
  <si>
    <t>c1ccccc1CN2[C@H](CCC2=O)c3c[nH]c(c34)cccc4</t>
  </si>
  <si>
    <t>C[C@]12C(C)(C)[C@@H](CC2)C[C@@H]1N(CC3)N=C3c4ccccc4</t>
  </si>
  <si>
    <t>C1CCCCC1NC(=O)NC[C@](C)(CCC2)[C@H]3CCc(c4[C@]23C)cc(C(C)C)cc4</t>
  </si>
  <si>
    <t>C[C@]12C(C)(C)[C@@H](CC2)CC\1=N/N3CCCC3</t>
  </si>
  <si>
    <t>C[C@]12C(C)(C)[C@@H](CC2)CC/1=N\N=C\c3ccc([nH]3)-c4ccccc4</t>
  </si>
  <si>
    <t>C[C@]12C(C)(C)[C@@H](CC2)CC\1=N/N3[C@H](SCCC3=O)c4ccccc4</t>
  </si>
  <si>
    <t>CC(C)c(cc1)cc(c1[C@]23C)CC[C@H]2[C@@](C)(CCC3)CNC(=O)NCCCCCCNC(=O)NC[C@](C)(CCC4)[C@@H]5CCc(c6[C@@]45C)cc(C(C)C)cc6</t>
  </si>
  <si>
    <t>CC(C)c(cc1)cc(c1[C@]23C)CC[C@H]2[C@@](C)(CCC3)CNC(=O)NC[C@]4(C)CC(C)(C)C[C@@H](C4)NC(=O)NC[C@](C)(CCC5)[C@@H]6CCc(c7[C@@]56C)cc(C(C)C)cc7</t>
  </si>
  <si>
    <t>CC(C)c(cc1)cc(c1[C@]23C)CC[C@H]2[C@@](C)(CCC3)CNC(=O)Nc(c4C)cc(cc4)NC(=O)NC[C@](C)(CCC5)[C@@H]6CCc(c7[C@@]56C)cc(C(C)C)cc7</t>
  </si>
  <si>
    <t>C=CCNC(=O)NC[C@](C)(CCC1)[C@H]2CCc(c3[C@]12C)cc(C(C)C)cc3</t>
  </si>
  <si>
    <t>CC1(C)[C@H](CC2)C(=O)N(C=3[C@@]12C)Cc4c(N3)cccc4</t>
  </si>
  <si>
    <t>C[C@]12C(C)(C)[C@H](CC1)C=3N(C2=O)C[C@@H](CN3)O</t>
  </si>
  <si>
    <t>C[C@]12C(C)(C)[C@H](CC1)C=3N(C2=O)CCN3</t>
  </si>
  <si>
    <t>CC(=O)C(C1=O)=C(O)C=C2Oc(c3[C@@]12C)c(c(O)c(C)c3O)-c4csc(n4)N\N=C\c5ccc(F)cc5</t>
  </si>
  <si>
    <t>CC1(C)[C@H](CC2)CC(\[C@@]12C)=N/CCC\N=C(\[C@]34C)C[C@@H](C3(C)C)CC4</t>
  </si>
  <si>
    <t>CC1(C)[C@H](CC2)CC(\[C@@]12C)=N/CCCCCCCC\N=C(\[C@]34C)C[C@@H](C3(C)C)CC4</t>
  </si>
  <si>
    <t>CC1(C)[C@H](CC2)CC(\[C@@]12C)=N/CCCCCCCCCCCC\N=C(\[C@]34C)C[C@@H](C3(C)C)CC4</t>
  </si>
  <si>
    <t>CC1(C)[C@H](CC2)CC(\[C@@]12C)=N/CCOC(=O)CCC(=O)OCC\N=C(\[C@]34C)C[C@@H](C3(C)C)CC4</t>
  </si>
  <si>
    <t>OCC\N=C(\[C@]12C)C[C@@H](C1(C)C)CC2</t>
  </si>
  <si>
    <t>CCN(CC)CC\N=C(\[C@@]12C)C[C@H](C1(C)C)CC2</t>
  </si>
  <si>
    <t>CN(C)CC\N=C(\[C@@]12C)C[C@H](C1(C)C)CC2</t>
  </si>
  <si>
    <t>CN(C)CC(=O)O[C@H]1C[C@H](CC2)C(C)(C)[C@@]12C</t>
  </si>
  <si>
    <t>CC[N+](C)(CC)CC\N=C(\[C@]12C)C[C@@H](C1(C)C)CC2</t>
  </si>
  <si>
    <t>CC[N+](CC)(CC)CC\N=C(\[C@]12C)C[C@@H](C1(C)C)CC2</t>
  </si>
  <si>
    <t>CC1(C)[C@H](CC2)CC(\[C@@]12C)=N/CC[N+](CC)(CC)CCCCC[N+](CC)(CC)CC/N=C(\[C@@]34C)C[C@H](C3(C)C)CC4</t>
  </si>
  <si>
    <t>CC1(C)[C@H](CC2)CC(\[C@@]12C)=N\CC[N+](CC)(CC)CCCCCC[N+](CC)(CC)CC\N=C(\[C@@]34C)C[C@H]([C@@H]3C)CC4</t>
  </si>
  <si>
    <t>CC1(C)[C@H](CC2)CC(\[C@@]12C)=N\CC[N+](CC)(CC)Cc3ccc(cc3)C[N+](CC)(CC)CC\N=C(\[C@@]45C)C[C@H](C4(C)C)CC5</t>
  </si>
  <si>
    <t>CC1(C)[C@H](CC2)CC(\[C@@]12C)=N\CC[N+](CC)(CC)CCCCCCCC[N+](CC)(CC)CC\N=C(\[C@@]34C)C[C@H](C3(C)C)CC4</t>
  </si>
  <si>
    <t>CC1(C)[C@H](CC2)CC(\[C@@]12C)=N/CC[N+](CC)(CC)CCCCCCCCC[N+](CC)(CC)CC/N=C(\[C@@]34C)C[C@H](C3(C)C)CC4</t>
  </si>
  <si>
    <t>CC1(C)[C@H](CC2)CC(\[C@@]12C)=N\CC[N+](CC)(CC)CCCCCCCCCC[N+](CC)(CC)CC\N=C(\[C@@]34C)C[C@H](C3(C)C)CC4</t>
  </si>
  <si>
    <t>C[N+](C)(C)CC\N=C(\[C@]12C)C[C@@H](C1(C)C)CC2</t>
  </si>
  <si>
    <t>C1C[C@H](C2)C(C)(C)C(=O)[C@@]12C</t>
  </si>
  <si>
    <t>C1C[C@@H](C2)C(C)(C)C(=O)[C@]12C</t>
  </si>
  <si>
    <t>C[C@@]12C(C)(C)[C@@H](CC1=O)CC2</t>
  </si>
  <si>
    <t>C[C@]12C(C)(C)[C@H](CC1=O)CC2</t>
  </si>
  <si>
    <t>OCCN[C@H]1C[C@H](CC2)C(C)(C)[C@@]12C</t>
  </si>
  <si>
    <t>C[N+](C)(C)CC(=O)O[C@H]1C[C@H](CC2)C(C)(C)[C@@]12C</t>
  </si>
  <si>
    <t>BrCC(=O)O[C@H]1C[C@H](CC2)C(C)(C)[C@@]12C</t>
  </si>
  <si>
    <t>NCCCCCC\N=C(\[C@@]12C)C[C@H](C1(C)C)CC2</t>
  </si>
  <si>
    <t>CS(=O)c(n1)nn(c12)c(=O)c([N+]([O-])=O)nn2[Na]</t>
  </si>
  <si>
    <t>CSc(n1)nn(c12)c(=O)c([N+]([O-])=O)nn2[Na]</t>
  </si>
  <si>
    <t>CC(=O)C(C1=O)=C(O)C=C2Oc(c3[C@@]12C)c4c(c(C)c3O)OC(\C4=O)=C\c5cccnc5</t>
  </si>
  <si>
    <t>CC(=O)C(C1=O)=C(O)C=C2Oc(c3[C@@]12C)c(c(OC)c(C)c3O)C(=O)CSc(n4)[nH]c(c45)ccc(c5)OC</t>
  </si>
  <si>
    <t>c1ccccc1\C=C\C(=O)c(c(O)c(C)c2OC)c(c2[C@]34C)OC3=Cc5c([C@H]4O)c(C)nn5-c6ccccc6</t>
  </si>
  <si>
    <t>c1ccccc1\C=C\C(=O)c(c(O)c(C)c2OC)c(c2[C@@]34C)OC3=Cc5c([C@@H]4O)c(C)nn5-c6ccccc6</t>
  </si>
  <si>
    <t>C1COCCN1CCCNC(\C)=C(\C2=O)C(=O)C=C3Oc(c4[C@@]23C)c(C(=O)C)c(O)c(C)c4O</t>
  </si>
  <si>
    <t>C[N+](C)(C)CCNC(\C)=C(\C1=O)C(=O)C=C2Oc(c3[C@]12C)c(C(=O)C)c(O)c(C)c3O</t>
  </si>
  <si>
    <t>C[N+](C)(C)CCNC(\C)=C(\C1=O)C(=O)C=C2Oc(c3[C@@]12C)c(C(=O)C)c(O)c(C)c3O</t>
  </si>
  <si>
    <t>CC[N+](C)(C)CCNC(\C)=C(\C1=O)C(=O)C=C2Oc(c3[C@@]12C)c(C(=O)C)c(O)c(C)c3O</t>
  </si>
  <si>
    <t>C1COCCN1CCCNC(\C)=C(\C2=O)C(=O)C=C3Oc(c4[C@]23C)c(C(=O)C)c(O)c(C)c4O</t>
  </si>
  <si>
    <t>CCN(CC)CCCNC(\C)=C(\C1=O)C(=O)C=C2Oc(c3[C@]12C)c(C(=O)C)c(O)c(C)c3O</t>
  </si>
  <si>
    <t>c1cc(Cl)ccc1\C=C\C(=O)c(c(O)c(C)c2OC)c(c2[C@@]34C)OC3=Cc5c([C@@H]4O)c(C)nn5-c6ccccc6</t>
  </si>
  <si>
    <t>c1cccc(OC)c1\C=C\C(=O)c(c(O)c(C)c2OC)c(c2[C@]34C)OC3=Cc5c([C@H]4O)c(C)nn5-c6ccccc6</t>
  </si>
  <si>
    <t>c1cc(Cl)ccc1\C=C\C(=O)c(c(O)c(C)c2OC)c(c2[C@]34C)OC3=Cc5c([C@H]4O)c(C)nn5-c6ccccc6</t>
  </si>
  <si>
    <t>C[N+](C)(C)CCC\N=C(\[C@@]12C)C[C@H](C1(C)C)CC2</t>
  </si>
  <si>
    <t>C[C@@]12C(C)(C)[C@H](CC2)C[C@@H]1OC(=O)[C@H]3[C@H](c4ccccc4)[C@@H]([C@H]3c5ccccc5)C(=O)O[C@H]6C[C@@H](CC7)C(C)(C)[C@]67C</t>
  </si>
  <si>
    <t>C1COCC[N+]1(C)CCC\N=C(\[C@]23C)C[C@H](C2(C)C)CC3</t>
  </si>
  <si>
    <t>OCCC\N=C(\[C@]12C)C[C@H](C1(C)C)CC2</t>
  </si>
  <si>
    <t>OCCCCC\N=C(\[C@]12C)C[C@H](C1(C)C)CC2</t>
  </si>
  <si>
    <t>COCCC\N=C(\[C@]12C)C[C@H](C1(C)C)CC2</t>
  </si>
  <si>
    <t>C[C@@]12C(C)(C)[C@H](CC2)C[C@@H]1N</t>
  </si>
  <si>
    <t>CCC\N=C(\[C@]12C)C[C@H](C1(C)C)CC2</t>
  </si>
  <si>
    <t>CCCC\N=C(\[C@]12C)C[C@H](C1(C)C)CC2</t>
  </si>
  <si>
    <t>C[C@]12C(C)(C)[C@H](CC2)CC\1=N/C3CC3</t>
  </si>
  <si>
    <t>C1COCCN1CCC\N=C(\[C@]23C)C[C@H](C2(C)C)CC3</t>
  </si>
  <si>
    <t>OCCCN[C@H]1C[C@@H](CC2)C(C)(C)[C@]12C</t>
  </si>
  <si>
    <t>OCCCCCN[C@H]1C[C@@H](CC2)C(C)(C)[C@]12C</t>
  </si>
  <si>
    <t>CC1(C)[C@H](CC2)CC(\[C@]12C)=N/CC(O)C\N=C(\[C@@]34C)C[C@@H](C3(C)C)CC4</t>
  </si>
  <si>
    <t>CN(C)CCC\N=C(\[C@@]12C)C[C@H](C1(C)C)CC2</t>
  </si>
  <si>
    <t>c1ccccc1\C=C\C(=O)OCC/N=C(\[C@@]23C)C[C@H](C2(C)C)CC3</t>
  </si>
  <si>
    <t>c1ccccc1CC\N=C(\[C@]23C)C[C@H](C2(C)C)CC3</t>
  </si>
  <si>
    <t>COc(cc1)c(OC)cc1CC\N=C(\[C@]23C)C[C@H](C2(C)C)CC3</t>
  </si>
  <si>
    <t>C[C@]12C(C)(C)[C@H](CC2)CC\1=N/c3ccc(O)cc3</t>
  </si>
  <si>
    <t>C[C@]12C(C)(C)[C@H](CC2)CC\1=N/c3c(O)cccc3</t>
  </si>
  <si>
    <t>c1ccccc1C(c2ccccc2)\N=C\3C[C@@H](CC4)C(C)(C)[C@@]34C</t>
  </si>
  <si>
    <t>c1ccccc1C\N=C\2C[C@@H](CC3)C(C)(C)[C@@]23C</t>
  </si>
  <si>
    <t>c1ncccc1C\N=C\2C[C@@H](CC3)C(C)(C)[C@@]23C</t>
  </si>
  <si>
    <t>COc(cc1)ccc1C\N=C\2C[C@@H](CC3)C(C)(C)[C@@]23C</t>
  </si>
  <si>
    <t>C[C@]12C(C)(C)[C@H](CC2)CC\1=N/c3cccc(c34)nsn4</t>
  </si>
  <si>
    <t>OCCN=C([C@@H]12)[C@H]3C[C@H](C1)C[C@@H](C2)C3</t>
  </si>
  <si>
    <t>c1cccc(O)c1N=C([C@@H]23)[C@H]4C[C@H](C2)C[C@@H](C3)C4</t>
  </si>
  <si>
    <t>C1C=C(C)[C@@H](O)[C@@H]([C@@H]12)O[C@@H](C[C@]2(F)C)c3ccccc3</t>
  </si>
  <si>
    <t>C1C=C(C)[C@@H](O)[C@@H]([C@@H]12)O[C@@H](C[C@]2(F)C)c3ccc(cc3)OC</t>
  </si>
  <si>
    <t>C1C=C(C)[C@@H](O)[C@@H]([C@@H]12)O[C@@H](C[C@]2(F)C)c(c3)ccc(OC)c3OC</t>
  </si>
  <si>
    <t>C1C=C(C)[C@@H](O)[C@@H]([C@@H]12)O[C@@H](C[C@]2(F)C)c(cc3OC)cc(OC)c3OC</t>
  </si>
  <si>
    <t>C1C=C(C)[C@@H](O)[C@@H]([C@@H]12)O[C@@H](C[C@]2(F)C)c3c(OC)cc(OC)cc3OC</t>
  </si>
  <si>
    <t>C1C=C(C)[C@@H](O)[C@@H]([C@@H]12)O[C@@H](C[C@]2(F)C)c3c(OC)cc(OC)c(c3)OC</t>
  </si>
  <si>
    <t>C1C=C(C)[C@@H](O)[C@@H]([C@@H]12)O[C@@H](C[C@]2(F)C)c3ccc(Cl)cc3</t>
  </si>
  <si>
    <t>C1C=C(C)[C@@H](O)[C@@H]([C@@H]12)O[C@@H](C[C@@]2(C)O)c3ccc(Cl)cc3</t>
  </si>
  <si>
    <t>C1C=C(C)[C@@H](O)[C@@H]([C@@H]12)O[C@@H](C[C@]2(F)C)c3ccc([N+]([O-])=O)cc3</t>
  </si>
  <si>
    <t>C1C=C(C)[C@@H](O)[C@@H]([C@@H]12)O[C@@H](C[C@@]2(C)O)c3ccc([N+]([O-])=O)cc3</t>
  </si>
  <si>
    <t>C1C=C(C)[C@@H](O)[C@@H]([C@@H]12)O[C@@H](C[C@]2(F)C)c3ccc(F)cc3</t>
  </si>
  <si>
    <t>C1C=C(C)[C@@H](O)[C@@H]([C@@H]12)O[C@@H](C[C@@]2(C)O)c3ccc(F)cc3</t>
  </si>
  <si>
    <t>c1csc(c1C)[C@H](C[C@@]2(C)O)O[C@H]([C@H]23)[C@H](O)C(C)=CC3</t>
  </si>
  <si>
    <t>Cc1ccc(s1)[C@H](C[C@@]2(C)O)O[C@H]([C@H]23)[C@H](O)C(C)=CC3</t>
  </si>
  <si>
    <t>C1C=C(C)[C@@H](O)[C@@H]([C@@H]12)O[C@H](c(cc3Br)sc3)C[C@@]2(C)O</t>
  </si>
  <si>
    <t>C1C=C(C)[C@@H](O)[C@@H]([C@@H]12)O[C@@H](C[C@@]2(C)O)c3ccc(s3)Br</t>
  </si>
  <si>
    <t>c1csc(c1C)[C@@H](C[C@@]2(C)O)O[C@@H]([C@H]23)C[C@H](C)CC3</t>
  </si>
  <si>
    <t>Cc1ccc(s1)[C@@H](C[C@@]2(C)O)O[C@@H]([C@H]23)C[C@H](C)CC3</t>
  </si>
  <si>
    <t>Brc1cc(sc1)[C@@H](C[C@@]2(C)O)O[C@@H]([C@H]23)C[C@H](C)CC3</t>
  </si>
  <si>
    <t>s1c(Br)ccc1[C@@H](C[C@]2(C)O)O[C@@H]([C@H]23)C[C@H](C)CC3</t>
  </si>
  <si>
    <t>NC(=S)N\N=C\1C[C@@H](CC2)C(C)(C)[C@@]12C</t>
  </si>
  <si>
    <t>NC(=O)N\N=C\1C[C@@H](CC2)C(C)(C)[C@@]12C</t>
  </si>
  <si>
    <t>CC[N+](CC)(CC)CC(=O)O[C@H]1C[C@H](CC2)C(C)(C)[C@@]12C</t>
  </si>
  <si>
    <t>CC(=O)N[C@H]1CC(C)(C)[C@@H]([C@@]123)CC[C@](C)(C2)[C@H](O)CC3</t>
  </si>
  <si>
    <t>CC(=O)N[C@H]1CC(C)(C)[C@@H]([C@@]123)CC[C@](C)(C2)[C@@H](O)CC3</t>
  </si>
  <si>
    <t>CC(=O)N[C@@](C[C@@]12C)(CCC1)[C@@H]3[C@H](C(C)(C)C3)CC2</t>
  </si>
  <si>
    <t>CC(=O)N[C@]1([C@@]23C)[C@@](C)(CCC3)CC[C@H]2C(C)(C)C1</t>
  </si>
  <si>
    <t>C[C@@]12C(C)(C)[C@H](CC2)C[C@@H]1NC(=O)[C@H]3[C@H](c4ccccc4)[C@@H]([C@H]3c5ccccc5)C(=O)N[C@H]6C[C@@H](CC7)C(C)(C)[C@]67C</t>
  </si>
  <si>
    <t>C[C@@H]1CC[C@@H](C1(C)C)Cc(n2)[nH]c(c23)cccc3</t>
  </si>
  <si>
    <t>CC(C)[C@H](CC1)C[C@@]1(C)c(n2)[nH]c(c23)cccc3</t>
  </si>
  <si>
    <t>CC1(C)C(C)=CC[C@H]1Cc(n2)[nH]c(c23)cccc3</t>
  </si>
  <si>
    <t>c1ccccc1/C=N/C[C@](C)(CCC2)[C@H]3CCc(c4[C@]23C)cc(C(C)C)cc4</t>
  </si>
  <si>
    <t>c1cccc(O)c1/C=N/C[C@](C)(CCC2)[C@H]3CCc(c4[C@]23C)cc(C(C)C)cc4</t>
  </si>
  <si>
    <t>CC(C)c(cc1)cc(c1[C@@]23C)CC[C@@H]2[C@](C)(CN)CCC3</t>
  </si>
  <si>
    <t>CC1(C)C(C)=CC[C@H]1CCN2CCOCC2</t>
  </si>
  <si>
    <t>CC1(C)C(C)=CC[C@H]1CCSc(n2)sc(c23)cccc3</t>
  </si>
  <si>
    <t>CC1(C)C(C)=CC[C@H]1CCSc(n2)[nH]c(c23)cccc3</t>
  </si>
  <si>
    <t>CC1(C)C(C)=CC[C@H]1CCSc(n2)oc(c23)cccc3</t>
  </si>
  <si>
    <t>C[C@@]12C(C)(C)[C@H](CC2)C[C@H]1OC(=O)CSc(n3)sc(c34)cccc4</t>
  </si>
  <si>
    <t>C1COCCN1CC(=O)O[C@H]2C[C@H](CC3)C(C)(C)[C@@]23C</t>
  </si>
  <si>
    <t>Cc(n1)[nH]c(c12)cccc2</t>
  </si>
  <si>
    <t>[C@H]12C(=O)C[C@H](C1)CC2</t>
  </si>
  <si>
    <t>[C@H]12C(=O)[C@H]3C[C@H](C1)C[C@@H](C2)C3</t>
  </si>
  <si>
    <t>OCC\N=C(\[C@]12C)C[C@H](C1(C)C)CC2</t>
  </si>
  <si>
    <t>COCC\N=C(\[C@]12C)C[C@H](C1(C)C)CC2</t>
  </si>
  <si>
    <t>CCCCN(CCCC)CCC\N=C(\[C@@]12C)C[C@H](C1(C)C)CC2</t>
  </si>
  <si>
    <t>CC1(C)C(C)=CC[C@H]1Cc(n2)sc(c23)cccc3</t>
  </si>
  <si>
    <t>CC1(C)C(C)=CC[C@H]1CCSC2=NCCS2</t>
  </si>
  <si>
    <t>C[C@@]12C(C)(C)[C@H](CC2)CC\1=N/C3CCCCC3</t>
  </si>
  <si>
    <t>CC(=O)OCC\N=C(\[C@@]12C)C[C@H](C1(C)C)CC2</t>
  </si>
  <si>
    <t>CCCCCCCCCCCCCCCCCC\N=C(\[C@]12C)C[C@@H](C1(C)C)CC2</t>
  </si>
  <si>
    <t>CCC\N=C(\[C@H]12)C[C@@H](C1)CC2</t>
  </si>
  <si>
    <t>CC(C)c(cc1)cc(c1[C@@]23C)CC[C@H]2[C@@](C)(CN)CCC3</t>
  </si>
  <si>
    <t>C=CC(=O)O[C@H]1C[C@H](CC2)C(C)(C)[C@@]12C</t>
  </si>
  <si>
    <t>C1C[C@H](O2)[C@@]2(C)CC[C@H](C(C)(C)C3)[C@@H]3[C@@]14CO4</t>
  </si>
  <si>
    <t>C[C@@]12C(C)(C)[C@H](CC2)C[C@H]1OC(=O)CCn3c(=S)oc(c34)cccc4</t>
  </si>
  <si>
    <t>C[C@@]12C(C)(C)[C@H](CC2)C[C@H]1OC(=O)CCSc(n3)oc(c34)cccc4</t>
  </si>
  <si>
    <t>CC(C)(C1)[C@H](CC2)[C@]([C@@]123)(C)CCC=C3C</t>
  </si>
  <si>
    <t>C=CCc1cc(OC)c(O)cc1</t>
  </si>
  <si>
    <t>CC1(C)C[C@H]([C@@H]12)C(=C)CC\C=C(\C)CC2</t>
  </si>
  <si>
    <t>CC1(C)C[C@H]([C@@H]12)C(=C)CC/C=C(\C)CC2</t>
  </si>
  <si>
    <t>CC(C)(C1)[C@@H](CC2)[C@@H]1C(=C)CC[C@H](O3)[C@@]23C</t>
  </si>
  <si>
    <t>C1CCCC1Cc(n2)[nH]c(c23)cccc3</t>
  </si>
  <si>
    <t>Nc1cc(C(F)(F)F)cc(c12)SCCCS2</t>
  </si>
  <si>
    <t>Nc1cc(C(F)(F)F)cc(c12)SCCS2</t>
  </si>
  <si>
    <t>C1CCCN1CCC(=O)Nc2cc(C(F)(F)F)cc(c23)sc(=O)s3</t>
  </si>
  <si>
    <t>C1COCCN1CCC(=O)Nc2cc(C(F)(F)F)cc(c23)sc(=O)s3</t>
  </si>
  <si>
    <t>C1CCCCN1CCC(=O)Nc2cc(C(F)(F)F)cc(c23)sc(=O)s3</t>
  </si>
  <si>
    <t>Nc1cc(C(F)(F)F)cc(c12)sc(=O)s2</t>
  </si>
  <si>
    <t>C1CCCCN1CC(=O)Nc2cc(C(F)(F)F)cc(c23)sc(=O)s3</t>
  </si>
  <si>
    <t>CC(C)([C@@H]12)[C@H](C1)CC=C2COc(cc3)cc4oc(=O)c(c5c34)CCCC5</t>
  </si>
  <si>
    <t>CC(C)([C@@H]12)[C@H](C1)CC=C2COc(c3)ccc4c3oc(=O)c(c45)CCC5</t>
  </si>
  <si>
    <t>c1ccccc1COc(cc2)cc3oc(=O)c(c4c23)CCCC4</t>
  </si>
  <si>
    <t>c1ccccc1COc(cc2)cc(c23)oc(=O)cc3C</t>
  </si>
  <si>
    <t>CC(C)([C@@H]12)[C@H](C1)CC=C2COc(cc3)cc(c34)oc(=O)cc4-c5ccccc5</t>
  </si>
  <si>
    <t>COc(c1)c(OC)c(OC)cc1COc(c2)ccc3c2oc(=O)c(c34)CCC4</t>
  </si>
  <si>
    <t>c1ccc(OC)cc1COc(cc2)cc(c23)oc(=O)cc3C</t>
  </si>
  <si>
    <t>Pictures</t>
  </si>
  <si>
    <t>CHEMBL5194606</t>
  </si>
  <si>
    <t>OC[C@@H]1[C@@H](O)[C@@H](O)[C@@H](O1)c2n[nH]c(c23)c(ncn3)-n4nccn4</t>
  </si>
  <si>
    <t>CHEMBL5193537</t>
  </si>
  <si>
    <t>OC[C@@H]1[C@@H](O)[C@@H](O)[C@@H](O1)c2n[nH]c(c23)c(ncn3)[Se]C</t>
  </si>
  <si>
    <t>CHEMBL222813</t>
  </si>
  <si>
    <t>OC[C@@H](O)[C@@H](O)[C@H](O1)[C@H](NC(=O)C)[C@@H](N/C(=N\[H])N)C=C1C(=O)O</t>
  </si>
  <si>
    <t>CHEMBL4870061</t>
  </si>
  <si>
    <t>CC(C)[C@H](O1)[C@H](C)[C@@H](OC)C[C@@]1(O)[C@@H](C)[C@H](O)[C@H](C)[C@@H](OC(=O)/C(=C\2)OC)[C@@H](OC)/C=C\C=C(\C)C[C@H](C)[C@@H](O)[C@H](C)\C=C/2\C</t>
  </si>
  <si>
    <t>CHEMBL4867459</t>
  </si>
  <si>
    <t>O=C1CCC(O)=C1NC(=O)/C=C/C(=O)O[C@H]([C@@H](C)[C@@H](O2)C(C)C)C[C@@]2(OC)[C@@H](C)[C@H](O)[C@H](C)[C@@H](OC(=O)/C(=C\3)OC)[C@@H](OC)/C=C\C=C(\C)C[C@H](C)[C@@H](O)[C@H](C)\C=C/3\C</t>
  </si>
  <si>
    <t>CHEMBL3758613</t>
  </si>
  <si>
    <t>O=c(o1)cc(OC)c(C)c1\C=C\C=C\C=C\[C@H]([C@@H]2O)O[C@H]([C@]23C)O[C@H](CC)[C@]3(C)O</t>
  </si>
  <si>
    <t>CHEMBL3785124</t>
  </si>
  <si>
    <t>O=c(o1)cc(OC)c(C)c1/C=C/C=C\C=C\[C@H]([C@@H]2O)O[C@H]([C@]23C)O[C@H](CC)[C@]3(C)O</t>
  </si>
  <si>
    <t>CHEMBL4861420</t>
  </si>
  <si>
    <t>CC(C)[C@@H](O)[C@@H](C)\C=C\C(=O)[C@@H](C)[C@H](O)[C@H](C)[C@@H](OC(=O)/C(=C\1)OC)[C@@H](OC)/C=C\C=C(\C)C[C@H](C)[C@@H](O)[C@H](C)\C=C/1\C</t>
  </si>
  <si>
    <t>CHEMBL1229</t>
  </si>
  <si>
    <t>CC(=O)N[C@H]([C@H](C1)N)[C@H](OC(CC)CC)C=C1C(=O)OCC</t>
  </si>
  <si>
    <t>CHEMBL4281806</t>
  </si>
  <si>
    <t>c1ccccc1\C=C\C(=O)O[C@H](C2)C(C)(C)C[C@H]([C@]23C(=O)O)C=4[C@@](C)(CC3)[C@@]5(C)[C@H](CC4)[C@]6(C)[C@@H](CC5)C(C)(C)[C@H](CC6)O[C@@H]7OC[C@@H](O[C@@H](O8)[C@@H](O)[C@@H](O)[C@H](O)[C@H]8C)[C@H](O)[C@H]7O[C@@H]9OC[C@@H](O)[C@H](O)[C@H]9O[C@@H](O1)[C@@H](O)[C@@H](O)[C@H](O)[C@H]1C</t>
  </si>
  <si>
    <t>CHEMBL5177057</t>
  </si>
  <si>
    <t>OC[C@@H]1[C@@H](O)[C@@H](O)[C@@H](O1)c2n[nH]c(c23)c(ncn3)OC</t>
  </si>
  <si>
    <t>CHEMBL4868520</t>
  </si>
  <si>
    <t>CC(C)[C@H](O1)[C@H](C)[C@@H](OC)C[C@@]1(OC)[C@@H](C)[C@H](O)[C@H](C)[C@@H](OC(=O)/C(=C\2)OC)[C@@H](OC)/C=C\C=C(\C)C[C@H](C)[C@@H](O)[C@H](C)\C=C/2\C</t>
  </si>
  <si>
    <t>CHEMBL4849122</t>
  </si>
  <si>
    <t>O=C1CCC(O)=C1NC(=O)/C=C/C(=O)O[C@H]([C@@H](C)[C@@H](O2)C(C)C)C[C@@]2(O)[C@@H](C)[C@H](O)[C@H](C)[C@@H](OC(=O)/C(=C3\[H])OC)[C@@H](OC)/C=C\C=C(\C)C[C@H](C)[C@@H](O)[C@H](C)\C=C3\C</t>
  </si>
  <si>
    <t>CHEMBL3088163</t>
  </si>
  <si>
    <t>[H]\N=C(\N)N(C1)C[C@]2([C@@]134)C[C@@](C)(C4)[C@@](C)(C3)C2</t>
  </si>
  <si>
    <t>CHEMBL290814</t>
  </si>
  <si>
    <t>CC(C)[C@@H](O1)[C@@H](C)[C@H](O)C[C@]1(O)[C@@H](C)[C@H](O)[C@H](C)[C@@H](OC(=O)/C(=C\2)OC)[C@@H](OC)/C=C\C=C(\C)C[C@H](C)[C@H](O)[C@H](C)\C=C/2\C</t>
  </si>
  <si>
    <t>CHEMBL1232774</t>
  </si>
  <si>
    <t>OC[C@@H]1[C@@H](O)[C@@H](O)[C@@H](O1)c2n[nH]c(c23)c(NC)ncn3</t>
  </si>
  <si>
    <t>CHEMBL4289028</t>
  </si>
  <si>
    <t>c1ccccc1\C=C\C(=O)O[C@H](C2)C(C)(C)C[C@H]([C@]23C(=O)O)C=4[C@@](C)(CC3)[C@@]5(C)[C@H](CC4)[C@]6(C)[C@@H](CC5)C(C)(C)[C@H](CC6)O[C@@H]7OC[C@@H](O)[C@H](O)[C@H]7O[C@@H]8OC[C@@H](O)[C@H](O)[C@H]8O[C@@H](O9)[C@@H](O)[C@@H](O)[C@H](O)[C@H]9C</t>
  </si>
  <si>
    <t>CHEMBL4864947</t>
  </si>
  <si>
    <t>CC(C)[C@H](O1)[C@H](C)[C@@H](O)C[C@@]1(OC)[C@@H](C)[C@H](O)[C@H](C)[C@@H](OC(=O)/C(=C\2)OC)[C@@H](OC)/C=C\C=C(\C)C[C@H](C)[C@@H](O)[C@H](C)\C=C/2\C</t>
  </si>
  <si>
    <t>CHEMBL513909</t>
  </si>
  <si>
    <t>C1CN(C)CCC1NC(=O)c2cc(OC)c(cc2)Nc(nc3)nc(c34)N([C@H](CC)C(=O)N4C)C5CCCC5</t>
  </si>
  <si>
    <t>CHEMBL3286978</t>
  </si>
  <si>
    <t>[H]\N=C(\N)N(C1)C[C@H]([C@@H]2CC3)[C@@H]1[C@@H]3[C@@H]([C@@H]24)CC4</t>
  </si>
  <si>
    <t>CHEMBL471524</t>
  </si>
  <si>
    <t>OC[C@@H]1[C@@H](O)[C@@H](O)[C@@H](O1)c2[nH]nc(c23)c(N)ncn3</t>
  </si>
  <si>
    <t>CHEMBL2011772</t>
  </si>
  <si>
    <t>FC(F)(F)c1c(Cl)ccc(c1)NC[C@]2(C)CC(C)(C)C[C@@H](C2)O</t>
  </si>
  <si>
    <t>CHEMBL4850397</t>
  </si>
  <si>
    <t>CC(C)\C=C(C)\C=C\C(=O)[C@@H](C)[C@H](O)[C@H](C)[C@@H](OC(=O)/C(=C\1)OC)[C@@H](OC)/C=C\C=C(\C)C[C@H](C)[C@@H](O)[C@H](C)\C=C/1\C</t>
  </si>
  <si>
    <t>CHEMBL3088292</t>
  </si>
  <si>
    <t>[H]/N=C(\N)N(C1)C[C@]2([C@@]134)C[C@@]5(C4)[C@@](C3)(C2)CCCC5</t>
  </si>
  <si>
    <t>CHEMBL51483</t>
  </si>
  <si>
    <t>O=Cc1c(O)c(O)c(C(C)C)c(c12)cc(C)c(c2O)-c(c3O)c(C)cc(c34)c(C(C)C)c(O)c(O)c4C=O</t>
  </si>
  <si>
    <t>CHEMBL5181345</t>
  </si>
  <si>
    <t>n1cnc(SC(F)(F)F)c(c12)[nH]nc2[C@H](O3)[C@H](O)[C@H](O)[C@H]3CO</t>
  </si>
  <si>
    <t>CHEMBL603709</t>
  </si>
  <si>
    <t>c1ccccc1-c2c(C(=O)c3ccccn3)oc(c24)ccc5c4oc(=O)cc5C</t>
  </si>
  <si>
    <t>CHEMBL5187907</t>
  </si>
  <si>
    <t>c1ccccc1[C@H](C)N2C(=S)N([C@H](C2=O)C3CC3)C[C@H](C4)C(=O)N[C@@H](C=45)C(C)=C(C)C=C5</t>
  </si>
  <si>
    <t>CHEMBL2011760</t>
  </si>
  <si>
    <t>C1[C@@H](O)CC(C)(C)C[C@@]1(C)CNc(n2)sc(c23)cc(Cl)cc3</t>
  </si>
  <si>
    <t>CHEMBL606333</t>
  </si>
  <si>
    <t>c1ccccc1C(=O)c(oc(c23)cccc3)c2-c4ccccc4</t>
  </si>
  <si>
    <t>CHEMBL5184349</t>
  </si>
  <si>
    <t>OC[C@@H]1[C@@H](O)[C@@H](O)[C@@H](O1)c2n[nH]c(c23)c([SeH])ncn3</t>
  </si>
  <si>
    <t>CHEMBL5172695</t>
  </si>
  <si>
    <t>CCNc(ncn1)c(c12)[nH]nc2[C@H](O3)[C@H](O)[C@H](O)[C@H]3CO</t>
  </si>
  <si>
    <t>CHEMBL4278349</t>
  </si>
  <si>
    <t>c1ccccc1\C=C\C(=O)O[C@H](C2)C(C)(C)C[C@H]([C@]23C(=O)O)C=4[C@@](C)(CC3)[C@@]5(C)[C@H](CC4)[C@]6(C)[C@@H](CC5)C(C)(C)[C@H]([C@@H](C6)O)O[C@H](O7)[C@H](O[C@@H]([C@H](O)[C@H]8O)OC[C@H]8O)[C@@H](O)[C@@H]([C@H]7CO)O[C@H](O9)[C@@H](O)[C@@H](O)[C@H](O)[C@H]9C</t>
  </si>
  <si>
    <t>CHEMBL1503962</t>
  </si>
  <si>
    <t>COC(=O)c(c1)ccc(c12)[N+](C)=C(C2(C)C)/C=C/c3c(O)cccc3</t>
  </si>
  <si>
    <t>CHEMBL2011774</t>
  </si>
  <si>
    <t>C1[C@@H](O)CC(C)(C)C[C@@]1(C)CNc2cc(ccc2)Oc3ccccc3</t>
  </si>
  <si>
    <t>CHEMBL3088168</t>
  </si>
  <si>
    <t>[H]\N=C(\N)N(C1)C[C@]2([C@@]134)C[C@](C4)(CC)[C@@](C3)(C2)CC</t>
  </si>
  <si>
    <t>CHEMBL3088169</t>
  </si>
  <si>
    <t>C1NC[C@]2([C@@]134)C[C@@]5(C4)[C@@](C3)(C2)CCCC5</t>
  </si>
  <si>
    <t>CHEMBL3792635</t>
  </si>
  <si>
    <t>c1ccccc1-c(cc2)nc(c2C#N)SCC(=O)Nc(cc3C)ccc3</t>
  </si>
  <si>
    <t>CHEMBL5209086</t>
  </si>
  <si>
    <t>OC[C@@H]1[C@@H](O)[C@@H](O)[C@@H](O1)c2n[nH]c(c23)c(ncn3)-n4cncn4</t>
  </si>
  <si>
    <t>CHEMBL2011779</t>
  </si>
  <si>
    <t>C1[C@@H](O)CC(C)(C)C[C@@]1(C)CNc2cc(S(=O)(=O)N)cc(Cl)c2</t>
  </si>
  <si>
    <t>CHEMBL4542541</t>
  </si>
  <si>
    <t>c1cc(Cl)ccc1N2CCN=C2c3ccc(cc3)C4=NCCN4c5ccc(Cl)cc5</t>
  </si>
  <si>
    <t>CHEMBL3144012</t>
  </si>
  <si>
    <t>OC[C@@H]1[C@@H](O)[C@@H](O)[C@@H](O1)c2n[nH]c(c23)c(ncn3)SC</t>
  </si>
  <si>
    <t>CHEMBL3794263</t>
  </si>
  <si>
    <t>Cc1cc(ccc1)NC(=O)CSc(n2)nc(-c3ccccc3)cc2-c4ccccc4</t>
  </si>
  <si>
    <t>CHEMBL4281234</t>
  </si>
  <si>
    <t>C=C(C)[C@H](CC1)[C@@H]([C@]12C(=O)O)[C@@H]3[C@@](C)(CC2)[C@@]4(C)[C@H](CC3)[C@]5(C)[C@@H](CC4)C(C)(C)[C@H]([C@@H](C5)O)O[C@H](O6)[C@H](O[C@@H]([C@H](O)[C@H]7O)OC[C@H]7O)[C@@H](O)[C@@H]([C@H]6CO)O[C@H](O8)[C@@H](O)[C@@H](O)[C@H](O)[C@H]8C</t>
  </si>
  <si>
    <t>CHEMBL499125</t>
  </si>
  <si>
    <t>[H]/N=C(N)\NC[C@@]12[C@H]3C[C@@H](C1)C[C@@H](C2)C3</t>
  </si>
  <si>
    <t>CHEMBL1499873</t>
  </si>
  <si>
    <t>Cc1cccc(c12)sc(n2)N(CCCN(C)C)C(=O)c3ccc(cc3)S(=O)(=O)N(CC)c4ccccc4</t>
  </si>
  <si>
    <t>CHEMBL1401283</t>
  </si>
  <si>
    <t>c1cccc(Cl)c1C(=O)Nc(ccc2)cc2CNCCc3c[nH]c(c34)cccc4</t>
  </si>
  <si>
    <t>CHEMBL1307048</t>
  </si>
  <si>
    <t>o1cccc1CNc(nc(N)c2[N+]([O-])=O)nc2N(CC3)CCC3C</t>
  </si>
  <si>
    <t>CHEMBL1398073</t>
  </si>
  <si>
    <t>Clc1cccc(Cl)c1-c2[n+](-c3ccc(F)cc3)nc(s2)Nc4ccccc4</t>
  </si>
  <si>
    <t>CHEMBL3318007</t>
  </si>
  <si>
    <t>C1C[C@H](CC2)[C@@H]([C@H]([C@@H]12)C(=O)O)Nc(c(F)cn3)nc3-c4c[nH]c(c45)ncc(F)c5</t>
  </si>
  <si>
    <t>CHEMBL151</t>
  </si>
  <si>
    <t>Oc1cc(O)cc(c12)oc(cc2=O)-c3cc(O)c(O)cc3</t>
  </si>
  <si>
    <t>CHEMBL4278978</t>
  </si>
  <si>
    <t>C[C@]12C(C)(C)[C@@H](CC2)C[C@H]1OC(=O)CCN3CCNCC3</t>
  </si>
  <si>
    <t>CHEMBL5209518</t>
  </si>
  <si>
    <t>CC(O1)(C)[C@@H](O)[C@@](O2)(O)[C@@H]1[C@@H]([C@@]234)C(=O)CC[C@]3(C)[C@@]5(C)c6c(C[C@@H]5CC4)c7c([nH]6)cc8c(c7)C=C9C8=CC(C)(C)OC9(C)C</t>
  </si>
  <si>
    <t>CHEMBL3794124</t>
  </si>
  <si>
    <t>c1ccccc1-c(c2C#N)cc(-c3ccccc3)nc2SCCC(=O)Nc(cc4C)ccc4</t>
  </si>
  <si>
    <t>CHEMBL3286980</t>
  </si>
  <si>
    <t>[H]/N=C(\N)N(C1)C[C@]2([C@@]134)C[C@@]5(C)[C@@](C)(C4)[C@@](C)(C3)[C@@]5(C)C2</t>
  </si>
  <si>
    <t>CHEMBL2032324</t>
  </si>
  <si>
    <t>c1cc([N+]([O-])=O)cc(Cl)c1N(CC2)CCN2C(=O)c3c(C)onc3-c4ccccc4</t>
  </si>
  <si>
    <t>CHEMBL674</t>
  </si>
  <si>
    <t>CC(=O)N[C@H]([C@H](C1)N)[C@@H](C=C1C(=O)O)OC(CC)CC</t>
  </si>
  <si>
    <t>CHEMBL599765</t>
  </si>
  <si>
    <t>CN(C)CCOc(ccc1)cc1C(=O)c(c2-c3ccccc3)oc(c24)ccc5c4oc(=O)cc5C</t>
  </si>
  <si>
    <t>CHEMBL5202403</t>
  </si>
  <si>
    <t>OC[C@@H]1[C@@H](O)[C@@H](O)[C@@H](O1)c2n[nH]c(c23)c(NCCl)ncn3</t>
  </si>
  <si>
    <t>CHEMBL456513</t>
  </si>
  <si>
    <t>CNC[C@@]12[C@H]3C[C@@H](C1)C[C@@H](C2)C3</t>
  </si>
  <si>
    <t>CHEMBL2011780</t>
  </si>
  <si>
    <t>NS(=O)(=O)c(c1)cc(cc1C(F)(F)F)NC[C@]2(C)CC(C)(C)C[C@@H](C2)O</t>
  </si>
  <si>
    <t>CHEMBL1345121</t>
  </si>
  <si>
    <t>CCOC(=O)c1c(CN(C)C)oc(c12)cc(CN(C)C)c(O)c2CSc3ccccc3</t>
  </si>
  <si>
    <t>CHEMBL4751558</t>
  </si>
  <si>
    <t>C1C[C@@H](C)C[C@H]([C@@H]12)O[C@H](C[C@@]2(F)C)c3cc(OC)c(cc3)OC</t>
  </si>
  <si>
    <t>CHEMBL1643</t>
  </si>
  <si>
    <t>NC(=O)c1ncn(n1)[C@H](O2)[C@H](O)[C@H](O)[C@H]2CO</t>
  </si>
  <si>
    <t>CHEMBL3785705</t>
  </si>
  <si>
    <t>O=c1oc(C)c(C)c(O2)c1[C@H](OC)[C@@H]([C@]23C)[C@@H](C)[C@@]4(O)[C@](O)([C@H]3O)C(=O)C(C)(C)C(=O)C4</t>
  </si>
  <si>
    <t>CHEMBL4127158</t>
  </si>
  <si>
    <t>CHEMBL604745</t>
  </si>
  <si>
    <t>c1cccc(c12)cccc2-c3c(C(=O)c4ccccc4)oc(c35)ccc6c5oc(=O)cc6C</t>
  </si>
  <si>
    <t>CHEMBL603908</t>
  </si>
  <si>
    <t>c1cc([N+]([O-])=O)ccc1-c2c(C(=O)c3ccccc3)oc(c24)ccc5c4oc(=O)cc5C</t>
  </si>
  <si>
    <t>CHEMBL601847</t>
  </si>
  <si>
    <t>CCCCCCc1c(C(=O)c2ccccc2)oc(c13)ccc4c3oc(=O)cc4C</t>
  </si>
  <si>
    <t>CHEMBL601649</t>
  </si>
  <si>
    <t>c1ccccc1C(=O)c(c2-c3c(Br)cccc3)oc(c24)ccc5c4oc(=O)cc5C</t>
  </si>
  <si>
    <t>CHEMBL602077</t>
  </si>
  <si>
    <t>c1ccccc1C(=O)c(c2-c3ccccc3)oc(c24)ccc5c4oc(=O)cc5</t>
  </si>
  <si>
    <t>CHEMBL604338</t>
  </si>
  <si>
    <t>c1cc(Cl)ccc1-c2c(C(=O)c3ccccc3)oc(c24)ccc5c4oc(=O)cc5C</t>
  </si>
  <si>
    <t>CHEMBL600623</t>
  </si>
  <si>
    <t>c1ccccc1C(=O)c(c2-c3ccccc3)oc(c24)ccc5c4oc(=O)cc5-c6ccccc6</t>
  </si>
  <si>
    <t>CHEMBL600823</t>
  </si>
  <si>
    <t>c1ccccc1C(=O)c(c2-c3ccccc3)oc(c24)ccc5c4oc(=O)c6c5CCCC6</t>
  </si>
  <si>
    <t>CHEMBL601236</t>
  </si>
  <si>
    <t>c1ccccc1C(=O)c(c2-c3ccccc3)oc(c24)ccc5c4oc(=O)c(C)c5</t>
  </si>
  <si>
    <t>CHEMBL600808</t>
  </si>
  <si>
    <t>c1ccc(OC)cc1C(=O)c(c2-c3ccccc3)oc(c24)ccc5c4oc(=O)cc5C</t>
  </si>
  <si>
    <t>CHEMBL605369</t>
  </si>
  <si>
    <t>c1cc(Br)ccc1-c2c(C(=O)c3ccccc3)oc(c24)ccc5c4oc(=O)cc5C</t>
  </si>
  <si>
    <t>CHEMBL600824</t>
  </si>
  <si>
    <t>c1ccccc1C(=O)c(c2-c3ccccc3)sc(c24)ccc5c4oc(=O)cc5C</t>
  </si>
  <si>
    <t>CHEMBL605794</t>
  </si>
  <si>
    <t>c1ccccc1C(=O)c(c2-c(cc3C#N)ccc3)oc(c24)ccc5c4oc(=O)cc5C</t>
  </si>
  <si>
    <t>CHEMBL604327</t>
  </si>
  <si>
    <t>c1ccccc1Cc(c2-c3ccccc3)oc(c24)ccc5c4oc(=O)cc5C</t>
  </si>
  <si>
    <t>CHEMBL601845</t>
  </si>
  <si>
    <t>c1ccccc1C(=O)c(c2)oc(c23)ccc4c3oc(=O)cc4C</t>
  </si>
  <si>
    <t>CHEMBL601443</t>
  </si>
  <si>
    <t>c1ccccc1C(=O)c(c2-c3ccccc3)oc(c24)cc(C)c5c4oc(=O)cc5</t>
  </si>
  <si>
    <t>CHEMBL601648</t>
  </si>
  <si>
    <t>c1ccccc1C(=O)c(c2-c3cc(Br)ccc3)oc(c24)ccc5c4oc(=O)cc5C</t>
  </si>
  <si>
    <t>CHEMBL605157</t>
  </si>
  <si>
    <t>COc(cc1)ccc1C(=O)c(c2-c3ccccc3)oc(c24)ccc5c4oc(=O)cc5C</t>
  </si>
  <si>
    <t>CHEMBL605913</t>
  </si>
  <si>
    <t>Cc1cc(=O)oc2c1ccc(c23)occ3-c4ccccc4</t>
  </si>
  <si>
    <t>CHEMBL608087</t>
  </si>
  <si>
    <t>c1ccccc1C(=O)c(c2-c3ccccc3)oc(c24)ccc5c4oc(=O)c(C)c5C</t>
  </si>
  <si>
    <t>CHEMBL602498</t>
  </si>
  <si>
    <t>c1cc(C)ccc1C(=O)c(c2-c3ccccc3)oc(c24)ccc5c4oc(=O)cc5C</t>
  </si>
  <si>
    <t>CHEMBL599992</t>
  </si>
  <si>
    <t>COc(cc1)ccc1-c2c(C(=O)c3ccccc3)oc(c24)ccc5c4oc(=O)cc5C</t>
  </si>
  <si>
    <t>CHEMBL603236</t>
  </si>
  <si>
    <t>OCCCOc(ccc1)cc1C(=O)c(c2-c3ccccc3)oc(c24)ccc5c4oc(=O)cc5C</t>
  </si>
  <si>
    <t>CHEMBL601654</t>
  </si>
  <si>
    <t>CCCOc(ccc1)cc1C(=O)c(c2-c3ccccc3)oc(c24)ccc5c4oc(=O)cc5C</t>
  </si>
  <si>
    <t>CHEMBL600015</t>
  </si>
  <si>
    <t>c1ccccc1-c2c(C(=O)C)oc(c23)ccc4c3oc(=O)cc4C</t>
  </si>
  <si>
    <t>CHEMBL605989</t>
  </si>
  <si>
    <t>c1ccccc1[C@H](O)c(c2-c3ccccc3)oc(c24)ccc5c4oc(=O)cc5C</t>
  </si>
  <si>
    <t>CHEMBL4465872</t>
  </si>
  <si>
    <t>Oc1c(=O)ccn(c12)N(CN(C2=O)C(C)C)C(c3ccccc3)c4ccccc4</t>
  </si>
  <si>
    <t>CHEMBL602885</t>
  </si>
  <si>
    <t>c1ccccc1C(=O)c(c2-c3ccccc3)oc(c24)cccc4OC(=O)/C=C/C</t>
  </si>
  <si>
    <t>CHEMBL600389</t>
  </si>
  <si>
    <t>c1cccc(c12)ccc(c2)-c3c(C(=O)c4ccccc4)oc(c35)ccc6c5oc(=O)cc6C</t>
  </si>
  <si>
    <t>CHEMBL606417</t>
  </si>
  <si>
    <t>c1ccccc1C(=O)c(c2-c(cc3)ccc3C)oc(c24)ccc5c4oc(=O)cc5C</t>
  </si>
  <si>
    <t>CHEMBL602270</t>
  </si>
  <si>
    <t>c1ccc(Cl)cc1C(=O)c(c2-c3ccccc3)oc(c24)ccc5c4oc(=O)cc5C</t>
  </si>
  <si>
    <t>CHEMBL603087</t>
  </si>
  <si>
    <t>c1ccccc1C(=O)c(c2-c3cc(Cl)ccc3)oc(c24)ccc5c4oc(=O)cc5C</t>
  </si>
  <si>
    <t>CHEMBL606419</t>
  </si>
  <si>
    <t>Cc1cc(=O)oc2c1ccc(c23)oc(C(=O)c4ccccc4)c3CCCCCCCCCC</t>
  </si>
  <si>
    <t>CHEMBL602879</t>
  </si>
  <si>
    <t>c1cccc(OC)c1C(=O)c(c2-c3ccccc3)oc(c24)ccc5c4oc(=O)cc5C</t>
  </si>
  <si>
    <t>CHEMBL604754</t>
  </si>
  <si>
    <t>c1ccccc1C(=O)c(c2-c3ccccc3)oc(c24)ccc5c4cccc5</t>
  </si>
  <si>
    <t>CHEMBL611509</t>
  </si>
  <si>
    <t>c1ccccc1-c2c(C(=O)c3ccco3)oc(c24)ccc5c4oc(=O)cc5C</t>
  </si>
  <si>
    <t>CHEMBL606418</t>
  </si>
  <si>
    <t>c1cccc(C)c1C(=O)c(c2-c3ccccc3)oc(c24)ccc5c4oc(=O)cc5C</t>
  </si>
  <si>
    <t>CHEMBL601846</t>
  </si>
  <si>
    <t>c1ccccc1C(=O)c(c2CCC)oc(c23)ccc4c3oc(=O)cc4C</t>
  </si>
  <si>
    <t>CHEMBL602496</t>
  </si>
  <si>
    <t>c1ccccc1-c2c(C(=O)c3cccs3)oc(c24)ccc5c4oc(=O)cc5C</t>
  </si>
  <si>
    <t>CHEMBL597506</t>
  </si>
  <si>
    <t>OCCOc(ccc1)cc1C(=O)c(c2-c3ccccc3)oc(c24)ccc5c4oc(=O)cc5C</t>
  </si>
  <si>
    <t>CHEMBL601017</t>
  </si>
  <si>
    <t>Cc1cc(=O)oc2c1ccc(c23)oc(c3-c4ccccc4)C(=O)c5cc(ccc5)OCCCCCCCC</t>
  </si>
  <si>
    <t>CHEMBL601656</t>
  </si>
  <si>
    <t>CCCCCOc(ccc1)cc1C(=O)c(c2-c3ccccc3)oc(c24)ccc5c4oc(=O)cc5C</t>
  </si>
  <si>
    <t>CHEMBL601444</t>
  </si>
  <si>
    <t>c1ccccc1C(=O)c(c2-c3ccccc3)oc(c24)ccc5c4oc(=O)cc5CCC</t>
  </si>
  <si>
    <t>CHEMBL591218</t>
  </si>
  <si>
    <t>c1ccccc1C(=O)c(c2-c3cccs3)oc(c24)ccc5c4oc(=O)cc5C</t>
  </si>
  <si>
    <t>CHEMBL600601</t>
  </si>
  <si>
    <t>c1ccccc1C(=O)c(c2-c3ccco3)oc(c24)ccc5c4oc(=O)cc5C</t>
  </si>
  <si>
    <t>CHEMBL604750</t>
  </si>
  <si>
    <t>c1ccccc1C(=O)c(c2-c3ccccc3)oc(c24)ccc5c4oc(=O)cc5CC</t>
  </si>
  <si>
    <t>CHEMBL605586</t>
  </si>
  <si>
    <t>c1ccc(F)cc1C(=O)c(c2-c3ccccc3)oc(c24)ccc5c4oc(=O)cc5C</t>
  </si>
  <si>
    <t>CHEMBL600812</t>
  </si>
  <si>
    <t>c1ccccc1C(=O)c(c2-c(cc3C)ccc3)oc(c24)ccc5c4oc(=O)cc5C</t>
  </si>
  <si>
    <t>CHEMBL600995</t>
  </si>
  <si>
    <t>c1ccccc1C(=O)c(c2-c3ccccc3)oc(c24)ccc5c4oc(=O)cc5C</t>
  </si>
  <si>
    <t>CHEMBL602271</t>
  </si>
  <si>
    <t>c1ccc(O)cc1C(=O)c(c2-c3ccccc3)oc(c24)ccc5c4oc(=O)cc5C</t>
  </si>
  <si>
    <t>CHEMBL601460</t>
  </si>
  <si>
    <t>c1cc([N+]([O-])=O)ccc1C(=O)c(c2-c3ccccc3)oc(c24)ccc5c4oc(=O)cc5C</t>
  </si>
  <si>
    <t>CHEMBL600813</t>
  </si>
  <si>
    <t>c1ccccc1C(=O)c(c2-c3cc([N+]([O-])=O)ccc3)oc(c24)ccc5c4oc(=O)cc5C</t>
  </si>
  <si>
    <t>CHEMBL601461</t>
  </si>
  <si>
    <t>c1cc(Cl)ccc1C(=O)c(c2-c3ccccc3)oc(c24)ccc5c4oc(=O)cc5C</t>
  </si>
  <si>
    <t>CHEMBL603919</t>
  </si>
  <si>
    <t>c1ccc(Br)cc1-c2c(C(=O)c3cccs3)oc(c24)ccc5c4oc(=O)cc5C</t>
  </si>
  <si>
    <t>CHEMBL604332</t>
  </si>
  <si>
    <t>c1c(Br)cc(Br)cc1-c2c(C(=O)c3ccccc3)oc(c24)ccc5c4oc(=O)cc5C</t>
  </si>
  <si>
    <t>CHEMBL601655</t>
  </si>
  <si>
    <t>CCCCOc(ccc1)cc1C(=O)c(c2-c3ccccc3)oc(c24)ccc5c4oc(=O)cc5C</t>
  </si>
  <si>
    <t>CHEMBL602497</t>
  </si>
  <si>
    <t>c1ccccc1-c2c(C(=O)c3ccsc3)oc(c24)ccc5c4oc(=O)cc5C</t>
  </si>
  <si>
    <t>CHEMBL600014</t>
  </si>
  <si>
    <t>Cc1cc(=O)oc2c1ccc(c23)oc(-c4ccccc4)c3-c5ccccc5</t>
  </si>
  <si>
    <t>CHEMBL605587</t>
  </si>
  <si>
    <t>c1ccc([N+]([O-])=O)cc1C(=O)c(c2-c3ccccc3)oc(c24)ccc5c4oc(=O)cc5C</t>
  </si>
  <si>
    <t>CHEMBL597507</t>
  </si>
  <si>
    <t>c1ccc(OC)cc1C(=O)c(c2-c3cc(Br)ccc3)oc(c24)ccc5c4oc(=O)cc5C</t>
  </si>
  <si>
    <t>CHEMBL601230</t>
  </si>
  <si>
    <t>CCOc(ccc1)cc1C(=O)c(c2-c3ccccc3)oc(c24)ccc5c4oc(=O)cc5C</t>
  </si>
  <si>
    <t>CHEMBL599886</t>
  </si>
  <si>
    <t>c1ccccc1C(=O)c(c2C)oc(c23)ccc4c3oc(=O)cc4C</t>
  </si>
  <si>
    <t>CHEMBL601676</t>
  </si>
  <si>
    <t>c1ccc(C)cc1C(=O)c(c2-c3ccccc3)oc(c24)ccc5c4oc(=O)cc5C</t>
  </si>
  <si>
    <t>CHEMBL3415420</t>
  </si>
  <si>
    <t>C[C@H]1[C@H](C)CC[C@](C(=O)O)(CC2)[C@@H]1C([C@@]23C)=CC[C@H]4[C@@]3(C)CC[C@@H]5[C@]4(C)CC[C@@H](C5(C)C)O[C@H](O6)[C@H](O[C@H](O7)[C@H](O)[C@H](O)[C@@H](O)[C@@H]7C)[C@@H](O)[C@@H]([C@H]6CO)O[C@H](O8)[C@H](O)[C@H](O)[C@@H](O)[C@@H]8C</t>
  </si>
  <si>
    <t>CHEMBL462721</t>
  </si>
  <si>
    <t>CC(C)=CCc(c(O)cc1)c(c12)O[C@@H](CC2=O)c(c3)ccc(O)c3CC=C(C)C</t>
  </si>
  <si>
    <t>CHEMBL447686</t>
  </si>
  <si>
    <t>CC(=O)Oc(c1C=O)c(OC(=O)C)c(C(C)C)c(c12)cc(C)c(c2OC(=O)C)-c(c3OC(=O)C)c(C)cc(c34)c(C(C)C)c(OC(=O)C)c(c4C=O)OC(=O)C</t>
  </si>
  <si>
    <t>CHEMBL5195803</t>
  </si>
  <si>
    <t>CC1(C)[C@@H](O)C(=O)[C@@H](O1)C=2C(=O)CC[C@@]3(C)C2CC[C@H]4Cc(c5[C@]34C)c6c([nH]5)cc7c(c6)C=C8C7=CC(C)(C)OC8(C)C</t>
  </si>
  <si>
    <t>CHEMBL490355</t>
  </si>
  <si>
    <t>c1cc(O)c(O)cc1/C=C(/C2=O)Oc(c23)cc(O)cc3</t>
  </si>
  <si>
    <t>CHEMBL4207915</t>
  </si>
  <si>
    <t>c1cccc(O)c1NC(=O)c2c(sc(c23)CCCCC3)NC(=O)c4ccc(Cl)cc4</t>
  </si>
  <si>
    <t>CHEMBL5189413</t>
  </si>
  <si>
    <t>FC(F)(F)c1ccc(cc1)-c(no2)nc2[C@@]34C(C)(C)[C@@H](CC3=O)CC4</t>
  </si>
  <si>
    <t>CHEMBL4871331</t>
  </si>
  <si>
    <t>CC(=O)Nc(c1)ccc(c12)oc(n2)-c(ccn3)cc3C(=O)N(C4)CC45CCN(CC5)[C@@H](c6nnn(n6)C)c7ccccc7</t>
  </si>
  <si>
    <t>CHEMBL3604361</t>
  </si>
  <si>
    <t>OCC1=C[C@H]([C@H](O)[C@@H]1O)n(cn2)c(c23)c(F)cnc3N</t>
  </si>
  <si>
    <t>CHEMBL5179853</t>
  </si>
  <si>
    <t>c1ccccc1SCc(c2C(=O)OCC)n(C)c(c23)cc(Br)c(O)c3CN(C)C</t>
  </si>
  <si>
    <t>CHEMBL1949746</t>
  </si>
  <si>
    <t>c1cccc(c12)[nH]cc2C[C@@H](C([O-])=O)N/C=C/3C(=O)C(O)=C(C(C)C)c(c34)cc(C)c(c4O)-c(c5O)c(C)cc(c56)C(C(C)C)=C(O)C(=O)C/6=C\N[C@H](C([O-])=O)Cc7c[nH]c(c78)cccc8</t>
  </si>
  <si>
    <t>CHEMBL1460269</t>
  </si>
  <si>
    <t>c1cccc(c1CC)NC(=O)CSc(nc(c23)nnc2C)n(c3N)-c4cc(OC)ccc4</t>
  </si>
  <si>
    <t>CHEMBL575507</t>
  </si>
  <si>
    <t>c1cccc(c12)[nH]cc2C[C@@H](C(=O)OC)N/C=C/3C(=O)C(O)=C(C(C)C)c(c34)cc(C)c(c4O)-c(c5O)c(C)cc(c56)C(C(C)C)=C(O)C(=O)C/6=C\N[C@H](C(=O)OC)Cc7c[nH]c(c78)cccc8</t>
  </si>
  <si>
    <t>CHEMBL81444</t>
  </si>
  <si>
    <t>O=C(O)c1c(O)c(O)c(C(C)C)c(c12)cc(C)c(c2O)-c(c3O)c(C)cc(c34)c(C(C)C)c(O)c(O)c4C(=O)O</t>
  </si>
  <si>
    <t>CHEMBL4753313</t>
  </si>
  <si>
    <t>C1C[C@@H](C)C[C@H]([C@@H]12)O[C@H](C[C@@]2(F)C)c3c(OC)ccc(c3)OC</t>
  </si>
  <si>
    <t>CHEMBL5191911</t>
  </si>
  <si>
    <t>O=C1C[C@@H](CC2)C(C)(C)[C@]12c3nc(no3)-c4ccc(Br)cc4</t>
  </si>
  <si>
    <t>CHEMBL1949753</t>
  </si>
  <si>
    <t>c1cc(Cl)ccc1[C@H](C([O-])=O)N/C=C/2C(=O)C(O)=C(C(C)C)c(c23)cc(C)c(c3O)-c(c4O)c(C)cc(c45)C(C(C)C)=C(O)C(=O)C/5=C\N[C@@H](C([O-])=O)c6ccc(Cl)cc6</t>
  </si>
  <si>
    <t>CHEMBL1949754</t>
  </si>
  <si>
    <t>c1cc(O)ccc1C[C@@H](C([O-])=O)N/C=C/2C(=O)C(O)=C(C(C)C)c(c23)cc(C)c(c3O)-c(c4O)c(C)cc(c45)C(C(C)C)=C(O)C(=O)C/5=C\N[C@H](C([O-])=O)Cc6ccc(O)cc6</t>
  </si>
  <si>
    <t>CHEMBL4103589</t>
  </si>
  <si>
    <t>c1cccc2[nH]c(c3c12)c(c4c(n3)cccc4)Nc5c(N)cccc5</t>
  </si>
  <si>
    <t>CHEMBL1949752</t>
  </si>
  <si>
    <t>c1cc(O)ccc1[C@@H](C([O-])=O)N/C=C/2C(=O)C(O)=C(C(C)C)c(c23)cc(C)c(c3O)-c(c4O)c(C)cc(c45)C(C(C)C)=C(O)C(=O)C/5=C\N[C@@H](C([O-])=O)c6ccc(O)cc6</t>
  </si>
  <si>
    <t>CHEMBL1215008</t>
  </si>
  <si>
    <t>c1ccccc1C[C@@H](C([O-])=O)\N=C\c2c(O)c(O)c(C(C)C)c(c23)cc(C)c(c3O)-c(c4O)c(C)cc(c45)c(C(C)C)c(O)c(O)c5/C=N/[C@H](C([O-])=O)Cc6ccccc6</t>
  </si>
  <si>
    <t>CHEMBL5177206</t>
  </si>
  <si>
    <t>c1cccc(c12)[nH]cc2C[C@@H](C(=O)N[C@H](C(=O)N)CCCCN)NC(=O)[C@H](CCCCN)NC(=O)[C@H](CCCCN)NCC(=O)O[C@@H](CC3)CC(=CC4)[C@@]3(C)[C@@H](CC5)[C@@H]4[C@@H]([C@]56C)CC[C@@H]6[C@H](C)CCCC(C)C</t>
  </si>
  <si>
    <t>CHEMBL464582</t>
  </si>
  <si>
    <t>C1=CC(C)(C)Oc(c12)ccc(c2O)[C@H](CO3)Cc(c3c45)ccc4OC(C)(C)C=C5</t>
  </si>
  <si>
    <t>CHEMBL1949757</t>
  </si>
  <si>
    <t>[O-]C(=O)CCCCCCCN/C=C/1C(=O)C(O)=C(C(C)C)c(c12)cc(C)c(c2O)-c(c3O)c(C)cc(c34)C(C(C)C)=C(O)C(=O)C/4=C\NCCCCCCCC([O-])=O</t>
  </si>
  <si>
    <t>CHEMBL28</t>
  </si>
  <si>
    <t>Oc1cc(O)cc(c12)oc(cc2=O)-c3ccc(O)cc3</t>
  </si>
  <si>
    <t>CHEMBL1367027</t>
  </si>
  <si>
    <t>NCCCN1CCN(CC1)c2ccc(cc2)OC</t>
  </si>
  <si>
    <t>CHEMBL1359734</t>
  </si>
  <si>
    <t>C1CCCN1C(=O)CCCN(C(=S)S2)C(=O)\C2=C\c3cc(OC)ccc3</t>
  </si>
  <si>
    <t>CHEMBL1949751</t>
  </si>
  <si>
    <t>c1ccccc1[C@@H](C([O-])=O)N/C=C/2C(=O)C(O)=C(C(C)C)c(c23)cc(C)c(c3O)-c(c4O)c(C)cc(c45)C(C(C)C)=C(O)C(=O)C/5=C\N[C@H](C([O-])=O)c6ccccc6</t>
  </si>
  <si>
    <t>CHEMBL1952321</t>
  </si>
  <si>
    <t>c1ccccc1[C@H](C(=O)OC)N/C=C/2C(=O)C(O)=C(C(C)C)c(c23)cc(C)c(c3O)-c(c4O)c(C)cc(c45)C(C(C)C)=C(O)C(=O)C/5=C\N[C@@H](C(=O)OC)c6ccccc6</t>
  </si>
  <si>
    <t>CHEMBL1949743</t>
  </si>
  <si>
    <t>n1c[nH]cc1C[C@@H](C([O-])=O)N/C=C/2C(=O)C(O)=C(C(C)C)c(c23)cc(C)c(c3O)-c(c4O)c(C)cc(c45)C(C(C)C)=C(O)C(=O)C/5=C\N[C@H](C([O-])=O)Cc6c[nH]cn6</t>
  </si>
  <si>
    <t>CHEMBL3792526</t>
  </si>
  <si>
    <t>c1ccccc1-c(c2C#N)ccnc2SCC(=O)Nc(cc3C)ccc3</t>
  </si>
  <si>
    <t>CHEMBL3792991</t>
  </si>
  <si>
    <t>c1ccccc1-c(c2C#N)cc(-c3ccccc3)nc2SCCCC(=O)Nc(cc4C)ccc4</t>
  </si>
  <si>
    <t>CHEMBL2375364</t>
  </si>
  <si>
    <t>CC(=O)Oc(c1C(=O)O)c(OC(=O)C)c(C(C)C)c(c12)cc(C)c(c2OC(=O)C)-c(c3OC(=O)C)c(C)cc(c34)c(C(C)C)c(OC(=O)C)c(c4C(=O)O)OC(=O)C</t>
  </si>
  <si>
    <t>CHEMBL4281725</t>
  </si>
  <si>
    <t>C[C@]12C(C)(C)[C@@H](CC2)C[C@H]1OC(=O)CCN(CCCC)CCCC</t>
  </si>
  <si>
    <t>CHEMBL1949750</t>
  </si>
  <si>
    <t>CC[C@H](C)[C@@H](C([O-])=O)N/C=C/1C(=O)C(O)=C(C(C)C)c(c12)cc(C)c(c2O)-c(c3O)c(C)cc(c34)C(C(C)C)=C(O)C(=O)C/4=C\N[C@H](C([O-])=O)[C@@H](C)CC</t>
  </si>
  <si>
    <t>CHEMBL1949756</t>
  </si>
  <si>
    <t>[O-]C(=O)CCCCCN/C=C/1C(=O)C(O)=C(C(C)C)c(c12)cc(C)c(c2O)-c(c3O)c(C)cc(c34)C(C(C)C)=C(O)C(=O)C/4=C\NCCCCCC([O-])=O</t>
  </si>
  <si>
    <t>CHEMBL4449120</t>
  </si>
  <si>
    <t>C1CCCN1C(=O)[C@]23[C@@H]([C@@H](C)[C@H](C)CC3)C=4[C@@](C)(CC2)[C@@]5(C)[C@H](CC4)[C@]6(C)[C@@H](CC5)C(C)(C)[C@H](CC6)O[C@H](O7)[C@H](O[C@H](O8)[C@H](O)[C@H](O)[C@@H](O)[C@@H]8C)[C@@H](O)[C@@H]([C@H]7CO)O[C@H](O9)[C@H](O)[C@H](O)[C@@H](O)[C@@H]9C</t>
  </si>
  <si>
    <t>CHEMBL1952320</t>
  </si>
  <si>
    <t>CC(C)C[C@@H](C(=O)OC)N/C=C/1C(=O)C(O)=C(C(C)C)c(c12)cc(C)c(c2O)-c(c3O)c(C)cc(c34)C(C(C)C)=C(O)C(=O)C/4=C\N[C@H](C(=O)OC)CC(C)C</t>
  </si>
  <si>
    <t>CHEMBL450352</t>
  </si>
  <si>
    <t>[O-]S(=O)(=O)CCN/C=C/1C(=O)C(O)=C(C(C)C)c(c12)cc(C)c(c2O)-c(c3O)c(C)cc(c34)C(C(C)C)=C(O)C(=O)C/4=C\NCCS([O-])(=O)=O</t>
  </si>
  <si>
    <t>CHEMBL1949742</t>
  </si>
  <si>
    <t>[O-]C(=O)[C@H](CS)N/C=C/1C(=O)C(O)=C(C(C)C)c(c12)cc(C)c(c2O)-c(c3O)c(C)cc(c34)C(C(C)C)=C(O)C(=O)C/4=C\N[C@H](C([O-])=O)CS</t>
  </si>
  <si>
    <t>CHEMBL1949749</t>
  </si>
  <si>
    <t>CC(C)[C@@H](C([O-])=O)N/C=C/1C(=O)C(O)=C(C(C)C)c(c12)cc(C)c(c2O)-c(c3O)c(C)cc(c34)C(C(C)C)=C(O)C(=O)C/4=C\N[C@H](C([O-])=O)C(C)C</t>
  </si>
  <si>
    <t>CHEMBL1949755</t>
  </si>
  <si>
    <t>[O-]C(=O)CCCCN/C=C/1C(=O)C(O)=C(C(C)C)c(c12)cc(C)c(c2O)-c(c3O)c(C)cc(c34)C(C(C)C)=C(O)C(=O)C/4=C\NCCCCC([O-])=O</t>
  </si>
  <si>
    <t>CHEMBL4754901</t>
  </si>
  <si>
    <t>C1C[C@@H](C)C[C@H]([C@@H]12)O[C@H](C[C@@]2(F)C)c3c(O)cccc3</t>
  </si>
  <si>
    <t>CHEMBL1952323</t>
  </si>
  <si>
    <t>[O-]C(=O)[C@H](CO)N/C=C/1C(=O)C(O)=C(C(C)C)c(c12)cc(C)c(c2O)-c(c3O)c(C)cc(c34)C(C(C)C)=C(O)C(=O)C/4=C\N[C@H](C([O-])=O)CO</t>
  </si>
  <si>
    <t>CHEMBL1949748</t>
  </si>
  <si>
    <t>[O-]C(=O)C(C)(C)N/C=C/1C(=O)C(O)=C(C(C)C)c(c12)cc(C)c(c2O)-c(c3O)c(C)cc(c34)C(C(C)C)=C(O)C(=O)C/4=C\NC(C([O-])=O)(C)C</t>
  </si>
  <si>
    <t>CHEMBL5184479</t>
  </si>
  <si>
    <t>c1cc(Br)ccc1C/C(N)=N/OC(=O)[C@]23C(=O)C[C@H](C2(C)C)CC3</t>
  </si>
  <si>
    <t>CHEMBL1214598</t>
  </si>
  <si>
    <t>CHEMBL1949747</t>
  </si>
  <si>
    <t>[O-]C(=O)[C@H](C)N/C=C/1C(=O)C(O)=C(C(C)C)c(c12)cc(C)c(c2O)-c(c3O)c(C)cc(c34)C(C(C)C)=C(O)C(=O)C/4=C\N[C@H](C([O-])=O)C</t>
  </si>
  <si>
    <t>CHEMBL1952322</t>
  </si>
  <si>
    <t>CC(C)C[C@@H](C([O-])=O)N/C=C/1C(=O)C(O)=C(C(C)C)c(c12)cc(C)c(c2O)-c(c3O)c(C)cc(c34)C(C(C)C)=C(O)C(=O)C/4=C\N[C@H](C([O-])=O)CC(C)C</t>
  </si>
  <si>
    <t>CHEMBL4277048</t>
  </si>
  <si>
    <t>C[C@]12C(C)(C)[C@@H](CC2)C[C@H]1OC(=O)CCN3CCN(C)CC3</t>
  </si>
  <si>
    <t>CHEMBL140</t>
  </si>
  <si>
    <t>c1cc(O)c(OC)cc1\C=C\C(=O)CC(=O)/C=C/c2cc(OC)c(O)cc2</t>
  </si>
  <si>
    <t>CHEMBL1952318</t>
  </si>
  <si>
    <t>COC(=O)[C@H](C)N/C=C/1C(=O)C(O)=C(C(C)C)c(c12)cc(C)c(c2O)-c(c3O)c(C)cc(c34)C(C(C)C)=C(O)C(=O)C/4=C\N[C@@H](C)C(=O)OC</t>
  </si>
  <si>
    <t>CHEMBL1952319</t>
  </si>
  <si>
    <t>CCOC(=O)CN/C=C/1C(=O)C(O)=C(C(C)C)c(c12)cc(C)c(c2O)-c(c3O)c(C)cc(c34)C(C(C)C)=C(O)C(=O)C/4=C\NCC(=O)OCC</t>
  </si>
  <si>
    <t>CHEMBL3286979</t>
  </si>
  <si>
    <t>C[C@@]1(C2)[C@](C)(C3)[C@](C)(C4)[C@]1(C)C[C@@]2([C@@]345)CNC5</t>
  </si>
  <si>
    <t>CHEMBL1949745</t>
  </si>
  <si>
    <t>[O-]C(=O)CN/C=C/1C(=O)C(O)=C(C(C)C)c(c12)cc(C)c(c2O)-c(c3O)c(C)cc(c34)C(C(C)C)=C(O)C(=O)C/4=C\NCC([O-])=O</t>
  </si>
  <si>
    <t>CHEMBL3770424</t>
  </si>
  <si>
    <t>COc(c1Cl)cc(O)c(c1CCC)Oc2c(Cl)c(O)c(Cl)c(c23)[C@@H](CC)OC3=O</t>
  </si>
  <si>
    <t>CHEMBL4866939</t>
  </si>
  <si>
    <t>CC(=O)Nc(c1)ccc(c12)oc(n2)-c(ccn3)cc3C(=O)N4C[C@@H](C[C@@H]45)N(C5)[C@H](c6nnn(n6)C)c7ccccc7</t>
  </si>
  <si>
    <t>CHEMBL4865779</t>
  </si>
  <si>
    <t>CC(=O)Nc(c1)ccc(c12)oc(n2)-c(ccn3)cc3C(=O)N4CCN(CC4)[C@@H](c5nnn(n5)C)c6ccc(C)cc6</t>
  </si>
  <si>
    <t>CHEMBL4869425</t>
  </si>
  <si>
    <t>CC(=O)Nc(c1)ccc(c12)oc(n2)-c(ccn3)cc3C(=O)N4CCN(CC4)[C@H](c5nnn(n5)C)c6ccccc6</t>
  </si>
  <si>
    <t>CHEMBL4855111</t>
  </si>
  <si>
    <t>CC(=O)Nc(c1)ccc(c12)oc(n2)-c(ccn3)cc3C(=O)N4CCN(CC4)[C@H](c5nnn(n5)C)c6cc(F)ccc6</t>
  </si>
  <si>
    <t>CHEMBL3771089</t>
  </si>
  <si>
    <t>COc(c1Cl)c(Cl)c(OC)c(c1CCC)Oc2c(Cl)c(O)c(Cl)c(c23)[C@@H](CC)OC3=O</t>
  </si>
  <si>
    <t>CHEMBL3770276</t>
  </si>
  <si>
    <t>Clc1c(O)cc(O)c(c1CCC)Oc2c(Cl)c(O)c(Cl)c(c23)[C@@H](CC)OC3=O</t>
  </si>
  <si>
    <t>CHEMBL3770974</t>
  </si>
  <si>
    <t>COc(c1Cl)cc(OC)c(c1CCC)Oc2c(Cl)c(O)c(Cl)c(c23)[C@@H](CC)OC3=O</t>
  </si>
  <si>
    <t>CHEMBL1346092</t>
  </si>
  <si>
    <t>CCOc(c(O)cc1)cc1-c2c(C#N)c(O)nc(c23)n(nc3C)-c4ccc(F)cc4</t>
  </si>
  <si>
    <t>CHEMBL4861700</t>
  </si>
  <si>
    <t>CC(=O)Nc(c1)ccc(c12)oc(n2)-c(ccn3)cc3C(=O)N(CC4)CCC45CN(C5)[C@@H](c6nnn(n6)C)c7ccccc7</t>
  </si>
  <si>
    <t>CHEMBL3415952</t>
  </si>
  <si>
    <t>[H]\N=C(\N)N(C1)C[C@@H]([C@@H]23)[C@H]1[C@H]4[C@@H]3C[C@@H]5[C@H]4[C@H]25</t>
  </si>
  <si>
    <t>CHEMBL4850834</t>
  </si>
  <si>
    <t>CC(=O)Nc(c1)ccc(c12)oc(n2)-c(ccn3)cc3C(=O)N4CCN(CC4)[C@@H](c5nnn(n5)C)c6ccc(Cl)cc6</t>
  </si>
  <si>
    <t>CHEMBL4870980</t>
  </si>
  <si>
    <t>CC(=O)Nc(c1)ccc(c12)oc(n2)-c(ccn3)cc3C(=O)N4CCN(CC4)[C@H](c5nnn(n5)C)c6ccc(cc6)OC</t>
  </si>
  <si>
    <t>CHEMBL4873645</t>
  </si>
  <si>
    <t>CC(=O)Nc(c1)ccc(c12)oc(n2)-c(ccn3)cc3C(=O)N4CCN(CC4)[C@H](c5nnn(n5)C)c6c(F)cccc6</t>
  </si>
  <si>
    <t>CHEMBL3109022</t>
  </si>
  <si>
    <t>c1cc(O)c(O)cc1C(=O)N/N=C\c2c(C)cccc2</t>
  </si>
  <si>
    <t>CHEMBL3109024</t>
  </si>
  <si>
    <t>c1cc(C)ccc1C(\C)=N/NC(=O)c2cc(O)c(O)cc2</t>
  </si>
  <si>
    <t>CHEMBL3109031</t>
  </si>
  <si>
    <t>c1cc(C)ccc1C(=O)\C=C(O)\C(=O)Nc2ccc(cc2)OC</t>
  </si>
  <si>
    <t>CHEMBL4876593</t>
  </si>
  <si>
    <t>CC(=O)Nc(c1)ccc(c12)oc(n2)-c(ccn3)cc3C(=O)N(CC4)CCC45CCN(CC5)[C@H](c6nnn(n6)C)c7ccccc7</t>
  </si>
  <si>
    <t>CHEMBL4850931</t>
  </si>
  <si>
    <t>CC(=O)Nc(c1)ccc(c12)oc(n2)-c(ccn3)cc3C(=O)N4CCN(CC4)[C@@H](c5nnn(n5)C)c6ccc(Br)cc6</t>
  </si>
  <si>
    <t>CHEMBL3109034</t>
  </si>
  <si>
    <t>c1cc(C)ccc1C(=O)\C=C(O)\C(O)=C\C(=O)c2ccc(C)cc2</t>
  </si>
  <si>
    <t>CHEMBL4868850</t>
  </si>
  <si>
    <t>CC(=O)Nc(c1)ccc(c12)oc(n2)-c(ccn3)cc3C(=O)N4CCN(CC4)[C@@H](c5nnn(n5)C)c(cc6)ccc6C(F)(F)F</t>
  </si>
  <si>
    <t>CHEMBL3109028</t>
  </si>
  <si>
    <t>c1cc(O)c(O)c(O)c1C(=O)Cc2c(Cl)cccc2</t>
  </si>
  <si>
    <t>CHEMBL4874397</t>
  </si>
  <si>
    <t>CC(=O)Nc(c1)ccc(c12)oc(n2)-c(ccn3)cc3C(=O)N4CCN(CC4)[C@H](c5nnn(n5)C)c6ccc(cc6)OC(F)(F)F</t>
  </si>
  <si>
    <t>CHEMBL3771145</t>
  </si>
  <si>
    <t>Clc1c(O)c(Cl)c(O)c(c1CCC)Oc2c(Cl)c(O)c(Cl)c(c23)[C@@H](CC)OC3=O</t>
  </si>
  <si>
    <t>CHEMBL2070214</t>
  </si>
  <si>
    <t>c1c(O)c(O)cc(c12)[nH]c(c2)C(=O)NCCc3cc(O)c(O)cc3</t>
  </si>
  <si>
    <t>CHEMBL3770050</t>
  </si>
  <si>
    <t>COc(c1Cl)c(Cl)c(O)c(c1CCC)Oc2c(Cl)c(O)c(Cl)c(c23)[C@@H](CC)OC3=O</t>
  </si>
  <si>
    <t>CHEMBL4869450</t>
  </si>
  <si>
    <t>CC(=O)Nc(c1)ccc(c12)oc(n2)-c(ccn3)cc3C(=O)N4CCN(CC4)[C@@H](c5nnn(n5)C)c6ccc(F)cc6</t>
  </si>
  <si>
    <t>CHEMBL4864079</t>
  </si>
  <si>
    <t>CC(=O)Nc(c1)ccc(c12)oc(n2)-c(ccn3)cc3C(=O)N4CCN(CC4)[C@H](c5nnn(n5)C)c6ccc([N+]([O-])=O)cc6</t>
  </si>
  <si>
    <t>CHEMBL4276664</t>
  </si>
  <si>
    <t>C1CNCCN1CC(=O)O[C@@H]2C[C@H](CC3)C(C)(C)[C@@]23C</t>
  </si>
  <si>
    <t>CHEMBL5198451</t>
  </si>
  <si>
    <t>O=C1C[C@@H](CC2)C(C)(C)[C@]12c3nc(no3)-c4ccc(Cl)cc4</t>
  </si>
  <si>
    <t>CHEMBL2011778</t>
  </si>
  <si>
    <t>C1[C@@H](O)CC(C)(C)C[C@@]1(C)CNc2cc(F)cc(c2)S(=O)(=O)N</t>
  </si>
  <si>
    <t>CHEMBL4288786</t>
  </si>
  <si>
    <t>CC1CCN(CC1)CCC(=O)O[C@@H]2C[C@H](CC3)C(C)(C)[C@@]23C</t>
  </si>
  <si>
    <t>CHEMBL4746441</t>
  </si>
  <si>
    <t>C1C[C@@H](C)C[C@H]([C@@H]12)O[C@H](C[C@]2(F)C)c3ccc(Cl)cc3</t>
  </si>
  <si>
    <t>CHEMBL5173626</t>
  </si>
  <si>
    <t>c1cccc(Br)c1OC(=O)[C@H](Cc(c23)cc(O)c(c2)O)N(C=O)[C@H]3Cc4cc(O)c(O)cc4</t>
  </si>
  <si>
    <t>CHEMBL1774321</t>
  </si>
  <si>
    <t>C1NC[C@]2([C@@]134)[C@H]5[C@H]6[C@H](C6)[C@@H]4[C@H]5[C@H]7[C@@H]3[C@H]8[C@H](C8)[C@@H]27</t>
  </si>
  <si>
    <t>CHEMBL5183391</t>
  </si>
  <si>
    <t>c1cccc(F)c1OC(=O)[C@H](Cc(c23)cc(O)c(c2)O)N(C=O)[C@H]3Cc4cc(O)c(O)cc4</t>
  </si>
  <si>
    <t>CHEMBL4757684</t>
  </si>
  <si>
    <t>C1C[C@@H](C)C[C@H]([C@@H]12)O[C@H](C[C@@]2(C)O)c3ccc(Cl)cc3</t>
  </si>
  <si>
    <t>CHEMBL959</t>
  </si>
  <si>
    <t>C[C@H](N)C12C[C@@H]3C[C@H](C1)C[C@H](C2)C3</t>
  </si>
  <si>
    <t>CHEMBL5198395</t>
  </si>
  <si>
    <t>FC(F)(F)CSc(ncn1)c(c12)[nH]nc2[C@H](O3)[C@H](O)[C@H](O)[C@H]3CO</t>
  </si>
  <si>
    <t>CHEMBL4753397</t>
  </si>
  <si>
    <t>C1C[C@@H](C)C[C@H]([C@@H]12)O[C@H](C[C@@]2(C)O)c3ccc(F)cc3</t>
  </si>
  <si>
    <t>CHEMBL4759142</t>
  </si>
  <si>
    <t>C1C[C@@H](C)C[C@H]([C@@H]12)O[C@H](C[C@@]2(F)C)c3ccccc3</t>
  </si>
  <si>
    <t>CHEMBL480470</t>
  </si>
  <si>
    <t>c1ccccc1CCC(=O)C[C@H](C[C@H]2c3ccccc3)Oc(c24)cc(oc4=O)\C=C\c5ccccc5</t>
  </si>
  <si>
    <t>CHEMBL4780350</t>
  </si>
  <si>
    <t>C1C[C@@H](C)C[C@H]([C@@H]12)O[C@H](C[C@]2(F)C)c3ccc(F)cc3</t>
  </si>
  <si>
    <t>CHEMBL1232777</t>
  </si>
  <si>
    <t>OC[C@@H]1[C@@H](O)[C@@H](O)[C@@H](O1)c2n[nH]c(c23)c(=O)[nH]cn3</t>
  </si>
  <si>
    <t>CHEMBL4280078</t>
  </si>
  <si>
    <t>CCCCN(CCCC)CC(=O)O[C@@H]1C[C@H](CC2)C(C)(C)[C@@]12C</t>
  </si>
  <si>
    <t>CHEMBL4278533</t>
  </si>
  <si>
    <t>C[C@]12C(C)(C)[C@@H](CC2)C[C@H]1OC(=O)CCN3CCCCC3</t>
  </si>
  <si>
    <t>CHEMBL5174676</t>
  </si>
  <si>
    <t>OC[C@@H]1[C@@H](O)[C@@H](O)[C@@H](O1)c2n[nH]c(c23)c(N(C)C)ncn3</t>
  </si>
  <si>
    <t>CHEMBL2011783</t>
  </si>
  <si>
    <t>C1[C@@H](O)CC(C)(C)C[C@@]1(C)CNc(c2)ccc(Cl)c2S(=O)(=O)N</t>
  </si>
  <si>
    <t>CHEMBL3577816</t>
  </si>
  <si>
    <t>CCCOc(cc1)ccc1C(=O)Nc(n2)nn(c23)c(cc(n3)C)-c4ccccc4</t>
  </si>
  <si>
    <t>CHEMBL4126668</t>
  </si>
  <si>
    <t>CHEMBL3765730</t>
  </si>
  <si>
    <t>CC(C)(C)c1c([nH]cn1)CN[C@@H]([C@@H]2C)C[C@H](C3)C(C)(C)[C@@H]23</t>
  </si>
  <si>
    <t>CHEMBL5199032</t>
  </si>
  <si>
    <t>c1cc(Cl)ccc1C/C(N)=N/OC(=O)[C@]23C(=O)C[C@H](C2(C)C)CC3</t>
  </si>
  <si>
    <t>CHEMBL2424783</t>
  </si>
  <si>
    <t>O=Cc1c(O)c([N+]([O-])=O)cc(c1)Cc2c(Cl)cccc2</t>
  </si>
  <si>
    <t>CHEMBL3764043</t>
  </si>
  <si>
    <t>CC(C)Cc([nH]1)ncc1CN[C@@H]([C@@H]2C)C[C@H](C3)C(C)(C)[C@@H]23</t>
  </si>
  <si>
    <t>CHEMBL3764590</t>
  </si>
  <si>
    <t>CC(C)([C@H]12)[C@@H](C1)C[C@H]([C@@H]2C)NCc3c(C)nc([nH]3)C4CC4</t>
  </si>
  <si>
    <t>CHEMBL5182543</t>
  </si>
  <si>
    <t>CC1(C)[C@H](CC2)CC(=O)[C@@]12C(=O)O\N=C(N)\c3ccc(Cl)cc3</t>
  </si>
  <si>
    <t>CHEMBL5180810</t>
  </si>
  <si>
    <t>c1c(O)c(O)cc(c12)C[C@@H](C(=O)OC)N(C(=O)C(F)(F)F)[C@H]2Cc3cc(O)c(O)cc3</t>
  </si>
  <si>
    <t>CHEMBL4848338</t>
  </si>
  <si>
    <t>FC(F)(F)c1cc(ccc1)Nc2nc(nc(c23)[nH]cn3)NCCOc4ccccc4</t>
  </si>
  <si>
    <t>CHEMBL4845724</t>
  </si>
  <si>
    <t>c1ccccc1OCCNc(nc(c23)[nH]cn3)nc2Nc4cc(F)ccc4</t>
  </si>
  <si>
    <t>CHEMBL53439</t>
  </si>
  <si>
    <t>Oc1c(C)c(O)c(C)c(c12)O[C@@H](CC2=O)c3ccccc3</t>
  </si>
  <si>
    <t>CHEMBL5195503</t>
  </si>
  <si>
    <t>c1ccccc1OC(=O)[C@H](Cc(c23)cc(O)c(c2)O)N(C=O)[C@H]3Cc4cc(O)c(O)cc4</t>
  </si>
  <si>
    <t>CHEMBL4784547</t>
  </si>
  <si>
    <t>C1C[C@@H](C)C[C@H]([C@@H]12)O[C@H](C[C@]2(F)C)c3c(OC)cc(OC)c(c3)OC</t>
  </si>
  <si>
    <t>CHEMBL508777</t>
  </si>
  <si>
    <t>NC[C@@]12[C@H]3C[C@@](C)(C1)[C@@](C)(C2)C3</t>
  </si>
  <si>
    <t>CHEMBL5206750</t>
  </si>
  <si>
    <t>CC1(C)[C@H](CC2)CC(=O)[C@@]12C(=O)O\N=C(N)\c3cc(F)ccc3</t>
  </si>
  <si>
    <t>CHEMBL3125437</t>
  </si>
  <si>
    <t>CC(C)=CCc(c1)c(O)cc(c12)oc(cc2=O)-c(c3)ccc(O)c3CC=C(C)C</t>
  </si>
  <si>
    <t>CHEMBL3764975</t>
  </si>
  <si>
    <t>CC(C)([C@H]12)[C@@H](C1)C[C@H]([C@@H]2C)NCc3cnc([nH]3)-c4ccccc4</t>
  </si>
  <si>
    <t>CHEMBL660</t>
  </si>
  <si>
    <t>CHEMBL4227067</t>
  </si>
  <si>
    <t>c1ccccc1\C=C\C(=O)OC[C@@H]2[C@@H](O)[C@H](O)[C@@H](O)[C@@H](O2)O[C@@H]([C@H](C=C)[C@@H]3CC(=O)O)OC=C3C(=O)O</t>
  </si>
  <si>
    <t>CHEMBL2011781</t>
  </si>
  <si>
    <t>C1[C@@H](O)CC(C)(C)C[C@@]1(C)CNc(cc2)cc(c2C)S(=O)(=O)N</t>
  </si>
  <si>
    <t>CHEMBL4228213</t>
  </si>
  <si>
    <t>CCOC(=O)C[C@H]1[C@@H](C=O)[C@H](C)OC=C1C(=O)OC</t>
  </si>
  <si>
    <t>CHEMBL600457</t>
  </si>
  <si>
    <t>C1=CC(C)(C)Oc(c12)ccc(c2O)-c(c3=O)coc(c34)cc(O)cc4</t>
  </si>
  <si>
    <t>CHEMBL4280890</t>
  </si>
  <si>
    <t>CC1CCN(CC1)CC(=O)O[C@@H]2C[C@H](CC3)C(C)(C)[C@@]23C</t>
  </si>
  <si>
    <t>CHEMBL5184196</t>
  </si>
  <si>
    <t>CC1(C)[C@H](CC2)CC(=O)[C@@]12C(=O)O\N=C(N)\c3ccc(F)cc3</t>
  </si>
  <si>
    <t>CHEMBL3764655</t>
  </si>
  <si>
    <t>CC(C)([C@H]12)[C@@H](C1)C[C@H]([C@@H]2C)NCc3cnc([nH]3)C4CC4</t>
  </si>
  <si>
    <t>CHEMBL4743567</t>
  </si>
  <si>
    <t>C1C[C@@H](C)C[C@H]([C@@H]12)O[C@H](C[C@@]2(F)C)c3ccc(O)cc3</t>
  </si>
  <si>
    <t>CHEMBL4435277</t>
  </si>
  <si>
    <t>C1C[C@H](O)C(C)(C)[C@H](CC2)[C@@]1(C)[C@@H](CC3)[C@]2(C)[C@](C)(CC4)[C@H]3[C@@H]([C@H](C(=C)C)CC5)[C@@]45C(=O)NCCNC(=O)c6c(O)cccc6</t>
  </si>
  <si>
    <t>CHEMBL3769889</t>
  </si>
  <si>
    <t>O=C1O[C@H](CC)c(c12)c(Cl)c(O)c(Cl)c2O</t>
  </si>
  <si>
    <t>CHEMBL4288789</t>
  </si>
  <si>
    <t>c1cc(O)c(O)cc1\C=C\C(=O)NCCCNC(=O)O[C@H]([C@H]2C(=O)O)[C@@H]([C@H](C(CC)CC)NC(=O)C)[C@@H](C2)N/C(=N/[H])N</t>
  </si>
  <si>
    <t>CHEMBL4590155</t>
  </si>
  <si>
    <t>c1cc(F)ccc1CC(=O)N/C(=N\[H])N[C@@H](C=C2C(=O)O)[C@@H](NC(=O)C)[C@@H](O2)[C@H](O)[C@H](O)CO</t>
  </si>
  <si>
    <t>CHEMBL4278156</t>
  </si>
  <si>
    <t>C=C(C)[C@H](CC1)[C@@H]([C@]12C(=O)O)[C@@H]3[C@@](C)(CC2)[C@@]4(C)[C@H](CC3)[C@]5(C)[C@@H](CC4)C(C)(C)[C@H]([C@@H](C5)O)O[C@H](O6)[C@@H]([C@@H](O)[C@H](O)[C@H]6CO)O[C@@H]([C@H](O)[C@H]7O)OC[C@H]7O</t>
  </si>
  <si>
    <t>CHEMBL139367</t>
  </si>
  <si>
    <t>CC(=O)N[C@@H](C(CC)CC)[C@@H]([C@@H](C1)N/C(=N/[H])N)[C@H](O)[C@H]1C(=O)O</t>
  </si>
  <si>
    <t>CHEMBL4569515</t>
  </si>
  <si>
    <t>c1cccc(O)c1C(=O)NCCNC(=O)[C@]23[C@@H]([C@@H](C)[C@H](C)CC3)C=4[C@@](C)(CC2)[C@@]5(C)[C@H](CC4)[C@]6(C)[C@@H](CC5)C(C)(C)[C@@H](O)CC6</t>
  </si>
  <si>
    <t>CHEMBL3770799</t>
  </si>
  <si>
    <t>Clc1c(O)cc(OC)c(c1CCC)Oc2c(Cl)c(O)c(Cl)c(c23)[C@@H](CC)OC3=O</t>
  </si>
  <si>
    <t>CHEMBL4288995</t>
  </si>
  <si>
    <t>c1cc(O)c(O)cc1\C=C\C(=O)OCCCNC(=O)O[C@H]([C@H]2C(=O)O)[C@@H]([C@H](C(CC)CC)NC(=O)C)[C@@H](C2)N/C(=N/[H])N</t>
  </si>
  <si>
    <t>CHEMBL4536771</t>
  </si>
  <si>
    <t>[H]\N=C(N)\N[C@@H](C1)[C@@H](NC(=O)C)[C@H](OC(CC)CC)C=C1S(=O)(=O)CCc2ccncc2</t>
  </si>
  <si>
    <t>CHEMBL3770809</t>
  </si>
  <si>
    <t>CCCc1c(c(OC)cc(c1)O)Oc2c(Cl)c(O)c(Cl)c(c23)[C@@H](CC)OC3=O</t>
  </si>
  <si>
    <t>CHEMBL19844</t>
  </si>
  <si>
    <t>c1cc(O)c(O)cc1C[C@H]2N(C)CCc(c23)cc(O)c(c3)O</t>
  </si>
  <si>
    <t>CHEMBL4578422</t>
  </si>
  <si>
    <t>[H]\N=C(N)\NCCC[C@@H](C(=O)O)NC(=O)[C@@]12[C@@H](CC(C)(C)CC1)C=3[C@@](C)(CC2)[C@@]4(C)[C@H](CC3)[C@]5(C)[C@@H](CC4)C(C)(C)[C@@H](O)CC5</t>
  </si>
  <si>
    <t>CHEMBL4228337</t>
  </si>
  <si>
    <t>OC[C@@H]1[C@@H](O)[C@H](O)[C@@H](O)[C@@H](O1)O[C@H](OC=C2C(=O)OC)C(=C\C(=O)O)\[C@@H]2CC(=O)OCCc3ccc(O)cc3</t>
  </si>
  <si>
    <t>CHEMBL5206517</t>
  </si>
  <si>
    <t>c1cccc(Cl)c1OC(=O)[C@H](Cc(c23)cc(O)c(c2)O)N(C=O)[C@H]3Cc4cc(O)c(O)cc4</t>
  </si>
  <si>
    <t>CHEMBL4462409</t>
  </si>
  <si>
    <t>[H]/N=C(N)\N[C@@H](C1)[C@@H](NC(=O)C)[C@H](OC(CC)CC)C=C1S(=O)(=O)OCCCC</t>
  </si>
  <si>
    <t>CHEMBL1452338</t>
  </si>
  <si>
    <t>c1cccc2oc(c3c12)c(SCC(=O)O)nc(n3)-c4ccccc4</t>
  </si>
  <si>
    <t>CHEMBL1200340</t>
  </si>
  <si>
    <t>CHEMBL3770063</t>
  </si>
  <si>
    <t>CCCc1c(c(O)cc(c1)O)Oc2c(Cl)c(O)c(Cl)c(c23)[C@@H](CC)OC3=O</t>
  </si>
  <si>
    <t>CHEMBL3770020</t>
  </si>
  <si>
    <t>CCCc(c1C(=O)O)cc(O)cc1O</t>
  </si>
  <si>
    <t>CHEMBL1802147</t>
  </si>
  <si>
    <t>Oc1c(C)c(O)c(C)c(c12)O[C@@H](CC2=O)c3c(O)cccc3</t>
  </si>
  <si>
    <t>CHEMBL4287196</t>
  </si>
  <si>
    <t>C[C@]12C(C)(C)[C@@H](CC2)C[C@H]1OC(=O)CN3CCN(CC)CC3</t>
  </si>
  <si>
    <t>CHEMBL2032332</t>
  </si>
  <si>
    <t>c1cc([N+]([O-])=O)cc(Cl)c1N(CC2)CCN2C(=O)c3c(C)nnn3-c4cc(OC)ccc4</t>
  </si>
  <si>
    <t>CHEMBL3819487</t>
  </si>
  <si>
    <t>CC(=O)N[C@@H](C(CC)CC)[C@H]1[C@H](N/C(=N/[H])N)C[C@@H]([C@H]1O)[P@@](=O)(O)OCCCCCC</t>
  </si>
  <si>
    <t>CHEMBL4549206</t>
  </si>
  <si>
    <t>O[C@H]1CO[C@H]([C@H](O)[C@H]1O)n(nn2)cc2CNC(=O)[C@@]34[C@@H](CC(C)(C)CC3)C=5[C@@](C)(CC4)[C@@]6(C)[C@H](CC5)[C@]7(C)[C@@H](CC6)C(C)(C)[C@@H](O)CC7</t>
  </si>
  <si>
    <t>CHEMBL5199240</t>
  </si>
  <si>
    <t>c12c3c(O)ccc(c3)CC/C=C\C(=O)[C@H](O)Cc(c2)ccc1O</t>
  </si>
  <si>
    <t>CHEMBL4464620</t>
  </si>
  <si>
    <t>c1cccc(O)c1C(=O)NCCNC(=O)[C@@]23[C@@H](CC(C)(C)CC2)C=4[C@@](C)(CC3)[C@@]5(C)[C@H](CC4)[C@]6(C)[C@@H](CC5)C(C)(C)[C@@H](O)CC6</t>
  </si>
  <si>
    <t>CHEMBL4461064</t>
  </si>
  <si>
    <t>c1ccccc1\C=C\C(=O)NCCNC(=O)[C@]23[C@@H]([C@@H](C)[C@H](C)CC3)C=4[C@@](C)(CC2)[C@@]5(C)[C@H](CC4)[C@]6(C)[C@@H](CC5)C(C)(C)[C@@H](O)CC6</t>
  </si>
  <si>
    <t>CHEMBL2032338</t>
  </si>
  <si>
    <t>c1cc([N+]([O-])=O)cc(Cl)c1N(CC2)CCN2C(=O)c3c(C)nnn3-c(c4C)cccc4</t>
  </si>
  <si>
    <t>CHEMBL4465798</t>
  </si>
  <si>
    <t>CC(=O)OC[C@@H]1[C@@H](OC(=O)C)[C@H](OC(=O)C)[C@H](OC(=O)C)[C@H](O1)n(nn2)cc2CNC(=O)[C@@]34[C@@H](CC(C)(C)CC3)C=5[C@@](C)(CC4)[C@@]6(C)[C@H](CC5)[C@]7(C)[C@@H](CC6)C(C)(C)[C@@H](O)CC7</t>
  </si>
  <si>
    <t>CHEMBL4164421</t>
  </si>
  <si>
    <t>Oc1c(C)c(O)c(C)c(c12)O[C@@H](CC2=O)c3ccc(cc3)OC</t>
  </si>
  <si>
    <t>CHEMBL4168939</t>
  </si>
  <si>
    <t>Oc1c(C)c(O)c(C)c(c12)O[C@@H](CC2=O)c3cc(OC)cc(c3)O</t>
  </si>
  <si>
    <t>CHEMBL2032336</t>
  </si>
  <si>
    <t>c1cc([N+]([O-])=O)cc(Cl)c1N(CC2)CCN2C(=O)c3c(C)nnn3-c4ccc(Cl)cc4</t>
  </si>
  <si>
    <t>CHEMBL4549216</t>
  </si>
  <si>
    <t>CC(=O)N[C@H]([C@H](C1)N)[C@@H](C=C1[S@@](=O)O)OC(CC)CC</t>
  </si>
  <si>
    <t>CHEMBL4469145</t>
  </si>
  <si>
    <t>c1ccccc1COc(c2)c(OCc3ccccc3)c(OCc4ccccc4)cc2C(=O)NCCNC(=O)[C@]56[C@@H]([C@@H](C)[C@H](C)CC6)C=7[C@@](C)(CC5)[C@@]8(C)[C@H](CC7)[C@]9(C)[C@@H](CC8)C(C)(C)[C@@H](O)CC9</t>
  </si>
  <si>
    <t>CHEMBL5187879</t>
  </si>
  <si>
    <t>c1c(O)c(O)cc(c12)C[C@@H](C(=O)OC)N(C=O)[C@H]2Cc3cc(O)c(O)cc3</t>
  </si>
  <si>
    <t>CHEMBL3288937</t>
  </si>
  <si>
    <t>c1ccccc1CNC(=O)C2(N(C(=O)[C@H](CC(=O)OC)NC(=O)OC(C)(C)C)Cc3ccc(F)cc3)CCN(CC2)Cc4ccccc4</t>
  </si>
  <si>
    <t>CHEMBL3770267</t>
  </si>
  <si>
    <t>CCCc1c(c(OC)c(Cl)c(c1)O)Oc2c(Cl)c(O)c(Cl)c(c23)[C@@H](CC)OC3=O</t>
  </si>
  <si>
    <t>CHEMBL4288590</t>
  </si>
  <si>
    <t>c1ccccc1\C=C\C(=O)O[C@H](C2)C(C)(C)C[C@H]([C@]23C(=O)O)C=4[C@@](C)(CC3)[C@@]5(C)[C@H](CC4)[C@]6(C)[C@@H](CC5)C(C)(C)[C@@H](O)[C@@H](C6)O</t>
  </si>
  <si>
    <t>CHEMBL4160792</t>
  </si>
  <si>
    <t>COc(cc1)cc(c12)ccc(c2)[C@H](C)C(=O)\N=C(N)\N[C@@H](C3)[C@@H](NC(=O)C)[C@@H](C=C3C(=O)O)OC(CC)CC</t>
  </si>
  <si>
    <t>CHEMBL2032349</t>
  </si>
  <si>
    <t>c1cccc(OC)c1-n2nnc(C)c2C(=O)N3CCCN(CC3)c4c(Cl)cc([N+]([O-])=O)cc4</t>
  </si>
  <si>
    <t>CHEMBL3109032</t>
  </si>
  <si>
    <t>c1cc(Cl)ccc1C(=O)\C=C(O)\C(=O)Nc2ccc(cc2)OC</t>
  </si>
  <si>
    <t>CHEMBL4521226</t>
  </si>
  <si>
    <t>[H]/N=C(N)\N[C@@H](C1)[C@@H](NC(=O)C)[C@H](OC(CC)CC)C=C1S(=O)(=O)OCCCc2ccccc2</t>
  </si>
  <si>
    <t>CHEMBL5182912</t>
  </si>
  <si>
    <t>c1c(O)c(O)cc(c12)C[C@@H](C(=O)OC)N(C(=O)C)[C@H]2Cc3cc(O)c(O)cc3</t>
  </si>
  <si>
    <t>CHEMBL4161862</t>
  </si>
  <si>
    <t>CCCCCCCC(=O)\N=C(N)\N[C@@H](C=C1C(=O)O)[C@@H](NC(=O)C)[C@@H](O1)[C@H](O)[C@H](O)CO</t>
  </si>
  <si>
    <t>CHEMBL2011782</t>
  </si>
  <si>
    <t>C1[C@@H](O)CC(C)(C)C[C@@]1(C)CNc(cc2)cc(S(=O)(=O)N)c2OC</t>
  </si>
  <si>
    <t>CHEMBL2032347</t>
  </si>
  <si>
    <t>c1ccccc1N(CC2)CCN2C(=O)c3c(C)nnn3-c4c(OC)cccc4</t>
  </si>
  <si>
    <t>CHEMBL3818436</t>
  </si>
  <si>
    <t>CC(=O)N[C@@H](C(CC)CC)[C@H](C=C1P(=O)(O)O)[C@@H](C1)N/C(=N/[H])N</t>
  </si>
  <si>
    <t>CHEMBL2032333</t>
  </si>
  <si>
    <t>c1cc([N+]([O-])=O)cc(Cl)c1N(CC2)CCN2C(=O)c3c(C)nnn3-c4ccc(cc4)OC</t>
  </si>
  <si>
    <t>CHEMBL2032346</t>
  </si>
  <si>
    <t>[O-][N+](=O)c1ccc(cc1)N(CC2)CCN2C(=O)c3c(C)nnn3-c4c(OC)cccc4</t>
  </si>
  <si>
    <t>CHEMBL3415951</t>
  </si>
  <si>
    <t>[C@H]12[C@@H]3[C@H]1C[C@H]4[C@@H]3[C@@H]5[C@H]([C@@H]24)CNC5</t>
  </si>
  <si>
    <t>CHEMBL4228597</t>
  </si>
  <si>
    <t>OC[C@@H]1[C@@H](O)[C@H](O)[C@@H](O)[C@@H](O1)O[C@H](OC=C2C(=O)OC)C(=C\C(=O)O)\[C@@H]2CC(=O)OCCc3cc(O)c(O)cc3</t>
  </si>
  <si>
    <t>CHEMBL4284973</t>
  </si>
  <si>
    <t>C=C(C)[C@H](CC1)[C@@H]([C@]12C(=O)O)[C@@H]3[C@@](CO)(CC2)[C@@]4(C)[C@H](CC3)[C@]5(C)[C@@H](CC4)C(C)(C)[C@H]([C@@H](C5)O)O[C@H](O6)[C@@H]([C@@H](O)[C@H](O)[C@H]6CO)O[C@H](O7)[C@H](O)[C@@H](O)[C@H](O)[C@H]7CO</t>
  </si>
  <si>
    <t>CHEMBL4172062</t>
  </si>
  <si>
    <t>CCCCCCCC(=O)\N=C(N)\N[C@@H](C1)[C@@H](NC(=O)C)[C@@H](C=C1C(=O)O)OC(CC)CC</t>
  </si>
  <si>
    <t>CHEMBL4164188</t>
  </si>
  <si>
    <t>COc(cc1)cc(c12)ccc(c2)[C@H](C)C(=O)\N=C(N)\N[C@@H](C=C3C(=O)O)[C@@H](NC(=O)C)[C@@H](O3)[C@H](O)[C@H](O)CO</t>
  </si>
  <si>
    <t>CHEMBL1789779</t>
  </si>
  <si>
    <t>C1NC[C@]2([C@@]134)[C@@H]5[C@@H]([C@H]4C=C5)[C@H]6[C@@H]3C=C[C@@H]26</t>
  </si>
  <si>
    <t>CHEMBL3819617</t>
  </si>
  <si>
    <t>[H]/N=C(N)\N[C@H](C1)[C@H]([C@H](C(CC)CC)NC(=O)C)C=C1[P@@](=O)(O)OCC</t>
  </si>
  <si>
    <t>CHEMBL3109027</t>
  </si>
  <si>
    <t>CC(=O)N(CC1)CCC12CC(=O)c3c(O2)c(O)c(O)cc3</t>
  </si>
  <si>
    <t>CHEMBL4562671</t>
  </si>
  <si>
    <t>[H]\N=C(N)\N[C@@H](C1)[C@@H](NC(=O)C)[C@@H](C=C1S(=O)(=O)O)OC(CC)CC</t>
  </si>
  <si>
    <t>CHEMBL168</t>
  </si>
  <si>
    <t>CC(C)(C1)CC[C@](C(=O)O)(CC2)[C@@H]1C([C@@]23C)=CC[C@H]4[C@@]3(C)CC[C@@H]5[C@]4(C)CC[C@H](O)C5(C)C</t>
  </si>
  <si>
    <t>CHEMBL3819492</t>
  </si>
  <si>
    <t>CC(=O)N[C@@H](C(CC)CC)[C@@H]1[C@H](O)[C@@H](P(=O)(O)O)C[C@H]1N/C(=N\[H])N</t>
  </si>
  <si>
    <t>CHEMBL221722</t>
  </si>
  <si>
    <t>NC(=O)c1c(O)ncc(n1)F</t>
  </si>
  <si>
    <t>CHEMBL2032335</t>
  </si>
  <si>
    <t>c1cc([N+]([O-])=O)cc(Cl)c1N(CC2)CCN2C(=O)c3c(C)nnn3-c4cc(Cl)ccc4</t>
  </si>
  <si>
    <t>CHEMBL4161011</t>
  </si>
  <si>
    <t>Oc1c(C)c(O)c(C)c(c12)O[C@@H](CC2=O)c3c(O)ccc(c3)OC</t>
  </si>
  <si>
    <t>CHEMBL2032331</t>
  </si>
  <si>
    <t>c1cc([N+]([O-])=O)cc(Cl)c1N(CC2)CCN2C(=O)c3c(C)nnn3-c4c(OC)cccc4</t>
  </si>
  <si>
    <t>CHEMBL3770699</t>
  </si>
  <si>
    <t>CCCc1c(c(O)c(Cl)c(c1)O)Oc2c(Cl)c(O)c(Cl)c(c23)[C@@H](CC)OC3=O</t>
  </si>
  <si>
    <t>CHEMBL2032343</t>
  </si>
  <si>
    <t>c1cc([N+]([O-])=O)cc(Cl)c1N(CC2)CCN2C(=O)c3cnnn3-c4c(OC)cccc4</t>
  </si>
  <si>
    <t>CHEMBL2032334</t>
  </si>
  <si>
    <t>c1cc([N+]([O-])=O)cc(Cl)c1N(CC2)CCN2C(=O)c3c(C)nnn3-c4c(Cl)cccc4</t>
  </si>
  <si>
    <t>CHEMBL4867817</t>
  </si>
  <si>
    <t>C1CCCCc(c12)sc(c2C(=O)N)NC(=O)c(n3)nn(c34)cc(cn4)-c5ccccc5</t>
  </si>
  <si>
    <t>CHEMBL2032337</t>
  </si>
  <si>
    <t>c1cc([N+]([O-])=O)cc(Cl)c1N(CC2)CCN2C(=O)c3c(C)nnn3-c4c(O)cccc4</t>
  </si>
  <si>
    <t>CHEMBL81717</t>
  </si>
  <si>
    <t>[H]/N=C(N)\N[C@@H](C1)[C@@H](NC(=O)C)[C@@H](C=C1C(=O)O)OC(CC)CC</t>
  </si>
  <si>
    <t>CHEMBL2032339</t>
  </si>
  <si>
    <t>c1cc([N+]([O-])=O)cc(Cl)c1N(CC2)CCN2C(=O)c3c(C)nnn3-c4c(OCC)cccc4</t>
  </si>
  <si>
    <t>CHEMBL4293261</t>
  </si>
  <si>
    <t>[H]/N=C(N)\N[C@H](C1)[C@H]([C@H](C(CC)CC)NC(=O)C)[C@@H]([C@H]1C(=O)O)OC(=O)NCCCN</t>
  </si>
  <si>
    <t>CHEMBL4280263</t>
  </si>
  <si>
    <t>CHEMBL218423</t>
  </si>
  <si>
    <t>c1cc(O)c(O)cc1/C=C/c(oc2=O)cc3oc(=O)c(c4c23)cc(O)c(c4)O</t>
  </si>
  <si>
    <t>CHEMBL4278125</t>
  </si>
  <si>
    <t>[H]\N=C(N)\N[C@H](C1)[C@H]([C@H](C(CC)CC)NC(=O)C)[C@@H]([C@H]1C(=O)O)OC(=O)NCCCOCCCc2cc(O)c(O)cc2</t>
  </si>
  <si>
    <t>CHEMBL4285430</t>
  </si>
  <si>
    <t>[H]/N=C(N)\N[C@H](C1)[C@H]([C@H](C(CC)CC)NC(=O)C)[C@@H]([C@H]1C(=O)O)OC(=O)NCCCO</t>
  </si>
  <si>
    <t>CHEMBL2032340</t>
  </si>
  <si>
    <t>c1cc([N+]([O-])=O)cc(Cl)c1N(CC2)CCN2C(=O)c3c(C)nnn3-c4c(OC(C)C)cccc4</t>
  </si>
  <si>
    <t>CHEMBL2032330</t>
  </si>
  <si>
    <t>c1cc([N+]([O-])=O)cc(Cl)c1N(CC2)CCN2C(=O)c3c(C)nnn3-c4ccccc4</t>
  </si>
  <si>
    <t>CHEMBL3817914</t>
  </si>
  <si>
    <t>CC(=O)N[C@@H](C(CC)CC)[C@H]1[C@H](N/C(=N\[H])N)C[C@@H](C1)P(=O)(O)O</t>
  </si>
  <si>
    <t>CHEMBL3818211</t>
  </si>
  <si>
    <t>CC(=O)N[C@@H](C(CC)CC)[C@H]1[C@H](N/C(=N/[H])N)C[C@@H](C1)[P@@](=O)(O)OCC</t>
  </si>
  <si>
    <t>CHEMBL4582155</t>
  </si>
  <si>
    <t>OC[C@@H](O)[C@@H](O)[C@H](O1)[C@H](NC(=O)C)[C@H](C=C1C(=O)O)NC(=N/[H])\NC(=O)c2ccc(cc2)-c3ccc(O)cc3</t>
  </si>
  <si>
    <t>CHEMBL4470276</t>
  </si>
  <si>
    <t>[H]\N=C(N)\N[C@@H](C1)[C@@H](NC(=O)C)[C@@H](C=C1S(=O)(=O)C)OC(CC)CC</t>
  </si>
  <si>
    <t>CHEMBL3818553</t>
  </si>
  <si>
    <t>CC(=O)N[C@@H](C(CC)CC)[C@H]1[C@H](N/C(=N\[H])N)C[C@@H](C1)[P@](=O)(O)OCCCCCC</t>
  </si>
  <si>
    <t>CHEMBL1682260</t>
  </si>
  <si>
    <t>c1cc(O)c(O)cc1/C=C/c(oc2=O)cc(c23)O[C@@H]([C@H]3c4cc(O)cc(=O)o4)c5cc(O)c(O)cc5</t>
  </si>
  <si>
    <t>CHEMBL4440605</t>
  </si>
  <si>
    <t>CC(=O)N[C@H]([C@H](C1)N)[C@@H](C=C1S(=O)(=O)O)OC(CC)CC</t>
  </si>
  <si>
    <t>CHEMBL4285245</t>
  </si>
  <si>
    <t>C=C(C)[C@H](CC1)[C@@H]([C@]12C(=O)O)[C@@H]3[C@@](CO)(CC2)[C@@]4(C)[C@H](CC3)[C@]5(C)[C@@H](CC4)C(C)(C)[C@@H](O)[C@@H](C5)O</t>
  </si>
  <si>
    <t>CHEMBL2032341</t>
  </si>
  <si>
    <t>c1cccc(c1C(=O)C)-n2nnc(C)c2C(=O)N3CCN(CC3)c4c(Cl)cc([N+]([O-])=O)cc4</t>
  </si>
  <si>
    <t>CHEMBL3769664</t>
  </si>
  <si>
    <t>Clc1c(O)c(Cl)c(OC)c(c1CCC)Oc2c(Cl)c(O)c(Cl)c(c23)[C@@H](CC)OC3=O</t>
  </si>
  <si>
    <t>CHEMBL4519241</t>
  </si>
  <si>
    <t>C1C[C@H](O)C(C)(C)[C@H](CC2)[C@@]1(C)[C@@H](CC3)[C@]2(C)[C@](C)(CC4)[C@H]3[C@@H]([C@H](C(=C)C)CC5)[C@@]45C(=O)NCCNC(=O)/C=C/c6ccc(O)cc6</t>
  </si>
  <si>
    <t>CHEMBL3109030</t>
  </si>
  <si>
    <t>c1c(O)c(O)c(O)cc1C(=O)N/N=C\c2c(Cl)cccc2</t>
  </si>
  <si>
    <t>CHEMBL4547504</t>
  </si>
  <si>
    <t>[H]/N=C(N)\N[C@@H](C1)[C@@H](NC(=O)C)[C@@H](C=C1[S@@](=O)O)OC(CC)CC</t>
  </si>
  <si>
    <t>CHEMBL4591791</t>
  </si>
  <si>
    <t>c1cccc(O)c1C(=O)NCCNC(=O)[C@]23[C@@H](CC(C)(C)CC3)C=4[C@@](C)(C[C@H]2O)[C@@]5(C)[C@H](CC4)[C@]6(C)[C@@H](CC5)C(C)(C)[C@@H](O)CC6</t>
  </si>
  <si>
    <t>CHEMBL3109026</t>
  </si>
  <si>
    <t>c1cc(O)c(O)c(O2)c1C(=O)CC23CCCCC3</t>
  </si>
  <si>
    <t>CHEMBL2032344</t>
  </si>
  <si>
    <t>c1cc([N+]([O-])=O)cc(Cl)c1N(CC2)CCN2C(=O)c3c(CC)nnn3-c4c(OC)cccc4</t>
  </si>
  <si>
    <t>CHEMBL4280686</t>
  </si>
  <si>
    <t>c1ccccc1\C=C\C(=O)O[C@H](C2)C(C)(C)C[C@H]([C@]23C(=O)O)C=4[C@@](C)(CC3)[C@@]5(C)[C@H](CC4)[C@]6(C)[C@@H](CC5)C(C)(C)[C@@H](O)CC6</t>
  </si>
  <si>
    <t>CHEMBL4539433</t>
  </si>
  <si>
    <t>OC[C@@H]1[C@@H](O)[C@H](O)[C@@H](O)[C@@H](O1)n(nn2)cc2CNC(=O)[C@@]34[C@@H](CC(C)(C)CC3)C=5[C@@](C)(CC4)[C@@]6(C)[C@H](CC5)[C@]7(C)[C@@H](CC6)C(C)(C)[C@@H](O)CC7</t>
  </si>
  <si>
    <t>CHEMBL1224512</t>
  </si>
  <si>
    <t>c1cc(O)c(O)cc1/C=C/c2cc(O)cc(=O)o2</t>
  </si>
  <si>
    <t>CHEMBL2011775</t>
  </si>
  <si>
    <t>NC(=O)c1cc(ccc1)NC[C@]2(C)CC(C)(C)C[C@@H](C2)O</t>
  </si>
  <si>
    <t>CHEMBL3109035</t>
  </si>
  <si>
    <t>c1cc(Cl)ccc1C(=O)\C=C(O)\C(O)=C\C(=O)c2ccc(Cl)cc2</t>
  </si>
  <si>
    <t>CHEMBL3819450</t>
  </si>
  <si>
    <t>CC(=O)N[C@@H](C(CC)CC)[C@H]1[C@H](N/C(=N\[H])N)C[C@@H]([C@H]1O)[P@](=O)(O)OCC</t>
  </si>
  <si>
    <t>CHEMBL2032342</t>
  </si>
  <si>
    <t>c1cc([N+]([O-])=O)cc(Cl)c1N(CC2)CCN2C(=O)c3c(C)nnn3-c4c(OC)cccc4OC</t>
  </si>
  <si>
    <t>CHEMBL2032345</t>
  </si>
  <si>
    <t>c1cccc(Cl)c1N(CC2)CCN2C(=O)c3c(C)nnn3-c4c(OC)cccc4</t>
  </si>
  <si>
    <t>CHEMBL2032348</t>
  </si>
  <si>
    <t>c1cc([N+]([O-])=O)cc(OC)c1N(CC2)CCN2C(=O)c3c(C)nnn3-c4c(OC)cccc4</t>
  </si>
  <si>
    <t>CHEMBL3819314</t>
  </si>
  <si>
    <t>[H]\N=C(N)\N[C@H](C1)[C@H]([C@H](C(CC)CC)NC(=O)C)C=C1[P@](=O)(O)OCCCCCC</t>
  </si>
  <si>
    <t>CHEMBL4517092</t>
  </si>
  <si>
    <t>COc(cc1)ccc1CNC(=O)[C@]23[C@@H]([C@@H](C)[C@H](C)CC3)C=4[C@@](C)(CC2)[C@@]5(C)[C@H](CC4)[C@]6(C)[C@@H](CC5)C(C)(C)[C@H](CC6)O[C@H](O7)[C@H](O[C@H](O8)[C@H](O)[C@H](O)[C@@H](O)[C@@H]8C)[C@@H](O)[C@@H]([C@H]7CO)O[C@H](O9)[C@H](O)[C@H](O)[C@@H](O)[C@@H]9C</t>
  </si>
  <si>
    <t>CHEMBL4279515</t>
  </si>
  <si>
    <t>C1CN(C)CCN1CC(=O)O[C@@H]2C[C@H](CC3)C(C)(C)[C@@]23C</t>
  </si>
  <si>
    <t>CHEMBL4279271</t>
  </si>
  <si>
    <t>C[C@]12C(C)(C)[C@@H](CC2)C[C@H]1OC(=O)CCN3CCN(CC)CC3</t>
  </si>
  <si>
    <t>CHEMBL3793877</t>
  </si>
  <si>
    <t>c1ccccc1-c(c2C#N)cc(nc2)-c3ccccc3</t>
  </si>
  <si>
    <t>CHEMBL3763716</t>
  </si>
  <si>
    <t>CC(C)(C)c1ncc([nH]1)CN[C@@H]([C@@H]2C)C[C@H](C3)C(C)(C)[C@@H]23</t>
  </si>
  <si>
    <t>CHEMBL3764314</t>
  </si>
  <si>
    <t>C1CC1c(n2)[nH]c(c2CCC)CN[C@@H]([C@@H]3C)C[C@H](C4)C(C)(C)[C@@H]34</t>
  </si>
  <si>
    <t>CHEMBL3577811</t>
  </si>
  <si>
    <t>c1cccc(c12)ccc(c2)C(=O)Nc(n3)nn(c34)[C@@H](C=C(C)N4)c5ccccc5</t>
  </si>
  <si>
    <t>CHEMBL16783</t>
  </si>
  <si>
    <t>c1cccc(c12)oc(cc2=O)-c3ccc(Cl)cc3</t>
  </si>
  <si>
    <t>CHEMBL1471157</t>
  </si>
  <si>
    <t>C1CCCc(c12)sc(c2C(=O)N)NC(=O)c3c(F)cccc3</t>
  </si>
  <si>
    <t>CHEMBL4456641</t>
  </si>
  <si>
    <t>C[C@@]12C(C)(C)[C@H](CC2)CC\1=N/NC(=O)[C@H]([C@](O3)(C)C=C4)[C@@H]([C@]345)C(=O)N6c7c(S[C@@H]56)cccc7</t>
  </si>
  <si>
    <t>CHEMBL242341</t>
  </si>
  <si>
    <t>COc(cc1)ccc1-c(c2=O)coc(c23)cc(O)cc3</t>
  </si>
  <si>
    <t>CHEMBL4472880</t>
  </si>
  <si>
    <t>c1ccccc1CNC(=O)[C@]23[C@@H]([C@@H](C)[C@H](C)CC3)C=4[C@@](C)(CC2)[C@@]5(C)[C@H](CC4)[C@]6(C)[C@@H](CC5)C(C)(C)[C@H](CC6)O[C@H](O7)[C@H](O[C@H](O8)[C@H](O)[C@H](O)[C@@H](O)[C@@H]8C)[C@@H](O)[C@@H]([C@H]7CO)O[C@H](O9)[C@H](O)[C@H](O)[C@@H](O)[C@@H]9C</t>
  </si>
  <si>
    <t>CHEMBL4282000</t>
  </si>
  <si>
    <t>C1CCCN1CCC(=O)O[C@@H]2C[C@H](CC3)C(C)(C)[C@@]23C</t>
  </si>
  <si>
    <t>CHEMBL3793346</t>
  </si>
  <si>
    <t>c1ccccc1-c(c2C#N)cc(nc2SC)-c3ccccc3</t>
  </si>
  <si>
    <t>CHEMBL469654</t>
  </si>
  <si>
    <t>OC[C@@H]1[C@@H](O)[C@H](O)[C@@H](O)[C@@H](O1)Oc(cc2O)cc(c23)O[C@@H](CC3=O)c4ccc(O)cc4</t>
  </si>
  <si>
    <t>CHEMBL4475606</t>
  </si>
  <si>
    <t>n1ccccc1N2CCN=C2c3ccc(cc3)C4=NCCN4c5ccccn5</t>
  </si>
  <si>
    <t>CHEMBL4762977</t>
  </si>
  <si>
    <t>C1C[C@@H](C)C[C@H]([C@@H]12)O[C@H](C[C@@]2(C)O)c3ccc(O)cc3</t>
  </si>
  <si>
    <t>CHEMBL4127900</t>
  </si>
  <si>
    <t>CCCC(CCC)(C[C@@]1(C)O)O[C@H]([C@H]12)C[C@H](C)CC2</t>
  </si>
  <si>
    <t>CHEMBL4758418</t>
  </si>
  <si>
    <t>C1C[C@@H](C)C[C@H]([C@@H]12)O[C@H](C[C@@]2(C)O)c3ccc(Br)cc3</t>
  </si>
  <si>
    <t>CHEMBL4757205</t>
  </si>
  <si>
    <t>C1C[C@@H](C)C[C@H]([C@@H]12)O[C@H](C[C@]2(F)C)c3ccc(OC)c(OC)c3OC</t>
  </si>
  <si>
    <t>CHEMBL2204386</t>
  </si>
  <si>
    <t>CC(C)=CCc(c(O)cc1)c(O)c1C(=O)/C=C/c(cc2O)cc(c23)C=CC(O3)(C)C</t>
  </si>
  <si>
    <t>CHEMBL3763849</t>
  </si>
  <si>
    <t>CCc([nH]1)nc(C)c1CN[C@@H]([C@@H]2C)C[C@H](C3)C(C)(C)[C@@H]23</t>
  </si>
  <si>
    <t>CHEMBL4294489</t>
  </si>
  <si>
    <t>CC(=O)OC[C@@H](OC(=O)C)[C@@H](OC(=O)C)[C@H](O1)[C@@H](NC(=O)C)[C@H](C=C1C(=O)OC)NC(=O)[C@]23[C@@H]([C@@H](C)[C@H](C)CC3)C=4[C@@](C)(CC2)[C@@]5(C)[C@H](CC4)[C@]6(C)[C@@H](CC5)C(C)(C)[C@@H](O)CC6</t>
  </si>
  <si>
    <t>CHEMBL4847429</t>
  </si>
  <si>
    <t>c1ccccc1OCCNc(nc(c23)[nH]cn3)nc2NNc4cc(F)ccc4</t>
  </si>
  <si>
    <t>CHEMBL4797248</t>
  </si>
  <si>
    <t>C1C[C@@H](C)C[C@H]([C@@H]12)O[C@H](C[C@@]2(F)C)c3cc(O)c(cc3)OC</t>
  </si>
  <si>
    <t>CHEMBL3765170</t>
  </si>
  <si>
    <t>CCc([nH]1)ncc1CN[C@@H]([C@@H]2C)C[C@H](C3)C(C)(C)[C@@H]23</t>
  </si>
  <si>
    <t>CHEMBL4289184</t>
  </si>
  <si>
    <t>C1CCCCN1CC(=O)O[C@@H]2C[C@H](CC3)C(C)(C)[C@@]23C</t>
  </si>
  <si>
    <t>CHEMBL4591029</t>
  </si>
  <si>
    <t>C[C@@]12C(C)(C)[C@H](CC2)CC\1=N/NC(=O)[C@@H]([C@@](O3)(C)C=C4)[C@H]([C@@]345)C(=O)N(C5)c6ccccc6</t>
  </si>
  <si>
    <t>CHEMBL4072357</t>
  </si>
  <si>
    <t>OB(O)c1cc(ccc1)C(=O)Nc2c(cccc2)Nc(c3c(n4)cccc3)c(c4c56)[nH]c5cccc6</t>
  </si>
  <si>
    <t>CHEMBL3764482</t>
  </si>
  <si>
    <t>CC(C)([C@H]12)[C@@H](C1)C[C@H]([C@@H]2C)NCc(c3CCC)[nH]c(n3)-c4ccccc4</t>
  </si>
  <si>
    <t>CHEMBL4854076</t>
  </si>
  <si>
    <t>CC(=O)Nc(c1)ccc(c12)oc(n2)-c(ccn3)cc3C(=O)N4CCN(CC4)[C@@H](c5nnn(n5)C)c6ccccc6</t>
  </si>
  <si>
    <t>CHEMBL3125439</t>
  </si>
  <si>
    <t>c1cccc(c12)[nH]cc2C(=O)OC[C@@]3(O)[C@H](O)[C@H](OC3)O[C@H]([C@@H](O)[C@H](O)[C@H]4CO)[C@@H](O4)Oc(cc5)ccc5[C@H](CC6=O)Oc(c67)cc(O)cc7</t>
  </si>
  <si>
    <t>CHEMBL3125438</t>
  </si>
  <si>
    <t>c1cc(O)cc(O)c1C(=O)/C=C/c2ccc(cc2)O[C@H](O3)[C@@H]([C@@H](O)[C@H](O)[C@H]3CO)O[C@@H](OC4)[C@@H](O)[C@]4(O)COC(=O)/C=C/c5ccc(O)cc5</t>
  </si>
  <si>
    <t>CHEMBL4435642</t>
  </si>
  <si>
    <t>c1cc(F)ccc1N2CCN=C2c3ccc(cc3)C4=NCCN4c5ccc(F)cc5</t>
  </si>
  <si>
    <t>CHEMBL4211583</t>
  </si>
  <si>
    <t>n1ccccc1N(CC2)CCN2C(=O)c3c(sc(c34)CCCCC4)NC(=O)c5c(O)cccc5</t>
  </si>
  <si>
    <t>CHEMBL4213962</t>
  </si>
  <si>
    <t>n1ccccc1NC(=O)c2c(sc(c23)CCCCC3)NC(=O)c4c(OC)cccc4</t>
  </si>
  <si>
    <t>CHEMBL4292347</t>
  </si>
  <si>
    <t>CHEMBL3794203</t>
  </si>
  <si>
    <t>Cc1cc(ccc1)NC(=O)CSc(c2)nc(-c3ccccc3)cc2-c4ccccc4</t>
  </si>
  <si>
    <t>CHEMBL4516405</t>
  </si>
  <si>
    <t>c1ccccc1C(=O)N\N=C\2C[C@@H](CC3)C(C)(C)[C@]23C</t>
  </si>
  <si>
    <t>CHEMBL3110334</t>
  </si>
  <si>
    <t>n1ccccc1NC(=O)c2c(sc(c23)CCCCC3)NC(=O)c4cc(F)ccc4</t>
  </si>
  <si>
    <t>CHEMBL502446</t>
  </si>
  <si>
    <t>c1cc(O)ccc1/C=C(\C2=O)Oc(c23)cc(O)cc3</t>
  </si>
  <si>
    <t>CHEMBL4287168</t>
  </si>
  <si>
    <t>Cc1ccc(cc1)-c(c2C#N)cc(-c3ccccc3)nc2SCC(=O)N[C@H](C(=O)OC)Cc4cnc[nH]4</t>
  </si>
  <si>
    <t>CHEMBL3765636</t>
  </si>
  <si>
    <t>CC(C)c1nc(CCC)c([nH]1)CN[C@@H]([C@@H]2C)C[C@H](C3)C(C)(C)[C@@H]23</t>
  </si>
  <si>
    <t>CHEMBL4760347</t>
  </si>
  <si>
    <t>COc(c1O)cc(cc1OC)[C@@H](C[C@@]2(F)C)O[C@@H]([C@H]23)C[C@H](C)CC3</t>
  </si>
  <si>
    <t>CHEMBL64780</t>
  </si>
  <si>
    <t>c1cccc(c12)oc(cc2=O)-c3ccc([N+]([O-])=O)cc3</t>
  </si>
  <si>
    <t>CHEMBL3764858</t>
  </si>
  <si>
    <t>C1CC1c(nc[nH]2)c2CN[C@@H]([C@@H]3C)C[C@H](C4)C(C)(C)[C@@H]34</t>
  </si>
  <si>
    <t>CHEMBL611941</t>
  </si>
  <si>
    <t>COc(cc1)ccc1/C=C(/C2=O)Oc(c23)cccc3</t>
  </si>
  <si>
    <t>CHEMBL4753816</t>
  </si>
  <si>
    <t>C1C[C@@H](C)C[C@H]([C@@H]12)O[C@H](C[C@]2(F)C)c3ccc(cc3)OC</t>
  </si>
  <si>
    <t>CHEMBL4211351</t>
  </si>
  <si>
    <t>C1CCCCC1NC(=O)c2c(sc(c23)CCCCC3)NC(=O)c4c(O)cccc4</t>
  </si>
  <si>
    <t>CHEMBL4211654</t>
  </si>
  <si>
    <t>c1ccccc1CNC(=O)c2c(sc(c23)CCCCC3)NC(=O)c4c(O)cccc4</t>
  </si>
  <si>
    <t>CHEMBL293776</t>
  </si>
  <si>
    <t>COc(c1O)c(O)cc(c12)oc(cc2=O)-c3ccc(O)cc3</t>
  </si>
  <si>
    <t>CHEMBL56414</t>
  </si>
  <si>
    <t>c1cccc(c12)oc(cc2=O)-c3cc(Cl)ccc3</t>
  </si>
  <si>
    <t>CHEMBL3577805</t>
  </si>
  <si>
    <t>c1ccccc1Oc(cc2)ccc2C(=O)Nc(n3)nn(c34)[C@H](C=C(C)N4)c5ccccc5</t>
  </si>
  <si>
    <t>CHEMBL4783057</t>
  </si>
  <si>
    <t>C1C[C@@H](C)C[C@H]([C@@H]12)O[C@H](C[C@]2(F)C)c3c(OC)c(OC)ccc3</t>
  </si>
  <si>
    <t>CHEMBL3110340</t>
  </si>
  <si>
    <t>n1ccccc1NC(=O)c2c(sc(c23)CCCCC3)NC(=O)C4CCCCC4</t>
  </si>
  <si>
    <t>CHEMBL3764014</t>
  </si>
  <si>
    <t>CCc1c([nH]cn1)CN[C@@H]([C@@H]2C)C[C@H](C3)C(C)(C)[C@@H]23</t>
  </si>
  <si>
    <t>CHEMBL463590</t>
  </si>
  <si>
    <t>c1cc(Cl)ccc1CC2(C(=O)\C=C(O)\C(=O)O)CCN(CC2)Cc3ccccc3</t>
  </si>
  <si>
    <t>CHEMBL4129935</t>
  </si>
  <si>
    <t>C[C@@]1(O)CC(CC)(CC)O[C@H]([C@H]12)C[C@H](C)CC2</t>
  </si>
  <si>
    <t>CHEMBL4287269</t>
  </si>
  <si>
    <t>CC(=O)OC[C@@H](OC(=O)C)[C@@H](OC(=O)C)[C@H](O1)[C@H](NC(=O)C)[C@H](C=C1C(=O)OC)NC(=O)[C@@]23[C@@H](CC(C)(C)CC2)C=4[C@@](C)(CC3)[C@@]5(C)[C@H](CC4)[C@]6(C)[C@@H](CC5)C(C)(C)[C@@H](O)CC6</t>
  </si>
  <si>
    <t>CHEMBL16312</t>
  </si>
  <si>
    <t>COc(cc1)ccc1-c(cc2=O)oc(c23)cccc3</t>
  </si>
  <si>
    <t>CHEMBL3577807</t>
  </si>
  <si>
    <t>c1ccccc1-c(cc2)ccc2C(=O)Nc(n3)nn(c34)[C@H](C=C(C)N4)c5ccccc5</t>
  </si>
  <si>
    <t>CHEMBL3577803</t>
  </si>
  <si>
    <t>CCCCOc(cc1)ccc1C(=O)Nc(n2)nn(c23)[C@H](C=C(C)N3)c4ccccc4</t>
  </si>
  <si>
    <t>CHEMBL5190047</t>
  </si>
  <si>
    <t>O=C1C[C@@H](CC2)C(C)(C)[C@]12c3nc(no3)-c4ccccc4</t>
  </si>
  <si>
    <t>CHEMBL3600948</t>
  </si>
  <si>
    <t>c1cc(O)c(O)c(O)c1/C=N/Nc2ccc(Cl)cc2</t>
  </si>
  <si>
    <t>CHEMBL297453</t>
  </si>
  <si>
    <t>Oc1c(O)cc(cc1O)C(=O)O[C@H](C2)[C@@H](c(cc3O)cc(O)c3O)Oc(c24)cc(O)cc4O</t>
  </si>
  <si>
    <t>CHEMBL4283912</t>
  </si>
  <si>
    <t>CC(=O)OC[C@@H](OC(=O)C)[C@@H](OC(=O)C)[C@H](O1)[C@H](NC(=O)C)[C@H](C=C1C(=O)OC)NC(=O)[C@]23[C@@H](CC(C)(C)CC3)C=4[C@@](C)(C[C@H]2O)[C@@]5(C)[C@H](CC4)[C@]6(C)[C@@H](CC5)C(C)(C)[C@@H](O)CC6</t>
  </si>
  <si>
    <t>CHEMBL4853427</t>
  </si>
  <si>
    <t>CHEMBL5176975</t>
  </si>
  <si>
    <t>c1cccc(c12)[nH]cc2C[C@@H](C(=O)N[C@H](C(=O)O)CCCCN)NC(=O)[C@H](CCCCN)NC(=O)[C@H](CCCCN)NC(=O)Cc(c3)ccc(c34)cccc4</t>
  </si>
  <si>
    <t>CHEMBL4865267</t>
  </si>
  <si>
    <t>CHEMBL4865639</t>
  </si>
  <si>
    <t>C1CCCCc(c12)sc(c2C(=O)N)NC(=O)c(n3)nn(c34)c(ccn4)-c5ccccc5</t>
  </si>
  <si>
    <t>CHEMBL4867110</t>
  </si>
  <si>
    <t>CC(=O)Nc(c1)ccc(c12)oc(n2)-c(ccn3)cc3C(=O)N4CCN(CC4)[C@H](c5nnn(n5)C)c6ccc(F)cc6</t>
  </si>
  <si>
    <t>CHEMBL4554496</t>
  </si>
  <si>
    <t>O[C@@H]1C(=O)C=CC(=C\CC)\[C@@]12C(=O)N(OC)[C@](C)([C@@H]2O)OC</t>
  </si>
  <si>
    <t>CHEMBL4294084</t>
  </si>
  <si>
    <t>OC[C@@H](O)[C@@H](O)[C@H](O1)[C@H](NC(=O)C)[C@H](C=C1C(=O)OC)NC(=O)[C@]23[C@@H](CC(C)(C)CC3)C=4[C@@](C)(C[C@H]2O)[C@@]5(C)[C@H](CC4)[C@]6(C)[C@@H](CC5)C(C)(C)[C@@H](O)CC6</t>
  </si>
  <si>
    <t>CHEMBL4289794</t>
  </si>
  <si>
    <t>OC[C@@H](O)[C@@H](O)[C@H](O1)[C@H](NC(=O)C)[C@H](C=C1C(=O)OC)n(nn2)cc2CNC(=O)[C@]34[C@@H](CC(C)(C)CC4)C=5[C@@](C)(C[C@H]3O)[C@@]6(C)[C@H](CC5)[C@]7(C)[C@@H](CC6)C(C)(C)[C@@H](O)CC7</t>
  </si>
  <si>
    <t>CHEMBL4286372</t>
  </si>
  <si>
    <t>OC[C@@H](O)[C@@H](O)[C@H](O1)[C@H](NC(=O)C)[C@H](C=C1C(=O)OC)n(nn2)cc2CNC(=O)[C@@]34[C@@H](CC(C)(C)CC3)C=5[C@@](C)(CC4)[C@@]6(C)[C@H](CC5)[C@]7(C)[C@@H](CC6)C(C)(C)[C@@H](O)CC7</t>
  </si>
  <si>
    <t>CHEMBL4870861</t>
  </si>
  <si>
    <t>c1ccccc1-c(n2)cc(C)n(c23)nc(n3)-c(oc4=O)nc(c45)cccc5</t>
  </si>
  <si>
    <t>CHEMBL3600947</t>
  </si>
  <si>
    <t>c1cc(O)c(O)c(O)c1C(=O)COc2ccc(F)cc2</t>
  </si>
  <si>
    <t>CHEMBL3415428</t>
  </si>
  <si>
    <t>C[C@H]1[C@H](C)CC[C@@](CC2)(C(=O)OC)[C@@H]1C([C@@]23C)=CC[C@H]4[C@@]3(C)CC[C@@H]5[C@]4(C)CC[C@H](C5(C)C)O[C@H](O6)[C@H](O[C@H](O7)[C@H](O)[C@H](O)[C@@H](O)[C@@H]7C)[C@@H](O)[C@@H]([C@H]6CO)O[C@H](O8)[C@H](O)[C@H](O)[C@@H](O)[C@@H]8C</t>
  </si>
  <si>
    <t>CHEMBL268796</t>
  </si>
  <si>
    <t>c1cccc(c12)[nH]c(C(C)(C)C=C)c2/C=c3/c(=O)[nH]c(=C)c(=O)[nH]3</t>
  </si>
  <si>
    <t>CHEMBL3415425</t>
  </si>
  <si>
    <t>C[C@H]1[C@H](C)CC[C@@](CC2)(C(=O)NC)[C@@H]1C([C@@]23C)=CC[C@H]4[C@@]3(C)CC[C@@H]5[C@]4(C)CC[C@@H](C5(C)C)O[C@H](O6)[C@H](O[C@H](O7)[C@H](O)[C@H](O)[C@@H](O)[C@@H]7C)[C@@H](O)[C@@H]([C@H]6CO)O[C@H](O8)[C@H](O)[C@H](O)[C@@H](O)[C@@H]8C</t>
  </si>
  <si>
    <t>CHEMBL5190277</t>
  </si>
  <si>
    <t>c1cccc(c12)[nH]cc2C[C@@H](C(=O)N[C@H](C(=O)O)CCCCN)NC(=O)[C@H](CCCCN)NC(=O)[C@H](CCCCN)NC(=O)OCC(c3cccc4)c(c5c34)cccc5</t>
  </si>
  <si>
    <t>CHEMBL3764303</t>
  </si>
  <si>
    <t>CCCc1c([nH]cn1)CN[C@@H]([C@@H]2C)C[C@H](C3)C(C)(C)[C@@H]23</t>
  </si>
  <si>
    <t>CHEMBL5199034</t>
  </si>
  <si>
    <t>O=C1C[C@@H](CC2)C(C)(C)[C@]12c3nc(no3)-c4ccc(F)cc4</t>
  </si>
  <si>
    <t>CHEMBL5177268</t>
  </si>
  <si>
    <t>OC[C@@H]1[C@@H](O)[C@@H](O)[C@@H](O1)c2nn(C)c(c23)c(ncn3)SC</t>
  </si>
  <si>
    <t>CHEMBL4289512</t>
  </si>
  <si>
    <t>Cc1ccc(cc1)-c(c2C#N)cc(-c3ccccc3)nc2SCC(=O)N[C@@H](C(C)C)C(=O)OC</t>
  </si>
  <si>
    <t>CHEMBL4127214</t>
  </si>
  <si>
    <t>C1C[C@@H](C)C[C@H](O2)[C@@H]1[C@](C)(O)CC23CCCCCC3</t>
  </si>
  <si>
    <t>CHEMBL4634688</t>
  </si>
  <si>
    <t>c1cc([N+]([O-])=O)ccc1/C=C(/C2=O)Oc(c23)cccc3</t>
  </si>
  <si>
    <t>CHEMBL4278837</t>
  </si>
  <si>
    <t>Cc1ccc(cc1)-c(c2C#N)cc(-c3ccccc3)nc2SCC(=O)N[C@H](C(=O)OC)CC(C)C</t>
  </si>
  <si>
    <t>CHEMBL4577800</t>
  </si>
  <si>
    <t>COc(cc1)ccc1N2CCN=C2c3ccc(cc3)C4=NCCN4</t>
  </si>
  <si>
    <t>CHEMBL4525896</t>
  </si>
  <si>
    <t>C[C@@]12C(C)(C)[C@H](CC2)CC\1=N/NC(=O)[C@@H]([C@](O3)(C)C=C4)[C@@H]([C@]345)C(=O)N(C5)Cc6ccccc6</t>
  </si>
  <si>
    <t>CHEMBL3577802</t>
  </si>
  <si>
    <t>CCCOc(cc1)ccc1C(=O)Nc(n2)nn(c23)[C@H](C=C(C)N3)c4ccccc4</t>
  </si>
  <si>
    <t>CHEMBL5204893</t>
  </si>
  <si>
    <t>CC1(C)[C@H](CC2)CC(=O)[C@@]12C(=O)O\N=C(N)\c3c(F)cccc3</t>
  </si>
  <si>
    <t>CHEMBL511995</t>
  </si>
  <si>
    <t>OC[C@@H]1[C@@H](O)[C@H](O)[C@@H](O)[C@@H](O1)Oc(cc2)ccc2[C@H](CC3=O)Oc(c34)cc(O)cc4</t>
  </si>
  <si>
    <t>CHEMBL3577796</t>
  </si>
  <si>
    <t>COc(cc1)ccc1C(=O)Nc(n2)nn(c23)[C@H](C=C(C)N3)c4ccccc4</t>
  </si>
  <si>
    <t>CHEMBL4286246</t>
  </si>
  <si>
    <t>Cc1ccc(cc1)-c(c2C#N)cc(-c3ccccc3)nc2SCC(=O)N[C@H](C(=O)OC)Cc4ccccc4</t>
  </si>
  <si>
    <t>CHEMBL5185720</t>
  </si>
  <si>
    <t>c1cc(F)ccc1C/C(N)=N/OC(=O)[C@]23C(=O)C[C@H](C2(C)C)CC3</t>
  </si>
  <si>
    <t>CHEMBL3110346</t>
  </si>
  <si>
    <t>c1cc(Cl)ccc1CCC(=O)Nc(sc(c23)CCCCC3)c2C(=O)Nc4ccccn4</t>
  </si>
  <si>
    <t>CHEMBL3577819</t>
  </si>
  <si>
    <t>CCCOc(cc1)ccc1C(=O)Nc(n2)nn(c23)c(C)cc(n3)-c4ccccc4</t>
  </si>
  <si>
    <t>CHEMBL4209881</t>
  </si>
  <si>
    <t>n1ccccc1NC(=O)c2c(sc(c23)CCCCC3)NC(=O)c4cc(O)ccc4</t>
  </si>
  <si>
    <t>CHEMBL4163386</t>
  </si>
  <si>
    <t>CCC(CC)O[C@H](C=C1C(=O)O)[C@H](NC(=O)C)[C@H](C1)NCc2ccc(cc2)N(C)c3ccccc3</t>
  </si>
  <si>
    <t>CHEMBL5196665</t>
  </si>
  <si>
    <t>CCC(CC)O[C@H](C=C1C(=O)O)[C@H](NC(=O)C)[C@H](C1)NCc2c(OC)cc(cc2)-c3ccsc3</t>
  </si>
  <si>
    <t>CHEMBL1421502</t>
  </si>
  <si>
    <t>c1ccccc1C(=O)Nc(n2)nn(c23)c(O)cc(n3)-c4ccccc4</t>
  </si>
  <si>
    <t>CHEMBL3794048</t>
  </si>
  <si>
    <t>c1ccccc1-c(c2C#N)cc(-c3ccccc3)nc2CCC(=O)Nc(cc4C)ccc4</t>
  </si>
  <si>
    <t>CHEMBL5181442</t>
  </si>
  <si>
    <t>CCC(CC)O[C@H](C=C1C(=O)O)[C@H](NC(=O)C)[C@H](C1)NCc(c2)ccc3n(CC)c(c4c23)cccc4</t>
  </si>
  <si>
    <t>CHEMBL4292576</t>
  </si>
  <si>
    <t>CCC(CC)O[C@H](C=C1C(=O)O)[C@H](NC(=O)C)[C@H](C1)NCc2ccc(cc2)OC</t>
  </si>
  <si>
    <t>CHEMBL4214527</t>
  </si>
  <si>
    <t>c1cccc(OC)c1NC(=O)c2c(sc(c23)CCCCC3)NC(=O)c4ccc(Cl)cc4</t>
  </si>
  <si>
    <t>CHEMBL3110331</t>
  </si>
  <si>
    <t>CCOC(=O)c1c(sc(c12)CCC2)NC(=O)c3c(F)cccc3</t>
  </si>
  <si>
    <t>CHEMBL4276773</t>
  </si>
  <si>
    <t>CCC(CC)O[C@H](C=C1C(=O)O)[C@H](NC(=O)C)[C@H](C1)NCc2ccc(cc2)Sc3cccs3</t>
  </si>
  <si>
    <t>CHEMBL3577817</t>
  </si>
  <si>
    <t>c1ccccc1C(=O)Nc(n2)nn(c23)c(C)cc(n3)-c4ccccc4</t>
  </si>
  <si>
    <t>CHEMBL4279398</t>
  </si>
  <si>
    <t>Cc1ccc(cc1)-c(c2C#N)cc(-c3ccccc3)nc2SCC(=O)N[C@@H](C(C)C)C(=O)N[C@H](C(=O)OC)CC(=O)OC</t>
  </si>
  <si>
    <t>CHEMBL4175983</t>
  </si>
  <si>
    <t>CCC(CC)O[C@H](C=C1C(=O)O)[C@H](NC(=O)C)[C@H](C1)NCc2ccc(cc2)N3CCCC3</t>
  </si>
  <si>
    <t>CHEMBL4287322</t>
  </si>
  <si>
    <t>Cc1ccc(cc1)-c(c2C#N)cc(-c3ccccc3)nc2SCC(=O)N[C@H](C(=O)O)C(C)C</t>
  </si>
  <si>
    <t>CHEMBL4279243</t>
  </si>
  <si>
    <t>Cc1ccc(cc1)-c(c2C#N)cc(-c3ccccc3)nc2SCC(=O)N[C@H](C(=O)OC)[C@@H](C)CC</t>
  </si>
  <si>
    <t>CHEMBL4173256</t>
  </si>
  <si>
    <t>CCC(CC)O[C@H](C=C1C(=O)O)[C@H](NC(=O)C)[C@H](C1)NCc2ccc(cc2)-n3cccc3</t>
  </si>
  <si>
    <t>CHEMBL3110338</t>
  </si>
  <si>
    <t>n1ccccc1NC(=O)c2c(sc(c23)CCCCC3)NC(=O)c4c(Cl)cc(F)cc4</t>
  </si>
  <si>
    <t>CHEMBL5193354</t>
  </si>
  <si>
    <t>CCC(CC)O[C@H](C=C1C(=O)O)[C@H](NC(=O)C)[C@H](C1)NCc2c(cccc3)c3cc(c24)cccc4</t>
  </si>
  <si>
    <t>CHEMBL3577813</t>
  </si>
  <si>
    <t>c1ccccc1CCC(=O)Nc(n2)nn(c23)[C@@H](C=C(C)N3)c4ccccc4</t>
  </si>
  <si>
    <t>CHEMBL4855739</t>
  </si>
  <si>
    <t>c1cccc(c1C(=O)N)NC(=O)c(n2)nn(c23)cc(cn3)-c4ccccc4</t>
  </si>
  <si>
    <t>CHEMBL3577818</t>
  </si>
  <si>
    <t>COc(cc1)ccc1C(=O)Nc(n2)nn(c23)c(C)cc(n3)-c4ccccc4</t>
  </si>
  <si>
    <t>CHEMBL4161935</t>
  </si>
  <si>
    <t>CCC(CC)O[C@H](C=C1C(=O)O)[C@H](NC(=O)C)[C@H](C1)NCc2ccc(cc2)N(CC)CC</t>
  </si>
  <si>
    <t>CHEMBL3577815</t>
  </si>
  <si>
    <t>COc(cc1)ccc1C(=O)Nc(n2)nn(c23)c(cc(n3)C)-c4ccccc4</t>
  </si>
  <si>
    <t>CHEMBL4285029</t>
  </si>
  <si>
    <t>CCC(CC)O[C@H](C=C1C(=O)O)[C@H](NC(=O)C)[C@H](C1)NCc2ccc(cc2)-c(c3)sc(c34)cccc4</t>
  </si>
  <si>
    <t>CHEMBL3577800</t>
  </si>
  <si>
    <t>c1ccc(F)cc1C(=O)Nc(n2)nn(c23)[C@H](C=C(C)N3)c4ccccc4</t>
  </si>
  <si>
    <t>CHEMBL4205111</t>
  </si>
  <si>
    <t>C1CCCCc(c12)sc(c2C(=O)NC(C)(C)C)NC(=O)c3c(O)cccc3</t>
  </si>
  <si>
    <t>CHEMBL3110344</t>
  </si>
  <si>
    <t>c1cc(F)ccc1CCC(=O)Nc(sc(c23)CCCCC3)c2C(=O)Nc4ccccn4</t>
  </si>
  <si>
    <t>CHEMBL3577814</t>
  </si>
  <si>
    <t>c1ccccc1C(=O)Nc(n2)nn(c23)c(cc(n3)C)-c4ccccc4</t>
  </si>
  <si>
    <t>CHEMBL3577806</t>
  </si>
  <si>
    <t>CC(C)Oc(cc1)ccc1C(=O)Nc(n2)nn(c23)[C@H](C=C(C)N3)c4ccccc4</t>
  </si>
  <si>
    <t>CHEMBL4216558</t>
  </si>
  <si>
    <t>n1ccccc1NC(=O)c2c(sc(c23)CCCCC3)NC(=O)c4c(N)cccc4</t>
  </si>
  <si>
    <t>CHEMBL4289665</t>
  </si>
  <si>
    <t>Cc1ccc(cc1)-c(c2C#N)cc(-c3ccccc3)nc2SCC(=O)N[C@H](C(=O)OC)CCC(=O)OC</t>
  </si>
  <si>
    <t>CHEMBL3794234</t>
  </si>
  <si>
    <t>c1ccccc1-c(c2C#N)cc(-c3ccccc3)nc2SCC(=O)N4CCOCC4</t>
  </si>
  <si>
    <t>CHEMBL3577799</t>
  </si>
  <si>
    <t>c1cc(F)ccc1C(=O)Nc(n2)nn(c23)[C@H](C=C(C)N3)c4ccccc4</t>
  </si>
  <si>
    <t>CHEMBL3110349</t>
  </si>
  <si>
    <t>c1cccc(c12)sc(c2OC)CC(=O)Nc(sc(c34)CCCCC4)c3C(=O)Nc5ccccn5</t>
  </si>
  <si>
    <t>CHEMBL3792444</t>
  </si>
  <si>
    <t>c1ccccc1-c(c2C#N)cc(-c3ccccc3)nc2SCC(=O)Nc(cc4C)ccc4</t>
  </si>
  <si>
    <t>CHEMBL4462017</t>
  </si>
  <si>
    <t>c1ccccc1C(=O)Nc(n2)nn(c23)ccc(n3)-c4ccccc4</t>
  </si>
  <si>
    <t>CHEMBL5200599</t>
  </si>
  <si>
    <t>CCC(CC)O[C@H](C=C1C(=O)O)[C@H](NC(=O)C)[C@H](C1)NCc2c(C)cc(cc2)-c3cccs3</t>
  </si>
  <si>
    <t>CHEMBL3577808</t>
  </si>
  <si>
    <t>CCOc(cc1)ccc1C(=O)Nc(n2)nn(c23)[C@H](C=C(C)N3)c4ccccc4</t>
  </si>
  <si>
    <t>CHEMBL4853513</t>
  </si>
  <si>
    <t>COC(=O)c1c(cccc1)NC(=O)c(n2)nn(c23)c(cc(n3)C)-c4ccccc4</t>
  </si>
  <si>
    <t>CHEMBL4868379</t>
  </si>
  <si>
    <t>c1ccccc1C(=O)Nc(n2)nn(c23)cc(cn3)-c4ccccc4</t>
  </si>
  <si>
    <t>CHEMBL4294605</t>
  </si>
  <si>
    <t>Cc1ccc(cc1)-c(c2C#N)cc(-c3ccccc3)nc2SCC(=O)N</t>
  </si>
  <si>
    <t>CHEMBL4280512</t>
  </si>
  <si>
    <t>Cc1ccc(cc1)-c(c2C#N)cc(-c3ccccc3)nc2SCC(=O)O</t>
  </si>
  <si>
    <t>CHEMBL3793619</t>
  </si>
  <si>
    <t>c1ccccc1-c(c2C#N)cc(-c3ccccc3)nc2OCC(=O)Nc(cc4C)ccc4</t>
  </si>
  <si>
    <t>CHEMBL4278987</t>
  </si>
  <si>
    <t>Cc1ccc(cc1)-c(c2C#N)cc(-c3ccccc3)nc2SCC(=O)N[C@H](C(=O)OC)Cc4ccc(O)cc4</t>
  </si>
  <si>
    <t>CHEMBL3110327</t>
  </si>
  <si>
    <t>C1CCCCc(c12)sc(c2C(=O)O)NC(=O)c3ccc(Cl)cc3</t>
  </si>
  <si>
    <t>CHEMBL1408736</t>
  </si>
  <si>
    <t>C1CCCCc(c12)sc(c2C(=O)O)NC(=O)c3c(F)cccc3</t>
  </si>
  <si>
    <t>CHEMBL3288054</t>
  </si>
  <si>
    <t>C1CCCc(c12)sc(c2C(=O)N)NC(=O)c(n3)nn(c34)c(C(F)(F)F)cc(n4)-c5ccccc5</t>
  </si>
  <si>
    <t>CHEMBL2136548</t>
  </si>
  <si>
    <t>C1CCc(c12)sc(c2C(=O)N)NC(=O)c3c(F)cccc3</t>
  </si>
  <si>
    <t>CHEMBL4208962</t>
  </si>
  <si>
    <t>n1ccccc1CNC(=O)c2c(sc(c23)CCCCC3)NC(=O)c4c(O)cccc4</t>
  </si>
  <si>
    <t>CHEMBL3110348</t>
  </si>
  <si>
    <t>c1ccnc(c12)ccc(c2)CC(=O)Nc(sc(c34)CCCCC4)c3C(=O)Nc5ccccn5</t>
  </si>
  <si>
    <t>CHEMBL3110347</t>
  </si>
  <si>
    <t>c1ccccc1CCC(=O)Nc(sc(c23)CCCCC3)c2C(=O)Nc4ccccn4</t>
  </si>
  <si>
    <t>CHEMBL5181864</t>
  </si>
  <si>
    <t>CCC(CC)O[C@H](C=C1C(=O)O)[C@H](NC(=O)C)[C@H](C1)NCc(c2)ccc3sc(c4c23)cccc4</t>
  </si>
  <si>
    <t>CHEMBL3110337</t>
  </si>
  <si>
    <t>n1ccccc1NC(=O)c2c(sc(c23)CCCCC3)NC(=O)c4ccc(Cl)cc4</t>
  </si>
  <si>
    <t>CHEMBL3792827</t>
  </si>
  <si>
    <t>Cc1cc(ccc1)NC(=O)CSc(n2)nc(-c(cc3)ccc3C(F)(F)F)cc2-c(cc4)ccc4C(F)(F)F</t>
  </si>
  <si>
    <t>CHEMBL4852377</t>
  </si>
  <si>
    <t>c1cccc(c1C(=O)O)NC(=O)c(n2)nn(c23)c(C)cc(n3)-c4ccccc4</t>
  </si>
  <si>
    <t>CHEMBL3110342</t>
  </si>
  <si>
    <t>c1cc(Cl)ccc1CC(=O)Nc(sc(c23)CCCCC3)c2C(=O)Nc4ccccn4</t>
  </si>
  <si>
    <t>CHEMBL3110341</t>
  </si>
  <si>
    <t>c1cc(F)ccc1CC(=O)Nc(sc(c23)CCCCC3)c2C(=O)Nc4ccccn4</t>
  </si>
  <si>
    <t>CHEMBL3110345</t>
  </si>
  <si>
    <t>C1CCCCC1CC(=O)Nc(sc(c23)CCCCC3)c2C(=O)Nc4ccccn4</t>
  </si>
  <si>
    <t>CHEMBL3110321</t>
  </si>
  <si>
    <t>C1CCCCc(c12)sc(c2C(=O)OCC)NC(=O)c3c(F)cccc3</t>
  </si>
  <si>
    <t>CHEMBL4874882</t>
  </si>
  <si>
    <t>COC(=O)c1c(cccc1)NC(=O)c(n2)nn(c23)c(C)cc(n3)-c4ccccc4</t>
  </si>
  <si>
    <t>CHEMBL3110325</t>
  </si>
  <si>
    <t>C1CCCCc(c12)sc(c2C(=O)O)NC(=O)c3ccc(F)cc3</t>
  </si>
  <si>
    <t>CHEMBL3577801</t>
  </si>
  <si>
    <t>c1cccc(F)c1C(=O)Nc(n2)nn(c23)[C@H](C=C(C)N3)c4ccccc4</t>
  </si>
  <si>
    <t>CHEMBL3110324</t>
  </si>
  <si>
    <t>C1CCCCc(c12)sc(c2C(=O)OCC)NC(=O)c3ccc(Cl)cc3</t>
  </si>
  <si>
    <t>CHEMBL4291142</t>
  </si>
  <si>
    <t>Cc1ccc(cc1)-c(c2C#N)cc(-c3ccccc3)nc2SCNC(=O)OC(C)(C)C</t>
  </si>
  <si>
    <t>CHEMBL5197351</t>
  </si>
  <si>
    <t>CCC(CC)O[C@H](C=C1C(=O)O)[C@H](NC(=O)C)[C@H](C1)NCc2c(Cl)cc(cc2)-c3ccsc3</t>
  </si>
  <si>
    <t>CHEMBL5174598</t>
  </si>
  <si>
    <t>CCC(CC)O[C@H](C=C1C(=O)O)[C@H](NC(=O)C)[C@H](C1)NCc2cc(Cl)c(cc2)-c3cccs3</t>
  </si>
  <si>
    <t>CHEMBL4292761</t>
  </si>
  <si>
    <t>CCC(CC)O[C@H](C=C1C(=O)O)[C@H](NC(=O)C)[C@H](C1)NCc2ccc(cc2)SC3CCCCC3</t>
  </si>
  <si>
    <t>CHEMBL3577797</t>
  </si>
  <si>
    <t>c1cccc(OC)c1C(=O)Nc(n2)nn(c23)[C@H](C=C(C)N3)c4ccccc4</t>
  </si>
  <si>
    <t>CHEMBL4210552</t>
  </si>
  <si>
    <t>n1ccccc1NC(=O)c2c(sc(c23)CCCCC3)NC(=O)c4ccc(O)cc4</t>
  </si>
  <si>
    <t>CHEMBL4868805</t>
  </si>
  <si>
    <t>c1cccc(c1C(=O)N)NC(=O)c(n2)nn(c23)c(ccn3)-c4ccccc4</t>
  </si>
  <si>
    <t>CHEMBL3288048</t>
  </si>
  <si>
    <t>C1CCc(c12)sc(c2C(=O)N)NC(=O)c3cnn(c34)c(C(F)F)cc(n4)-c5ccccc5</t>
  </si>
  <si>
    <t>CHEMBL4218243</t>
  </si>
  <si>
    <t>c1cc(F)ccc1NC(=O)c2c(sc(c23)CCCCC3)NC(=O)c4c(O)cccc4</t>
  </si>
  <si>
    <t>CHEMBL3110352</t>
  </si>
  <si>
    <t>n1ccccc1NC(=O)c2c(sc(c23)CCCCC3)NC(=O)c4c(F)cccc4</t>
  </si>
  <si>
    <t>CHEMBL4216034</t>
  </si>
  <si>
    <t>n1ccccc1NC(=O)c2c(sc(c23)CCCCC3)NC(=O)c4ccc(N)cc4</t>
  </si>
  <si>
    <t>CHEMBL3110335</t>
  </si>
  <si>
    <t>n1ccccc1NC(=O)c2c(sc(c23)CCCCC3)NC(=O)c4ccc(F)cc4</t>
  </si>
  <si>
    <t>CHEMBL3110336</t>
  </si>
  <si>
    <t>n1ccccc1NC(=O)c2c(sc(c23)CCCCC3)NC(=O)c4c(Cl)cccc4</t>
  </si>
  <si>
    <t>CHEMBL1516220</t>
  </si>
  <si>
    <t>C1CCCCc(c12)sc(c2C(=O)OCC)NC(=O)c3ccc(cc3)OC</t>
  </si>
  <si>
    <t>CHEMBL4210203</t>
  </si>
  <si>
    <t>n1ccccc1NC(=O)c2c(sc(c23)CCCCC3)NC(=O)c4c(O)cccc4</t>
  </si>
  <si>
    <t>CHEMBL4294141</t>
  </si>
  <si>
    <t>Cc1ccc(cc1)-c(c2C#N)cc(-c3ccccc3)nc2SCC(=O)N[C@H](C(=O)OC)CCCN/C(=N\[H])N</t>
  </si>
  <si>
    <t>CHEMBL4160858</t>
  </si>
  <si>
    <t>CCC(CC)O[C@H](C=C1C(=O)O)[C@H](NC(=O)C)[C@H](C1)NCc2ccc(cc2)N3CCSCC3</t>
  </si>
  <si>
    <t>CHEMBL3110322</t>
  </si>
  <si>
    <t>C1CCCCc(c12)sc(c2C(=O)OCC)NC(=O)c3ccc(F)cc3</t>
  </si>
  <si>
    <t>CHEMBL3110323</t>
  </si>
  <si>
    <t>C1CCCCc(c12)sc(c2C(=O)OCC)NC(=O)c3c(Cl)cccc3</t>
  </si>
  <si>
    <t>CHEMBL4216802</t>
  </si>
  <si>
    <t>c1cc(Cl)ccc1NC(=O)c2c(sc(c23)CCCCC3)NC(=O)c4c(OC)cccc4</t>
  </si>
  <si>
    <t>CHEMBL4213039</t>
  </si>
  <si>
    <t>c1cc(Cl)ccc1NC(=O)c2c(sc(c23)CCCCC3)NC(=O)c4c(O)cccc4</t>
  </si>
  <si>
    <t>CHEMBL4213306</t>
  </si>
  <si>
    <t>c1ccccc1NC(=O)c2c(sc(c23)CCCCC3)NC(=O)c4c(O)cccc4</t>
  </si>
  <si>
    <t>CHEMBL5172128</t>
  </si>
  <si>
    <t>CCC(CC)O[C@H](C=C1C(=O)O)[C@H](NC(=O)C)[C@H](C1)NCc(c2)ccc3oc(c4c23)cccc4</t>
  </si>
  <si>
    <t>CHEMBL4216808</t>
  </si>
  <si>
    <t>C1CN(C)CCN1C(=O)c2c(sc(c23)CCCCC3)NC(=O)c4c(O)cccc4</t>
  </si>
  <si>
    <t>CHEMBL3577798</t>
  </si>
  <si>
    <t>c1ccc(OC)cc1C(=O)Nc(n2)nn(c23)[C@H](C=C(C)N3)c4ccccc4</t>
  </si>
  <si>
    <t>CHEMBL4285398</t>
  </si>
  <si>
    <t>CCC(CC)O[C@H](C=C1C(=O)O)[C@H](NC(=O)C)[C@H](C1)NCc2ccc(cc2)OC(CC)CC</t>
  </si>
  <si>
    <t>CHEMBL4290739</t>
  </si>
  <si>
    <t>Cc1ccc(cc1)-c(c2C#N)cc(-c3ccccc3)nc2SCC(=O)N[C@@H](C(C)C)C(=O)N[C@H](C(=O)O)CC(=O)O</t>
  </si>
  <si>
    <t>CHEMBL4864572</t>
  </si>
  <si>
    <t>c1cccc(c1C(=O)O)NC(=O)c(n2)nn(c23)c(cc(n3)C)-c4ccccc4</t>
  </si>
  <si>
    <t>CHEMBL4870823</t>
  </si>
  <si>
    <t>c1ccccc1-c(cc(n2)C)n(c23)nc(n3)-c(oc4=O)nc(c45)cccc5</t>
  </si>
  <si>
    <t>CHEMBL1454141</t>
  </si>
  <si>
    <t>c1ccccc1C(=O)Nc(n2)nn(c23)c(ccn3)-c4ccccc4</t>
  </si>
  <si>
    <t>CHEMBL3577804</t>
  </si>
  <si>
    <t>CCCCc(cc1)ccc1C(=O)Nc(n2)nn(c23)[C@@H](C=C(C)N3)c4ccccc4</t>
  </si>
  <si>
    <t>CHEMBL3577809</t>
  </si>
  <si>
    <t>c1cc([N+]([O-])=O)ccc1C(=O)Nc(n2)nn(c23)[C@H](C=C(C)N3)c4ccccc4</t>
  </si>
  <si>
    <t>CHEMBL4207632</t>
  </si>
  <si>
    <t>s1ccnc1NC(=O)c2c(sc(c23)CCCCC3)NC(=O)c4c(O)cccc4</t>
  </si>
  <si>
    <t>CHEMBL3110343</t>
  </si>
  <si>
    <t>c1ccccc1CC(=O)Nc(sc(c23)CCCCC3)c2C(=O)Nc4ccccn4</t>
  </si>
  <si>
    <t>CHEMBL5196029</t>
  </si>
  <si>
    <t>CCC(CC)O[C@H](C=C1C(=O)O)[C@H](NC(=O)C)[C@H](C1)NCc2c(C)cc(cc2C)-c3ccsc3</t>
  </si>
  <si>
    <t>CHEMBL5201314</t>
  </si>
  <si>
    <t>CCC(CC)O[C@H](C=C1C(=O)O)[C@H](NC(=O)C)[C@H](C1)NCc2c(Cl)cc(cc2)-c3cccs3</t>
  </si>
  <si>
    <t>CHEMBL3794520</t>
  </si>
  <si>
    <t>c1ccccc1-c(c2C#N)cc(-c3ccccc3)nc2\C=C\C(=O)Nc(cc4C)ccc4</t>
  </si>
  <si>
    <t>CHEMBL3577812</t>
  </si>
  <si>
    <t>c1ccccc1C(=O)Nc(n2)nn(c23)[C@H](C=C(C)N3)c4ccccc4</t>
  </si>
  <si>
    <t>CHEMBL3577820</t>
  </si>
  <si>
    <t>c1ccccc1NC(=O)c(n2)nn(c23)c(cc(n3)C)-c4ccccc4</t>
  </si>
  <si>
    <t>CHEMBL3110326</t>
  </si>
  <si>
    <t>C1CCCCc(c12)sc(c2C(=O)O)NC(=O)c3c(Cl)cccc3</t>
  </si>
  <si>
    <t>CHEMBL3110333</t>
  </si>
  <si>
    <t>n1ccccc1NC(=O)c2c(sc(c23)CCCCC3)NC(=O)c4ccccc4</t>
  </si>
  <si>
    <t>CHEMBL3577810</t>
  </si>
  <si>
    <t>c1cc(Cl)ccc1C(=O)Nc(n2)nn(c23)[C@@H](C=C(C)N3)c4ccccc4</t>
  </si>
  <si>
    <t>CHEMBL3603846</t>
  </si>
  <si>
    <t>OCC1=C[C@H]([C@H](O)[C@@H]1O)n2cnc(c23)c(N)ncc3C</t>
  </si>
  <si>
    <t>CHEMBL3577821</t>
  </si>
  <si>
    <t>C1CCCCc(c12)sc(c2C(=O)N)NC(=O)c(n3)nn(c34)c(cc(n4)C)-c5ccccc5</t>
  </si>
  <si>
    <t>CHEMBL3577822</t>
  </si>
  <si>
    <t>c1ccccc1NC(=O)c(n2)nn(c23)c(C)cc(n3)-c4ccccc4</t>
  </si>
  <si>
    <t>CHEMBL3577823</t>
  </si>
  <si>
    <t>C1CCCCc(c12)sc(c2C(=O)N)NC(=O)c(n3)nn(c34)c(C)cc(n4)-c5ccccc5</t>
  </si>
  <si>
    <t>CHEMBL3794429</t>
  </si>
  <si>
    <t>c1ccccc1-c(c2C#N)cc(-c3ccccc3)nc2NCC(=O)Nc(cc4C)ccc4</t>
  </si>
  <si>
    <t>CHEMBL5192262</t>
  </si>
  <si>
    <t>CCC(CC)O[C@H](C=C1C(=O)O)[C@H](NC(=O)C)[C@H](C1)NCc2c(C)cc(cc2C)-c3cccs3</t>
  </si>
  <si>
    <t>CHEMBL1483033</t>
  </si>
  <si>
    <t>C1CCc(c12)sc(c2C(=O)O)NC(=O)c3c(F)cccc3</t>
  </si>
  <si>
    <t>CHEMBL3110350</t>
  </si>
  <si>
    <t>n1ccccc1NC(=O)c2c(N)sc(c23)CCCCC3</t>
  </si>
  <si>
    <t>CHEMBL4215438</t>
  </si>
  <si>
    <t>C1CCCCc(c12)sc(c2C(=O)NC(C)C)NC(=O)c3c(O)cccc3</t>
  </si>
  <si>
    <t>CHEMBL3110329</t>
  </si>
  <si>
    <t>n1ccccc1NC(=O)c2c(sc(c23)CCCC3)NC(=O)c4c(F)cccc4</t>
  </si>
  <si>
    <t>CHEMBL5191374</t>
  </si>
  <si>
    <t>CCC(CC)O[C@H](C=C1C(=O)O)[C@H](NC(=O)C)[C@H](C1)NCc2c(OC)cc(cc2)-c3cccs3</t>
  </si>
  <si>
    <t>CHEMBL3110328</t>
  </si>
  <si>
    <t>C1CCCCc(c12)sc(c2C(=O)O)NC(=O)c3ccc(cc3)OC</t>
  </si>
  <si>
    <t>CHEMBL5207634</t>
  </si>
  <si>
    <t>CCC(CC)O[C@H](C=C1C(=O)O)[C@H](NC(=O)C)[C@H](C1)NCc(cc2)cc3Cc(c4c23)cccc4</t>
  </si>
  <si>
    <t>CHEMBL3110351</t>
  </si>
  <si>
    <t>C1CCCCc(c12)sc(c2C(=O)N)NC(=O)c3c(F)cccc3</t>
  </si>
  <si>
    <t>CHEMBL4287425</t>
  </si>
  <si>
    <t>CCC(CC)O[C@H](C=C1C(=O)O)[C@H](NC(=O)C)[C@H](C1)NCc2ccc(cc2)Sc3ccccc3</t>
  </si>
  <si>
    <t>CHEMBL5196288</t>
  </si>
  <si>
    <t>CCC(CC)O[C@H](C=C1C(=O)O)[C@H](NC(=O)C)[C@H](C1)NCc2c(O)cc(cc2)-c3ccsc3</t>
  </si>
  <si>
    <t>CHEMBL3110330</t>
  </si>
  <si>
    <t>n1ccccc1NC(=O)c2c(sc(c23)CCC3)NC(=O)c4c(F)cccc4</t>
  </si>
  <si>
    <t>CHEMBL4282862</t>
  </si>
  <si>
    <t>Cc1ccc(cc1)-c(c2C#N)cc(-c3ccccc3)nc2SCC(=O)N[C@@H](C(C)C)C(=O)N[C@@H](CC(=O)OC)C(=O)N[C@H](C(=O)OC)CCSC</t>
  </si>
  <si>
    <t>CHEMBL3110339</t>
  </si>
  <si>
    <t>n1ccccc1NC(=O)c2c(sc(c23)CCCCC3)NC(=O)c4c(Cl)cc(Cl)cc4</t>
  </si>
  <si>
    <t>CHEMBL4204841</t>
  </si>
  <si>
    <t>c1cccc(O)c1NC(=O)c2c(NC(=O)c3ccccn3)sc(c24)CCCCC4</t>
  </si>
  <si>
    <t>CHEMBL5192935</t>
  </si>
  <si>
    <t>CCC(CC)O[C@H](C=C1C(=O)O)[C@H](NC(=O)C)[C@H](C1)NCc2c(C)cc(cc2)-c3ccsc3</t>
  </si>
  <si>
    <t>CHEMBL3764131</t>
  </si>
  <si>
    <t>[nH]1cnc(C)c1CN[C@@H]([C@@H]2C)C[C@H](C3)C(C)(C)[C@@H]23</t>
  </si>
  <si>
    <t>CHEMBL50</t>
  </si>
  <si>
    <t>Oc1cc(O)cc(c12)oc(c(c2=O)O)-c3cc(O)c(O)cc3</t>
  </si>
  <si>
    <t>CHEMBL1774313</t>
  </si>
  <si>
    <t>C[C@@H](N)[C@@]12[C@H]3C[C@@H](C1)C[C@@H](C2)C3</t>
  </si>
  <si>
    <t>CHEMBL342343</t>
  </si>
  <si>
    <t>c1ccc(OC)cc1-c(cc2=O)oc(c23)cccc3</t>
  </si>
  <si>
    <t>CHEMBL291876</t>
  </si>
  <si>
    <t>c1cccc(c12)oc(cc2=O)-c3cc([N+]([O-])=O)ccc3</t>
  </si>
  <si>
    <t>CHEMBL596254</t>
  </si>
  <si>
    <t>c1cc(Cl)ccc1/C=C(/C2=O)Oc(c23)cccc3</t>
  </si>
  <si>
    <t>CHEMBL4452342</t>
  </si>
  <si>
    <t>c1cc(Cl)ccc1N(C)Cc2cc(=O)c(O)cn2-c(cc3)ccc3-c4nnn[nH]4</t>
  </si>
  <si>
    <t>CHEMBL253570</t>
  </si>
  <si>
    <t>Oc1cc(O)c(O)c(c12)oc(c(c2=O)O)-c3cc(O)c(O)cc3</t>
  </si>
  <si>
    <t>CHEMBL5192878</t>
  </si>
  <si>
    <t>OC[C@@H]1[C@@H](O)[C@@H](O)[C@@H](O1)c2n[nH]c(c23)c(ncn3)-n4ccnn4</t>
  </si>
  <si>
    <t>CHEMBL5172355</t>
  </si>
  <si>
    <t>CC1(C)[C@H](CC2)CC(=O)[C@@]12C(=O)O\N=C(N)\c3ccccc3</t>
  </si>
  <si>
    <t>CHEMBL611029</t>
  </si>
  <si>
    <t>Oc1cc(O)c(O)c(c12)oc(c(c2=O)O)-c3ccc(O)cc3</t>
  </si>
  <si>
    <t>CHEMBL596218</t>
  </si>
  <si>
    <t>OC[C@H]1[C@H](O)[C@@H](O)[C@H](O)[C@H](O1)O[C@H]([C@@H](O)[C@@H]2C)[C@@H](O)[C@@H](O2)Oc(cc3O)c(O)c(c34)oc(c(c4=O)O)-c5ccc(O)cc5</t>
  </si>
  <si>
    <t>CHEMBL596258</t>
  </si>
  <si>
    <t>C[C@H]1[C@H](O)[C@@H](O)[C@@H](O)[C@H](O1)Oc(cc2O)c(O)c(c23)oc(c(c3=O)O)-c4ccc(O)cc4</t>
  </si>
  <si>
    <t>CHEMBL594871</t>
  </si>
  <si>
    <t>COc1c(O)ccc(c1)[C@H]([C@H](O2)CO)Oc(cc3O)c2c(c34)oc(c(c4=O)O)-c5ccc(O)cc5</t>
  </si>
  <si>
    <t>CHEMBL150</t>
  </si>
  <si>
    <t>Oc1cc(O)cc(c12)oc(c(c2=O)O)-c3ccc(O)cc3</t>
  </si>
  <si>
    <t>CHEMBL498879</t>
  </si>
  <si>
    <t>C[C@H]1[C@H](O)[C@@H](O)[C@@H](O)[C@@H](O1)OC[C@@H]2[C@@H](O)[C@H](O)[C@@H](O)[C@@H](O2)Oc(c3=O)c(-c4ccc(O)cc4)oc(c35)cc(O)cc5O</t>
  </si>
  <si>
    <t>CHEMBL233930</t>
  </si>
  <si>
    <t>OC[C@@H]1[C@@H](O)[C@H](O)[C@@H](O)[C@@H](O1)Oc(c2=O)c(-c3ccc(O)cc3)oc(c24)cc(O)cc4O</t>
  </si>
  <si>
    <t>CHEMBL596219</t>
  </si>
  <si>
    <t>OC[C@@H]1[C@@H](O)[C@H](O)[C@@H](O)[C@@H](O1)Oc(c2=O)c(-c3ccc(O)cc3)oc(c24)c(c(O)cc4O)O[C@H](O5)[C@H](O)[C@@H](O)[C@H](O)[C@H]5CO</t>
  </si>
  <si>
    <t>CHEMBL252642</t>
  </si>
  <si>
    <t>c1cc(O)cc(c12)O[C@@H](CC2=O)c3ccc(O)cc3</t>
  </si>
  <si>
    <t>CHEMBL4286358</t>
  </si>
  <si>
    <t>C1CCCN1CC(=O)O[C@@H]2C[C@H](CC3)C(C)(C)[C@@]23C</t>
  </si>
  <si>
    <t>CHEMBL4574611</t>
  </si>
  <si>
    <t>c1cccc(Cl)c1NC(=O)[C@](CC2)(CC[C@@H](C)[C@@H]3C)[C@@H]3C([C@@]24C)=CC[C@H]5[C@@]4(C)CC[C@@H]6[C@]5(C)CC[C@@H](C6(C)C)O[C@H](O7)[C@H](O[C@H](O8)[C@H](O)[C@H](O)[C@@H](O)[C@@H]8C)[C@@H](O)[C@@H]([C@H]7CO)O[C@H](O9)[C@H](O)[C@H](O)[C@@H](O)[C@@H]9C</t>
  </si>
  <si>
    <t>CHEMBL4786838</t>
  </si>
  <si>
    <t>C1C[C@H](O)C(C)(C)[C@H](CC2)[C@@]1(C)[C@@H](CC3)[C@]2(C)[C@](C)(CC4)[C@H]3[C@@H]([C@H](C(=C)C)CC5)[C@@]45C(=O)NCCN6C(=O)c(cccc7)c7C68c9c(cc(cc9)N(CC)CC)Oc1c8ccc(c1)N(CC)CC</t>
  </si>
  <si>
    <t>CHEMBL226335</t>
  </si>
  <si>
    <t>C[C@H]1[C@H](O)[C@@H](O)[C@@H](O)[C@@H](O1)OC[C@@H]2[C@@H](O)[C@H](O)[C@@H](O)[C@@H](O2)Oc(c3=O)c(-c4cc(O)c(O)cc4)oc(c35)cc(O)cc5O</t>
  </si>
  <si>
    <t>CHEMBL3125436</t>
  </si>
  <si>
    <t>C1=CC(C)(C)Oc2ccc(c3c12)C[C@H](CO3)O</t>
  </si>
  <si>
    <t>CHEMBL3604362</t>
  </si>
  <si>
    <t>OCCC1=C[C@H]([C@H](O)[C@@H]1O)n(cn2)c(c23)c(F)cnc3N</t>
  </si>
  <si>
    <t>CHEMBL5199281</t>
  </si>
  <si>
    <t>c1ccc(F)cc1Cc2nc(on2)[C@@]34C(C)(C)[C@@H](CC3=O)CC4</t>
  </si>
  <si>
    <t>CHEMBL5204341</t>
  </si>
  <si>
    <t>CC1(C)[C@H](CC2)CC(=O)[C@@]12C(=O)O\N=C(N)\c3ccc(Br)cc3</t>
  </si>
  <si>
    <t>CHEMBL506460</t>
  </si>
  <si>
    <t>NC[C@@]12[C@H]3C[C@@H](C1)C[C@@H](C2)C3</t>
  </si>
  <si>
    <t>CHEMBL4435640</t>
  </si>
  <si>
    <t>COc(cc1)ccc1N2CCN=C2c3ccc(cc3)C4=NCCN4c5ccc(cc5)OC</t>
  </si>
  <si>
    <t>CHEMBL4785874</t>
  </si>
  <si>
    <t>C1C[C@H](O)C(C)(C)[C@H](CC2)[C@@]1(C)[C@@H](CC3)[C@]2(C)[C@](C)(CC4)C=3[C@@H]([C@@H](C)[C@H](C)CC5)[C@@]45C(=O)NCCN6C(=O)c(cccc7)c7C68c9c(cc(cc9)N(CC)CC)Oc1c8ccc(c1)N(CC)CC</t>
  </si>
  <si>
    <t>CHEMBL4128397</t>
  </si>
  <si>
    <t>C1C[C@@H](C)C[C@H](O2)[C@@H]1[C@](C)(O)CC23CCCCCCC3</t>
  </si>
  <si>
    <t>CHEMBL4756350</t>
  </si>
  <si>
    <t>C1C[C@@H](C)C[C@H]([C@@H]12)O[C@H](C[C@@]2(F)C)c3c(OC)cc(cc3)OC</t>
  </si>
  <si>
    <t>CHEMBL5173189</t>
  </si>
  <si>
    <t>c1cccc(F)c1Cc2nc(on2)[C@@]34C(C)(C)[C@@H](CC3=O)CC4</t>
  </si>
  <si>
    <t>CHEMBL4782889</t>
  </si>
  <si>
    <t>FC(F)(F)c1ccc(cc1)NC(=C2C(=O)OCC)C(=O)N(c(cc3)ccc3C(F)(F)F)[C@@H]2c4ccccc4</t>
  </si>
  <si>
    <t>CHEMBL5175761</t>
  </si>
  <si>
    <t>OC[C@@H]1[C@@H](O)[C@@H](O)[C@@H](O1)c2n[nH]c(c23)c(S)ncn3</t>
  </si>
  <si>
    <t>CHEMBL4796249</t>
  </si>
  <si>
    <t>C1C[C@@H](C)C[C@H]([C@@H]12)O[C@H](C[C@]2(C)O)c(cc3OC)cc(OC)c3OC</t>
  </si>
  <si>
    <t>CHEMBL4760316</t>
  </si>
  <si>
    <t>C1C[C@@H](C)C[C@H]([C@@H]12)O[C@H](C[C@]2(C)O)c3cc(OC)c(O)cc3</t>
  </si>
  <si>
    <t>CHEMBL5193873</t>
  </si>
  <si>
    <t>C=CCSc(ncn1)c(c12)[nH]nc2[C@H](O3)[C@H](O)[C@H](O)[C@H]3CO</t>
  </si>
  <si>
    <t>CHEMBL487596</t>
  </si>
  <si>
    <t>c1cc(O)c(O)cc1/C=C/c(oc2=O)cc(c2[C@]34C(=O)C=C(O4)C)O[C@H]3c5cc(O)c(O)cc5</t>
  </si>
  <si>
    <t>CHEMBL5186577</t>
  </si>
  <si>
    <t>CN(C)C/C(N)=N/OC(=O)[C@]12C(=O)C[C@H](C1(C)C)CC2</t>
  </si>
  <si>
    <t>CHEMBL233929</t>
  </si>
  <si>
    <t>OC[C@@H]1[C@@H](O)[C@H](O)[C@@H](O)[C@@H](O1)Oc(cc2O)cc(c23)oc(cc3=O)-c4cc(O)c(O)cc4</t>
  </si>
  <si>
    <t>CHEMBL4519346</t>
  </si>
  <si>
    <t>FC(F)(F)Oc(cc1)ccc1NC(=O)[C@]23[C@@H]([C@@H](C)[C@H](C)CC3)C=4[C@@](C)(CC2)[C@@]5(C)[C@H](CC4)[C@]6(C)[C@@H](CC5)C(C)(C)[C@H](CC6)O[C@H](O7)[C@H](O[C@H](O8)[C@H](O)[C@H](O)[C@@H](O)[C@@H]8C)[C@@H](O)[C@@H]([C@H]7CO)O[C@H](O9)[C@H](O)[C@H](O)[C@@H](O)[C@@H]9C</t>
  </si>
  <si>
    <t>CHEMBL5191303</t>
  </si>
  <si>
    <t>O=C1C[C@@H](CC2)C(C)(C)[C@]12c3nc(no3)-c4c(F)cccc4</t>
  </si>
  <si>
    <t>CHEMBL4456694</t>
  </si>
  <si>
    <t>FC(F)(F)c1ccc(nc1)N2CCN=C2c3ccc(cc3)C4=NCCN4c(nc5)ccc5C(F)(F)F</t>
  </si>
  <si>
    <t>CHEMBL4746162</t>
  </si>
  <si>
    <t>COc(c1O)cc(cc1OC)[C@@H](C[C@]2(C)O)O[C@@H]([C@H]23)C[C@H](C)CC3</t>
  </si>
  <si>
    <t>CHEMBL5189724</t>
  </si>
  <si>
    <t>c1cc(F)ccc1Cc2nc(on2)[C@@]34C(C)(C)[C@@H](CC3=O)CC4</t>
  </si>
  <si>
    <t>CHEMBL468166</t>
  </si>
  <si>
    <t>CN[C@@]12C[C@H]3C[C@@H](C1)C[C@@H](O2)C3</t>
  </si>
  <si>
    <t>CHEMBL472275</t>
  </si>
  <si>
    <t>N[C@@]12C[C@H]3C[C@@H](C1)C[C@@H](O2)C3</t>
  </si>
  <si>
    <t>CHEMBL1774319</t>
  </si>
  <si>
    <t>CHEMBL450375</t>
  </si>
  <si>
    <t>C[C@]12[C@]3(C)C[C@@](C1)(N)[C@@H](C3)C2</t>
  </si>
  <si>
    <t>CHEMBL4280610</t>
  </si>
  <si>
    <t>CHEMBL4795407</t>
  </si>
  <si>
    <t>C1C[C@@H](C)C[C@H]([C@@H]12)O[C@H](C[C@]2(C)O)c3c(OC)ccc(c3)OC</t>
  </si>
  <si>
    <t>CHEMBL4286423</t>
  </si>
  <si>
    <t>CHEMBL5192565</t>
  </si>
  <si>
    <t>C/C(N)=N/OC(=O)[C@]12C(=O)C[C@H](C1(C)C)CC2</t>
  </si>
  <si>
    <t>CHEMBL4276737</t>
  </si>
  <si>
    <t>CHEMBL3740548</t>
  </si>
  <si>
    <t>CCOC(=O)c(c1=O)cn(CC)c(c12)ccc(c2)-n(nn3)cc3C4=CCCCC4</t>
  </si>
  <si>
    <t>CHEMBL4783167</t>
  </si>
  <si>
    <t>C1C[C@@H](C)C[C@H]([C@@H]12)O[C@H](C[C@]2(F)C)c(cc3OC)cc(OC)c3OC</t>
  </si>
  <si>
    <t>CHEMBL4752519</t>
  </si>
  <si>
    <t>C1C[C@@H](C)C[C@H]([C@@H]12)O[C@H](C[C@@]2(C)O)c3ccccc3</t>
  </si>
  <si>
    <t>CHEMBL4277481</t>
  </si>
  <si>
    <t>CHEMBL4128597</t>
  </si>
  <si>
    <t>C1C[C@@H](C)C[C@H](O2)[C@@H]1[C@](C)(O)CC23CCCCC3</t>
  </si>
  <si>
    <t>CHEMBL4791636</t>
  </si>
  <si>
    <t>C1C[C@@H](C)C[C@H]([C@@H]12)O[C@H](C[C@@]2(F)C)c3cc(OC)c(O)cc3</t>
  </si>
  <si>
    <t>CHEMBL205945</t>
  </si>
  <si>
    <t>c1cc(O)c(O)cc1/C=C/c(oc2=O)cc(O)c2[C@@H](C(=O)C=C3C)[C@H](O3)c(c4)ccc(O)c4O</t>
  </si>
  <si>
    <t>CHEMBL4648469</t>
  </si>
  <si>
    <t>CC(=O)c1c(O)c(c(O)c(C)c1)Cc2c(Cc(c(O)c(C)c3)c(O)c3C(=O)C)[nH]c(c24)ccc(C)c4</t>
  </si>
  <si>
    <t>CHEMBL5204147</t>
  </si>
  <si>
    <t>CC1(C)[C@H](CC2)CC(=O)[C@@]12C(=O)O\N=C(N)\c3ccccn3</t>
  </si>
  <si>
    <t>CHEMBL4796862</t>
  </si>
  <si>
    <t>C1C[C@@H](C)C[C@H]([C@@H]12)O[C@H](C[C@@]2(C)O)c3ccc(cc3)OC</t>
  </si>
  <si>
    <t>CHEMBL4537459</t>
  </si>
  <si>
    <t>C[C@@]12C(C)(C)[C@H](CC2)CC\1=N/NC(=O)[C@@H]([C@@](O3)(C)C=C4)[C@H]([C@@]345)C(=O)N6[C@H]5OCCC6</t>
  </si>
  <si>
    <t>CHEMBL5204135</t>
  </si>
  <si>
    <t>CC(C)/C(N)=N/OC(=O)[C@]12C(=O)C[C@H](C1(C)C)CC2</t>
  </si>
  <si>
    <t>CHEMBL4787191</t>
  </si>
  <si>
    <t>C1C[C@@H](C)C[C@H]([C@@H]12)O[C@H](C[C@]2(C)O)c3cc(O)c(cc3)OC</t>
  </si>
  <si>
    <t>CHEMBL466981</t>
  </si>
  <si>
    <t>c1cc(O)ccc1/C=C(\C2=O)Oc(c23)cc(O)cc3O</t>
  </si>
  <si>
    <t>CHEMBL5203830</t>
  </si>
  <si>
    <t>CCc1nc(on1)[C@@]23C(C)(C)[C@@H](CC2=O)CC3</t>
  </si>
  <si>
    <t>CHEMBL8145</t>
  </si>
  <si>
    <t>c1cc(O)cc(c12)occ(c2=O)-c3ccc(O)cc3</t>
  </si>
  <si>
    <t>CHEMBL5194219</t>
  </si>
  <si>
    <t>c1cc(Br)ccc1Cc2nc(on2)[C@@]34C(C)(C)[C@@H](CC3=O)CC4</t>
  </si>
  <si>
    <t>CHEMBL4440123</t>
  </si>
  <si>
    <t>O=C(O)c1c(O)c(=O)cc([nH]1)-c(cc2)ccc2-c3nnn[nH]3</t>
  </si>
  <si>
    <t>CHEMBL4551356</t>
  </si>
  <si>
    <t>O=C(O)c1c(O)c(=O)cc([nH]1)-c(c2C(F)(F)F)ccc(c2)-c3nnn[nH]3</t>
  </si>
  <si>
    <t>CHEMBL4555466</t>
  </si>
  <si>
    <t>O=C(O)c1c(O)c(=O)cc([nH]1)-c(c2C)ccc(c2)-c3nnn[nH]3</t>
  </si>
  <si>
    <t>CHEMBL4588964</t>
  </si>
  <si>
    <t>O=C(O)c1c(O)c(=O)cc([nH]1)-c(c2C(F)(F)F)cccc2</t>
  </si>
  <si>
    <t>CHEMBL5190585</t>
  </si>
  <si>
    <t>CC/C(N)=N/OC(=O)[C@]12C(=O)C[C@H](C1(C)C)CC2</t>
  </si>
  <si>
    <t>CHEMBL4528354</t>
  </si>
  <si>
    <t>n1ccncc1N2CCN=C2c3ccc(cc3)C4=NCCN4c5cnccn5</t>
  </si>
  <si>
    <t>CHEMBL4126508</t>
  </si>
  <si>
    <t>C1C[C@@H](C)C[C@H](O2)[C@@H]1[C@](C)(O)CC23CCCC3</t>
  </si>
  <si>
    <t>CHEMBL4469214</t>
  </si>
  <si>
    <t>c1ncccc1N2CCN=C2c3ccc(cc3)C4=NCCN4c5cccnc5</t>
  </si>
  <si>
    <t>CHEMBL4128712</t>
  </si>
  <si>
    <t>C[C@]1(O)CC(C)(C)O[C@@H]([C@H]12)C[C@H](C)CC2</t>
  </si>
  <si>
    <t>CHEMBL4468812</t>
  </si>
  <si>
    <t>c1ccccc1N2CCN=C2c3ccc(cc3)C4=NCCN4c5ccccc5</t>
  </si>
  <si>
    <t>CHEMBL4513542</t>
  </si>
  <si>
    <t>c1cc(Br)ccc1C(=O)N\N=C\2C[C@@H](CC3)C(C)(C)[C@]23C</t>
  </si>
  <si>
    <t>CHEMBL5188995</t>
  </si>
  <si>
    <t>c1ccc(F)cc1C/C(N)=N/OC(=O)[C@]23C(=O)C[C@H](C2(C)C)CC3</t>
  </si>
  <si>
    <t>CHEMBL5177894</t>
  </si>
  <si>
    <t>CC1(C)[C@H](CC2)CC(=O)[C@@]12C(=O)O\N=C(N)\c3cccnc3</t>
  </si>
  <si>
    <t>CHEMBL5198178</t>
  </si>
  <si>
    <t>CC1(C)[C@H](CC2)CC(=O)[C@@]12C(=O)O\N=C(N)\c3ccncc3</t>
  </si>
  <si>
    <t>CHEMBL4749562</t>
  </si>
  <si>
    <t>C1C[C@@H](C)C[C@H]([C@@H]12)O[C@H](C[C@@]2(F)C)c3c(OC)cc(OC)cc3OC</t>
  </si>
  <si>
    <t>CHEMBL4287308</t>
  </si>
  <si>
    <t>CHEMBL4757274</t>
  </si>
  <si>
    <t>C1C[C@@H](C)C[C@H]([C@@H]12)O[C@H](C[C@@]2(C)O)c3c(OC)cc(OC)cc3OC</t>
  </si>
  <si>
    <t>CHEMBL4764066</t>
  </si>
  <si>
    <t>C1C[C@@H](C)C[C@H]([C@@H]12)O[C@H](C[C@@]2(C)O)c3ccc(OC)c(OC)c3OC</t>
  </si>
  <si>
    <t>CHEMBL4796450</t>
  </si>
  <si>
    <t>C1C[C@@H](C)C[C@H]([C@@H]12)O[C@H](C[C@@]2(C)O)c3c(OC)cc(OC)c(c3)OC</t>
  </si>
  <si>
    <t>CHEMBL5209352</t>
  </si>
  <si>
    <t>c1cccc(F)c1C/C(N)=N/OC(=O)[C@]23C(=O)C[C@H](C2(C)C)CC3</t>
  </si>
  <si>
    <t>CHEMBL4780587</t>
  </si>
  <si>
    <t>C1C[C@@H](C)C[C@H]([C@@H]12)O[C@H](C[C@]2(F)C)c3ccc(Br)cc3</t>
  </si>
  <si>
    <t>CHEMBL5195800</t>
  </si>
  <si>
    <t>CC(C)c1nc(on1)[C@@]23C(C)(C)[C@@H](CC2=O)CC3</t>
  </si>
  <si>
    <t>CHEMBL5176004</t>
  </si>
  <si>
    <t>O=C1C[C@@H](CC2)C(C)(C)[C@]12c(on3)nc3C</t>
  </si>
  <si>
    <t>CHEMBL5207089</t>
  </si>
  <si>
    <t>c1cc(Cl)ccc1Cc2nc(on2)[C@@]34C(C)(C)[C@@H](CC3=O)CC4</t>
  </si>
  <si>
    <t>CHEMBL4751435</t>
  </si>
  <si>
    <t>C1C[C@@H](C)C[C@H]([C@@H]12)O[C@H](C[C@]2(C)O)c3c(OC)c(OC)ccc3</t>
  </si>
  <si>
    <t>CHEMBL4787431</t>
  </si>
  <si>
    <t>C1C[C@@H](C)C[C@H]([C@@H]12)O[C@H](C[C@]2(C)O)c3c(OC)cc(cc3)OC</t>
  </si>
  <si>
    <t>CHEMBL4797396</t>
  </si>
  <si>
    <t>C1C[C@@H](C)C[C@H]([C@@H]12)O[C@H](C[C@]2(C)O)c3cc(OC)c(cc3)OC</t>
  </si>
  <si>
    <t>CHEMBL4590080</t>
  </si>
  <si>
    <t>N1CCN=C1c(cc2)ccc2C3=NCCN3c4ccc(F)cc4</t>
  </si>
  <si>
    <t>CHEMBL4294644</t>
  </si>
  <si>
    <t>C[C@]12C(C)(C)[C@@H](CC2)C[C@@H]1O</t>
  </si>
  <si>
    <t>CHEMBL4794181</t>
  </si>
  <si>
    <t>C1C[C@@H](C)C[C@H]([C@@H]12)O[C@H](C[C@]2(F)C)c3ccc([N+]([O-])=O)cc3</t>
  </si>
  <si>
    <t>CHEMBL4750528</t>
  </si>
  <si>
    <t>C1C[C@@H](C)C[C@H]([C@@H]12)O[C@H](C[C@]2(C)O)c3ccc([N+]([O-])=O)cc3</t>
  </si>
  <si>
    <t>CHEMBL5180537</t>
  </si>
  <si>
    <t>O=C1C[C@@H](CC2)C(C)(C)[C@]12c3nc(no3)-c4cc(F)ccc4</t>
  </si>
  <si>
    <t>CHEMBL5170952</t>
  </si>
  <si>
    <t>OC[C@@H]1[C@@H](O)[C@H](O)[C@@H](O1)c2n[nH]c(c23)c(ncn3)SC</t>
  </si>
  <si>
    <t>CHEMBL5204754</t>
  </si>
  <si>
    <t>CCSc(ncn1)c(c12)[nH]nc2[C@H](O3)[C@H](O)[C@H](O)[C@H]3CO</t>
  </si>
  <si>
    <t>CHEMBL4516447</t>
  </si>
  <si>
    <t>c1cc(Cl)ccc1NC(=O)[C@](CC2)(CC[C@@H](C)[C@@H]3C)[C@@H]3C([C@@]24C)=CC[C@H]5[C@@]4(C)CC[C@@H]6[C@]5(C)CC[C@@H](C6(C)C)O[C@H](O7)[C@H](O[C@H](O8)[C@H](O)[C@H](O)[C@@H](O)[C@@H]8C)[C@@H](O)[C@@H]([C@H]7CO)O[C@H](O9)[C@H](O)[C@H](O)[C@@H](O)[C@@H]9C</t>
  </si>
  <si>
    <t>CHEMBL4447331</t>
  </si>
  <si>
    <t>c1ccc(OC)cc1NC(=O)[C@](CC2)(CC[C@@H](C)[C@@H]3C)[C@@H]3C([C@@]24C)=CC[C@H]5[C@@]4(C)CC[C@@H]6[C@]5(C)CC[C@@H](C6(C)C)O[C@H](O7)[C@H](O[C@H](O8)[C@H](O)[C@H](O)[C@@H](O)[C@@H]8C)[C@@H](O)[C@@H]([C@H]7CO)O[C@H](O9)[C@H](O)[C@H](O)[C@@H](O)[C@@H]9C</t>
  </si>
  <si>
    <t>CHEMBL5199964</t>
  </si>
  <si>
    <t>OC[C@@H]1[C@@H](O)C[C@@H](O1)c2n[nH]c(c23)c(ncn3)SC</t>
  </si>
  <si>
    <t>CHEMBL5187687</t>
  </si>
  <si>
    <t>OC[C@@H]1[C@@H](O)[C@@H](O)[C@@H](O1)c2n[nH]c(c23)c(SC)nc(n3)SC</t>
  </si>
  <si>
    <t>CHEMBL5176900</t>
  </si>
  <si>
    <t>OC[C@@H]1[C@@H](O)[C@@H](O)[C@@H](O1)c2n[nH]c(c23)c(nc(n3)Cl)SC</t>
  </si>
  <si>
    <t>CHEMBL5187931</t>
  </si>
  <si>
    <t>OC[C@H]([C@H]1O)O[C@H]([C@]1(C)O)c2n[nH]c(c23)c(ncn3)SC</t>
  </si>
  <si>
    <t>CHEMBL4469031</t>
  </si>
  <si>
    <t>c1ccc(Cl)cc1NC(=O)[C@](CC2)(CC[C@@H](C)[C@@H]3C)[C@@H]3C([C@@]24C)=CC[C@H]5[C@@]4(C)CC[C@@H]6[C@]5(C)CC[C@@H](C6(C)C)O[C@H](O7)[C@H](O[C@H](O8)[C@H](O)[C@H](O)[C@@H](O)[C@@H]8C)[C@@H](O)[C@@H]([C@H]7CO)O[C@H](O9)[C@H](O)[C@H](O)[C@@H](O)[C@@H]9C</t>
  </si>
  <si>
    <t>CHEMBL5183339</t>
  </si>
  <si>
    <t>CCCCNc(ncn1)c(c12)[nH]nc2[C@H](O3)[C@H](O)[C@H](O)[C@H]3CO</t>
  </si>
  <si>
    <t>CHEMBL154</t>
  </si>
  <si>
    <t>O=C(O)[C@@H](C)c(c1)ccc(c12)cc(cc2)OC</t>
  </si>
  <si>
    <t>CHEMBL5183896</t>
  </si>
  <si>
    <t>O=C1C[C@@H](CC2)C(C)(C)[C@]12c3nc(no3)-c4ccncc4</t>
  </si>
  <si>
    <t>CHEMBL4534502</t>
  </si>
  <si>
    <t>COc(cc1)ccc1NC(=O)[C@](CC2)(CC[C@@H](C)[C@@H]3C)[C@@H]3C([C@@]24C)=CC[C@H]5[C@@]4(C)CC[C@@H]6[C@]5(C)CC[C@@H](C6(C)C)O[C@H](O7)[C@H](O[C@H](O8)[C@H](O)[C@H](O)[C@@H](O)[C@@H]8C)[C@@H](O)[C@@H]([C@H]7CO)O[C@H](O9)[C@H](O)[C@H](O)[C@@H](O)[C@@H]9C</t>
  </si>
  <si>
    <t>CHEMBL4457669</t>
  </si>
  <si>
    <t>c1ccccc1NC(=O)[C@](CC2)(CC[C@@H](C)[C@@H]3C)[C@@H]3C([C@@]24C)=CC[C@H]5[C@@]4(C)CC[C@@H]6[C@]5(C)CC[C@@H](C6(C)C)O[C@H](O7)[C@H](O[C@H](O8)[C@H](O)[C@H](O)[C@@H](O)[C@@H]8C)[C@@H](O)[C@@H]([C@H]7CO)O[C@H](O9)[C@H](O)[C@H](O)[C@@H](O)[C@@H]9C</t>
  </si>
  <si>
    <t>CHEMBL5183129</t>
  </si>
  <si>
    <t>O=C1C[C@@H](CC2)C(C)(C)[C@]12c3nc(no3)-c4ccccn4</t>
  </si>
  <si>
    <t>CHEMBL5181803</t>
  </si>
  <si>
    <t>OC[C@H]([C@H]1O)O[C@H]([C@@]1(C)O)c2n[nH]c(c23)c(ncn3)SC</t>
  </si>
  <si>
    <t>CHEMBL4467587</t>
  </si>
  <si>
    <t>c1cccc(OC)c1NC(=O)[C@](CC2)(CC[C@@H](C)[C@@H]3C)[C@@H]3C([C@@]24C)=CC[C@H]5[C@@]4(C)CC[C@@H]6[C@]5(C)CC[C@@H](C6(C)C)O[C@H](O7)[C@H](O[C@H](O8)[C@H](O)[C@H](O)[C@@H](O)[C@@H]8C)[C@@H](O)[C@@H]([C@H]7CO)O[C@H](O9)[C@H](O)[C@H](O)[C@@H](O)[C@@H]9C</t>
  </si>
  <si>
    <t>CHEMBL4563583</t>
  </si>
  <si>
    <t>c1cc(F)ccc1NC(=O)[C@](CC2)(CC[C@@H](C)[C@@H]3C)[C@@H]3C([C@@]24C)=CC[C@H]5[C@@]4(C)CC[C@@H]6[C@]5(C)CC[C@@H](C6(C)C)O[C@H](O7)[C@H](O[C@H](O8)[C@H](O)[C@H](O)[C@@H](O)[C@@H]8C)[C@@H](O)[C@@H]([C@H]7CO)O[C@H](O9)[C@H](O)[C@H](O)[C@@H](O)[C@@H]9C</t>
  </si>
  <si>
    <t>CHEMBL5194583</t>
  </si>
  <si>
    <t>OC[C@@H]1[C@@H](O)[C@@H](O)[C@@H](O1)c2n[nH]c(c23)c(SC)nc(n3)O</t>
  </si>
  <si>
    <t>CHEMBL4557295</t>
  </si>
  <si>
    <t>N1CCN=C1c(cc2)ccc2C3=NCCN3c4ccccc4</t>
  </si>
  <si>
    <t>CHEMBL5201361</t>
  </si>
  <si>
    <t>O=C1C[C@@H](CC2)C(C)(C)[C@]12c3nc(no3)-c4cccnc4</t>
  </si>
  <si>
    <t>CHEMBL5191487</t>
  </si>
  <si>
    <t>CC1(C)[C@H](CC2)CC(=O)[C@@]12C(=O)O\N=C(N)\c3ccc(C(F)(F)F)cc3</t>
  </si>
  <si>
    <t>CHEMBL4744441</t>
  </si>
  <si>
    <t>C1C[C@@H](C)C[C@H]([C@@H]12)O[C@H](C[C@]2(C)O)c3c(O)cccc3</t>
  </si>
  <si>
    <t>CHEMBL4559597</t>
  </si>
  <si>
    <t>o1cccc1C(=O)N\N=C\2C[C@@H](CC3)C(C)(C)[C@]23C</t>
  </si>
  <si>
    <t>CHEMBL5172126</t>
  </si>
  <si>
    <t>CC(C)(C)/C(N)=N/OC(=O)[C@]12C(=O)C[C@H](C1(C)C)CC2</t>
  </si>
  <si>
    <t>CHEMBL5174665</t>
  </si>
  <si>
    <t>CC(C)(C)c1nc(on1)[C@@]23C(C)(C)[C@@H](CC2=O)CC3</t>
  </si>
  <si>
    <t>CHEMBL4591812</t>
  </si>
  <si>
    <t>CCCC(=O)N\N=C(\[C@@]12C)C[C@H](C1(C)C)CC2</t>
  </si>
  <si>
    <t>CHEMBL5183563</t>
  </si>
  <si>
    <t>CN(C)Cc1nc(on1)[C@@]23C(C)(C)[C@@H](CC2=O)CC3</t>
  </si>
  <si>
    <t>CHEMBL4245559</t>
  </si>
  <si>
    <t>CC(C)CCCc1c(O)c(C)c(=O)oc1</t>
  </si>
  <si>
    <t>CHEMBL3040734</t>
  </si>
  <si>
    <t>C[C@H](N)[C@H]([C@H]12)C[C@@H](C1)CC2</t>
  </si>
  <si>
    <t>CHEMBL3236446</t>
  </si>
  <si>
    <t>C[C@@H](N)[C@H]([C@H]12)C[C@@H](C1)CC2</t>
  </si>
  <si>
    <t>CHEMBL4240078</t>
  </si>
  <si>
    <t>CC(C)CCCCc1c(O)c(C)c(=O)oc1</t>
  </si>
  <si>
    <t>CHEMBL4129764</t>
  </si>
  <si>
    <t>CHEMBL2088468</t>
  </si>
  <si>
    <t>c1c(F)cc(C(F)(F)F)cc1C(=O)NCCN2CCCCC2</t>
  </si>
  <si>
    <t>CHEMBL4130078</t>
  </si>
  <si>
    <t>CHEMBL4639026</t>
  </si>
  <si>
    <t>CC(=O)c1c(O)c(c(O)c(C)c1)Cc2c(Cc(c(O)c(C)c3)c(O)c3C(=O)C)[nH]c(c24)cccc4</t>
  </si>
  <si>
    <t>CHEMBL4243855</t>
  </si>
  <si>
    <t>CC[C@H](C)CCCCc1c(OC)c(C)c(=O)oc1</t>
  </si>
  <si>
    <t>CHEMBL4251485</t>
  </si>
  <si>
    <t>CC[C@@H](C)CCCCc1c(O)c(C)c(=O)oc1</t>
  </si>
  <si>
    <t>CHEMBL1190168</t>
  </si>
  <si>
    <t>CHEMBL4241075</t>
  </si>
  <si>
    <t>CC(C)CCCCc1c(OC)c(C)c(=O)oc1</t>
  </si>
  <si>
    <t>CHEMBL4288514</t>
  </si>
  <si>
    <t>CHEMBL4240549</t>
  </si>
  <si>
    <t>CC(C)CCCc1c(OC)c(C)c(=O)oc1</t>
  </si>
  <si>
    <t>CHEMBL3186705</t>
  </si>
  <si>
    <t>CHEMBL4248255</t>
  </si>
  <si>
    <t>CCCCCCCc1c(O)c(C)c(=O)oc1</t>
  </si>
  <si>
    <t>CHEMBL4251117</t>
  </si>
  <si>
    <t>CCCCCCCc1c(OC)c(C)c(=O)oc1</t>
  </si>
  <si>
    <t>CHEMBL4217515</t>
  </si>
  <si>
    <t>COc(cc1)cc(c12)ccc(c2)-c(c3C([O-])=O)c(C([O-])=O)cc(c3)Oc(cc4)ccc4N</t>
  </si>
  <si>
    <t>CHEMBL4205814</t>
  </si>
  <si>
    <t>COc(cc1)cc(c12)ccc(c2)-c(c3C([O-])=O)c(C([O-])=O)ccc3Oc(cc4)ccc4N</t>
  </si>
  <si>
    <t>CHEMBL4212064</t>
  </si>
  <si>
    <t>c1ccc(C([O-])=O)c(c1C([O-])=O)-c(c2)ccc(c23)cc(cc3)OC</t>
  </si>
  <si>
    <t>CHEMBL4452992</t>
  </si>
  <si>
    <t>CCC(CC)O[C@H](C=C1C(=O)O)[C@H](NC(=O)C)[C@H](C1)Nc(c2N)nccc2</t>
  </si>
  <si>
    <t>molecule</t>
  </si>
  <si>
    <t>#stars</t>
  </si>
  <si>
    <t>#amine</t>
  </si>
  <si>
    <t>#amidine</t>
  </si>
  <si>
    <t>#acid</t>
  </si>
  <si>
    <t>#amide</t>
  </si>
  <si>
    <t>#rotor</t>
  </si>
  <si>
    <t>#rtvFG</t>
  </si>
  <si>
    <t>CNS</t>
  </si>
  <si>
    <t>mol_MW</t>
  </si>
  <si>
    <t>dipole</t>
  </si>
  <si>
    <t>SASA</t>
  </si>
  <si>
    <t>FOSA</t>
  </si>
  <si>
    <t>FISA</t>
  </si>
  <si>
    <t>PISA</t>
  </si>
  <si>
    <t>WPSA</t>
  </si>
  <si>
    <t>volume</t>
  </si>
  <si>
    <t>donorHB</t>
  </si>
  <si>
    <t>accptHB</t>
  </si>
  <si>
    <t>dip^2/V</t>
  </si>
  <si>
    <t>ACxDN^.5/SA</t>
  </si>
  <si>
    <t>glob</t>
  </si>
  <si>
    <t>QPpolrz</t>
  </si>
  <si>
    <t>QPlogPC16</t>
  </si>
  <si>
    <t>QPlogPoct</t>
  </si>
  <si>
    <t>QPlogPw</t>
  </si>
  <si>
    <t>QPlogPo/w</t>
  </si>
  <si>
    <t>QPlogS</t>
  </si>
  <si>
    <t>CIQPlogS</t>
  </si>
  <si>
    <t>QPlogHERG</t>
  </si>
  <si>
    <t>QPPCaco</t>
  </si>
  <si>
    <t>QPlogBB</t>
  </si>
  <si>
    <t>QPPMDCK</t>
  </si>
  <si>
    <t>QPlogKp</t>
  </si>
  <si>
    <t>IP(eV)</t>
  </si>
  <si>
    <t>EA(eV)</t>
  </si>
  <si>
    <t>#metab</t>
  </si>
  <si>
    <t>QPlogKhsa</t>
  </si>
  <si>
    <t>HumanOralAbsorption</t>
  </si>
  <si>
    <t>PercentHumanOralAbsorption</t>
  </si>
  <si>
    <t>SAfluorine</t>
  </si>
  <si>
    <t>SAamideO</t>
  </si>
  <si>
    <t>PSA</t>
  </si>
  <si>
    <t>#NandO</t>
  </si>
  <si>
    <t>RuleOfFive</t>
  </si>
  <si>
    <t>#ringatoms</t>
  </si>
  <si>
    <t>#in34</t>
  </si>
  <si>
    <t>#in56</t>
  </si>
  <si>
    <t>#noncon</t>
  </si>
  <si>
    <t>#nonHatm</t>
  </si>
  <si>
    <t>1031-РћР›7-144-1</t>
  </si>
  <si>
    <t>1040-РћР›7-105</t>
  </si>
  <si>
    <t>1041-РћР›7-104</t>
  </si>
  <si>
    <t>1042-РћР›7-52</t>
  </si>
  <si>
    <t>1043-РћР›7-92</t>
  </si>
  <si>
    <t>1044-РћР›7-100</t>
  </si>
  <si>
    <t>1045-РћР›7-68</t>
  </si>
  <si>
    <t>2215-K1-200</t>
  </si>
  <si>
    <t>2216-K1-201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</si>
</sst>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NumberFormat="1" applyFill="1"/>
    <xf numFmtId="164" fontId="0" fillId="2" borderId="0" xfId="0" applyNumberFormat="1" applyFill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/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1" applyFont="1"/>
    <xf numFmtId="0" fontId="1" fillId="0" borderId="0" xfId="1"/>
    <xf numFmtId="0" fontId="1" fillId="3" borderId="0" xfId="1" applyNumberFormat="1" applyFill="1"/>
    <xf numFmtId="0" fontId="1" fillId="4" borderId="0" xfId="1" applyNumberFormat="1" applyFill="1"/>
    <xf numFmtId="164" fontId="1" fillId="2" borderId="0" xfId="1" applyNumberFormat="1" applyFill="1" applyAlignment="1">
      <alignment horizontal="center"/>
    </xf>
    <xf numFmtId="0" fontId="1" fillId="5" borderId="0" xfId="1" applyFill="1"/>
    <xf numFmtId="0" fontId="1" fillId="3" borderId="0" xfId="1" applyFill="1"/>
    <xf numFmtId="0" fontId="1" fillId="4" borderId="0" xfId="1" applyFill="1"/>
    <xf numFmtId="0" fontId="1" fillId="2" borderId="0" xfId="1" applyFill="1"/>
    <xf numFmtId="2" fontId="1" fillId="0" borderId="0" xfId="1" applyNumberFormat="1"/>
    <xf numFmtId="2" fontId="1" fillId="5" borderId="0" xfId="1" applyNumberFormat="1" applyFill="1"/>
    <xf numFmtId="164" fontId="1" fillId="0" borderId="0" xfId="1" applyNumberFormat="1"/>
    <xf numFmtId="164" fontId="1" fillId="5" borderId="0" xfId="1" applyNumberFormat="1" applyFill="1"/>
    <xf numFmtId="1" fontId="1" fillId="0" borderId="0" xfId="1" applyNumberFormat="1"/>
    <xf numFmtId="1" fontId="1" fillId="5" borderId="0" xfId="1" applyNumberFormat="1" applyFill="1"/>
    <xf numFmtId="165" fontId="1" fillId="0" borderId="0" xfId="1" applyNumberFormat="1"/>
    <xf numFmtId="165" fontId="1" fillId="5" borderId="0" xfId="1" applyNumberFormat="1" applyFill="1"/>
    <xf numFmtId="164" fontId="1" fillId="3" borderId="0" xfId="1" applyNumberFormat="1" applyFill="1" applyAlignment="1">
      <alignment horizontal="right"/>
    </xf>
    <xf numFmtId="164" fontId="1" fillId="4" borderId="0" xfId="1" applyNumberFormat="1" applyFill="1" applyAlignment="1">
      <alignment horizontal="right"/>
    </xf>
    <xf numFmtId="164" fontId="1" fillId="2" borderId="0" xfId="1" applyNumberFormat="1" applyFill="1" applyAlignment="1">
      <alignment horizontal="right"/>
    </xf>
  </cellXfs>
  <cellStyles count="2">
    <cellStyle name="Обычный" xfId="0" builtinId="0"/>
    <cellStyle name="Обычный 2" xfId="1"/>
  </cellStyles>
  <dxfs count="1"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9"/>
  <sheetViews>
    <sheetView tabSelected="1" workbookViewId="0">
      <pane ySplit="1" topLeftCell="A1373" activePane="bottomLeft" state="frozen"/>
      <selection pane="bottomLeft" activeCell="B641" sqref="B641"/>
    </sheetView>
  </sheetViews>
  <sheetFormatPr defaultRowHeight="15" x14ac:dyDescent="0.25"/>
  <cols>
    <col min="1" max="1" width="17.7109375" customWidth="1"/>
    <col min="2" max="2" width="16.42578125" customWidth="1"/>
    <col min="3" max="4" width="14.7109375" customWidth="1"/>
    <col min="9" max="9" width="78.28515625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1382</v>
      </c>
    </row>
    <row r="2" spans="1:10" x14ac:dyDescent="0.25">
      <c r="A2" t="s">
        <v>548</v>
      </c>
      <c r="B2" s="1">
        <v>2.7</v>
      </c>
      <c r="C2" s="1">
        <v>500</v>
      </c>
      <c r="D2" s="2">
        <f>C2/B2</f>
        <v>185.18518518518516</v>
      </c>
      <c r="E2" s="1">
        <v>195.30699999999999</v>
      </c>
      <c r="F2">
        <v>2</v>
      </c>
      <c r="G2">
        <v>1</v>
      </c>
      <c r="H2" s="1">
        <v>32.590000000000003</v>
      </c>
      <c r="I2" t="s">
        <v>1242</v>
      </c>
      <c r="J2">
        <v>50</v>
      </c>
    </row>
    <row r="3" spans="1:10" x14ac:dyDescent="0.25">
      <c r="A3" t="s">
        <v>548</v>
      </c>
      <c r="B3" s="1">
        <v>0.7</v>
      </c>
      <c r="C3" s="1">
        <v>447</v>
      </c>
      <c r="D3" s="2">
        <f t="shared" ref="D3:D65" si="0">C3/B3</f>
        <v>638.57142857142856</v>
      </c>
      <c r="E3" s="1">
        <v>195.30699999999999</v>
      </c>
      <c r="F3">
        <v>2</v>
      </c>
      <c r="G3">
        <v>1</v>
      </c>
      <c r="H3" s="1">
        <v>32.590000000000003</v>
      </c>
      <c r="I3" t="s">
        <v>1242</v>
      </c>
      <c r="J3">
        <v>51</v>
      </c>
    </row>
    <row r="4" spans="1:10" x14ac:dyDescent="0.25">
      <c r="A4" t="s">
        <v>549</v>
      </c>
      <c r="B4" s="1">
        <v>9.9</v>
      </c>
      <c r="C4" s="1">
        <v>144</v>
      </c>
      <c r="D4" s="2">
        <f t="shared" si="0"/>
        <v>14.545454545454545</v>
      </c>
      <c r="E4" s="1">
        <v>250.43100000000001</v>
      </c>
      <c r="F4">
        <v>1</v>
      </c>
      <c r="G4">
        <v>0</v>
      </c>
      <c r="H4" s="1">
        <v>15.6</v>
      </c>
      <c r="I4" t="s">
        <v>1243</v>
      </c>
      <c r="J4">
        <v>52</v>
      </c>
    </row>
    <row r="5" spans="1:10" x14ac:dyDescent="0.25">
      <c r="A5" t="s">
        <v>550</v>
      </c>
      <c r="B5" s="1">
        <v>8.3000000000000007</v>
      </c>
      <c r="C5" s="1">
        <v>500</v>
      </c>
      <c r="D5" s="2">
        <f t="shared" si="0"/>
        <v>60.240963855421683</v>
      </c>
      <c r="E5" s="1">
        <v>222.37700000000001</v>
      </c>
      <c r="F5">
        <v>1</v>
      </c>
      <c r="G5">
        <v>0</v>
      </c>
      <c r="H5" s="1">
        <v>15.6</v>
      </c>
      <c r="I5" t="s">
        <v>1244</v>
      </c>
      <c r="J5">
        <v>53</v>
      </c>
    </row>
    <row r="6" spans="1:10" x14ac:dyDescent="0.25">
      <c r="A6" t="s">
        <v>551</v>
      </c>
      <c r="B6" s="1">
        <v>39.4</v>
      </c>
      <c r="C6" s="1">
        <v>143</v>
      </c>
      <c r="D6" s="2">
        <f t="shared" si="0"/>
        <v>3.6294416243654823</v>
      </c>
      <c r="E6" s="1">
        <v>239.36099999999999</v>
      </c>
      <c r="F6">
        <v>2</v>
      </c>
      <c r="G6">
        <v>0</v>
      </c>
      <c r="H6" s="1">
        <v>29.54</v>
      </c>
      <c r="I6" t="s">
        <v>1245</v>
      </c>
      <c r="J6">
        <v>54</v>
      </c>
    </row>
    <row r="7" spans="1:10" x14ac:dyDescent="0.25">
      <c r="A7" t="s">
        <v>552</v>
      </c>
      <c r="B7" s="1">
        <v>25.8</v>
      </c>
      <c r="C7" s="1">
        <v>500</v>
      </c>
      <c r="D7" s="2">
        <f t="shared" si="0"/>
        <v>19.379844961240309</v>
      </c>
      <c r="E7" s="1">
        <v>265.46600000000001</v>
      </c>
      <c r="F7">
        <v>1</v>
      </c>
      <c r="G7">
        <v>0</v>
      </c>
      <c r="H7" s="1">
        <v>12.36</v>
      </c>
      <c r="I7" t="s">
        <v>1246</v>
      </c>
      <c r="J7">
        <v>55</v>
      </c>
    </row>
    <row r="8" spans="1:10" x14ac:dyDescent="0.25">
      <c r="A8" t="s">
        <v>553</v>
      </c>
      <c r="B8" s="1">
        <v>39.4</v>
      </c>
      <c r="C8" s="1">
        <v>498</v>
      </c>
      <c r="D8" s="2">
        <f t="shared" si="0"/>
        <v>12.639593908629442</v>
      </c>
      <c r="E8" s="1">
        <v>279.49299999999999</v>
      </c>
      <c r="F8">
        <v>1</v>
      </c>
      <c r="G8">
        <v>0</v>
      </c>
      <c r="H8" s="1">
        <v>12.36</v>
      </c>
      <c r="I8" t="s">
        <v>1247</v>
      </c>
      <c r="J8">
        <v>56</v>
      </c>
    </row>
    <row r="9" spans="1:10" x14ac:dyDescent="0.25">
      <c r="A9" t="s">
        <v>554</v>
      </c>
      <c r="B9" s="1">
        <v>26.6</v>
      </c>
      <c r="C9" s="1">
        <v>500</v>
      </c>
      <c r="D9" s="2">
        <f t="shared" si="0"/>
        <v>18.796992481203006</v>
      </c>
      <c r="E9" s="1">
        <v>570.99699999999996</v>
      </c>
      <c r="F9">
        <v>2</v>
      </c>
      <c r="G9">
        <v>0</v>
      </c>
      <c r="H9" s="1">
        <v>24.72</v>
      </c>
      <c r="I9" t="s">
        <v>1248</v>
      </c>
      <c r="J9">
        <v>57</v>
      </c>
    </row>
    <row r="10" spans="1:10" x14ac:dyDescent="0.25">
      <c r="A10" t="s">
        <v>555</v>
      </c>
      <c r="B10" s="1">
        <v>160</v>
      </c>
      <c r="C10" s="1">
        <v>500</v>
      </c>
      <c r="D10" s="2">
        <f t="shared" si="0"/>
        <v>3.125</v>
      </c>
      <c r="E10" s="1">
        <v>570.99699999999996</v>
      </c>
      <c r="F10">
        <v>2</v>
      </c>
      <c r="G10">
        <v>0</v>
      </c>
      <c r="H10" s="1">
        <v>24.72</v>
      </c>
      <c r="I10" t="s">
        <v>1249</v>
      </c>
      <c r="J10">
        <v>58</v>
      </c>
    </row>
    <row r="11" spans="1:10" x14ac:dyDescent="0.25">
      <c r="A11" t="s">
        <v>556</v>
      </c>
      <c r="B11" s="1">
        <v>500</v>
      </c>
      <c r="C11" s="1">
        <v>500</v>
      </c>
      <c r="D11" s="2">
        <f t="shared" si="0"/>
        <v>1</v>
      </c>
      <c r="E11" s="1">
        <v>605.01499999999999</v>
      </c>
      <c r="F11">
        <v>2</v>
      </c>
      <c r="G11">
        <v>0</v>
      </c>
      <c r="H11" s="1">
        <v>24.72</v>
      </c>
      <c r="I11" t="s">
        <v>1250</v>
      </c>
      <c r="J11">
        <v>59</v>
      </c>
    </row>
    <row r="12" spans="1:10" x14ac:dyDescent="0.25">
      <c r="A12" t="s">
        <v>557</v>
      </c>
      <c r="B12" s="1">
        <v>5.0999999999999996</v>
      </c>
      <c r="C12" s="1">
        <v>500</v>
      </c>
      <c r="D12" s="2">
        <f t="shared" si="0"/>
        <v>98.039215686274517</v>
      </c>
      <c r="E12" s="1">
        <v>613.07899999999995</v>
      </c>
      <c r="F12">
        <v>2</v>
      </c>
      <c r="G12">
        <v>0</v>
      </c>
      <c r="H12" s="1">
        <v>24.72</v>
      </c>
      <c r="I12" t="s">
        <v>1251</v>
      </c>
      <c r="J12">
        <v>60</v>
      </c>
    </row>
    <row r="13" spans="1:10" x14ac:dyDescent="0.25">
      <c r="A13" t="s">
        <v>557</v>
      </c>
      <c r="B13" s="1">
        <v>113</v>
      </c>
      <c r="C13" s="1">
        <v>404</v>
      </c>
      <c r="D13" s="2">
        <f t="shared" si="0"/>
        <v>3.5752212389380529</v>
      </c>
      <c r="E13" s="1">
        <v>613.07899999999995</v>
      </c>
      <c r="F13">
        <v>2</v>
      </c>
      <c r="G13">
        <v>0</v>
      </c>
      <c r="H13" s="1">
        <v>24.72</v>
      </c>
      <c r="I13" t="s">
        <v>1251</v>
      </c>
      <c r="J13">
        <v>61</v>
      </c>
    </row>
    <row r="14" spans="1:10" x14ac:dyDescent="0.25">
      <c r="A14" t="s">
        <v>558</v>
      </c>
      <c r="B14" s="1">
        <v>3.3</v>
      </c>
      <c r="C14" s="1">
        <v>500</v>
      </c>
      <c r="D14" s="2">
        <f t="shared" si="0"/>
        <v>151.51515151515153</v>
      </c>
      <c r="E14" s="1">
        <v>627.10599999999999</v>
      </c>
      <c r="F14">
        <v>2</v>
      </c>
      <c r="G14">
        <v>0</v>
      </c>
      <c r="H14" s="1">
        <v>24.72</v>
      </c>
      <c r="I14" t="s">
        <v>1252</v>
      </c>
      <c r="J14">
        <v>62</v>
      </c>
    </row>
    <row r="15" spans="1:10" x14ac:dyDescent="0.25">
      <c r="A15" t="s">
        <v>559</v>
      </c>
      <c r="B15" s="1">
        <v>13.5</v>
      </c>
      <c r="C15" s="1">
        <v>73</v>
      </c>
      <c r="D15" s="2">
        <f t="shared" si="0"/>
        <v>5.4074074074074074</v>
      </c>
      <c r="E15" s="1">
        <v>641.13300000000004</v>
      </c>
      <c r="F15">
        <v>2</v>
      </c>
      <c r="G15">
        <v>0</v>
      </c>
      <c r="H15" s="1">
        <v>24.72</v>
      </c>
      <c r="I15" t="s">
        <v>1253</v>
      </c>
      <c r="J15">
        <v>63</v>
      </c>
    </row>
    <row r="16" spans="1:10" x14ac:dyDescent="0.25">
      <c r="A16" t="s">
        <v>560</v>
      </c>
      <c r="B16" s="1">
        <v>50</v>
      </c>
      <c r="C16" s="1">
        <v>41.5</v>
      </c>
      <c r="D16" s="2">
        <f t="shared" si="0"/>
        <v>0.83</v>
      </c>
      <c r="E16" s="1">
        <v>472.67399999999998</v>
      </c>
      <c r="F16">
        <v>6</v>
      </c>
      <c r="G16">
        <v>0</v>
      </c>
      <c r="H16" s="1">
        <v>77.319999999999993</v>
      </c>
      <c r="I16" t="s">
        <v>1241</v>
      </c>
      <c r="J16">
        <v>64</v>
      </c>
    </row>
    <row r="17" spans="1:10" x14ac:dyDescent="0.25">
      <c r="A17" t="s">
        <v>581</v>
      </c>
      <c r="B17" s="1">
        <v>6.4</v>
      </c>
      <c r="C17" s="1">
        <v>53</v>
      </c>
      <c r="D17" s="2">
        <f t="shared" si="0"/>
        <v>8.28125</v>
      </c>
      <c r="E17" s="1">
        <v>431.40600000000001</v>
      </c>
      <c r="F17">
        <v>8</v>
      </c>
      <c r="G17">
        <v>2</v>
      </c>
      <c r="H17" s="1">
        <v>123.02</v>
      </c>
      <c r="I17" t="s">
        <v>1265</v>
      </c>
      <c r="J17">
        <v>65</v>
      </c>
    </row>
    <row r="18" spans="1:10" x14ac:dyDescent="0.25">
      <c r="A18" t="s">
        <v>582</v>
      </c>
      <c r="B18" s="1">
        <v>11</v>
      </c>
      <c r="C18" s="1">
        <v>21</v>
      </c>
      <c r="D18" s="2">
        <f t="shared" si="0"/>
        <v>1.9090909090909092</v>
      </c>
      <c r="E18" s="1">
        <v>536.56500000000005</v>
      </c>
      <c r="F18">
        <v>9</v>
      </c>
      <c r="G18">
        <v>3</v>
      </c>
      <c r="H18" s="1">
        <v>173.34</v>
      </c>
      <c r="I18" t="s">
        <v>1266</v>
      </c>
      <c r="J18">
        <v>66</v>
      </c>
    </row>
    <row r="19" spans="1:10" x14ac:dyDescent="0.25">
      <c r="A19" t="s">
        <v>583</v>
      </c>
      <c r="B19" s="1">
        <v>11</v>
      </c>
      <c r="C19" s="1">
        <v>9.4</v>
      </c>
      <c r="D19" s="2">
        <f t="shared" si="0"/>
        <v>0.85454545454545461</v>
      </c>
      <c r="E19" s="1">
        <v>520.59</v>
      </c>
      <c r="F19">
        <v>6</v>
      </c>
      <c r="G19">
        <v>2</v>
      </c>
      <c r="H19" s="1">
        <v>93.81</v>
      </c>
      <c r="I19" t="s">
        <v>1267</v>
      </c>
      <c r="J19">
        <v>68</v>
      </c>
    </row>
    <row r="20" spans="1:10" x14ac:dyDescent="0.25">
      <c r="A20" t="s">
        <v>584</v>
      </c>
      <c r="B20" s="1">
        <v>33</v>
      </c>
      <c r="C20" s="1">
        <v>30</v>
      </c>
      <c r="D20" s="2">
        <f t="shared" si="0"/>
        <v>0.90909090909090906</v>
      </c>
      <c r="E20" s="1">
        <v>520.59</v>
      </c>
      <c r="F20">
        <v>6</v>
      </c>
      <c r="G20">
        <v>2</v>
      </c>
      <c r="H20" s="1">
        <v>93.81</v>
      </c>
      <c r="I20" t="s">
        <v>1268</v>
      </c>
      <c r="J20">
        <v>69</v>
      </c>
    </row>
    <row r="21" spans="1:10" x14ac:dyDescent="0.25">
      <c r="A21" t="s">
        <v>593</v>
      </c>
      <c r="B21" s="1">
        <v>33</v>
      </c>
      <c r="C21" s="1">
        <v>43.9</v>
      </c>
      <c r="D21" s="2">
        <f t="shared" si="0"/>
        <v>1.3303030303030303</v>
      </c>
      <c r="E21" s="1">
        <v>555.03499999999997</v>
      </c>
      <c r="F21">
        <v>6</v>
      </c>
      <c r="G21">
        <v>2</v>
      </c>
      <c r="H21" s="1">
        <v>93.81</v>
      </c>
      <c r="I21" t="s">
        <v>1277</v>
      </c>
      <c r="J21">
        <v>70</v>
      </c>
    </row>
    <row r="22" spans="1:10" x14ac:dyDescent="0.25">
      <c r="A22" t="s">
        <v>591</v>
      </c>
      <c r="B22" s="1">
        <v>33</v>
      </c>
      <c r="C22" s="1">
        <v>44.9</v>
      </c>
      <c r="D22" s="2">
        <f t="shared" si="0"/>
        <v>1.3606060606060606</v>
      </c>
      <c r="E22" s="1">
        <v>555.03499999999997</v>
      </c>
      <c r="F22">
        <v>6</v>
      </c>
      <c r="G22">
        <v>2</v>
      </c>
      <c r="H22" s="1">
        <v>93.81</v>
      </c>
      <c r="I22" t="s">
        <v>1275</v>
      </c>
      <c r="J22">
        <v>71</v>
      </c>
    </row>
    <row r="23" spans="1:10" x14ac:dyDescent="0.25">
      <c r="A23" t="s">
        <v>592</v>
      </c>
      <c r="B23" s="1">
        <v>9.5</v>
      </c>
      <c r="C23" s="1">
        <v>330</v>
      </c>
      <c r="D23" s="2">
        <f t="shared" si="0"/>
        <v>34.736842105263158</v>
      </c>
      <c r="E23" s="1">
        <v>550.61699999999996</v>
      </c>
      <c r="F23">
        <v>7</v>
      </c>
      <c r="G23">
        <v>2</v>
      </c>
      <c r="H23" s="1">
        <v>103.04</v>
      </c>
      <c r="I23" t="s">
        <v>1276</v>
      </c>
      <c r="J23">
        <v>72</v>
      </c>
    </row>
    <row r="24" spans="1:10" x14ac:dyDescent="0.25">
      <c r="A24" t="s">
        <v>589</v>
      </c>
      <c r="B24" s="1">
        <v>11</v>
      </c>
      <c r="C24" s="1">
        <v>25.7</v>
      </c>
      <c r="D24" s="2">
        <f t="shared" si="0"/>
        <v>2.3363636363636364</v>
      </c>
      <c r="E24" s="1">
        <v>470.52699999999999</v>
      </c>
      <c r="F24">
        <v>7</v>
      </c>
      <c r="G24">
        <v>3</v>
      </c>
      <c r="H24" s="1">
        <v>125.4</v>
      </c>
      <c r="I24" t="s">
        <v>1273</v>
      </c>
      <c r="J24">
        <v>73</v>
      </c>
    </row>
    <row r="25" spans="1:10" x14ac:dyDescent="0.25">
      <c r="A25" t="s">
        <v>590</v>
      </c>
      <c r="B25" s="1">
        <v>5.8</v>
      </c>
      <c r="C25" s="1">
        <v>23.7</v>
      </c>
      <c r="D25" s="2">
        <f t="shared" si="0"/>
        <v>4.0862068965517242</v>
      </c>
      <c r="E25" s="1">
        <v>456.54399999999998</v>
      </c>
      <c r="F25">
        <v>6</v>
      </c>
      <c r="G25">
        <v>3</v>
      </c>
      <c r="H25" s="1">
        <v>116.17</v>
      </c>
      <c r="I25" t="s">
        <v>1274</v>
      </c>
      <c r="J25">
        <v>74</v>
      </c>
    </row>
    <row r="26" spans="1:10" x14ac:dyDescent="0.25">
      <c r="A26" t="s">
        <v>587</v>
      </c>
      <c r="B26" s="1">
        <v>3</v>
      </c>
      <c r="C26" s="1">
        <v>3</v>
      </c>
      <c r="D26" s="2">
        <f t="shared" si="0"/>
        <v>1</v>
      </c>
      <c r="E26" s="1">
        <v>429.49700000000001</v>
      </c>
      <c r="F26">
        <v>6</v>
      </c>
      <c r="G26">
        <v>3</v>
      </c>
      <c r="H26" s="1">
        <v>112.93</v>
      </c>
      <c r="I26" t="s">
        <v>1271</v>
      </c>
      <c r="J26">
        <v>75</v>
      </c>
    </row>
    <row r="27" spans="1:10" x14ac:dyDescent="0.25">
      <c r="A27" t="s">
        <v>588</v>
      </c>
      <c r="B27" s="1">
        <v>3</v>
      </c>
      <c r="C27" s="1">
        <v>3</v>
      </c>
      <c r="D27" s="2">
        <f t="shared" si="0"/>
        <v>1</v>
      </c>
      <c r="E27" s="1">
        <v>443.524</v>
      </c>
      <c r="F27">
        <v>6</v>
      </c>
      <c r="G27">
        <v>3</v>
      </c>
      <c r="H27" s="1">
        <v>112.93</v>
      </c>
      <c r="I27" t="s">
        <v>1272</v>
      </c>
      <c r="J27">
        <v>76</v>
      </c>
    </row>
    <row r="28" spans="1:10" x14ac:dyDescent="0.25">
      <c r="A28" t="s">
        <v>585</v>
      </c>
      <c r="B28" s="1">
        <v>7.2</v>
      </c>
      <c r="C28" s="1">
        <v>23</v>
      </c>
      <c r="D28" s="2">
        <f t="shared" si="0"/>
        <v>3.1944444444444442</v>
      </c>
      <c r="E28" s="1">
        <v>470.52699999999999</v>
      </c>
      <c r="F28">
        <v>7</v>
      </c>
      <c r="G28">
        <v>3</v>
      </c>
      <c r="H28" s="1">
        <v>125.4</v>
      </c>
      <c r="I28" t="s">
        <v>1269</v>
      </c>
      <c r="J28">
        <v>77</v>
      </c>
    </row>
    <row r="29" spans="1:10" x14ac:dyDescent="0.25">
      <c r="A29" t="s">
        <v>586</v>
      </c>
      <c r="B29" s="1">
        <v>3</v>
      </c>
      <c r="C29" s="1">
        <v>4.2</v>
      </c>
      <c r="D29" s="2">
        <f t="shared" si="0"/>
        <v>1.4000000000000001</v>
      </c>
      <c r="E29" s="1">
        <v>429.49700000000001</v>
      </c>
      <c r="F29">
        <v>6</v>
      </c>
      <c r="G29">
        <v>3</v>
      </c>
      <c r="H29" s="1">
        <v>112.93</v>
      </c>
      <c r="I29" t="s">
        <v>1270</v>
      </c>
      <c r="J29">
        <v>78</v>
      </c>
    </row>
    <row r="30" spans="1:10" x14ac:dyDescent="0.25">
      <c r="A30" t="s">
        <v>572</v>
      </c>
      <c r="B30" s="1">
        <v>300</v>
      </c>
      <c r="C30" s="1">
        <v>300</v>
      </c>
      <c r="D30" s="2">
        <f t="shared" si="0"/>
        <v>1</v>
      </c>
      <c r="E30" s="1">
        <v>244.18899999999999</v>
      </c>
      <c r="F30">
        <v>4</v>
      </c>
      <c r="G30">
        <v>1</v>
      </c>
      <c r="H30" s="1">
        <v>155.88</v>
      </c>
      <c r="I30" t="s">
        <v>1008</v>
      </c>
      <c r="J30">
        <v>79</v>
      </c>
    </row>
    <row r="31" spans="1:10" x14ac:dyDescent="0.25">
      <c r="A31" t="s">
        <v>573</v>
      </c>
      <c r="B31" s="1">
        <v>300</v>
      </c>
      <c r="C31" s="1">
        <v>300</v>
      </c>
      <c r="D31" s="2">
        <f t="shared" si="0"/>
        <v>1</v>
      </c>
      <c r="E31" s="1">
        <v>266.17099999999999</v>
      </c>
      <c r="F31">
        <v>4</v>
      </c>
      <c r="G31">
        <v>0</v>
      </c>
      <c r="H31" s="1">
        <v>145.02000000000001</v>
      </c>
      <c r="I31" t="s">
        <v>1263</v>
      </c>
      <c r="J31">
        <v>80</v>
      </c>
    </row>
    <row r="32" spans="1:10" x14ac:dyDescent="0.25">
      <c r="A32" t="s">
        <v>573</v>
      </c>
      <c r="B32" s="1">
        <v>6.7</v>
      </c>
      <c r="C32" s="1">
        <v>500</v>
      </c>
      <c r="D32" s="2">
        <f t="shared" si="0"/>
        <v>74.626865671641795</v>
      </c>
      <c r="E32" s="1">
        <v>266.17099999999999</v>
      </c>
      <c r="F32">
        <v>4</v>
      </c>
      <c r="G32">
        <v>0</v>
      </c>
      <c r="H32" s="1">
        <v>145.02000000000001</v>
      </c>
      <c r="I32" t="s">
        <v>1263</v>
      </c>
      <c r="J32">
        <v>81</v>
      </c>
    </row>
    <row r="33" spans="1:10" x14ac:dyDescent="0.25">
      <c r="A33" t="s">
        <v>574</v>
      </c>
      <c r="B33" s="1">
        <v>300</v>
      </c>
      <c r="C33" s="1">
        <v>300</v>
      </c>
      <c r="D33" s="2">
        <f t="shared" si="0"/>
        <v>1</v>
      </c>
      <c r="E33" s="1">
        <v>250.172</v>
      </c>
      <c r="F33">
        <v>4</v>
      </c>
      <c r="G33">
        <v>0</v>
      </c>
      <c r="H33" s="1">
        <v>134.04</v>
      </c>
      <c r="I33" t="s">
        <v>1264</v>
      </c>
      <c r="J33">
        <v>82</v>
      </c>
    </row>
    <row r="34" spans="1:10" x14ac:dyDescent="0.25">
      <c r="A34" t="s">
        <v>567</v>
      </c>
      <c r="B34" s="1">
        <v>10.6</v>
      </c>
      <c r="C34" s="1">
        <v>365.3</v>
      </c>
      <c r="D34" s="2">
        <f t="shared" si="0"/>
        <v>34.462264150943398</v>
      </c>
      <c r="E34" s="1">
        <v>570.99699999999996</v>
      </c>
      <c r="F34">
        <v>2</v>
      </c>
      <c r="G34">
        <v>0</v>
      </c>
      <c r="H34" s="1">
        <v>24.72</v>
      </c>
      <c r="I34" t="s">
        <v>1248</v>
      </c>
      <c r="J34">
        <v>83</v>
      </c>
    </row>
    <row r="35" spans="1:10" x14ac:dyDescent="0.25">
      <c r="A35" t="s">
        <v>568</v>
      </c>
      <c r="B35" s="1">
        <v>0.9</v>
      </c>
      <c r="C35" s="1">
        <v>500</v>
      </c>
      <c r="D35" s="2">
        <f t="shared" si="0"/>
        <v>555.55555555555554</v>
      </c>
      <c r="E35" s="1">
        <v>254.39599999999999</v>
      </c>
      <c r="F35">
        <v>2</v>
      </c>
      <c r="G35">
        <v>0</v>
      </c>
      <c r="H35" s="1">
        <v>26.3</v>
      </c>
      <c r="I35" t="s">
        <v>1260</v>
      </c>
      <c r="J35">
        <v>84</v>
      </c>
    </row>
    <row r="36" spans="1:10" x14ac:dyDescent="0.25">
      <c r="A36" t="s">
        <v>566</v>
      </c>
      <c r="B36" s="1">
        <v>16.5</v>
      </c>
      <c r="C36" s="1">
        <v>500</v>
      </c>
      <c r="D36" s="2">
        <f t="shared" si="0"/>
        <v>30.303030303030305</v>
      </c>
      <c r="E36" s="1">
        <v>197.32300000000001</v>
      </c>
      <c r="F36">
        <v>1</v>
      </c>
      <c r="G36">
        <v>1</v>
      </c>
      <c r="H36" s="1">
        <v>32.26</v>
      </c>
      <c r="I36" t="s">
        <v>1259</v>
      </c>
      <c r="J36">
        <v>85</v>
      </c>
    </row>
    <row r="37" spans="1:10" x14ac:dyDescent="0.25">
      <c r="A37" t="s">
        <v>566</v>
      </c>
      <c r="B37" s="1">
        <v>16.5</v>
      </c>
      <c r="C37" s="1">
        <v>500</v>
      </c>
      <c r="D37" s="2">
        <f t="shared" si="0"/>
        <v>30.303030303030305</v>
      </c>
      <c r="E37" s="1">
        <v>197.32300000000001</v>
      </c>
      <c r="F37">
        <v>1</v>
      </c>
      <c r="G37">
        <v>1</v>
      </c>
      <c r="H37" s="1">
        <v>32.26</v>
      </c>
      <c r="I37" t="s">
        <v>1259</v>
      </c>
      <c r="J37">
        <v>86</v>
      </c>
    </row>
    <row r="38" spans="1:10" x14ac:dyDescent="0.25">
      <c r="A38" t="s">
        <v>561</v>
      </c>
      <c r="B38" s="1">
        <v>1</v>
      </c>
      <c r="C38" s="1">
        <v>500</v>
      </c>
      <c r="D38" s="2">
        <f t="shared" si="0"/>
        <v>500</v>
      </c>
      <c r="E38" s="1">
        <v>237.41200000000001</v>
      </c>
      <c r="F38">
        <v>1</v>
      </c>
      <c r="G38">
        <v>0</v>
      </c>
      <c r="H38" s="1">
        <v>12.36</v>
      </c>
      <c r="I38" t="s">
        <v>1254</v>
      </c>
      <c r="J38">
        <v>87</v>
      </c>
    </row>
    <row r="39" spans="1:10" x14ac:dyDescent="0.25">
      <c r="A39" t="s">
        <v>562</v>
      </c>
      <c r="B39" s="1">
        <v>5</v>
      </c>
      <c r="C39" s="1">
        <v>500</v>
      </c>
      <c r="D39" s="2">
        <f t="shared" si="0"/>
        <v>100</v>
      </c>
      <c r="E39" s="1">
        <v>152.238</v>
      </c>
      <c r="F39">
        <v>1</v>
      </c>
      <c r="G39">
        <v>0</v>
      </c>
      <c r="H39" s="1">
        <v>17.07</v>
      </c>
      <c r="I39" t="s">
        <v>1255</v>
      </c>
      <c r="J39">
        <v>88</v>
      </c>
    </row>
    <row r="40" spans="1:10" x14ac:dyDescent="0.25">
      <c r="A40" t="s">
        <v>562</v>
      </c>
      <c r="B40" s="1">
        <v>335</v>
      </c>
      <c r="C40" s="1">
        <v>500</v>
      </c>
      <c r="D40" s="2">
        <f t="shared" si="0"/>
        <v>1.4925373134328359</v>
      </c>
      <c r="E40" s="1">
        <v>152.238</v>
      </c>
      <c r="F40">
        <v>1</v>
      </c>
      <c r="G40">
        <v>0</v>
      </c>
      <c r="H40" s="1">
        <v>17.07</v>
      </c>
      <c r="I40" t="s">
        <v>1255</v>
      </c>
      <c r="J40">
        <v>89</v>
      </c>
    </row>
    <row r="41" spans="1:10" x14ac:dyDescent="0.25">
      <c r="A41" t="s">
        <v>562</v>
      </c>
      <c r="B41" s="1">
        <v>335</v>
      </c>
      <c r="C41" s="1">
        <v>500</v>
      </c>
      <c r="D41" s="2">
        <f t="shared" si="0"/>
        <v>1.4925373134328359</v>
      </c>
      <c r="E41" s="1">
        <v>152.238</v>
      </c>
      <c r="F41">
        <v>1</v>
      </c>
      <c r="G41">
        <v>0</v>
      </c>
      <c r="H41" s="1">
        <v>17.07</v>
      </c>
      <c r="I41" t="s">
        <v>1255</v>
      </c>
      <c r="J41">
        <v>90</v>
      </c>
    </row>
    <row r="42" spans="1:10" x14ac:dyDescent="0.25">
      <c r="A42" t="s">
        <v>565</v>
      </c>
      <c r="B42" s="1">
        <v>103.5</v>
      </c>
      <c r="C42" s="1">
        <v>500</v>
      </c>
      <c r="D42" s="2">
        <f t="shared" si="0"/>
        <v>4.8309178743961354</v>
      </c>
      <c r="E42" s="1">
        <v>152.238</v>
      </c>
      <c r="F42">
        <v>1</v>
      </c>
      <c r="G42">
        <v>0</v>
      </c>
      <c r="H42" s="1">
        <v>17.07</v>
      </c>
      <c r="I42" t="s">
        <v>1258</v>
      </c>
      <c r="J42">
        <v>91</v>
      </c>
    </row>
    <row r="43" spans="1:10" x14ac:dyDescent="0.25">
      <c r="A43" t="s">
        <v>577</v>
      </c>
      <c r="B43" s="1">
        <v>14.5</v>
      </c>
      <c r="C43" s="1">
        <v>394.7</v>
      </c>
      <c r="D43" s="2">
        <f t="shared" si="0"/>
        <v>27.220689655172414</v>
      </c>
      <c r="E43" s="1">
        <v>605.01499999999999</v>
      </c>
      <c r="F43">
        <v>2</v>
      </c>
      <c r="G43">
        <v>0</v>
      </c>
      <c r="H43" s="1">
        <v>24.72</v>
      </c>
      <c r="I43" t="s">
        <v>1250</v>
      </c>
      <c r="J43">
        <v>92</v>
      </c>
    </row>
    <row r="44" spans="1:10" x14ac:dyDescent="0.25">
      <c r="A44" t="s">
        <v>579</v>
      </c>
      <c r="B44" s="1">
        <v>9.8000000000000007</v>
      </c>
      <c r="C44" s="1">
        <v>408.7</v>
      </c>
      <c r="D44" s="2">
        <f t="shared" si="0"/>
        <v>41.704081632653057</v>
      </c>
      <c r="E44" s="1">
        <v>222.37700000000001</v>
      </c>
      <c r="F44">
        <v>1</v>
      </c>
      <c r="G44">
        <v>0</v>
      </c>
      <c r="H44" s="1">
        <v>15.6</v>
      </c>
      <c r="I44" t="s">
        <v>1244</v>
      </c>
      <c r="J44">
        <v>93</v>
      </c>
    </row>
    <row r="45" spans="1:10" x14ac:dyDescent="0.25">
      <c r="A45" t="s">
        <v>575</v>
      </c>
      <c r="B45" s="1">
        <v>15</v>
      </c>
      <c r="C45" s="1">
        <v>511.3</v>
      </c>
      <c r="D45" s="2">
        <f t="shared" si="0"/>
        <v>34.086666666666666</v>
      </c>
      <c r="E45" s="1">
        <v>627.10599999999999</v>
      </c>
      <c r="F45">
        <v>2</v>
      </c>
      <c r="G45">
        <v>0</v>
      </c>
      <c r="H45" s="1">
        <v>24.72</v>
      </c>
      <c r="I45" t="s">
        <v>1252</v>
      </c>
      <c r="J45">
        <v>94</v>
      </c>
    </row>
    <row r="46" spans="1:10" x14ac:dyDescent="0.25">
      <c r="A46" t="s">
        <v>570</v>
      </c>
      <c r="B46" s="1">
        <v>3.4</v>
      </c>
      <c r="C46" s="1">
        <v>82</v>
      </c>
      <c r="D46" s="2">
        <f t="shared" si="0"/>
        <v>24.117647058823529</v>
      </c>
      <c r="E46" s="1">
        <v>275.19299999999998</v>
      </c>
      <c r="F46">
        <v>2</v>
      </c>
      <c r="G46">
        <v>0</v>
      </c>
      <c r="H46" s="1">
        <v>26.3</v>
      </c>
      <c r="I46" t="s">
        <v>1261</v>
      </c>
      <c r="J46">
        <v>95</v>
      </c>
    </row>
    <row r="47" spans="1:10" x14ac:dyDescent="0.25">
      <c r="A47" t="s">
        <v>571</v>
      </c>
      <c r="B47" s="1">
        <v>1.3</v>
      </c>
      <c r="C47" s="1">
        <v>49</v>
      </c>
      <c r="D47" s="2">
        <f t="shared" si="0"/>
        <v>37.692307692307693</v>
      </c>
      <c r="E47" s="1">
        <v>250.43100000000001</v>
      </c>
      <c r="F47">
        <v>1</v>
      </c>
      <c r="G47">
        <v>0</v>
      </c>
      <c r="H47" s="1">
        <v>38.380000000000003</v>
      </c>
      <c r="I47" t="s">
        <v>1262</v>
      </c>
      <c r="J47">
        <v>96</v>
      </c>
    </row>
    <row r="48" spans="1:10" x14ac:dyDescent="0.25">
      <c r="A48" t="s">
        <v>571</v>
      </c>
      <c r="B48" s="1">
        <v>1.3</v>
      </c>
      <c r="C48" s="1">
        <v>49</v>
      </c>
      <c r="D48" s="2">
        <f t="shared" si="0"/>
        <v>37.692307692307693</v>
      </c>
      <c r="E48" s="1">
        <v>250.43100000000001</v>
      </c>
      <c r="F48">
        <v>1</v>
      </c>
      <c r="G48">
        <v>0</v>
      </c>
      <c r="H48" s="1">
        <v>38.380000000000003</v>
      </c>
      <c r="I48" t="s">
        <v>1262</v>
      </c>
      <c r="J48">
        <v>97</v>
      </c>
    </row>
    <row r="49" spans="1:10" x14ac:dyDescent="0.25">
      <c r="A49" t="s">
        <v>578</v>
      </c>
      <c r="B49" s="1">
        <v>15.3</v>
      </c>
      <c r="C49" s="1">
        <v>382.3</v>
      </c>
      <c r="D49" s="2">
        <f t="shared" si="0"/>
        <v>24.986928104575163</v>
      </c>
      <c r="E49" s="1">
        <v>613.07899999999995</v>
      </c>
      <c r="F49">
        <v>2</v>
      </c>
      <c r="G49">
        <v>0</v>
      </c>
      <c r="H49" s="1">
        <v>24.72</v>
      </c>
      <c r="I49" t="s">
        <v>1251</v>
      </c>
      <c r="J49">
        <v>98</v>
      </c>
    </row>
    <row r="50" spans="1:10" x14ac:dyDescent="0.25">
      <c r="A50" t="s">
        <v>569</v>
      </c>
      <c r="B50" s="1">
        <v>16.3</v>
      </c>
      <c r="C50" s="1">
        <v>500</v>
      </c>
      <c r="D50" s="2">
        <f t="shared" si="0"/>
        <v>30.674846625766868</v>
      </c>
      <c r="E50" s="1">
        <v>265.46600000000001</v>
      </c>
      <c r="F50">
        <v>1</v>
      </c>
      <c r="G50">
        <v>0</v>
      </c>
      <c r="H50" s="1">
        <v>12.36</v>
      </c>
      <c r="I50" t="s">
        <v>1246</v>
      </c>
      <c r="J50">
        <v>99</v>
      </c>
    </row>
    <row r="51" spans="1:10" x14ac:dyDescent="0.25">
      <c r="A51" t="s">
        <v>580</v>
      </c>
      <c r="B51" s="1">
        <v>6.1</v>
      </c>
      <c r="C51" s="1">
        <v>201.7</v>
      </c>
      <c r="D51" s="2">
        <f t="shared" si="0"/>
        <v>33.065573770491802</v>
      </c>
      <c r="E51" s="1">
        <v>250.43100000000001</v>
      </c>
      <c r="F51">
        <v>1</v>
      </c>
      <c r="G51">
        <v>0</v>
      </c>
      <c r="H51" s="1">
        <v>15.6</v>
      </c>
      <c r="I51" t="s">
        <v>1243</v>
      </c>
      <c r="J51">
        <v>100</v>
      </c>
    </row>
    <row r="52" spans="1:10" x14ac:dyDescent="0.25">
      <c r="A52" t="s">
        <v>576</v>
      </c>
      <c r="B52" s="1">
        <v>23</v>
      </c>
      <c r="C52" s="1">
        <v>91.3</v>
      </c>
      <c r="D52" s="2">
        <f t="shared" si="0"/>
        <v>3.9695652173913043</v>
      </c>
      <c r="E52" s="1">
        <v>641.13300000000004</v>
      </c>
      <c r="F52">
        <v>2</v>
      </c>
      <c r="G52">
        <v>0</v>
      </c>
      <c r="H52" s="1">
        <v>24.72</v>
      </c>
      <c r="I52" t="s">
        <v>1253</v>
      </c>
      <c r="J52">
        <v>101</v>
      </c>
    </row>
    <row r="53" spans="1:10" x14ac:dyDescent="0.25">
      <c r="A53" t="s">
        <v>564</v>
      </c>
      <c r="B53" s="1">
        <v>250.6</v>
      </c>
      <c r="C53" s="1">
        <v>500</v>
      </c>
      <c r="D53" s="2">
        <f t="shared" si="0"/>
        <v>1.9952114924181963</v>
      </c>
      <c r="E53" s="1">
        <v>152.238</v>
      </c>
      <c r="F53">
        <v>1</v>
      </c>
      <c r="G53">
        <v>0</v>
      </c>
      <c r="H53" s="1">
        <v>17.07</v>
      </c>
      <c r="I53" t="s">
        <v>1257</v>
      </c>
      <c r="J53">
        <v>102</v>
      </c>
    </row>
    <row r="54" spans="1:10" x14ac:dyDescent="0.25">
      <c r="A54" t="s">
        <v>563</v>
      </c>
      <c r="B54" s="1">
        <v>500</v>
      </c>
      <c r="C54" s="1">
        <v>500</v>
      </c>
      <c r="D54" s="2">
        <f t="shared" si="0"/>
        <v>1</v>
      </c>
      <c r="E54" s="1">
        <v>152.238</v>
      </c>
      <c r="F54">
        <v>1</v>
      </c>
      <c r="G54">
        <v>0</v>
      </c>
      <c r="H54" s="1">
        <v>17.07</v>
      </c>
      <c r="I54" t="s">
        <v>1256</v>
      </c>
      <c r="J54">
        <v>103</v>
      </c>
    </row>
    <row r="55" spans="1:10" x14ac:dyDescent="0.25">
      <c r="A55" t="s">
        <v>594</v>
      </c>
      <c r="B55" s="1">
        <v>27.3</v>
      </c>
      <c r="C55" s="1">
        <v>500</v>
      </c>
      <c r="D55" s="2">
        <f t="shared" si="0"/>
        <v>18.315018315018314</v>
      </c>
      <c r="E55" s="1">
        <v>237.41200000000001</v>
      </c>
      <c r="F55">
        <v>1</v>
      </c>
      <c r="G55">
        <v>0</v>
      </c>
      <c r="H55" s="1">
        <v>12.36</v>
      </c>
      <c r="I55" t="s">
        <v>1254</v>
      </c>
      <c r="J55">
        <v>104</v>
      </c>
    </row>
    <row r="56" spans="1:10" x14ac:dyDescent="0.25">
      <c r="A56" t="s">
        <v>594</v>
      </c>
      <c r="B56" s="1">
        <v>27.3</v>
      </c>
      <c r="C56" s="1">
        <v>500</v>
      </c>
      <c r="D56" s="2">
        <f t="shared" si="0"/>
        <v>18.315018315018314</v>
      </c>
      <c r="E56" s="1">
        <v>237.41200000000001</v>
      </c>
      <c r="F56">
        <v>1</v>
      </c>
      <c r="G56">
        <v>0</v>
      </c>
      <c r="H56" s="1">
        <v>12.36</v>
      </c>
      <c r="I56" t="s">
        <v>1254</v>
      </c>
      <c r="J56">
        <v>105</v>
      </c>
    </row>
    <row r="57" spans="1:10" x14ac:dyDescent="0.25">
      <c r="A57" t="s">
        <v>595</v>
      </c>
      <c r="B57" s="1">
        <v>17.2</v>
      </c>
      <c r="C57" s="1">
        <v>482</v>
      </c>
      <c r="D57" s="2">
        <f t="shared" si="0"/>
        <v>28.02325581395349</v>
      </c>
      <c r="E57" s="1">
        <v>279.49299999999999</v>
      </c>
      <c r="F57">
        <v>1</v>
      </c>
      <c r="G57">
        <v>0</v>
      </c>
      <c r="H57" s="1">
        <v>12.36</v>
      </c>
      <c r="I57" t="s">
        <v>1247</v>
      </c>
      <c r="J57">
        <v>106</v>
      </c>
    </row>
    <row r="58" spans="1:10" x14ac:dyDescent="0.25">
      <c r="A58" t="s">
        <v>596</v>
      </c>
      <c r="B58" s="1">
        <v>15.4</v>
      </c>
      <c r="C58" s="1">
        <v>500</v>
      </c>
      <c r="D58" s="2">
        <f t="shared" si="0"/>
        <v>32.467532467532465</v>
      </c>
      <c r="E58" s="1">
        <v>265.46600000000001</v>
      </c>
      <c r="F58">
        <v>1</v>
      </c>
      <c r="G58">
        <v>0</v>
      </c>
      <c r="H58" s="1">
        <v>12.36</v>
      </c>
      <c r="I58" t="s">
        <v>1246</v>
      </c>
      <c r="J58">
        <v>107</v>
      </c>
    </row>
    <row r="59" spans="1:10" x14ac:dyDescent="0.25">
      <c r="A59" t="s">
        <v>597</v>
      </c>
      <c r="B59" s="1">
        <v>36.200000000000003</v>
      </c>
      <c r="C59" s="1">
        <v>500</v>
      </c>
      <c r="D59" s="2">
        <f t="shared" si="0"/>
        <v>13.812154696132595</v>
      </c>
      <c r="E59" s="1">
        <v>251.43899999999999</v>
      </c>
      <c r="F59">
        <v>1</v>
      </c>
      <c r="G59">
        <v>0</v>
      </c>
      <c r="H59" s="1">
        <v>12.36</v>
      </c>
      <c r="I59" t="s">
        <v>1278</v>
      </c>
      <c r="J59">
        <v>108</v>
      </c>
    </row>
    <row r="60" spans="1:10" x14ac:dyDescent="0.25">
      <c r="A60" t="s">
        <v>597</v>
      </c>
      <c r="B60" s="1">
        <v>36.200000000000003</v>
      </c>
      <c r="C60" s="1">
        <v>500</v>
      </c>
      <c r="D60" s="2">
        <f t="shared" si="0"/>
        <v>13.812154696132595</v>
      </c>
      <c r="E60" s="1">
        <v>251.43899999999999</v>
      </c>
      <c r="F60">
        <v>1</v>
      </c>
      <c r="G60">
        <v>0</v>
      </c>
      <c r="H60" s="1">
        <v>12.36</v>
      </c>
      <c r="I60" t="s">
        <v>1278</v>
      </c>
      <c r="J60">
        <v>109</v>
      </c>
    </row>
    <row r="61" spans="1:10" x14ac:dyDescent="0.25">
      <c r="A61" t="s">
        <v>598</v>
      </c>
      <c r="B61" s="1">
        <v>41.9</v>
      </c>
      <c r="C61" s="1">
        <v>500</v>
      </c>
      <c r="D61" s="2">
        <f t="shared" si="0"/>
        <v>11.933174224343675</v>
      </c>
      <c r="E61" s="1">
        <v>568.80399999999997</v>
      </c>
      <c r="F61">
        <v>4</v>
      </c>
      <c r="G61">
        <v>0</v>
      </c>
      <c r="H61" s="1">
        <v>52.6</v>
      </c>
      <c r="I61" t="s">
        <v>1279</v>
      </c>
      <c r="J61">
        <v>110</v>
      </c>
    </row>
    <row r="62" spans="1:10" x14ac:dyDescent="0.25">
      <c r="A62" t="s">
        <v>599</v>
      </c>
      <c r="B62" s="1">
        <v>0.1</v>
      </c>
      <c r="C62" s="1">
        <v>500</v>
      </c>
      <c r="D62" s="2">
        <f t="shared" si="0"/>
        <v>5000</v>
      </c>
      <c r="E62" s="1">
        <v>254.39599999999999</v>
      </c>
      <c r="F62">
        <v>2</v>
      </c>
      <c r="G62">
        <v>0</v>
      </c>
      <c r="H62" s="1">
        <v>26.3</v>
      </c>
      <c r="I62" t="s">
        <v>1260</v>
      </c>
      <c r="J62">
        <v>111</v>
      </c>
    </row>
    <row r="63" spans="1:10" x14ac:dyDescent="0.25">
      <c r="A63" t="s">
        <v>655</v>
      </c>
      <c r="B63" s="1">
        <v>1</v>
      </c>
      <c r="C63" s="1">
        <v>500</v>
      </c>
      <c r="D63" s="2">
        <f t="shared" si="0"/>
        <v>500</v>
      </c>
      <c r="E63" s="1">
        <v>254.39599999999999</v>
      </c>
      <c r="F63">
        <v>2</v>
      </c>
      <c r="G63">
        <v>0</v>
      </c>
      <c r="H63" s="1">
        <v>26.3</v>
      </c>
      <c r="I63" t="s">
        <v>1260</v>
      </c>
      <c r="J63">
        <v>112</v>
      </c>
    </row>
    <row r="64" spans="1:10" x14ac:dyDescent="0.25">
      <c r="A64" t="s">
        <v>600</v>
      </c>
      <c r="B64" s="1">
        <v>20</v>
      </c>
      <c r="C64" s="1">
        <v>500</v>
      </c>
      <c r="D64" s="2">
        <f t="shared" si="0"/>
        <v>25</v>
      </c>
      <c r="E64" s="1">
        <v>293.47699999999998</v>
      </c>
      <c r="F64">
        <v>2</v>
      </c>
      <c r="G64">
        <v>0</v>
      </c>
      <c r="H64" s="1">
        <v>21.59</v>
      </c>
      <c r="I64" t="s">
        <v>1280</v>
      </c>
      <c r="J64">
        <v>113</v>
      </c>
    </row>
    <row r="65" spans="1:10" x14ac:dyDescent="0.25">
      <c r="A65" t="s">
        <v>604</v>
      </c>
      <c r="B65" s="1">
        <v>3.9</v>
      </c>
      <c r="C65" s="1">
        <v>500</v>
      </c>
      <c r="D65" s="2">
        <f t="shared" si="0"/>
        <v>128.2051282051282</v>
      </c>
      <c r="E65" s="1">
        <v>223.36099999999999</v>
      </c>
      <c r="F65">
        <v>2</v>
      </c>
      <c r="G65">
        <v>0</v>
      </c>
      <c r="H65" s="1">
        <v>21.59</v>
      </c>
      <c r="I65" t="s">
        <v>1283</v>
      </c>
      <c r="J65">
        <v>114</v>
      </c>
    </row>
    <row r="66" spans="1:10" x14ac:dyDescent="0.25">
      <c r="A66" t="s">
        <v>611</v>
      </c>
      <c r="B66" s="1">
        <v>2</v>
      </c>
      <c r="C66" s="1">
        <v>65.900000000000006</v>
      </c>
      <c r="D66" s="2">
        <f t="shared" ref="D66:D129" si="1">C66/B66</f>
        <v>32.950000000000003</v>
      </c>
      <c r="E66" s="1">
        <v>211.35</v>
      </c>
      <c r="F66">
        <v>1</v>
      </c>
      <c r="G66">
        <v>1</v>
      </c>
      <c r="H66" s="1">
        <v>32.26</v>
      </c>
      <c r="I66" t="s">
        <v>1289</v>
      </c>
      <c r="J66">
        <v>115</v>
      </c>
    </row>
    <row r="67" spans="1:10" x14ac:dyDescent="0.25">
      <c r="A67" t="s">
        <v>602</v>
      </c>
      <c r="B67" s="1">
        <v>4.4000000000000004</v>
      </c>
      <c r="C67" s="1">
        <v>500</v>
      </c>
      <c r="D67" s="2">
        <f t="shared" si="1"/>
        <v>113.63636363636363</v>
      </c>
      <c r="E67" s="1">
        <v>237.38900000000001</v>
      </c>
      <c r="F67">
        <v>2</v>
      </c>
      <c r="G67">
        <v>1</v>
      </c>
      <c r="H67" s="1">
        <v>32.590000000000003</v>
      </c>
      <c r="I67" t="s">
        <v>1282</v>
      </c>
      <c r="J67">
        <v>116</v>
      </c>
    </row>
    <row r="68" spans="1:10" x14ac:dyDescent="0.25">
      <c r="A68" t="s">
        <v>601</v>
      </c>
      <c r="B68" s="1">
        <v>1.4</v>
      </c>
      <c r="C68" s="1">
        <v>500</v>
      </c>
      <c r="D68" s="2">
        <f t="shared" si="1"/>
        <v>357.14285714285717</v>
      </c>
      <c r="E68" s="1">
        <v>209.334</v>
      </c>
      <c r="F68">
        <v>2</v>
      </c>
      <c r="G68">
        <v>1</v>
      </c>
      <c r="H68" s="1">
        <v>32.590000000000003</v>
      </c>
      <c r="I68" t="s">
        <v>1281</v>
      </c>
      <c r="J68">
        <v>117</v>
      </c>
    </row>
    <row r="69" spans="1:10" x14ac:dyDescent="0.25">
      <c r="A69" t="s">
        <v>612</v>
      </c>
      <c r="B69" s="1">
        <v>3.4</v>
      </c>
      <c r="C69" s="1">
        <v>72.900000000000006</v>
      </c>
      <c r="D69" s="2">
        <f t="shared" si="1"/>
        <v>21.441176470588239</v>
      </c>
      <c r="E69" s="1">
        <v>239.404</v>
      </c>
      <c r="F69">
        <v>1</v>
      </c>
      <c r="G69">
        <v>1</v>
      </c>
      <c r="H69" s="1">
        <v>32.26</v>
      </c>
      <c r="I69" t="s">
        <v>1290</v>
      </c>
      <c r="J69">
        <v>118</v>
      </c>
    </row>
    <row r="70" spans="1:10" x14ac:dyDescent="0.25">
      <c r="A70" t="s">
        <v>613</v>
      </c>
      <c r="B70" s="1">
        <v>0.7</v>
      </c>
      <c r="C70" s="1">
        <v>62</v>
      </c>
      <c r="D70" s="2">
        <f t="shared" si="1"/>
        <v>88.571428571428584</v>
      </c>
      <c r="E70" s="1">
        <v>358.572</v>
      </c>
      <c r="F70">
        <v>3</v>
      </c>
      <c r="G70">
        <v>1</v>
      </c>
      <c r="H70" s="1">
        <v>44.95</v>
      </c>
      <c r="I70" t="s">
        <v>1291</v>
      </c>
      <c r="J70">
        <v>119</v>
      </c>
    </row>
    <row r="71" spans="1:10" x14ac:dyDescent="0.25">
      <c r="A71" t="s">
        <v>606</v>
      </c>
      <c r="B71" s="1">
        <v>3.8</v>
      </c>
      <c r="C71" s="1">
        <v>500</v>
      </c>
      <c r="D71" s="2">
        <f t="shared" si="1"/>
        <v>131.57894736842107</v>
      </c>
      <c r="E71" s="1">
        <v>193.33500000000001</v>
      </c>
      <c r="F71">
        <v>1</v>
      </c>
      <c r="G71">
        <v>0</v>
      </c>
      <c r="H71" s="1">
        <v>12.36</v>
      </c>
      <c r="I71" t="s">
        <v>1285</v>
      </c>
      <c r="J71">
        <v>120</v>
      </c>
    </row>
    <row r="72" spans="1:10" x14ac:dyDescent="0.25">
      <c r="A72" t="s">
        <v>608</v>
      </c>
      <c r="B72" s="1">
        <v>113</v>
      </c>
      <c r="C72" s="1">
        <v>318</v>
      </c>
      <c r="D72" s="2">
        <f t="shared" si="1"/>
        <v>2.8141592920353982</v>
      </c>
      <c r="E72" s="1">
        <v>191.31899999999999</v>
      </c>
      <c r="F72">
        <v>1</v>
      </c>
      <c r="G72">
        <v>0</v>
      </c>
      <c r="H72" s="1">
        <v>12.36</v>
      </c>
      <c r="I72" t="s">
        <v>1287</v>
      </c>
      <c r="J72">
        <v>121</v>
      </c>
    </row>
    <row r="73" spans="1:10" x14ac:dyDescent="0.25">
      <c r="A73" t="s">
        <v>622</v>
      </c>
      <c r="B73" s="1">
        <v>8.4</v>
      </c>
      <c r="C73" s="1">
        <v>60</v>
      </c>
      <c r="D73" s="2">
        <f t="shared" si="1"/>
        <v>7.1428571428571423</v>
      </c>
      <c r="E73" s="1">
        <v>241.38</v>
      </c>
      <c r="F73">
        <v>1</v>
      </c>
      <c r="G73">
        <v>0</v>
      </c>
      <c r="H73" s="1">
        <v>12.36</v>
      </c>
      <c r="I73" t="s">
        <v>1299</v>
      </c>
      <c r="J73">
        <v>122</v>
      </c>
    </row>
    <row r="74" spans="1:10" x14ac:dyDescent="0.25">
      <c r="A74" t="s">
        <v>623</v>
      </c>
      <c r="B74" s="1">
        <v>1.8</v>
      </c>
      <c r="C74" s="1">
        <v>500</v>
      </c>
      <c r="D74" s="2">
        <f t="shared" si="1"/>
        <v>277.77777777777777</v>
      </c>
      <c r="E74" s="1">
        <v>242.36699999999999</v>
      </c>
      <c r="F74">
        <v>2</v>
      </c>
      <c r="G74">
        <v>0</v>
      </c>
      <c r="H74" s="1">
        <v>25.25</v>
      </c>
      <c r="I74" t="s">
        <v>1300</v>
      </c>
      <c r="J74">
        <v>123</v>
      </c>
    </row>
    <row r="75" spans="1:10" x14ac:dyDescent="0.25">
      <c r="A75" t="s">
        <v>617</v>
      </c>
      <c r="B75" s="1">
        <v>3.8</v>
      </c>
      <c r="C75" s="1">
        <v>94</v>
      </c>
      <c r="D75" s="2">
        <f t="shared" si="1"/>
        <v>24.736842105263158</v>
      </c>
      <c r="E75" s="1">
        <v>255.40700000000001</v>
      </c>
      <c r="F75">
        <v>1</v>
      </c>
      <c r="G75">
        <v>0</v>
      </c>
      <c r="H75" s="1">
        <v>12.36</v>
      </c>
      <c r="I75" t="s">
        <v>1294</v>
      </c>
      <c r="J75">
        <v>124</v>
      </c>
    </row>
    <row r="76" spans="1:10" x14ac:dyDescent="0.25">
      <c r="A76" t="s">
        <v>618</v>
      </c>
      <c r="B76" s="1">
        <v>2.6</v>
      </c>
      <c r="C76" s="1">
        <v>482</v>
      </c>
      <c r="D76" s="2">
        <f t="shared" si="1"/>
        <v>185.38461538461539</v>
      </c>
      <c r="E76" s="1">
        <v>315.45999999999998</v>
      </c>
      <c r="F76">
        <v>3</v>
      </c>
      <c r="G76">
        <v>0</v>
      </c>
      <c r="H76" s="1">
        <v>30.82</v>
      </c>
      <c r="I76" t="s">
        <v>1295</v>
      </c>
      <c r="J76">
        <v>125</v>
      </c>
    </row>
    <row r="77" spans="1:10" x14ac:dyDescent="0.25">
      <c r="A77" t="s">
        <v>619</v>
      </c>
      <c r="B77" s="1">
        <v>1.4</v>
      </c>
      <c r="C77" s="1">
        <v>33.799999999999997</v>
      </c>
      <c r="D77" s="2">
        <f t="shared" si="1"/>
        <v>24.142857142857142</v>
      </c>
      <c r="E77" s="1">
        <v>243.352</v>
      </c>
      <c r="F77">
        <v>2</v>
      </c>
      <c r="G77">
        <v>1</v>
      </c>
      <c r="H77" s="1">
        <v>32.590000000000003</v>
      </c>
      <c r="I77" t="s">
        <v>1296</v>
      </c>
      <c r="J77">
        <v>126</v>
      </c>
    </row>
    <row r="78" spans="1:10" x14ac:dyDescent="0.25">
      <c r="A78" t="s">
        <v>609</v>
      </c>
      <c r="B78" s="1">
        <v>1.4</v>
      </c>
      <c r="C78" s="1">
        <v>128</v>
      </c>
      <c r="D78" s="2">
        <f t="shared" si="1"/>
        <v>91.428571428571431</v>
      </c>
      <c r="E78" s="1">
        <v>278.44099999999997</v>
      </c>
      <c r="F78">
        <v>2</v>
      </c>
      <c r="G78">
        <v>0</v>
      </c>
      <c r="H78" s="1">
        <v>24.83</v>
      </c>
      <c r="I78" t="s">
        <v>1288</v>
      </c>
      <c r="J78">
        <v>127</v>
      </c>
    </row>
    <row r="79" spans="1:10" x14ac:dyDescent="0.25">
      <c r="A79" t="s">
        <v>412</v>
      </c>
      <c r="B79" s="1">
        <v>8.1</v>
      </c>
      <c r="C79" s="1">
        <v>277</v>
      </c>
      <c r="D79" s="2">
        <f t="shared" si="1"/>
        <v>34.197530864197532</v>
      </c>
      <c r="E79" s="1">
        <v>195.30699999999999</v>
      </c>
      <c r="F79">
        <v>1</v>
      </c>
      <c r="G79">
        <v>1</v>
      </c>
      <c r="H79" s="1">
        <v>29.1</v>
      </c>
      <c r="I79" t="s">
        <v>1114</v>
      </c>
      <c r="J79">
        <v>128</v>
      </c>
    </row>
    <row r="80" spans="1:10" x14ac:dyDescent="0.25">
      <c r="A80" t="s">
        <v>614</v>
      </c>
      <c r="B80" s="1">
        <v>11.7</v>
      </c>
      <c r="C80" s="1">
        <v>500</v>
      </c>
      <c r="D80" s="2">
        <f t="shared" si="1"/>
        <v>42.73504273504274</v>
      </c>
      <c r="E80" s="1">
        <v>222.37700000000001</v>
      </c>
      <c r="F80">
        <v>1</v>
      </c>
      <c r="G80">
        <v>0</v>
      </c>
      <c r="H80" s="1">
        <v>15.6</v>
      </c>
      <c r="I80" t="s">
        <v>1244</v>
      </c>
      <c r="J80">
        <v>129</v>
      </c>
    </row>
    <row r="81" spans="1:10" x14ac:dyDescent="0.25">
      <c r="A81" t="s">
        <v>615</v>
      </c>
      <c r="B81" s="1">
        <v>5</v>
      </c>
      <c r="C81" s="1">
        <v>500</v>
      </c>
      <c r="D81" s="2">
        <f t="shared" si="1"/>
        <v>100</v>
      </c>
      <c r="E81" s="1">
        <v>236.404</v>
      </c>
      <c r="F81">
        <v>1</v>
      </c>
      <c r="G81">
        <v>0</v>
      </c>
      <c r="H81" s="1">
        <v>15.6</v>
      </c>
      <c r="I81" t="s">
        <v>1292</v>
      </c>
      <c r="J81">
        <v>130</v>
      </c>
    </row>
    <row r="82" spans="1:10" x14ac:dyDescent="0.25">
      <c r="A82" t="s">
        <v>610</v>
      </c>
      <c r="B82" s="1">
        <v>24</v>
      </c>
      <c r="C82" s="1">
        <v>500</v>
      </c>
      <c r="D82" s="2">
        <f t="shared" si="1"/>
        <v>20.833333333333332</v>
      </c>
      <c r="E82" s="1">
        <v>293.47699999999998</v>
      </c>
      <c r="F82">
        <v>2</v>
      </c>
      <c r="G82">
        <v>0</v>
      </c>
      <c r="H82" s="1">
        <v>21.59</v>
      </c>
      <c r="I82" t="s">
        <v>1280</v>
      </c>
      <c r="J82">
        <v>131</v>
      </c>
    </row>
    <row r="83" spans="1:10" x14ac:dyDescent="0.25">
      <c r="A83" t="s">
        <v>616</v>
      </c>
      <c r="B83" s="1">
        <v>7.8</v>
      </c>
      <c r="C83" s="1">
        <v>48.7</v>
      </c>
      <c r="D83" s="2">
        <f t="shared" si="1"/>
        <v>6.2435897435897445</v>
      </c>
      <c r="E83" s="1">
        <v>325.45499999999998</v>
      </c>
      <c r="F83">
        <v>3</v>
      </c>
      <c r="G83">
        <v>0</v>
      </c>
      <c r="H83" s="1">
        <v>38.659999999999997</v>
      </c>
      <c r="I83" t="s">
        <v>1293</v>
      </c>
      <c r="J83">
        <v>132</v>
      </c>
    </row>
    <row r="84" spans="1:10" x14ac:dyDescent="0.25">
      <c r="A84" t="s">
        <v>603</v>
      </c>
      <c r="B84" s="1">
        <v>1.4</v>
      </c>
      <c r="C84" s="1">
        <v>309</v>
      </c>
      <c r="D84" s="2">
        <f t="shared" si="1"/>
        <v>220.71428571428572</v>
      </c>
      <c r="E84" s="1">
        <v>167.25299999999999</v>
      </c>
      <c r="F84">
        <v>2</v>
      </c>
      <c r="G84">
        <v>1</v>
      </c>
      <c r="H84" s="1">
        <v>32.590000000000003</v>
      </c>
      <c r="I84" t="s">
        <v>1071</v>
      </c>
      <c r="J84">
        <v>133</v>
      </c>
    </row>
    <row r="85" spans="1:10" x14ac:dyDescent="0.25">
      <c r="A85" t="s">
        <v>628</v>
      </c>
      <c r="B85" s="1">
        <v>42</v>
      </c>
      <c r="C85" s="1">
        <v>243</v>
      </c>
      <c r="D85" s="2">
        <f t="shared" si="1"/>
        <v>5.7857142857142856</v>
      </c>
      <c r="E85" s="1">
        <v>276.35399999999998</v>
      </c>
      <c r="F85">
        <v>2</v>
      </c>
      <c r="G85">
        <v>1</v>
      </c>
      <c r="H85" s="1">
        <v>29.46</v>
      </c>
      <c r="I85" t="s">
        <v>1305</v>
      </c>
      <c r="J85">
        <v>134</v>
      </c>
    </row>
    <row r="86" spans="1:10" x14ac:dyDescent="0.25">
      <c r="A86" t="s">
        <v>629</v>
      </c>
      <c r="B86" s="1">
        <v>88</v>
      </c>
      <c r="C86" s="1">
        <v>223</v>
      </c>
      <c r="D86" s="2">
        <f t="shared" si="1"/>
        <v>2.5340909090909092</v>
      </c>
      <c r="E86" s="1">
        <v>306.38099999999997</v>
      </c>
      <c r="F86">
        <v>3</v>
      </c>
      <c r="G86">
        <v>1</v>
      </c>
      <c r="H86" s="1">
        <v>38.69</v>
      </c>
      <c r="I86" t="s">
        <v>1306</v>
      </c>
      <c r="J86">
        <v>135</v>
      </c>
    </row>
    <row r="87" spans="1:10" x14ac:dyDescent="0.25">
      <c r="A87" t="s">
        <v>630</v>
      </c>
      <c r="B87" s="1">
        <v>78</v>
      </c>
      <c r="C87" s="1">
        <v>300</v>
      </c>
      <c r="D87" s="2">
        <f t="shared" si="1"/>
        <v>3.8461538461538463</v>
      </c>
      <c r="E87" s="1">
        <v>336.40699999999998</v>
      </c>
      <c r="F87">
        <v>4</v>
      </c>
      <c r="G87">
        <v>1</v>
      </c>
      <c r="H87" s="1">
        <v>47.92</v>
      </c>
      <c r="I87" t="s">
        <v>1307</v>
      </c>
      <c r="J87">
        <v>136</v>
      </c>
    </row>
    <row r="88" spans="1:10" x14ac:dyDescent="0.25">
      <c r="A88" t="s">
        <v>631</v>
      </c>
      <c r="B88" s="1">
        <v>300</v>
      </c>
      <c r="C88" s="1">
        <v>149.9</v>
      </c>
      <c r="D88" s="2">
        <f t="shared" si="1"/>
        <v>0.4996666666666667</v>
      </c>
      <c r="E88" s="1">
        <v>366.43400000000003</v>
      </c>
      <c r="F88">
        <v>5</v>
      </c>
      <c r="G88">
        <v>1</v>
      </c>
      <c r="H88" s="1">
        <v>57.15</v>
      </c>
      <c r="I88" t="s">
        <v>1308</v>
      </c>
      <c r="J88">
        <v>137</v>
      </c>
    </row>
    <row r="89" spans="1:10" x14ac:dyDescent="0.25">
      <c r="A89" t="s">
        <v>632</v>
      </c>
      <c r="B89" s="1">
        <v>30</v>
      </c>
      <c r="C89" s="1">
        <v>42.7</v>
      </c>
      <c r="D89" s="2">
        <f t="shared" si="1"/>
        <v>1.4233333333333333</v>
      </c>
      <c r="E89" s="1">
        <v>366.43400000000003</v>
      </c>
      <c r="F89">
        <v>5</v>
      </c>
      <c r="G89">
        <v>1</v>
      </c>
      <c r="H89" s="1">
        <v>57.15</v>
      </c>
      <c r="I89" t="s">
        <v>1309</v>
      </c>
      <c r="J89">
        <v>138</v>
      </c>
    </row>
    <row r="90" spans="1:10" x14ac:dyDescent="0.25">
      <c r="A90" t="s">
        <v>633</v>
      </c>
      <c r="B90" s="1">
        <v>300</v>
      </c>
      <c r="C90" s="1">
        <v>300</v>
      </c>
      <c r="D90" s="2">
        <f t="shared" si="1"/>
        <v>1</v>
      </c>
      <c r="E90" s="1">
        <v>366.43400000000003</v>
      </c>
      <c r="F90">
        <v>5</v>
      </c>
      <c r="G90">
        <v>1</v>
      </c>
      <c r="H90" s="1">
        <v>57.15</v>
      </c>
      <c r="I90" t="s">
        <v>1310</v>
      </c>
      <c r="J90">
        <v>139</v>
      </c>
    </row>
    <row r="91" spans="1:10" x14ac:dyDescent="0.25">
      <c r="A91" t="s">
        <v>634</v>
      </c>
      <c r="B91" s="1">
        <v>30</v>
      </c>
      <c r="C91" s="1">
        <v>39.700000000000003</v>
      </c>
      <c r="D91" s="2">
        <f t="shared" si="1"/>
        <v>1.3233333333333335</v>
      </c>
      <c r="E91" s="1">
        <v>310.79899999999998</v>
      </c>
      <c r="F91">
        <v>2</v>
      </c>
      <c r="G91">
        <v>1</v>
      </c>
      <c r="H91" s="1">
        <v>29.46</v>
      </c>
      <c r="I91" t="s">
        <v>1311</v>
      </c>
      <c r="J91">
        <v>140</v>
      </c>
    </row>
    <row r="92" spans="1:10" x14ac:dyDescent="0.25">
      <c r="A92" t="s">
        <v>635</v>
      </c>
      <c r="B92" s="1">
        <v>8</v>
      </c>
      <c r="C92" s="1">
        <v>131</v>
      </c>
      <c r="D92" s="2">
        <f t="shared" si="1"/>
        <v>16.375</v>
      </c>
      <c r="E92" s="1">
        <v>308.80799999999999</v>
      </c>
      <c r="F92">
        <v>3</v>
      </c>
      <c r="G92">
        <v>2</v>
      </c>
      <c r="H92" s="1">
        <v>49.69</v>
      </c>
      <c r="I92" t="s">
        <v>1312</v>
      </c>
      <c r="J92">
        <v>141</v>
      </c>
    </row>
    <row r="93" spans="1:10" x14ac:dyDescent="0.25">
      <c r="A93" t="s">
        <v>636</v>
      </c>
      <c r="B93" s="1">
        <v>100</v>
      </c>
      <c r="C93" s="1">
        <v>183</v>
      </c>
      <c r="D93" s="2">
        <f t="shared" si="1"/>
        <v>1.83</v>
      </c>
      <c r="E93" s="1">
        <v>321.35199999999998</v>
      </c>
      <c r="F93">
        <v>2</v>
      </c>
      <c r="G93">
        <v>1</v>
      </c>
      <c r="H93" s="1">
        <v>72.599999999999994</v>
      </c>
      <c r="I93" t="s">
        <v>1313</v>
      </c>
      <c r="J93">
        <v>142</v>
      </c>
    </row>
    <row r="94" spans="1:10" x14ac:dyDescent="0.25">
      <c r="A94" t="s">
        <v>637</v>
      </c>
      <c r="B94" s="1">
        <v>92</v>
      </c>
      <c r="C94" s="1">
        <v>112.7</v>
      </c>
      <c r="D94" s="2">
        <f t="shared" si="1"/>
        <v>1.2250000000000001</v>
      </c>
      <c r="E94" s="1">
        <v>319.36099999999999</v>
      </c>
      <c r="F94">
        <v>3</v>
      </c>
      <c r="G94">
        <v>2</v>
      </c>
      <c r="H94" s="1">
        <v>92.83</v>
      </c>
      <c r="I94" t="s">
        <v>1314</v>
      </c>
      <c r="J94">
        <v>143</v>
      </c>
    </row>
    <row r="95" spans="1:10" x14ac:dyDescent="0.25">
      <c r="A95" t="s">
        <v>638</v>
      </c>
      <c r="B95" s="1">
        <v>100</v>
      </c>
      <c r="C95" s="1">
        <v>106</v>
      </c>
      <c r="D95" s="2">
        <f t="shared" si="1"/>
        <v>1.06</v>
      </c>
      <c r="E95" s="1">
        <v>294.34500000000003</v>
      </c>
      <c r="F95">
        <v>2</v>
      </c>
      <c r="G95">
        <v>1</v>
      </c>
      <c r="H95" s="1">
        <v>29.46</v>
      </c>
      <c r="I95" t="s">
        <v>1315</v>
      </c>
      <c r="J95">
        <v>144</v>
      </c>
    </row>
    <row r="96" spans="1:10" x14ac:dyDescent="0.25">
      <c r="A96" t="s">
        <v>639</v>
      </c>
      <c r="B96" s="1">
        <v>64</v>
      </c>
      <c r="C96" s="1">
        <v>350</v>
      </c>
      <c r="D96" s="2">
        <f t="shared" si="1"/>
        <v>5.46875</v>
      </c>
      <c r="E96" s="1">
        <v>292.35399999999998</v>
      </c>
      <c r="F96">
        <v>3</v>
      </c>
      <c r="G96">
        <v>2</v>
      </c>
      <c r="H96" s="1">
        <v>49.69</v>
      </c>
      <c r="I96" t="s">
        <v>1316</v>
      </c>
      <c r="J96">
        <v>145</v>
      </c>
    </row>
    <row r="97" spans="1:10" x14ac:dyDescent="0.25">
      <c r="A97" t="s">
        <v>640</v>
      </c>
      <c r="B97" s="1">
        <v>12</v>
      </c>
      <c r="C97" s="1">
        <v>300</v>
      </c>
      <c r="D97" s="2">
        <f t="shared" si="1"/>
        <v>25</v>
      </c>
      <c r="E97" s="1">
        <v>264.32400000000001</v>
      </c>
      <c r="F97">
        <v>4</v>
      </c>
      <c r="G97">
        <v>2</v>
      </c>
      <c r="H97" s="1">
        <v>62.83</v>
      </c>
      <c r="I97" t="s">
        <v>1044</v>
      </c>
      <c r="J97">
        <v>146</v>
      </c>
    </row>
    <row r="98" spans="1:10" x14ac:dyDescent="0.25">
      <c r="A98" t="s">
        <v>641</v>
      </c>
      <c r="B98" s="1">
        <v>30.8</v>
      </c>
      <c r="C98" s="1">
        <v>300</v>
      </c>
      <c r="D98" s="2">
        <f t="shared" si="1"/>
        <v>9.7402597402597397</v>
      </c>
      <c r="E98" s="1">
        <v>250.34100000000001</v>
      </c>
      <c r="F98">
        <v>3</v>
      </c>
      <c r="G98">
        <v>1</v>
      </c>
      <c r="H98" s="1">
        <v>42.6</v>
      </c>
      <c r="I98" t="s">
        <v>1042</v>
      </c>
      <c r="J98">
        <v>147</v>
      </c>
    </row>
    <row r="99" spans="1:10" x14ac:dyDescent="0.25">
      <c r="A99" t="s">
        <v>642</v>
      </c>
      <c r="B99" s="1">
        <v>100</v>
      </c>
      <c r="C99" s="1">
        <v>214</v>
      </c>
      <c r="D99" s="2">
        <f t="shared" si="1"/>
        <v>2.14</v>
      </c>
      <c r="E99" s="1">
        <v>266.40499999999997</v>
      </c>
      <c r="F99">
        <v>2</v>
      </c>
      <c r="G99">
        <v>1</v>
      </c>
      <c r="H99" s="1">
        <v>57.7</v>
      </c>
      <c r="I99" t="s">
        <v>1061</v>
      </c>
      <c r="J99">
        <v>148</v>
      </c>
    </row>
    <row r="100" spans="1:10" x14ac:dyDescent="0.25">
      <c r="A100" t="s">
        <v>643</v>
      </c>
      <c r="B100" s="1">
        <v>300</v>
      </c>
      <c r="C100" s="1">
        <v>300</v>
      </c>
      <c r="D100" s="2">
        <f t="shared" si="1"/>
        <v>1</v>
      </c>
      <c r="E100" s="1">
        <v>294.416</v>
      </c>
      <c r="F100">
        <v>3</v>
      </c>
      <c r="G100">
        <v>2</v>
      </c>
      <c r="H100" s="1">
        <v>77.930000000000007</v>
      </c>
      <c r="I100" t="s">
        <v>1317</v>
      </c>
      <c r="J100">
        <v>149</v>
      </c>
    </row>
    <row r="101" spans="1:10" x14ac:dyDescent="0.25">
      <c r="A101" t="s">
        <v>644</v>
      </c>
      <c r="B101" s="1">
        <v>93</v>
      </c>
      <c r="C101" s="1">
        <v>300</v>
      </c>
      <c r="D101" s="2">
        <f t="shared" si="1"/>
        <v>3.225806451612903</v>
      </c>
      <c r="E101" s="1">
        <v>294.416</v>
      </c>
      <c r="F101">
        <v>3</v>
      </c>
      <c r="G101">
        <v>2</v>
      </c>
      <c r="H101" s="1">
        <v>77.930000000000007</v>
      </c>
      <c r="I101" t="s">
        <v>1318</v>
      </c>
      <c r="J101">
        <v>150</v>
      </c>
    </row>
    <row r="102" spans="1:10" x14ac:dyDescent="0.25">
      <c r="A102" t="s">
        <v>645</v>
      </c>
      <c r="B102" s="1">
        <v>30</v>
      </c>
      <c r="C102" s="1">
        <v>64.7</v>
      </c>
      <c r="D102" s="2">
        <f t="shared" si="1"/>
        <v>2.1566666666666667</v>
      </c>
      <c r="E102" s="1">
        <v>294.416</v>
      </c>
      <c r="F102">
        <v>3</v>
      </c>
      <c r="G102">
        <v>2</v>
      </c>
      <c r="H102" s="1">
        <v>77.930000000000007</v>
      </c>
      <c r="I102" t="s">
        <v>1318</v>
      </c>
      <c r="J102">
        <v>151</v>
      </c>
    </row>
    <row r="103" spans="1:10" x14ac:dyDescent="0.25">
      <c r="A103" t="s">
        <v>646</v>
      </c>
      <c r="B103" s="1">
        <v>30</v>
      </c>
      <c r="C103" s="1">
        <v>64</v>
      </c>
      <c r="D103" s="2">
        <f t="shared" si="1"/>
        <v>2.1333333333333333</v>
      </c>
      <c r="E103" s="1">
        <v>359.29</v>
      </c>
      <c r="F103">
        <v>3</v>
      </c>
      <c r="G103">
        <v>2</v>
      </c>
      <c r="H103" s="1">
        <v>77.930000000000007</v>
      </c>
      <c r="I103" t="s">
        <v>1319</v>
      </c>
      <c r="J103">
        <v>152</v>
      </c>
    </row>
    <row r="104" spans="1:10" x14ac:dyDescent="0.25">
      <c r="A104" t="s">
        <v>647</v>
      </c>
      <c r="B104" s="1">
        <v>76.3</v>
      </c>
      <c r="C104" s="1">
        <v>160.4</v>
      </c>
      <c r="D104" s="2">
        <f t="shared" si="1"/>
        <v>2.1022280471821757</v>
      </c>
      <c r="E104" s="1">
        <v>359.29</v>
      </c>
      <c r="F104">
        <v>3</v>
      </c>
      <c r="G104">
        <v>2</v>
      </c>
      <c r="H104" s="1">
        <v>77.930000000000007</v>
      </c>
      <c r="I104" t="s">
        <v>1320</v>
      </c>
      <c r="J104">
        <v>153</v>
      </c>
    </row>
    <row r="105" spans="1:10" x14ac:dyDescent="0.25">
      <c r="A105" t="s">
        <v>648</v>
      </c>
      <c r="B105" s="1">
        <v>53</v>
      </c>
      <c r="C105" s="1">
        <v>86.2</v>
      </c>
      <c r="D105" s="2">
        <f t="shared" si="1"/>
        <v>1.6264150943396227</v>
      </c>
      <c r="E105" s="1">
        <v>280.43200000000002</v>
      </c>
      <c r="F105">
        <v>2</v>
      </c>
      <c r="G105">
        <v>1</v>
      </c>
      <c r="H105" s="1">
        <v>57.7</v>
      </c>
      <c r="I105" t="s">
        <v>1321</v>
      </c>
      <c r="J105">
        <v>154</v>
      </c>
    </row>
    <row r="106" spans="1:10" x14ac:dyDescent="0.25">
      <c r="A106" t="s">
        <v>649</v>
      </c>
      <c r="B106" s="1">
        <v>145</v>
      </c>
      <c r="C106" s="1">
        <v>300</v>
      </c>
      <c r="D106" s="2">
        <f t="shared" si="1"/>
        <v>2.0689655172413794</v>
      </c>
      <c r="E106" s="1">
        <v>280.43200000000002</v>
      </c>
      <c r="F106">
        <v>2</v>
      </c>
      <c r="G106">
        <v>1</v>
      </c>
      <c r="H106" s="1">
        <v>57.7</v>
      </c>
      <c r="I106" t="s">
        <v>1322</v>
      </c>
      <c r="J106">
        <v>155</v>
      </c>
    </row>
    <row r="107" spans="1:10" x14ac:dyDescent="0.25">
      <c r="A107" t="s">
        <v>650</v>
      </c>
      <c r="B107" s="1">
        <v>30</v>
      </c>
      <c r="C107" s="1">
        <v>55</v>
      </c>
      <c r="D107" s="2">
        <f t="shared" si="1"/>
        <v>1.8333333333333333</v>
      </c>
      <c r="E107" s="1">
        <v>345.30599999999998</v>
      </c>
      <c r="F107">
        <v>2</v>
      </c>
      <c r="G107">
        <v>1</v>
      </c>
      <c r="H107" s="1">
        <v>57.7</v>
      </c>
      <c r="I107" t="s">
        <v>1323</v>
      </c>
      <c r="J107">
        <v>156</v>
      </c>
    </row>
    <row r="108" spans="1:10" x14ac:dyDescent="0.25">
      <c r="A108" t="s">
        <v>651</v>
      </c>
      <c r="B108" s="1">
        <v>3.5</v>
      </c>
      <c r="C108" s="1">
        <v>12.4</v>
      </c>
      <c r="D108" s="2">
        <f t="shared" si="1"/>
        <v>3.5428571428571431</v>
      </c>
      <c r="E108" s="1">
        <v>345.30599999999998</v>
      </c>
      <c r="F108">
        <v>2</v>
      </c>
      <c r="G108">
        <v>1</v>
      </c>
      <c r="H108" s="1">
        <v>57.7</v>
      </c>
      <c r="I108" t="s">
        <v>1324</v>
      </c>
      <c r="J108">
        <v>157</v>
      </c>
    </row>
    <row r="109" spans="1:10" x14ac:dyDescent="0.25">
      <c r="A109" t="s">
        <v>652</v>
      </c>
      <c r="B109" s="1">
        <v>8.5</v>
      </c>
      <c r="C109" s="1">
        <v>209</v>
      </c>
      <c r="D109" s="2">
        <f t="shared" si="1"/>
        <v>24.588235294117649</v>
      </c>
      <c r="E109" s="1">
        <v>345.30599999999998</v>
      </c>
      <c r="F109">
        <v>2</v>
      </c>
      <c r="G109">
        <v>1</v>
      </c>
      <c r="H109" s="1">
        <v>57.7</v>
      </c>
      <c r="I109" t="s">
        <v>1043</v>
      </c>
      <c r="J109">
        <v>158</v>
      </c>
    </row>
    <row r="110" spans="1:10" x14ac:dyDescent="0.25">
      <c r="A110" t="s">
        <v>620</v>
      </c>
      <c r="B110" s="1">
        <v>1</v>
      </c>
      <c r="C110" s="1">
        <v>19</v>
      </c>
      <c r="D110" s="2">
        <f t="shared" si="1"/>
        <v>19</v>
      </c>
      <c r="E110" s="1">
        <v>243.352</v>
      </c>
      <c r="F110">
        <v>2</v>
      </c>
      <c r="G110">
        <v>1</v>
      </c>
      <c r="H110" s="1">
        <v>32.590000000000003</v>
      </c>
      <c r="I110" t="s">
        <v>1297</v>
      </c>
      <c r="J110">
        <v>159</v>
      </c>
    </row>
    <row r="111" spans="1:10" x14ac:dyDescent="0.25">
      <c r="A111" t="s">
        <v>607</v>
      </c>
      <c r="B111" s="1">
        <v>1.6</v>
      </c>
      <c r="C111" s="1">
        <v>500</v>
      </c>
      <c r="D111" s="2">
        <f t="shared" si="1"/>
        <v>312.5</v>
      </c>
      <c r="E111" s="1">
        <v>207.36199999999999</v>
      </c>
      <c r="F111">
        <v>1</v>
      </c>
      <c r="G111">
        <v>0</v>
      </c>
      <c r="H111" s="1">
        <v>12.36</v>
      </c>
      <c r="I111" t="s">
        <v>1286</v>
      </c>
      <c r="J111">
        <v>160</v>
      </c>
    </row>
    <row r="112" spans="1:10" x14ac:dyDescent="0.25">
      <c r="A112" t="s">
        <v>626</v>
      </c>
      <c r="B112" s="1">
        <v>6</v>
      </c>
      <c r="C112" s="1">
        <v>217</v>
      </c>
      <c r="D112" s="2">
        <f t="shared" si="1"/>
        <v>36.166666666666664</v>
      </c>
      <c r="E112" s="1">
        <v>193.291</v>
      </c>
      <c r="F112">
        <v>2</v>
      </c>
      <c r="G112">
        <v>1</v>
      </c>
      <c r="H112" s="1">
        <v>32.590000000000003</v>
      </c>
      <c r="I112" t="s">
        <v>1303</v>
      </c>
      <c r="J112">
        <v>161</v>
      </c>
    </row>
    <row r="113" spans="1:10" x14ac:dyDescent="0.25">
      <c r="A113" t="s">
        <v>627</v>
      </c>
      <c r="B113" s="1">
        <v>2</v>
      </c>
      <c r="C113" s="1">
        <v>16</v>
      </c>
      <c r="D113" s="2">
        <f t="shared" si="1"/>
        <v>8</v>
      </c>
      <c r="E113" s="1">
        <v>241.33600000000001</v>
      </c>
      <c r="F113">
        <v>2</v>
      </c>
      <c r="G113">
        <v>1</v>
      </c>
      <c r="H113" s="1">
        <v>32.590000000000003</v>
      </c>
      <c r="I113" t="s">
        <v>1304</v>
      </c>
      <c r="J113">
        <v>162</v>
      </c>
    </row>
    <row r="114" spans="1:10" x14ac:dyDescent="0.25">
      <c r="A114" t="s">
        <v>656</v>
      </c>
      <c r="B114" s="1">
        <v>4</v>
      </c>
      <c r="C114" s="1">
        <v>500</v>
      </c>
      <c r="D114" s="2">
        <f t="shared" si="1"/>
        <v>125</v>
      </c>
      <c r="E114" s="1">
        <v>296.47699999999998</v>
      </c>
      <c r="F114">
        <v>2</v>
      </c>
      <c r="G114">
        <v>0</v>
      </c>
      <c r="H114" s="1">
        <v>26.3</v>
      </c>
      <c r="I114" t="s">
        <v>1327</v>
      </c>
      <c r="J114">
        <v>163</v>
      </c>
    </row>
    <row r="115" spans="1:10" x14ac:dyDescent="0.25">
      <c r="A115" t="s">
        <v>653</v>
      </c>
      <c r="B115" s="1">
        <v>3</v>
      </c>
      <c r="C115" s="1">
        <v>170</v>
      </c>
      <c r="D115" s="2">
        <f t="shared" si="1"/>
        <v>56.666666666666664</v>
      </c>
      <c r="E115" s="1">
        <v>225.358</v>
      </c>
      <c r="F115">
        <v>1</v>
      </c>
      <c r="G115">
        <v>2</v>
      </c>
      <c r="H115" s="1">
        <v>82.5</v>
      </c>
      <c r="I115" t="s">
        <v>1325</v>
      </c>
      <c r="J115">
        <v>164</v>
      </c>
    </row>
    <row r="116" spans="1:10" x14ac:dyDescent="0.25">
      <c r="A116" t="s">
        <v>654</v>
      </c>
      <c r="B116" s="1">
        <v>3</v>
      </c>
      <c r="C116" s="1">
        <v>500</v>
      </c>
      <c r="D116" s="2">
        <f t="shared" si="1"/>
        <v>166.66666666666666</v>
      </c>
      <c r="E116" s="1">
        <v>209.29400000000001</v>
      </c>
      <c r="F116">
        <v>2</v>
      </c>
      <c r="G116">
        <v>2</v>
      </c>
      <c r="H116" s="1">
        <v>67.48</v>
      </c>
      <c r="I116" t="s">
        <v>1326</v>
      </c>
      <c r="J116">
        <v>165</v>
      </c>
    </row>
    <row r="117" spans="1:10" x14ac:dyDescent="0.25">
      <c r="A117" t="s">
        <v>657</v>
      </c>
      <c r="B117" s="1">
        <v>8.6</v>
      </c>
      <c r="C117" s="1">
        <v>322</v>
      </c>
      <c r="D117" s="2">
        <f t="shared" si="1"/>
        <v>37.441860465116278</v>
      </c>
      <c r="E117" s="1">
        <v>279.42599999999999</v>
      </c>
      <c r="F117">
        <v>2</v>
      </c>
      <c r="G117">
        <v>2</v>
      </c>
      <c r="H117" s="1">
        <v>49.33</v>
      </c>
      <c r="I117" t="s">
        <v>1328</v>
      </c>
      <c r="J117">
        <v>166</v>
      </c>
    </row>
    <row r="118" spans="1:10" x14ac:dyDescent="0.25">
      <c r="A118" t="s">
        <v>658</v>
      </c>
      <c r="B118" s="1">
        <v>0.4</v>
      </c>
      <c r="C118" s="1">
        <v>17</v>
      </c>
      <c r="D118" s="2">
        <f t="shared" si="1"/>
        <v>42.5</v>
      </c>
      <c r="E118" s="1">
        <v>279.42599999999999</v>
      </c>
      <c r="F118">
        <v>2</v>
      </c>
      <c r="G118">
        <v>2</v>
      </c>
      <c r="H118" s="1">
        <v>49.33</v>
      </c>
      <c r="I118" t="s">
        <v>1329</v>
      </c>
      <c r="J118">
        <v>167</v>
      </c>
    </row>
    <row r="119" spans="1:10" x14ac:dyDescent="0.25">
      <c r="A119" t="s">
        <v>659</v>
      </c>
      <c r="B119" s="1">
        <v>1.7</v>
      </c>
      <c r="C119" s="1">
        <v>186</v>
      </c>
      <c r="D119" s="2">
        <f t="shared" si="1"/>
        <v>109.41176470588236</v>
      </c>
      <c r="E119" s="1">
        <v>263.42700000000002</v>
      </c>
      <c r="F119">
        <v>1</v>
      </c>
      <c r="G119">
        <v>1</v>
      </c>
      <c r="H119" s="1">
        <v>29.1</v>
      </c>
      <c r="I119" t="s">
        <v>1330</v>
      </c>
      <c r="J119">
        <v>168</v>
      </c>
    </row>
    <row r="120" spans="1:10" x14ac:dyDescent="0.25">
      <c r="A120" t="s">
        <v>660</v>
      </c>
      <c r="B120" s="1">
        <v>0.1</v>
      </c>
      <c r="C120" s="1">
        <v>50</v>
      </c>
      <c r="D120" s="2">
        <f t="shared" si="1"/>
        <v>500</v>
      </c>
      <c r="E120" s="1">
        <v>263.42700000000002</v>
      </c>
      <c r="F120">
        <v>1</v>
      </c>
      <c r="G120">
        <v>1</v>
      </c>
      <c r="H120" s="1">
        <v>29.1</v>
      </c>
      <c r="I120" t="s">
        <v>1331</v>
      </c>
      <c r="J120">
        <v>169</v>
      </c>
    </row>
    <row r="121" spans="1:10" x14ac:dyDescent="0.25">
      <c r="A121" t="s">
        <v>605</v>
      </c>
      <c r="B121" s="1">
        <v>4</v>
      </c>
      <c r="C121" s="1">
        <v>63</v>
      </c>
      <c r="D121" s="2">
        <f t="shared" si="1"/>
        <v>15.75</v>
      </c>
      <c r="E121" s="1">
        <v>153.27000000000001</v>
      </c>
      <c r="F121">
        <v>0</v>
      </c>
      <c r="G121">
        <v>0</v>
      </c>
      <c r="H121" s="1">
        <v>26.02</v>
      </c>
      <c r="I121" t="s">
        <v>1284</v>
      </c>
      <c r="J121">
        <v>170</v>
      </c>
    </row>
    <row r="122" spans="1:10" x14ac:dyDescent="0.25">
      <c r="A122" t="s">
        <v>605</v>
      </c>
      <c r="B122" s="1">
        <v>4</v>
      </c>
      <c r="C122" s="1">
        <v>63</v>
      </c>
      <c r="D122" s="2">
        <f t="shared" si="1"/>
        <v>15.75</v>
      </c>
      <c r="E122" s="1">
        <v>153.27000000000001</v>
      </c>
      <c r="F122">
        <v>0</v>
      </c>
      <c r="G122">
        <v>0</v>
      </c>
      <c r="H122" s="1">
        <v>26.02</v>
      </c>
      <c r="I122" t="s">
        <v>1284</v>
      </c>
      <c r="J122">
        <v>171</v>
      </c>
    </row>
    <row r="123" spans="1:10" x14ac:dyDescent="0.25">
      <c r="A123" t="s">
        <v>661</v>
      </c>
      <c r="B123" s="1">
        <v>11.7</v>
      </c>
      <c r="C123" s="1">
        <v>500</v>
      </c>
      <c r="D123" s="2">
        <f t="shared" si="1"/>
        <v>42.73504273504274</v>
      </c>
      <c r="E123" s="1">
        <v>566.83399999999995</v>
      </c>
      <c r="F123">
        <v>2</v>
      </c>
      <c r="G123">
        <v>2</v>
      </c>
      <c r="H123" s="1">
        <v>58.2</v>
      </c>
      <c r="I123" t="s">
        <v>1332</v>
      </c>
      <c r="J123">
        <v>172</v>
      </c>
    </row>
    <row r="124" spans="1:10" x14ac:dyDescent="0.25">
      <c r="A124" t="s">
        <v>621</v>
      </c>
      <c r="B124" s="1">
        <v>3.6</v>
      </c>
      <c r="C124" s="1">
        <v>7</v>
      </c>
      <c r="D124" s="2">
        <f t="shared" si="1"/>
        <v>1.9444444444444444</v>
      </c>
      <c r="E124" s="1">
        <v>317.47800000000001</v>
      </c>
      <c r="F124">
        <v>1</v>
      </c>
      <c r="G124">
        <v>0</v>
      </c>
      <c r="H124" s="1">
        <v>12.36</v>
      </c>
      <c r="I124" t="s">
        <v>1298</v>
      </c>
      <c r="J124">
        <v>173</v>
      </c>
    </row>
    <row r="125" spans="1:10" x14ac:dyDescent="0.25">
      <c r="A125" t="s">
        <v>621</v>
      </c>
      <c r="B125" s="1">
        <v>3.6</v>
      </c>
      <c r="C125" s="1">
        <v>7</v>
      </c>
      <c r="D125" s="2">
        <f t="shared" si="1"/>
        <v>1.9444444444444444</v>
      </c>
      <c r="E125" s="1">
        <v>317.47800000000001</v>
      </c>
      <c r="F125">
        <v>1</v>
      </c>
      <c r="G125">
        <v>0</v>
      </c>
      <c r="H125" s="1">
        <v>12.36</v>
      </c>
      <c r="I125" t="s">
        <v>1298</v>
      </c>
      <c r="J125">
        <v>174</v>
      </c>
    </row>
    <row r="126" spans="1:10" x14ac:dyDescent="0.25">
      <c r="A126" t="s">
        <v>662</v>
      </c>
      <c r="B126" s="1">
        <v>7</v>
      </c>
      <c r="C126" s="1">
        <v>500</v>
      </c>
      <c r="D126" s="2">
        <f t="shared" si="1"/>
        <v>71.428571428571431</v>
      </c>
      <c r="E126" s="1">
        <v>242.36699999999999</v>
      </c>
      <c r="F126">
        <v>1</v>
      </c>
      <c r="G126">
        <v>1</v>
      </c>
      <c r="H126" s="1">
        <v>28.68</v>
      </c>
      <c r="I126" t="s">
        <v>1333</v>
      </c>
      <c r="J126">
        <v>175</v>
      </c>
    </row>
    <row r="127" spans="1:10" x14ac:dyDescent="0.25">
      <c r="A127" t="s">
        <v>663</v>
      </c>
      <c r="B127" s="1">
        <v>10</v>
      </c>
      <c r="C127" s="1">
        <v>500</v>
      </c>
      <c r="D127" s="2">
        <f t="shared" si="1"/>
        <v>50</v>
      </c>
      <c r="E127" s="1">
        <v>242.36699999999999</v>
      </c>
      <c r="F127">
        <v>1</v>
      </c>
      <c r="G127">
        <v>1</v>
      </c>
      <c r="H127" s="1">
        <v>28.68</v>
      </c>
      <c r="I127" t="s">
        <v>1334</v>
      </c>
      <c r="J127">
        <v>176</v>
      </c>
    </row>
    <row r="128" spans="1:10" x14ac:dyDescent="0.25">
      <c r="A128" t="s">
        <v>665</v>
      </c>
      <c r="B128" s="1">
        <v>2.1</v>
      </c>
      <c r="C128" s="1">
        <v>7.3</v>
      </c>
      <c r="D128" s="2">
        <f t="shared" si="1"/>
        <v>3.4761904761904758</v>
      </c>
      <c r="E128" s="1">
        <v>373.58699999999999</v>
      </c>
      <c r="F128">
        <v>1</v>
      </c>
      <c r="G128">
        <v>0</v>
      </c>
      <c r="H128" s="1">
        <v>12.36</v>
      </c>
      <c r="I128" t="s">
        <v>1336</v>
      </c>
      <c r="J128">
        <v>177</v>
      </c>
    </row>
    <row r="129" spans="1:10" x14ac:dyDescent="0.25">
      <c r="A129" t="s">
        <v>666</v>
      </c>
      <c r="B129" s="1">
        <v>2.4</v>
      </c>
      <c r="C129" s="1">
        <v>11</v>
      </c>
      <c r="D129" s="2">
        <f t="shared" si="1"/>
        <v>4.5833333333333339</v>
      </c>
      <c r="E129" s="1">
        <v>389.58600000000001</v>
      </c>
      <c r="F129">
        <v>2</v>
      </c>
      <c r="G129">
        <v>1</v>
      </c>
      <c r="H129" s="1">
        <v>32.590000000000003</v>
      </c>
      <c r="I129" t="s">
        <v>1337</v>
      </c>
      <c r="J129">
        <v>178</v>
      </c>
    </row>
    <row r="130" spans="1:10" x14ac:dyDescent="0.25">
      <c r="A130" t="s">
        <v>667</v>
      </c>
      <c r="B130" s="1">
        <v>2.5</v>
      </c>
      <c r="C130" s="1">
        <v>2</v>
      </c>
      <c r="D130" s="2">
        <f t="shared" ref="D130:D193" si="2">C130/B130</f>
        <v>0.8</v>
      </c>
      <c r="E130" s="1">
        <v>285.47699999999998</v>
      </c>
      <c r="F130">
        <v>0</v>
      </c>
      <c r="G130">
        <v>0</v>
      </c>
      <c r="H130" s="1">
        <v>26.02</v>
      </c>
      <c r="I130" t="s">
        <v>1338</v>
      </c>
      <c r="J130">
        <v>179</v>
      </c>
    </row>
    <row r="131" spans="1:10" x14ac:dyDescent="0.25">
      <c r="A131" t="s">
        <v>668</v>
      </c>
      <c r="B131" s="1">
        <v>2.4</v>
      </c>
      <c r="C131" s="1">
        <v>16</v>
      </c>
      <c r="D131" s="2">
        <f t="shared" si="2"/>
        <v>6.666666666666667</v>
      </c>
      <c r="E131" s="1">
        <v>285.47699999999998</v>
      </c>
      <c r="F131">
        <v>0</v>
      </c>
      <c r="G131">
        <v>0</v>
      </c>
      <c r="H131" s="1">
        <v>26.02</v>
      </c>
      <c r="I131" t="s">
        <v>1338</v>
      </c>
      <c r="J131">
        <v>180</v>
      </c>
    </row>
    <row r="132" spans="1:10" x14ac:dyDescent="0.25">
      <c r="A132" t="s">
        <v>664</v>
      </c>
      <c r="B132" s="1">
        <v>9.4</v>
      </c>
      <c r="C132" s="1">
        <v>170</v>
      </c>
      <c r="D132" s="2">
        <f t="shared" si="2"/>
        <v>18.085106382978722</v>
      </c>
      <c r="E132" s="1">
        <v>240.351</v>
      </c>
      <c r="F132">
        <v>1</v>
      </c>
      <c r="G132">
        <v>1</v>
      </c>
      <c r="H132" s="1">
        <v>28.68</v>
      </c>
      <c r="I132" t="s">
        <v>1335</v>
      </c>
      <c r="J132">
        <v>181</v>
      </c>
    </row>
    <row r="133" spans="1:10" x14ac:dyDescent="0.25">
      <c r="A133" t="s">
        <v>624</v>
      </c>
      <c r="B133" s="1">
        <v>0.2</v>
      </c>
      <c r="C133" s="1">
        <v>250</v>
      </c>
      <c r="D133" s="2">
        <f t="shared" si="2"/>
        <v>1250</v>
      </c>
      <c r="E133" s="1">
        <v>271.40600000000001</v>
      </c>
      <c r="F133">
        <v>2</v>
      </c>
      <c r="G133">
        <v>0</v>
      </c>
      <c r="H133" s="1">
        <v>21.59</v>
      </c>
      <c r="I133" t="s">
        <v>1301</v>
      </c>
      <c r="J133">
        <v>182</v>
      </c>
    </row>
    <row r="134" spans="1:10" x14ac:dyDescent="0.25">
      <c r="A134" t="s">
        <v>669</v>
      </c>
      <c r="B134" s="1">
        <v>13.5</v>
      </c>
      <c r="C134" s="1">
        <v>442</v>
      </c>
      <c r="D134" s="2">
        <f t="shared" si="2"/>
        <v>32.74074074074074</v>
      </c>
      <c r="E134" s="1">
        <v>254.39599999999999</v>
      </c>
      <c r="F134">
        <v>2</v>
      </c>
      <c r="G134">
        <v>0</v>
      </c>
      <c r="H134" s="1">
        <v>26.3</v>
      </c>
      <c r="I134" t="s">
        <v>1260</v>
      </c>
      <c r="J134">
        <v>183</v>
      </c>
    </row>
    <row r="135" spans="1:10" x14ac:dyDescent="0.25">
      <c r="A135" t="s">
        <v>625</v>
      </c>
      <c r="B135" s="1">
        <v>8.5</v>
      </c>
      <c r="C135" s="1">
        <v>46.5</v>
      </c>
      <c r="D135" s="2">
        <f t="shared" si="2"/>
        <v>5.4705882352941178</v>
      </c>
      <c r="E135" s="1">
        <v>285.41399999999999</v>
      </c>
      <c r="F135">
        <v>3</v>
      </c>
      <c r="G135">
        <v>0</v>
      </c>
      <c r="H135" s="1">
        <v>66.38</v>
      </c>
      <c r="I135" t="s">
        <v>1302</v>
      </c>
      <c r="J135">
        <v>184</v>
      </c>
    </row>
    <row r="136" spans="1:10" x14ac:dyDescent="0.25">
      <c r="A136" t="s">
        <v>674</v>
      </c>
      <c r="B136" s="1">
        <v>3.3</v>
      </c>
      <c r="C136" s="1">
        <v>35</v>
      </c>
      <c r="D136" s="2">
        <f t="shared" si="2"/>
        <v>10.606060606060607</v>
      </c>
      <c r="E136" s="1">
        <v>287.42700000000002</v>
      </c>
      <c r="F136">
        <v>2</v>
      </c>
      <c r="G136">
        <v>0</v>
      </c>
      <c r="H136" s="1">
        <v>51.33</v>
      </c>
      <c r="I136" t="s">
        <v>1342</v>
      </c>
      <c r="J136">
        <v>185</v>
      </c>
    </row>
    <row r="137" spans="1:10" x14ac:dyDescent="0.25">
      <c r="A137" t="s">
        <v>671</v>
      </c>
      <c r="B137" s="1">
        <v>8.8000000000000007</v>
      </c>
      <c r="C137" s="1">
        <v>213</v>
      </c>
      <c r="D137" s="2">
        <f t="shared" si="2"/>
        <v>24.204545454545453</v>
      </c>
      <c r="E137" s="1">
        <v>223.36099999999999</v>
      </c>
      <c r="F137">
        <v>1</v>
      </c>
      <c r="G137">
        <v>0</v>
      </c>
      <c r="H137" s="1">
        <v>12.47</v>
      </c>
      <c r="I137" t="s">
        <v>1339</v>
      </c>
      <c r="J137">
        <v>186</v>
      </c>
    </row>
    <row r="138" spans="1:10" x14ac:dyDescent="0.25">
      <c r="A138" t="s">
        <v>672</v>
      </c>
      <c r="B138" s="1">
        <v>2.1</v>
      </c>
      <c r="C138" s="1">
        <v>28</v>
      </c>
      <c r="D138" s="2">
        <f t="shared" si="2"/>
        <v>13.333333333333332</v>
      </c>
      <c r="E138" s="1">
        <v>303.49200000000002</v>
      </c>
      <c r="F138">
        <v>1</v>
      </c>
      <c r="G138">
        <v>0</v>
      </c>
      <c r="H138" s="1">
        <v>66.430000000000007</v>
      </c>
      <c r="I138" t="s">
        <v>1340</v>
      </c>
      <c r="J138">
        <v>187</v>
      </c>
    </row>
    <row r="139" spans="1:10" x14ac:dyDescent="0.25">
      <c r="A139" t="s">
        <v>670</v>
      </c>
      <c r="B139" s="1">
        <v>13</v>
      </c>
      <c r="C139" s="1">
        <v>62</v>
      </c>
      <c r="D139" s="2">
        <f t="shared" si="2"/>
        <v>4.7692307692307692</v>
      </c>
      <c r="E139" s="1">
        <v>240.351</v>
      </c>
      <c r="F139">
        <v>1</v>
      </c>
      <c r="G139">
        <v>1</v>
      </c>
      <c r="H139" s="1">
        <v>28.68</v>
      </c>
      <c r="I139" t="s">
        <v>1335</v>
      </c>
      <c r="J139">
        <v>188</v>
      </c>
    </row>
    <row r="140" spans="1:10" x14ac:dyDescent="0.25">
      <c r="A140" t="s">
        <v>675</v>
      </c>
      <c r="B140" s="1">
        <v>25</v>
      </c>
      <c r="C140" s="1">
        <v>109</v>
      </c>
      <c r="D140" s="2">
        <f t="shared" si="2"/>
        <v>4.3600000000000003</v>
      </c>
      <c r="E140" s="1">
        <v>361.529</v>
      </c>
      <c r="F140">
        <v>3</v>
      </c>
      <c r="G140">
        <v>0</v>
      </c>
      <c r="H140" s="1">
        <v>92.73</v>
      </c>
      <c r="I140" t="s">
        <v>1343</v>
      </c>
      <c r="J140">
        <v>189</v>
      </c>
    </row>
    <row r="141" spans="1:10" x14ac:dyDescent="0.25">
      <c r="A141" t="s">
        <v>673</v>
      </c>
      <c r="B141" s="1">
        <v>1</v>
      </c>
      <c r="C141" s="1">
        <v>3</v>
      </c>
      <c r="D141" s="2">
        <f t="shared" si="2"/>
        <v>3</v>
      </c>
      <c r="E141" s="1">
        <v>286.44200000000001</v>
      </c>
      <c r="F141">
        <v>1</v>
      </c>
      <c r="G141">
        <v>1</v>
      </c>
      <c r="H141" s="1">
        <v>53.98</v>
      </c>
      <c r="I141" t="s">
        <v>1341</v>
      </c>
      <c r="J141">
        <v>190</v>
      </c>
    </row>
    <row r="142" spans="1:10" x14ac:dyDescent="0.25">
      <c r="A142" t="s">
        <v>676</v>
      </c>
      <c r="B142" s="1">
        <v>2.4</v>
      </c>
      <c r="C142" s="1">
        <v>500</v>
      </c>
      <c r="D142" s="2">
        <f t="shared" si="2"/>
        <v>208.33333333333334</v>
      </c>
      <c r="E142" s="1">
        <v>315.45999999999998</v>
      </c>
      <c r="F142">
        <v>3</v>
      </c>
      <c r="G142">
        <v>0</v>
      </c>
      <c r="H142" s="1">
        <v>30.82</v>
      </c>
      <c r="I142" t="s">
        <v>1295</v>
      </c>
      <c r="J142">
        <v>191</v>
      </c>
    </row>
    <row r="143" spans="1:10" x14ac:dyDescent="0.25">
      <c r="A143" t="s">
        <v>677</v>
      </c>
      <c r="B143" s="1">
        <v>2.8</v>
      </c>
      <c r="C143" s="1">
        <v>500</v>
      </c>
      <c r="D143" s="2">
        <f t="shared" si="2"/>
        <v>178.57142857142858</v>
      </c>
      <c r="E143" s="1">
        <v>242.36699999999999</v>
      </c>
      <c r="F143">
        <v>2</v>
      </c>
      <c r="G143">
        <v>0</v>
      </c>
      <c r="H143" s="1">
        <v>25.25</v>
      </c>
      <c r="I143" t="s">
        <v>1300</v>
      </c>
      <c r="J143">
        <v>192</v>
      </c>
    </row>
    <row r="144" spans="1:10" x14ac:dyDescent="0.25">
      <c r="A144" t="s">
        <v>678</v>
      </c>
      <c r="B144" s="1">
        <v>1.6</v>
      </c>
      <c r="C144" s="1">
        <v>324</v>
      </c>
      <c r="D144" s="2">
        <f t="shared" si="2"/>
        <v>202.5</v>
      </c>
      <c r="E144" s="1">
        <v>207.36199999999999</v>
      </c>
      <c r="F144">
        <v>1</v>
      </c>
      <c r="G144">
        <v>0</v>
      </c>
      <c r="H144" s="1">
        <v>12.36</v>
      </c>
      <c r="I144" t="s">
        <v>1286</v>
      </c>
      <c r="J144">
        <v>193</v>
      </c>
    </row>
    <row r="145" spans="1:10" x14ac:dyDescent="0.25">
      <c r="A145" t="s">
        <v>679</v>
      </c>
      <c r="B145" s="1">
        <v>2</v>
      </c>
      <c r="C145" s="1">
        <v>163</v>
      </c>
      <c r="D145" s="2">
        <f t="shared" si="2"/>
        <v>81.5</v>
      </c>
      <c r="E145" s="1">
        <v>281.39800000000002</v>
      </c>
      <c r="F145">
        <v>3</v>
      </c>
      <c r="G145">
        <v>0</v>
      </c>
      <c r="H145" s="1">
        <v>38.770000000000003</v>
      </c>
      <c r="I145" t="s">
        <v>1344</v>
      </c>
      <c r="J145">
        <v>194</v>
      </c>
    </row>
    <row r="146" spans="1:10" x14ac:dyDescent="0.25">
      <c r="A146" t="s">
        <v>680</v>
      </c>
      <c r="B146" s="1">
        <v>70</v>
      </c>
      <c r="C146" s="1">
        <v>520</v>
      </c>
      <c r="D146" s="2">
        <f t="shared" si="2"/>
        <v>7.4285714285714288</v>
      </c>
      <c r="E146" s="1">
        <v>132.166</v>
      </c>
      <c r="F146">
        <v>1</v>
      </c>
      <c r="G146">
        <v>1</v>
      </c>
      <c r="H146" s="1">
        <v>28.68</v>
      </c>
      <c r="I146" t="s">
        <v>1345</v>
      </c>
      <c r="J146">
        <v>195</v>
      </c>
    </row>
    <row r="147" spans="1:10" x14ac:dyDescent="0.25">
      <c r="A147" t="s">
        <v>681</v>
      </c>
      <c r="B147" s="1">
        <v>25.8</v>
      </c>
      <c r="C147" s="1">
        <v>500</v>
      </c>
      <c r="D147" s="2">
        <f t="shared" si="2"/>
        <v>19.379844961240309</v>
      </c>
      <c r="E147" s="1">
        <v>110.157</v>
      </c>
      <c r="F147">
        <v>1</v>
      </c>
      <c r="G147">
        <v>0</v>
      </c>
      <c r="H147" s="1">
        <v>17.07</v>
      </c>
      <c r="I147" t="s">
        <v>1346</v>
      </c>
      <c r="J147">
        <v>196</v>
      </c>
    </row>
    <row r="148" spans="1:10" x14ac:dyDescent="0.25">
      <c r="A148" t="s">
        <v>682</v>
      </c>
      <c r="B148" s="1">
        <v>170</v>
      </c>
      <c r="C148" s="1">
        <v>500</v>
      </c>
      <c r="D148" s="2">
        <f t="shared" si="2"/>
        <v>2.9411764705882355</v>
      </c>
      <c r="E148" s="1">
        <v>150.22200000000001</v>
      </c>
      <c r="F148">
        <v>1</v>
      </c>
      <c r="G148">
        <v>0</v>
      </c>
      <c r="H148" s="1">
        <v>17.07</v>
      </c>
      <c r="I148" t="s">
        <v>1347</v>
      </c>
      <c r="J148">
        <v>197</v>
      </c>
    </row>
    <row r="149" spans="1:10" x14ac:dyDescent="0.25">
      <c r="A149" t="s">
        <v>683</v>
      </c>
      <c r="B149" s="1">
        <v>11.6</v>
      </c>
      <c r="C149" s="1">
        <v>295</v>
      </c>
      <c r="D149" s="2">
        <f t="shared" si="2"/>
        <v>25.431034482758623</v>
      </c>
      <c r="E149" s="1">
        <v>195.30699999999999</v>
      </c>
      <c r="F149">
        <v>2</v>
      </c>
      <c r="G149">
        <v>1</v>
      </c>
      <c r="H149" s="1">
        <v>32.590000000000003</v>
      </c>
      <c r="I149" t="s">
        <v>1348</v>
      </c>
      <c r="J149">
        <v>198</v>
      </c>
    </row>
    <row r="150" spans="1:10" x14ac:dyDescent="0.25">
      <c r="A150" t="s">
        <v>684</v>
      </c>
      <c r="B150" s="1">
        <v>4.9000000000000004</v>
      </c>
      <c r="C150" s="1">
        <v>300</v>
      </c>
      <c r="D150" s="2">
        <f t="shared" si="2"/>
        <v>61.224489795918366</v>
      </c>
      <c r="E150" s="1">
        <v>209.334</v>
      </c>
      <c r="F150">
        <v>2</v>
      </c>
      <c r="G150">
        <v>0</v>
      </c>
      <c r="H150" s="1">
        <v>21.59</v>
      </c>
      <c r="I150" t="s">
        <v>1349</v>
      </c>
      <c r="J150">
        <v>199</v>
      </c>
    </row>
    <row r="151" spans="1:10" x14ac:dyDescent="0.25">
      <c r="A151" t="s">
        <v>685</v>
      </c>
      <c r="B151" s="1">
        <v>8.4</v>
      </c>
      <c r="C151" s="1">
        <v>111</v>
      </c>
      <c r="D151" s="2">
        <f t="shared" si="2"/>
        <v>13.214285714285714</v>
      </c>
      <c r="E151" s="1">
        <v>320.56599999999997</v>
      </c>
      <c r="F151">
        <v>1</v>
      </c>
      <c r="G151">
        <v>0</v>
      </c>
      <c r="H151" s="1">
        <v>15.6</v>
      </c>
      <c r="I151" t="s">
        <v>1350</v>
      </c>
      <c r="J151">
        <v>200</v>
      </c>
    </row>
    <row r="152" spans="1:10" x14ac:dyDescent="0.25">
      <c r="A152" t="s">
        <v>686</v>
      </c>
      <c r="B152" s="1">
        <v>8</v>
      </c>
      <c r="C152" s="1">
        <v>13.1</v>
      </c>
      <c r="D152" s="2">
        <f t="shared" si="2"/>
        <v>1.6375</v>
      </c>
      <c r="E152" s="1">
        <v>257.40100000000001</v>
      </c>
      <c r="F152">
        <v>1</v>
      </c>
      <c r="G152">
        <v>0</v>
      </c>
      <c r="H152" s="1">
        <v>41.13</v>
      </c>
      <c r="I152" t="s">
        <v>1351</v>
      </c>
      <c r="J152">
        <v>201</v>
      </c>
    </row>
    <row r="153" spans="1:10" x14ac:dyDescent="0.25">
      <c r="A153" t="s">
        <v>687</v>
      </c>
      <c r="B153" s="1">
        <v>30</v>
      </c>
      <c r="C153" s="1">
        <v>50.8</v>
      </c>
      <c r="D153" s="2">
        <f t="shared" si="2"/>
        <v>1.6933333333333331</v>
      </c>
      <c r="E153" s="1">
        <v>255.447</v>
      </c>
      <c r="F153">
        <v>3</v>
      </c>
      <c r="G153">
        <v>0</v>
      </c>
      <c r="H153" s="1">
        <v>62.96</v>
      </c>
      <c r="I153" t="s">
        <v>1352</v>
      </c>
      <c r="J153">
        <v>202</v>
      </c>
    </row>
    <row r="154" spans="1:10" x14ac:dyDescent="0.25">
      <c r="A154" t="s">
        <v>688</v>
      </c>
      <c r="B154" s="1">
        <v>12.9</v>
      </c>
      <c r="C154" s="1">
        <v>300</v>
      </c>
      <c r="D154" s="2">
        <f t="shared" si="2"/>
        <v>23.255813953488371</v>
      </c>
      <c r="E154" s="1">
        <v>233.4</v>
      </c>
      <c r="F154">
        <v>1</v>
      </c>
      <c r="G154">
        <v>0</v>
      </c>
      <c r="H154" s="1">
        <v>12.36</v>
      </c>
      <c r="I154" t="s">
        <v>1353</v>
      </c>
      <c r="J154">
        <v>203</v>
      </c>
    </row>
    <row r="155" spans="1:10" x14ac:dyDescent="0.25">
      <c r="A155" t="s">
        <v>689</v>
      </c>
      <c r="B155" s="1">
        <v>8.4</v>
      </c>
      <c r="C155" s="1">
        <v>300</v>
      </c>
      <c r="D155" s="2">
        <f t="shared" si="2"/>
        <v>35.714285714285715</v>
      </c>
      <c r="E155" s="1">
        <v>237.345</v>
      </c>
      <c r="F155">
        <v>3</v>
      </c>
      <c r="G155">
        <v>0</v>
      </c>
      <c r="H155" s="1">
        <v>38.659999999999997</v>
      </c>
      <c r="I155" t="s">
        <v>1354</v>
      </c>
      <c r="J155">
        <v>204</v>
      </c>
    </row>
    <row r="156" spans="1:10" x14ac:dyDescent="0.25">
      <c r="A156" t="s">
        <v>690</v>
      </c>
      <c r="B156" s="1">
        <v>300</v>
      </c>
      <c r="C156" s="1">
        <v>300</v>
      </c>
      <c r="D156" s="2">
        <f t="shared" si="2"/>
        <v>1</v>
      </c>
      <c r="E156" s="1">
        <v>403.74099999999999</v>
      </c>
      <c r="F156">
        <v>1</v>
      </c>
      <c r="G156">
        <v>0</v>
      </c>
      <c r="H156" s="1">
        <v>12.36</v>
      </c>
      <c r="I156" t="s">
        <v>1355</v>
      </c>
      <c r="J156">
        <v>205</v>
      </c>
    </row>
    <row r="157" spans="1:10" x14ac:dyDescent="0.25">
      <c r="A157" t="s">
        <v>691</v>
      </c>
      <c r="B157" s="1">
        <v>30</v>
      </c>
      <c r="C157" s="1">
        <v>300</v>
      </c>
      <c r="D157" s="2">
        <f t="shared" si="2"/>
        <v>10</v>
      </c>
      <c r="E157" s="1">
        <v>151.25399999999999</v>
      </c>
      <c r="F157">
        <v>1</v>
      </c>
      <c r="G157">
        <v>0</v>
      </c>
      <c r="H157" s="1">
        <v>12.36</v>
      </c>
      <c r="I157" t="s">
        <v>1356</v>
      </c>
      <c r="J157">
        <v>206</v>
      </c>
    </row>
    <row r="158" spans="1:10" x14ac:dyDescent="0.25">
      <c r="A158" t="s">
        <v>692</v>
      </c>
      <c r="B158" s="1">
        <v>10</v>
      </c>
      <c r="C158" s="1">
        <v>14.6</v>
      </c>
      <c r="D158" s="2">
        <f t="shared" si="2"/>
        <v>1.46</v>
      </c>
      <c r="E158" s="1">
        <v>285.47699999999998</v>
      </c>
      <c r="F158">
        <v>0</v>
      </c>
      <c r="G158">
        <v>0</v>
      </c>
      <c r="H158" s="1">
        <v>26.02</v>
      </c>
      <c r="I158" t="s">
        <v>1357</v>
      </c>
      <c r="J158">
        <v>207</v>
      </c>
    </row>
    <row r="159" spans="1:10" x14ac:dyDescent="0.25">
      <c r="A159" t="s">
        <v>693</v>
      </c>
      <c r="B159" s="1">
        <v>30</v>
      </c>
      <c r="C159" s="1">
        <v>39.700000000000003</v>
      </c>
      <c r="D159" s="2">
        <f t="shared" si="2"/>
        <v>1.3233333333333335</v>
      </c>
      <c r="E159" s="1">
        <v>285.47699999999998</v>
      </c>
      <c r="F159">
        <v>0</v>
      </c>
      <c r="G159">
        <v>0</v>
      </c>
      <c r="H159" s="1">
        <v>26.02</v>
      </c>
      <c r="I159" t="s">
        <v>1357</v>
      </c>
      <c r="J159">
        <v>208</v>
      </c>
    </row>
    <row r="160" spans="1:10" x14ac:dyDescent="0.25">
      <c r="A160" t="s">
        <v>694</v>
      </c>
      <c r="B160" s="1">
        <v>6</v>
      </c>
      <c r="C160" s="1">
        <v>32.5</v>
      </c>
      <c r="D160" s="2">
        <f t="shared" si="2"/>
        <v>5.416666666666667</v>
      </c>
      <c r="E160" s="1">
        <v>208.303</v>
      </c>
      <c r="F160">
        <v>2</v>
      </c>
      <c r="G160">
        <v>0</v>
      </c>
      <c r="H160" s="1">
        <v>26.3</v>
      </c>
      <c r="I160" t="s">
        <v>1358</v>
      </c>
      <c r="J160">
        <v>209</v>
      </c>
    </row>
    <row r="161" spans="1:10" x14ac:dyDescent="0.25">
      <c r="A161" t="s">
        <v>695</v>
      </c>
      <c r="B161" s="1">
        <v>1.1000000000000001</v>
      </c>
      <c r="C161" s="1">
        <v>117.5</v>
      </c>
      <c r="D161" s="2">
        <f t="shared" si="2"/>
        <v>106.81818181818181</v>
      </c>
      <c r="E161" s="1">
        <v>236.357</v>
      </c>
      <c r="F161">
        <v>2</v>
      </c>
      <c r="G161">
        <v>0</v>
      </c>
      <c r="H161" s="1">
        <v>25.06</v>
      </c>
      <c r="I161" t="s">
        <v>1359</v>
      </c>
      <c r="J161">
        <v>210</v>
      </c>
    </row>
    <row r="162" spans="1:10" x14ac:dyDescent="0.25">
      <c r="A162" t="s">
        <v>696</v>
      </c>
      <c r="B162" s="1">
        <v>330</v>
      </c>
      <c r="C162" s="1">
        <v>330</v>
      </c>
      <c r="D162" s="2">
        <f t="shared" si="2"/>
        <v>1</v>
      </c>
      <c r="E162" s="1">
        <v>359.49099999999999</v>
      </c>
      <c r="F162">
        <v>3</v>
      </c>
      <c r="G162">
        <v>0</v>
      </c>
      <c r="H162" s="1">
        <v>76.459999999999994</v>
      </c>
      <c r="I162" t="s">
        <v>1360</v>
      </c>
      <c r="J162">
        <v>211</v>
      </c>
    </row>
    <row r="163" spans="1:10" x14ac:dyDescent="0.25">
      <c r="A163" t="s">
        <v>697</v>
      </c>
      <c r="B163" s="1">
        <v>33</v>
      </c>
      <c r="C163" s="1">
        <v>83</v>
      </c>
      <c r="D163" s="2">
        <f t="shared" si="2"/>
        <v>2.5151515151515151</v>
      </c>
      <c r="E163" s="1">
        <v>359.49099999999999</v>
      </c>
      <c r="F163">
        <v>4</v>
      </c>
      <c r="G163">
        <v>0</v>
      </c>
      <c r="H163" s="1">
        <v>77.63</v>
      </c>
      <c r="I163" t="s">
        <v>1361</v>
      </c>
      <c r="J163">
        <v>212</v>
      </c>
    </row>
    <row r="164" spans="1:10" x14ac:dyDescent="0.25">
      <c r="A164" t="s">
        <v>698</v>
      </c>
      <c r="B164" s="1">
        <v>30</v>
      </c>
      <c r="C164" s="1">
        <v>27.4</v>
      </c>
      <c r="D164" s="2">
        <f t="shared" si="2"/>
        <v>0.91333333333333333</v>
      </c>
      <c r="E164" s="1">
        <v>271.40600000000001</v>
      </c>
      <c r="F164">
        <v>2</v>
      </c>
      <c r="G164">
        <v>0</v>
      </c>
      <c r="H164" s="1">
        <v>21.59</v>
      </c>
      <c r="I164" t="s">
        <v>1301</v>
      </c>
      <c r="J164">
        <v>213</v>
      </c>
    </row>
    <row r="165" spans="1:10" x14ac:dyDescent="0.25">
      <c r="A165" t="s">
        <v>699</v>
      </c>
      <c r="B165" s="1">
        <v>100</v>
      </c>
      <c r="C165" s="1">
        <v>300</v>
      </c>
      <c r="D165" s="2">
        <f t="shared" si="2"/>
        <v>3</v>
      </c>
      <c r="E165" s="1">
        <v>321.35199999999998</v>
      </c>
      <c r="F165">
        <v>2</v>
      </c>
      <c r="G165">
        <v>1</v>
      </c>
      <c r="H165" s="1">
        <v>72.599999999999994</v>
      </c>
      <c r="I165" t="s">
        <v>1313</v>
      </c>
      <c r="J165">
        <v>214</v>
      </c>
    </row>
    <row r="166" spans="1:10" x14ac:dyDescent="0.25">
      <c r="A166" t="s">
        <v>700</v>
      </c>
      <c r="B166" s="1">
        <v>1.8</v>
      </c>
      <c r="C166" s="1">
        <v>100</v>
      </c>
      <c r="D166" s="2">
        <f t="shared" si="2"/>
        <v>55.555555555555557</v>
      </c>
      <c r="E166" s="1">
        <v>366.43400000000003</v>
      </c>
      <c r="F166">
        <v>5</v>
      </c>
      <c r="G166">
        <v>1</v>
      </c>
      <c r="H166" s="1">
        <v>57.15</v>
      </c>
      <c r="I166" t="s">
        <v>1309</v>
      </c>
      <c r="J166">
        <v>215</v>
      </c>
    </row>
    <row r="167" spans="1:10" x14ac:dyDescent="0.25">
      <c r="A167" t="s">
        <v>701</v>
      </c>
      <c r="B167" s="1">
        <v>5.4</v>
      </c>
      <c r="C167" s="1">
        <v>200</v>
      </c>
      <c r="D167" s="2">
        <f t="shared" si="2"/>
        <v>37.037037037037038</v>
      </c>
      <c r="E167" s="1">
        <v>306.38099999999997</v>
      </c>
      <c r="F167">
        <v>3</v>
      </c>
      <c r="G167">
        <v>1</v>
      </c>
      <c r="H167" s="1">
        <v>38.69</v>
      </c>
      <c r="I167" t="s">
        <v>1306</v>
      </c>
      <c r="J167">
        <v>216</v>
      </c>
    </row>
    <row r="168" spans="1:10" x14ac:dyDescent="0.25">
      <c r="A168" t="s">
        <v>702</v>
      </c>
      <c r="B168" s="1">
        <v>113</v>
      </c>
      <c r="C168" s="1">
        <v>514</v>
      </c>
      <c r="D168" s="2">
        <f t="shared" si="2"/>
        <v>4.5486725663716818</v>
      </c>
      <c r="E168" s="1">
        <v>366.43400000000003</v>
      </c>
      <c r="F168">
        <v>5</v>
      </c>
      <c r="G168">
        <v>1</v>
      </c>
      <c r="H168" s="1">
        <v>57.15</v>
      </c>
      <c r="I168" t="s">
        <v>1308</v>
      </c>
      <c r="J168">
        <v>217</v>
      </c>
    </row>
    <row r="169" spans="1:10" x14ac:dyDescent="0.25">
      <c r="A169" t="s">
        <v>703</v>
      </c>
      <c r="B169" s="1">
        <v>1</v>
      </c>
      <c r="C169" s="1">
        <v>7.7</v>
      </c>
      <c r="D169" s="2">
        <f t="shared" si="2"/>
        <v>7.7</v>
      </c>
      <c r="E169" s="1">
        <v>204.35900000000001</v>
      </c>
      <c r="F169">
        <v>0</v>
      </c>
      <c r="G169">
        <v>0</v>
      </c>
      <c r="H169" s="1">
        <v>0</v>
      </c>
      <c r="I169" t="s">
        <v>1362</v>
      </c>
      <c r="J169">
        <v>218</v>
      </c>
    </row>
    <row r="170" spans="1:10" x14ac:dyDescent="0.25">
      <c r="A170" t="s">
        <v>704</v>
      </c>
      <c r="B170" s="1">
        <v>100</v>
      </c>
      <c r="C170" s="1">
        <v>167.9</v>
      </c>
      <c r="D170" s="2">
        <f t="shared" si="2"/>
        <v>1.679</v>
      </c>
      <c r="E170" s="1">
        <v>164.20599999999999</v>
      </c>
      <c r="F170">
        <v>2</v>
      </c>
      <c r="G170">
        <v>1</v>
      </c>
      <c r="H170" s="1">
        <v>29.46</v>
      </c>
      <c r="I170" t="s">
        <v>1363</v>
      </c>
      <c r="J170">
        <v>219</v>
      </c>
    </row>
    <row r="171" spans="1:10" x14ac:dyDescent="0.25">
      <c r="A171" t="s">
        <v>705</v>
      </c>
      <c r="B171" s="1">
        <v>5</v>
      </c>
      <c r="C171" s="1">
        <v>16.2</v>
      </c>
      <c r="D171" s="2">
        <f t="shared" si="2"/>
        <v>3.2399999999999998</v>
      </c>
      <c r="E171" s="1">
        <v>204.35900000000001</v>
      </c>
      <c r="F171">
        <v>0</v>
      </c>
      <c r="G171">
        <v>0</v>
      </c>
      <c r="H171" s="1">
        <v>0</v>
      </c>
      <c r="I171" t="s">
        <v>1364</v>
      </c>
      <c r="J171">
        <v>220</v>
      </c>
    </row>
    <row r="172" spans="1:10" x14ac:dyDescent="0.25">
      <c r="A172" t="s">
        <v>706</v>
      </c>
      <c r="B172" s="1">
        <v>30</v>
      </c>
      <c r="C172" s="1">
        <v>27.3</v>
      </c>
      <c r="D172" s="2">
        <f t="shared" si="2"/>
        <v>0.91</v>
      </c>
      <c r="E172" s="1">
        <v>204.35900000000001</v>
      </c>
      <c r="F172">
        <v>0</v>
      </c>
      <c r="G172">
        <v>0</v>
      </c>
      <c r="H172" s="1">
        <v>0</v>
      </c>
      <c r="I172" t="s">
        <v>1365</v>
      </c>
      <c r="J172">
        <v>221</v>
      </c>
    </row>
    <row r="173" spans="1:10" x14ac:dyDescent="0.25">
      <c r="A173" t="s">
        <v>707</v>
      </c>
      <c r="B173" s="1">
        <v>6.1</v>
      </c>
      <c r="C173" s="1">
        <v>41.4</v>
      </c>
      <c r="D173" s="2">
        <f t="shared" si="2"/>
        <v>6.7868852459016393</v>
      </c>
      <c r="E173" s="1">
        <v>220.358</v>
      </c>
      <c r="F173">
        <v>1</v>
      </c>
      <c r="G173">
        <v>0</v>
      </c>
      <c r="H173" s="1">
        <v>12.53</v>
      </c>
      <c r="I173" t="s">
        <v>1366</v>
      </c>
      <c r="J173">
        <v>222</v>
      </c>
    </row>
    <row r="174" spans="1:10" x14ac:dyDescent="0.25">
      <c r="A174" t="s">
        <v>708</v>
      </c>
      <c r="B174" s="1">
        <v>11.8</v>
      </c>
      <c r="C174" s="1">
        <v>159.9</v>
      </c>
      <c r="D174" s="2">
        <f t="shared" si="2"/>
        <v>13.550847457627118</v>
      </c>
      <c r="E174" s="1">
        <v>200.286</v>
      </c>
      <c r="F174">
        <v>1</v>
      </c>
      <c r="G174">
        <v>1</v>
      </c>
      <c r="H174" s="1">
        <v>28.68</v>
      </c>
      <c r="I174" t="s">
        <v>1367</v>
      </c>
      <c r="J174">
        <v>223</v>
      </c>
    </row>
    <row r="175" spans="1:10" x14ac:dyDescent="0.25">
      <c r="A175" t="s">
        <v>709</v>
      </c>
      <c r="B175" s="1">
        <v>9</v>
      </c>
      <c r="C175" s="1">
        <v>33.5</v>
      </c>
      <c r="D175" s="2">
        <f t="shared" si="2"/>
        <v>3.7222222222222223</v>
      </c>
      <c r="E175" s="1">
        <v>265.32100000000003</v>
      </c>
      <c r="F175">
        <v>0</v>
      </c>
      <c r="G175">
        <v>1</v>
      </c>
      <c r="H175" s="1">
        <v>76.62</v>
      </c>
      <c r="I175" t="s">
        <v>1368</v>
      </c>
      <c r="J175">
        <v>224</v>
      </c>
    </row>
    <row r="176" spans="1:10" x14ac:dyDescent="0.25">
      <c r="A176" t="s">
        <v>710</v>
      </c>
      <c r="B176" s="1">
        <v>10</v>
      </c>
      <c r="C176" s="1">
        <v>29.3</v>
      </c>
      <c r="D176" s="2">
        <f t="shared" si="2"/>
        <v>2.93</v>
      </c>
      <c r="E176" s="1">
        <v>251.29400000000001</v>
      </c>
      <c r="F176">
        <v>0</v>
      </c>
      <c r="G176">
        <v>1</v>
      </c>
      <c r="H176" s="1">
        <v>76.62</v>
      </c>
      <c r="I176" t="s">
        <v>1369</v>
      </c>
      <c r="J176">
        <v>225</v>
      </c>
    </row>
    <row r="177" spans="1:10" x14ac:dyDescent="0.25">
      <c r="A177" t="s">
        <v>711</v>
      </c>
      <c r="B177" s="1">
        <v>2.4</v>
      </c>
      <c r="C177" s="1">
        <v>28</v>
      </c>
      <c r="D177" s="2">
        <f t="shared" si="2"/>
        <v>11.666666666666668</v>
      </c>
      <c r="E177" s="1">
        <v>376.42200000000003</v>
      </c>
      <c r="F177">
        <v>2</v>
      </c>
      <c r="G177">
        <v>1</v>
      </c>
      <c r="H177" s="1">
        <v>105.89</v>
      </c>
      <c r="I177" t="s">
        <v>1370</v>
      </c>
      <c r="J177">
        <v>226</v>
      </c>
    </row>
    <row r="178" spans="1:10" x14ac:dyDescent="0.25">
      <c r="A178" t="s">
        <v>712</v>
      </c>
      <c r="B178" s="1">
        <v>3.6</v>
      </c>
      <c r="C178" s="1">
        <v>40.700000000000003</v>
      </c>
      <c r="D178" s="2">
        <f t="shared" si="2"/>
        <v>11.305555555555555</v>
      </c>
      <c r="E178" s="1">
        <v>392.42200000000003</v>
      </c>
      <c r="F178">
        <v>3</v>
      </c>
      <c r="G178">
        <v>1</v>
      </c>
      <c r="H178" s="1">
        <v>115.12</v>
      </c>
      <c r="I178" t="s">
        <v>1371</v>
      </c>
      <c r="J178">
        <v>227</v>
      </c>
    </row>
    <row r="179" spans="1:10" x14ac:dyDescent="0.25">
      <c r="A179" t="s">
        <v>713</v>
      </c>
      <c r="B179" s="1">
        <v>11</v>
      </c>
      <c r="C179" s="1">
        <v>13.4</v>
      </c>
      <c r="D179" s="2">
        <f t="shared" si="2"/>
        <v>1.2181818181818183</v>
      </c>
      <c r="E179" s="1">
        <v>390.44900000000001</v>
      </c>
      <c r="F179">
        <v>2</v>
      </c>
      <c r="G179">
        <v>1</v>
      </c>
      <c r="H179" s="1">
        <v>105.89</v>
      </c>
      <c r="I179" t="s">
        <v>1372</v>
      </c>
      <c r="J179">
        <v>228</v>
      </c>
    </row>
    <row r="180" spans="1:10" x14ac:dyDescent="0.25">
      <c r="A180" t="s">
        <v>714</v>
      </c>
      <c r="B180" s="1">
        <v>4.8</v>
      </c>
      <c r="C180" s="1">
        <v>53.3</v>
      </c>
      <c r="D180" s="2">
        <f t="shared" si="2"/>
        <v>11.104166666666666</v>
      </c>
      <c r="E180" s="1">
        <v>251.25</v>
      </c>
      <c r="F180">
        <v>1</v>
      </c>
      <c r="G180">
        <v>1</v>
      </c>
      <c r="H180" s="1">
        <v>99.57</v>
      </c>
      <c r="I180" t="s">
        <v>1373</v>
      </c>
      <c r="J180">
        <v>229</v>
      </c>
    </row>
    <row r="181" spans="1:10" x14ac:dyDescent="0.25">
      <c r="A181" t="s">
        <v>715</v>
      </c>
      <c r="B181" s="1">
        <v>6.9</v>
      </c>
      <c r="C181" s="1">
        <v>200</v>
      </c>
      <c r="D181" s="2">
        <f t="shared" si="2"/>
        <v>28.985507246376809</v>
      </c>
      <c r="E181" s="1">
        <v>376.42200000000003</v>
      </c>
      <c r="F181">
        <v>2</v>
      </c>
      <c r="G181">
        <v>1</v>
      </c>
      <c r="H181" s="1">
        <v>105.89</v>
      </c>
      <c r="I181" t="s">
        <v>1374</v>
      </c>
      <c r="J181">
        <v>230</v>
      </c>
    </row>
    <row r="182" spans="1:10" x14ac:dyDescent="0.25">
      <c r="A182" t="s">
        <v>716</v>
      </c>
      <c r="B182" s="1">
        <v>22.3</v>
      </c>
      <c r="C182" s="1">
        <v>300</v>
      </c>
      <c r="D182" s="2">
        <f t="shared" si="2"/>
        <v>13.452914798206278</v>
      </c>
      <c r="E182" s="1">
        <v>350.46199999999999</v>
      </c>
      <c r="F182">
        <v>3</v>
      </c>
      <c r="G182">
        <v>0</v>
      </c>
      <c r="H182" s="1">
        <v>39.44</v>
      </c>
      <c r="I182" t="s">
        <v>1375</v>
      </c>
      <c r="J182">
        <v>231</v>
      </c>
    </row>
    <row r="183" spans="1:10" x14ac:dyDescent="0.25">
      <c r="A183" t="s">
        <v>717</v>
      </c>
      <c r="B183" s="1">
        <v>12</v>
      </c>
      <c r="C183" s="1">
        <v>330</v>
      </c>
      <c r="D183" s="2">
        <f t="shared" si="2"/>
        <v>27.5</v>
      </c>
      <c r="E183" s="1">
        <v>336.435</v>
      </c>
      <c r="F183">
        <v>3</v>
      </c>
      <c r="G183">
        <v>0</v>
      </c>
      <c r="H183" s="1">
        <v>39.44</v>
      </c>
      <c r="I183" t="s">
        <v>1376</v>
      </c>
      <c r="J183">
        <v>232</v>
      </c>
    </row>
    <row r="184" spans="1:10" x14ac:dyDescent="0.25">
      <c r="A184" t="s">
        <v>718</v>
      </c>
      <c r="B184" s="1">
        <v>330</v>
      </c>
      <c r="C184" s="1">
        <v>330</v>
      </c>
      <c r="D184" s="2">
        <f t="shared" si="2"/>
        <v>1</v>
      </c>
      <c r="E184" s="1">
        <v>306.36500000000001</v>
      </c>
      <c r="F184">
        <v>3</v>
      </c>
      <c r="G184">
        <v>0</v>
      </c>
      <c r="H184" s="1">
        <v>39.44</v>
      </c>
      <c r="I184" t="s">
        <v>1377</v>
      </c>
      <c r="J184">
        <v>233</v>
      </c>
    </row>
    <row r="185" spans="1:10" x14ac:dyDescent="0.25">
      <c r="A185" t="s">
        <v>719</v>
      </c>
      <c r="B185" s="1">
        <v>60</v>
      </c>
      <c r="C185" s="1">
        <v>330</v>
      </c>
      <c r="D185" s="2">
        <f t="shared" si="2"/>
        <v>5.5</v>
      </c>
      <c r="E185" s="1">
        <v>266.29899999999998</v>
      </c>
      <c r="F185">
        <v>3</v>
      </c>
      <c r="G185">
        <v>0</v>
      </c>
      <c r="H185" s="1">
        <v>39.44</v>
      </c>
      <c r="I185" t="s">
        <v>1378</v>
      </c>
      <c r="J185">
        <v>234</v>
      </c>
    </row>
    <row r="186" spans="1:10" x14ac:dyDescent="0.25">
      <c r="A186" t="s">
        <v>720</v>
      </c>
      <c r="B186" s="1">
        <v>4.8</v>
      </c>
      <c r="C186" s="1">
        <v>55.3</v>
      </c>
      <c r="D186" s="2">
        <f t="shared" si="2"/>
        <v>11.520833333333334</v>
      </c>
      <c r="E186" s="1">
        <v>372.46800000000002</v>
      </c>
      <c r="F186">
        <v>3</v>
      </c>
      <c r="G186">
        <v>0</v>
      </c>
      <c r="H186" s="1">
        <v>39.44</v>
      </c>
      <c r="I186" t="s">
        <v>1379</v>
      </c>
      <c r="J186">
        <v>235</v>
      </c>
    </row>
    <row r="187" spans="1:10" x14ac:dyDescent="0.25">
      <c r="A187" t="s">
        <v>721</v>
      </c>
      <c r="B187" s="1">
        <v>33</v>
      </c>
      <c r="C187" s="1">
        <v>114.2</v>
      </c>
      <c r="D187" s="2">
        <f t="shared" si="2"/>
        <v>3.4606060606060609</v>
      </c>
      <c r="E187" s="1">
        <v>382.41699999999997</v>
      </c>
      <c r="F187">
        <v>6</v>
      </c>
      <c r="G187">
        <v>0</v>
      </c>
      <c r="H187" s="1">
        <v>67.13</v>
      </c>
      <c r="I187" t="s">
        <v>1380</v>
      </c>
      <c r="J187">
        <v>236</v>
      </c>
    </row>
    <row r="188" spans="1:10" x14ac:dyDescent="0.25">
      <c r="A188" t="s">
        <v>722</v>
      </c>
      <c r="B188" s="1">
        <v>300</v>
      </c>
      <c r="C188" s="1">
        <v>330</v>
      </c>
      <c r="D188" s="2">
        <f t="shared" si="2"/>
        <v>1.1000000000000001</v>
      </c>
      <c r="E188" s="1">
        <v>296.32600000000002</v>
      </c>
      <c r="F188">
        <v>4</v>
      </c>
      <c r="G188">
        <v>0</v>
      </c>
      <c r="H188" s="1">
        <v>48.67</v>
      </c>
      <c r="I188" t="s">
        <v>1381</v>
      </c>
      <c r="J188">
        <v>237</v>
      </c>
    </row>
    <row r="189" spans="1:10" x14ac:dyDescent="0.25">
      <c r="A189" t="s">
        <v>331</v>
      </c>
      <c r="B189" s="1">
        <v>4.7</v>
      </c>
      <c r="C189" s="1">
        <v>17.3</v>
      </c>
      <c r="D189" s="2">
        <f t="shared" si="2"/>
        <v>3.6808510638297873</v>
      </c>
      <c r="E189" s="1">
        <v>307.48</v>
      </c>
      <c r="F189">
        <v>2</v>
      </c>
      <c r="G189">
        <v>0</v>
      </c>
      <c r="H189" s="1">
        <v>29.54</v>
      </c>
      <c r="I189" t="s">
        <v>1033</v>
      </c>
      <c r="J189">
        <v>238</v>
      </c>
    </row>
    <row r="190" spans="1:10" x14ac:dyDescent="0.25">
      <c r="A190" t="s">
        <v>332</v>
      </c>
      <c r="B190" s="1">
        <v>3.2</v>
      </c>
      <c r="C190" s="1">
        <v>40.299999999999997</v>
      </c>
      <c r="D190" s="2">
        <f t="shared" si="2"/>
        <v>12.593749999999998</v>
      </c>
      <c r="E190" s="1">
        <v>310.39699999999999</v>
      </c>
      <c r="F190">
        <v>3</v>
      </c>
      <c r="G190">
        <v>0</v>
      </c>
      <c r="H190" s="1">
        <v>39.44</v>
      </c>
      <c r="I190" t="s">
        <v>1034</v>
      </c>
      <c r="J190">
        <v>239</v>
      </c>
    </row>
    <row r="191" spans="1:10" x14ac:dyDescent="0.25">
      <c r="A191" t="s">
        <v>333</v>
      </c>
      <c r="B191" s="1">
        <v>1.7</v>
      </c>
      <c r="C191" s="1">
        <v>177.1</v>
      </c>
      <c r="D191" s="2">
        <f t="shared" si="2"/>
        <v>104.17647058823529</v>
      </c>
      <c r="E191" s="1">
        <v>221.38900000000001</v>
      </c>
      <c r="F191">
        <v>1</v>
      </c>
      <c r="G191">
        <v>0</v>
      </c>
      <c r="H191" s="1">
        <v>12.36</v>
      </c>
      <c r="I191" t="s">
        <v>1035</v>
      </c>
      <c r="J191">
        <v>240</v>
      </c>
    </row>
    <row r="192" spans="1:10" x14ac:dyDescent="0.25">
      <c r="A192" t="s">
        <v>334</v>
      </c>
      <c r="B192" s="1">
        <v>1.1000000000000001</v>
      </c>
      <c r="C192" s="1">
        <v>9.4</v>
      </c>
      <c r="D192" s="2">
        <f t="shared" si="2"/>
        <v>8.545454545454545</v>
      </c>
      <c r="E192" s="1">
        <v>310.39699999999999</v>
      </c>
      <c r="F192">
        <v>3</v>
      </c>
      <c r="G192">
        <v>0</v>
      </c>
      <c r="H192" s="1">
        <v>39.44</v>
      </c>
      <c r="I192" t="s">
        <v>1036</v>
      </c>
      <c r="J192">
        <v>241</v>
      </c>
    </row>
    <row r="193" spans="1:10" x14ac:dyDescent="0.25">
      <c r="A193" t="s">
        <v>335</v>
      </c>
      <c r="B193" s="1">
        <v>1.3</v>
      </c>
      <c r="C193" s="1">
        <v>29.4</v>
      </c>
      <c r="D193" s="2">
        <f t="shared" si="2"/>
        <v>22.615384615384613</v>
      </c>
      <c r="E193" s="1">
        <v>294.44099999999997</v>
      </c>
      <c r="F193">
        <v>2</v>
      </c>
      <c r="G193">
        <v>0</v>
      </c>
      <c r="H193" s="1">
        <v>32.78</v>
      </c>
      <c r="I193" t="s">
        <v>1037</v>
      </c>
      <c r="J193">
        <v>242</v>
      </c>
    </row>
    <row r="194" spans="1:10" x14ac:dyDescent="0.25">
      <c r="A194" t="s">
        <v>336</v>
      </c>
      <c r="B194" s="1">
        <v>3.6</v>
      </c>
      <c r="C194" s="1">
        <v>163</v>
      </c>
      <c r="D194" s="2">
        <f t="shared" ref="D194:D257" si="3">C194/B194</f>
        <v>45.277777777777779</v>
      </c>
      <c r="E194" s="1">
        <v>295.42599999999999</v>
      </c>
      <c r="F194">
        <v>3</v>
      </c>
      <c r="G194">
        <v>0</v>
      </c>
      <c r="H194" s="1">
        <v>38.770000000000003</v>
      </c>
      <c r="I194" t="s">
        <v>1038</v>
      </c>
      <c r="J194">
        <v>243</v>
      </c>
    </row>
    <row r="195" spans="1:10" x14ac:dyDescent="0.25">
      <c r="A195" t="s">
        <v>337</v>
      </c>
      <c r="B195" s="1">
        <v>0.3</v>
      </c>
      <c r="C195" s="1">
        <v>58.3</v>
      </c>
      <c r="D195" s="2">
        <f t="shared" si="3"/>
        <v>194.33333333333334</v>
      </c>
      <c r="E195" s="1">
        <v>249.44300000000001</v>
      </c>
      <c r="F195">
        <v>1</v>
      </c>
      <c r="G195">
        <v>0</v>
      </c>
      <c r="H195" s="1">
        <v>12.36</v>
      </c>
      <c r="I195" t="s">
        <v>1039</v>
      </c>
      <c r="J195">
        <v>244</v>
      </c>
    </row>
    <row r="196" spans="1:10" x14ac:dyDescent="0.25">
      <c r="A196" t="s">
        <v>338</v>
      </c>
      <c r="B196" s="1">
        <v>0.6</v>
      </c>
      <c r="C196" s="1">
        <v>14.8</v>
      </c>
      <c r="D196" s="2">
        <f t="shared" si="3"/>
        <v>24.666666666666668</v>
      </c>
      <c r="E196" s="1">
        <v>308.46800000000002</v>
      </c>
      <c r="F196">
        <v>2</v>
      </c>
      <c r="G196">
        <v>0</v>
      </c>
      <c r="H196" s="1">
        <v>32.78</v>
      </c>
      <c r="I196" t="s">
        <v>1040</v>
      </c>
      <c r="J196">
        <v>245</v>
      </c>
    </row>
    <row r="197" spans="1:10" x14ac:dyDescent="0.25">
      <c r="A197" t="s">
        <v>339</v>
      </c>
      <c r="B197" s="1">
        <v>2</v>
      </c>
      <c r="C197" s="1">
        <v>3.7</v>
      </c>
      <c r="D197" s="2">
        <f t="shared" si="3"/>
        <v>1.85</v>
      </c>
      <c r="E197" s="1">
        <v>293.43299999999999</v>
      </c>
      <c r="F197">
        <v>2</v>
      </c>
      <c r="G197">
        <v>0</v>
      </c>
      <c r="H197" s="1">
        <v>29.54</v>
      </c>
      <c r="I197" t="s">
        <v>1041</v>
      </c>
      <c r="J197">
        <v>246</v>
      </c>
    </row>
    <row r="198" spans="1:10" x14ac:dyDescent="0.25">
      <c r="A198" t="s">
        <v>340</v>
      </c>
      <c r="B198" s="1">
        <v>100</v>
      </c>
      <c r="C198" s="1">
        <v>155.5</v>
      </c>
      <c r="D198" s="2">
        <f t="shared" si="3"/>
        <v>1.5549999999999999</v>
      </c>
      <c r="E198" s="1">
        <v>250.34100000000001</v>
      </c>
      <c r="F198">
        <v>3</v>
      </c>
      <c r="G198">
        <v>1</v>
      </c>
      <c r="H198" s="1">
        <v>42.6</v>
      </c>
      <c r="I198" t="s">
        <v>1042</v>
      </c>
      <c r="J198">
        <v>247</v>
      </c>
    </row>
    <row r="199" spans="1:10" x14ac:dyDescent="0.25">
      <c r="A199" t="s">
        <v>341</v>
      </c>
      <c r="B199" s="1">
        <v>8.6999999999999993</v>
      </c>
      <c r="C199" s="1">
        <v>101.7</v>
      </c>
      <c r="D199" s="2">
        <f t="shared" si="3"/>
        <v>11.689655172413794</v>
      </c>
      <c r="E199" s="1">
        <v>345.30599999999998</v>
      </c>
      <c r="F199">
        <v>2</v>
      </c>
      <c r="G199">
        <v>1</v>
      </c>
      <c r="H199" s="1">
        <v>57.7</v>
      </c>
      <c r="I199" t="s">
        <v>1043</v>
      </c>
      <c r="J199">
        <v>248</v>
      </c>
    </row>
    <row r="200" spans="1:10" x14ac:dyDescent="0.25">
      <c r="A200" t="s">
        <v>342</v>
      </c>
      <c r="B200" s="1">
        <v>170</v>
      </c>
      <c r="C200" s="1">
        <v>300</v>
      </c>
      <c r="D200" s="2">
        <f t="shared" si="3"/>
        <v>1.7647058823529411</v>
      </c>
      <c r="E200" s="1">
        <v>264.32400000000001</v>
      </c>
      <c r="F200">
        <v>4</v>
      </c>
      <c r="G200">
        <v>2</v>
      </c>
      <c r="H200" s="1">
        <v>62.83</v>
      </c>
      <c r="I200" t="s">
        <v>1044</v>
      </c>
      <c r="J200">
        <v>249</v>
      </c>
    </row>
    <row r="201" spans="1:10" x14ac:dyDescent="0.25">
      <c r="A201" t="s">
        <v>343</v>
      </c>
      <c r="B201" s="1">
        <v>300</v>
      </c>
      <c r="C201" s="1">
        <v>300</v>
      </c>
      <c r="D201" s="2">
        <f t="shared" si="3"/>
        <v>1</v>
      </c>
      <c r="E201" s="1">
        <v>250.34100000000001</v>
      </c>
      <c r="F201">
        <v>3</v>
      </c>
      <c r="G201">
        <v>1</v>
      </c>
      <c r="H201" s="1">
        <v>42.6</v>
      </c>
      <c r="I201" t="s">
        <v>1045</v>
      </c>
      <c r="J201">
        <v>250</v>
      </c>
    </row>
    <row r="202" spans="1:10" x14ac:dyDescent="0.25">
      <c r="A202" t="s">
        <v>344</v>
      </c>
      <c r="B202" s="1">
        <v>300</v>
      </c>
      <c r="C202" s="1">
        <v>300</v>
      </c>
      <c r="D202" s="2">
        <f t="shared" si="3"/>
        <v>1</v>
      </c>
      <c r="E202" s="1">
        <v>364.44299999999998</v>
      </c>
      <c r="F202">
        <v>6</v>
      </c>
      <c r="G202">
        <v>2</v>
      </c>
      <c r="H202" s="1">
        <v>77.38</v>
      </c>
      <c r="I202" t="s">
        <v>1046</v>
      </c>
      <c r="J202">
        <v>251</v>
      </c>
    </row>
    <row r="203" spans="1:10" x14ac:dyDescent="0.25">
      <c r="A203" t="s">
        <v>345</v>
      </c>
      <c r="B203" s="1">
        <v>130</v>
      </c>
      <c r="C203" s="1">
        <v>300</v>
      </c>
      <c r="D203" s="2">
        <f t="shared" si="3"/>
        <v>2.3076923076923075</v>
      </c>
      <c r="E203" s="1">
        <v>238.33</v>
      </c>
      <c r="F203">
        <v>3</v>
      </c>
      <c r="G203">
        <v>2</v>
      </c>
      <c r="H203" s="1">
        <v>49.69</v>
      </c>
      <c r="I203" t="s">
        <v>1047</v>
      </c>
      <c r="J203">
        <v>252</v>
      </c>
    </row>
    <row r="204" spans="1:10" x14ac:dyDescent="0.25">
      <c r="A204" t="s">
        <v>346</v>
      </c>
      <c r="B204" s="1">
        <v>30</v>
      </c>
      <c r="C204" s="1">
        <v>48.4</v>
      </c>
      <c r="D204" s="2">
        <f t="shared" si="3"/>
        <v>1.6133333333333333</v>
      </c>
      <c r="E204" s="1">
        <v>280.411</v>
      </c>
      <c r="F204">
        <v>3</v>
      </c>
      <c r="G204">
        <v>2</v>
      </c>
      <c r="H204" s="1">
        <v>49.69</v>
      </c>
      <c r="I204" t="s">
        <v>1048</v>
      </c>
      <c r="J204">
        <v>253</v>
      </c>
    </row>
    <row r="205" spans="1:10" x14ac:dyDescent="0.25">
      <c r="A205" t="s">
        <v>347</v>
      </c>
      <c r="B205" s="1">
        <v>240</v>
      </c>
      <c r="C205" s="1">
        <v>500</v>
      </c>
      <c r="D205" s="2">
        <f t="shared" si="3"/>
        <v>2.0833333333333335</v>
      </c>
      <c r="E205" s="1">
        <v>334.416</v>
      </c>
      <c r="F205">
        <v>5</v>
      </c>
      <c r="G205">
        <v>2</v>
      </c>
      <c r="H205" s="1">
        <v>68.150000000000006</v>
      </c>
      <c r="I205" t="s">
        <v>1049</v>
      </c>
      <c r="J205">
        <v>254</v>
      </c>
    </row>
    <row r="206" spans="1:10" x14ac:dyDescent="0.25">
      <c r="A206" t="s">
        <v>348</v>
      </c>
      <c r="B206" s="1">
        <v>270</v>
      </c>
      <c r="C206" s="1">
        <v>500</v>
      </c>
      <c r="D206" s="2">
        <f t="shared" si="3"/>
        <v>1.8518518518518519</v>
      </c>
      <c r="E206" s="1">
        <v>364.44299999999998</v>
      </c>
      <c r="F206">
        <v>6</v>
      </c>
      <c r="G206">
        <v>2</v>
      </c>
      <c r="H206" s="1">
        <v>77.38</v>
      </c>
      <c r="I206" t="s">
        <v>1050</v>
      </c>
      <c r="J206">
        <v>255</v>
      </c>
    </row>
    <row r="207" spans="1:10" x14ac:dyDescent="0.25">
      <c r="A207" t="s">
        <v>349</v>
      </c>
      <c r="B207" s="1">
        <v>170</v>
      </c>
      <c r="C207" s="1">
        <v>340</v>
      </c>
      <c r="D207" s="2">
        <f t="shared" si="3"/>
        <v>2</v>
      </c>
      <c r="E207" s="1">
        <v>264.32400000000001</v>
      </c>
      <c r="F207">
        <v>4</v>
      </c>
      <c r="G207">
        <v>2</v>
      </c>
      <c r="H207" s="1">
        <v>62.83</v>
      </c>
      <c r="I207" t="s">
        <v>1051</v>
      </c>
      <c r="J207">
        <v>256</v>
      </c>
    </row>
    <row r="208" spans="1:10" x14ac:dyDescent="0.25">
      <c r="A208" t="s">
        <v>350</v>
      </c>
      <c r="B208" s="1">
        <v>30</v>
      </c>
      <c r="C208" s="1">
        <v>74</v>
      </c>
      <c r="D208" s="2">
        <f t="shared" si="3"/>
        <v>2.4666666666666668</v>
      </c>
      <c r="E208" s="1">
        <v>250.34100000000001</v>
      </c>
      <c r="F208">
        <v>3</v>
      </c>
      <c r="G208">
        <v>1</v>
      </c>
      <c r="H208" s="1">
        <v>42.6</v>
      </c>
      <c r="I208" t="s">
        <v>1052</v>
      </c>
      <c r="J208">
        <v>257</v>
      </c>
    </row>
    <row r="209" spans="1:10" x14ac:dyDescent="0.25">
      <c r="A209" t="s">
        <v>351</v>
      </c>
      <c r="B209" s="1">
        <v>300</v>
      </c>
      <c r="C209" s="1">
        <v>300</v>
      </c>
      <c r="D209" s="2">
        <f t="shared" si="3"/>
        <v>1</v>
      </c>
      <c r="E209" s="1">
        <v>242.33699999999999</v>
      </c>
      <c r="F209">
        <v>2</v>
      </c>
      <c r="G209">
        <v>1</v>
      </c>
      <c r="H209" s="1">
        <v>29.46</v>
      </c>
      <c r="I209" t="s">
        <v>1053</v>
      </c>
      <c r="J209">
        <v>258</v>
      </c>
    </row>
    <row r="210" spans="1:10" x14ac:dyDescent="0.25">
      <c r="A210" t="s">
        <v>352</v>
      </c>
      <c r="B210" s="1">
        <v>30</v>
      </c>
      <c r="C210" s="1">
        <v>210</v>
      </c>
      <c r="D210" s="2">
        <f t="shared" si="3"/>
        <v>7</v>
      </c>
      <c r="E210" s="1">
        <v>264.36799999999999</v>
      </c>
      <c r="F210">
        <v>3</v>
      </c>
      <c r="G210">
        <v>1</v>
      </c>
      <c r="H210" s="1">
        <v>42.6</v>
      </c>
      <c r="I210" t="s">
        <v>1054</v>
      </c>
      <c r="J210">
        <v>259</v>
      </c>
    </row>
    <row r="211" spans="1:10" x14ac:dyDescent="0.25">
      <c r="A211" t="s">
        <v>353</v>
      </c>
      <c r="B211" s="1">
        <v>100</v>
      </c>
      <c r="C211" s="1">
        <v>224</v>
      </c>
      <c r="D211" s="2">
        <f t="shared" si="3"/>
        <v>2.2400000000000002</v>
      </c>
      <c r="E211" s="1">
        <v>355.255</v>
      </c>
      <c r="F211">
        <v>2</v>
      </c>
      <c r="G211">
        <v>1</v>
      </c>
      <c r="H211" s="1">
        <v>29.46</v>
      </c>
      <c r="I211" t="s">
        <v>1055</v>
      </c>
      <c r="J211">
        <v>260</v>
      </c>
    </row>
    <row r="212" spans="1:10" x14ac:dyDescent="0.25">
      <c r="A212" t="s">
        <v>354</v>
      </c>
      <c r="B212" s="1">
        <v>30</v>
      </c>
      <c r="C212" s="1">
        <v>30.1</v>
      </c>
      <c r="D212" s="2">
        <f t="shared" si="3"/>
        <v>1.0033333333333334</v>
      </c>
      <c r="E212" s="1">
        <v>295.33800000000002</v>
      </c>
      <c r="F212">
        <v>3</v>
      </c>
      <c r="G212">
        <v>1</v>
      </c>
      <c r="H212" s="1">
        <v>85.74</v>
      </c>
      <c r="I212" t="s">
        <v>1056</v>
      </c>
      <c r="J212">
        <v>261</v>
      </c>
    </row>
    <row r="213" spans="1:10" x14ac:dyDescent="0.25">
      <c r="A213" t="s">
        <v>355</v>
      </c>
      <c r="B213" s="1">
        <v>100</v>
      </c>
      <c r="C213" s="1">
        <v>153</v>
      </c>
      <c r="D213" s="2">
        <f t="shared" si="3"/>
        <v>1.53</v>
      </c>
      <c r="E213" s="1">
        <v>278.37299999999999</v>
      </c>
      <c r="F213">
        <v>3</v>
      </c>
      <c r="G213">
        <v>1</v>
      </c>
      <c r="H213" s="1">
        <v>66.930000000000007</v>
      </c>
      <c r="I213" t="s">
        <v>1057</v>
      </c>
      <c r="J213">
        <v>262</v>
      </c>
    </row>
    <row r="214" spans="1:10" x14ac:dyDescent="0.25">
      <c r="A214" t="s">
        <v>356</v>
      </c>
      <c r="B214" s="1">
        <v>59.9</v>
      </c>
      <c r="C214" s="1">
        <v>300</v>
      </c>
      <c r="D214" s="2">
        <f t="shared" si="3"/>
        <v>5.0083472454090154</v>
      </c>
      <c r="E214" s="1">
        <v>364.44299999999998</v>
      </c>
      <c r="F214">
        <v>6</v>
      </c>
      <c r="G214">
        <v>2</v>
      </c>
      <c r="H214" s="1">
        <v>77.38</v>
      </c>
      <c r="I214" t="s">
        <v>1058</v>
      </c>
      <c r="J214">
        <v>263</v>
      </c>
    </row>
    <row r="215" spans="1:10" x14ac:dyDescent="0.25">
      <c r="A215" t="s">
        <v>357</v>
      </c>
      <c r="B215" s="1">
        <v>300</v>
      </c>
      <c r="C215" s="1">
        <v>300</v>
      </c>
      <c r="D215" s="2">
        <f t="shared" si="3"/>
        <v>1</v>
      </c>
      <c r="E215" s="1">
        <v>322.38</v>
      </c>
      <c r="F215">
        <v>4</v>
      </c>
      <c r="G215">
        <v>2</v>
      </c>
      <c r="H215" s="1">
        <v>58.92</v>
      </c>
      <c r="I215" t="s">
        <v>1059</v>
      </c>
      <c r="J215">
        <v>264</v>
      </c>
    </row>
    <row r="216" spans="1:10" x14ac:dyDescent="0.25">
      <c r="A216" t="s">
        <v>358</v>
      </c>
      <c r="B216" s="1">
        <v>125</v>
      </c>
      <c r="C216" s="1">
        <v>300</v>
      </c>
      <c r="D216" s="2">
        <f t="shared" si="3"/>
        <v>2.4</v>
      </c>
      <c r="E216" s="1">
        <v>364.44299999999998</v>
      </c>
      <c r="F216">
        <v>6</v>
      </c>
      <c r="G216">
        <v>2</v>
      </c>
      <c r="H216" s="1">
        <v>77.38</v>
      </c>
      <c r="I216" t="s">
        <v>1060</v>
      </c>
      <c r="J216">
        <v>265</v>
      </c>
    </row>
    <row r="217" spans="1:10" x14ac:dyDescent="0.25">
      <c r="A217" t="s">
        <v>359</v>
      </c>
      <c r="B217" s="1">
        <v>100</v>
      </c>
      <c r="C217" s="1">
        <v>113</v>
      </c>
      <c r="D217" s="2">
        <f t="shared" si="3"/>
        <v>1.1299999999999999</v>
      </c>
      <c r="E217" s="1">
        <v>266.40499999999997</v>
      </c>
      <c r="F217">
        <v>2</v>
      </c>
      <c r="G217">
        <v>1</v>
      </c>
      <c r="H217" s="1">
        <v>57.7</v>
      </c>
      <c r="I217" t="s">
        <v>1061</v>
      </c>
      <c r="J217">
        <v>266</v>
      </c>
    </row>
    <row r="218" spans="1:10" x14ac:dyDescent="0.25">
      <c r="A218" t="s">
        <v>360</v>
      </c>
      <c r="B218" s="1">
        <v>140</v>
      </c>
      <c r="C218" s="1">
        <v>803</v>
      </c>
      <c r="D218" s="2">
        <f t="shared" si="3"/>
        <v>5.7357142857142858</v>
      </c>
      <c r="E218" s="1">
        <v>278.351</v>
      </c>
      <c r="F218">
        <v>4</v>
      </c>
      <c r="G218">
        <v>2</v>
      </c>
      <c r="H218" s="1">
        <v>62.83</v>
      </c>
      <c r="I218" t="s">
        <v>1062</v>
      </c>
      <c r="J218">
        <v>267</v>
      </c>
    </row>
    <row r="219" spans="1:10" x14ac:dyDescent="0.25">
      <c r="A219" t="s">
        <v>474</v>
      </c>
      <c r="B219" s="1">
        <v>0.16</v>
      </c>
      <c r="C219" s="1">
        <v>3.2</v>
      </c>
      <c r="D219" s="2">
        <f t="shared" si="3"/>
        <v>20</v>
      </c>
      <c r="E219" s="1">
        <v>277.36900000000003</v>
      </c>
      <c r="F219">
        <v>4</v>
      </c>
      <c r="G219">
        <v>0</v>
      </c>
      <c r="H219" s="1">
        <v>57.01</v>
      </c>
      <c r="I219" t="s">
        <v>1173</v>
      </c>
      <c r="J219">
        <v>268</v>
      </c>
    </row>
    <row r="220" spans="1:10" x14ac:dyDescent="0.25">
      <c r="A220" t="s">
        <v>475</v>
      </c>
      <c r="B220" s="1">
        <v>11.6</v>
      </c>
      <c r="C220" s="1">
        <v>168.6</v>
      </c>
      <c r="D220" s="2">
        <f t="shared" si="3"/>
        <v>14.53448275862069</v>
      </c>
      <c r="E220" s="1">
        <v>325.43</v>
      </c>
      <c r="F220">
        <v>5</v>
      </c>
      <c r="G220">
        <v>0</v>
      </c>
      <c r="H220" s="1">
        <v>88.98</v>
      </c>
      <c r="I220" t="s">
        <v>1174</v>
      </c>
      <c r="J220">
        <v>269</v>
      </c>
    </row>
    <row r="221" spans="1:10" x14ac:dyDescent="0.25">
      <c r="A221" t="s">
        <v>380</v>
      </c>
      <c r="B221" s="1">
        <v>3</v>
      </c>
      <c r="C221" s="1">
        <v>27.5</v>
      </c>
      <c r="D221" s="2">
        <f t="shared" si="3"/>
        <v>9.1666666666666661</v>
      </c>
      <c r="E221" s="1">
        <v>293.45299999999997</v>
      </c>
      <c r="F221">
        <v>2</v>
      </c>
      <c r="G221">
        <v>0</v>
      </c>
      <c r="H221" s="1">
        <v>29.54</v>
      </c>
      <c r="I221" t="s">
        <v>1082</v>
      </c>
      <c r="J221">
        <v>270</v>
      </c>
    </row>
    <row r="222" spans="1:10" x14ac:dyDescent="0.25">
      <c r="A222" t="s">
        <v>381</v>
      </c>
      <c r="B222" s="1">
        <v>2</v>
      </c>
      <c r="C222" s="1">
        <v>28.8</v>
      </c>
      <c r="D222" s="2">
        <f t="shared" si="3"/>
        <v>14.4</v>
      </c>
      <c r="E222" s="1">
        <v>280.41399999999999</v>
      </c>
      <c r="F222">
        <v>2</v>
      </c>
      <c r="G222">
        <v>0</v>
      </c>
      <c r="H222" s="1">
        <v>41.57</v>
      </c>
      <c r="I222" t="s">
        <v>1083</v>
      </c>
      <c r="J222">
        <v>271</v>
      </c>
    </row>
    <row r="223" spans="1:10" x14ac:dyDescent="0.25">
      <c r="A223" t="s">
        <v>382</v>
      </c>
      <c r="B223" s="1">
        <v>188.3</v>
      </c>
      <c r="C223" s="1">
        <v>15.2</v>
      </c>
      <c r="D223" s="2">
        <f t="shared" si="3"/>
        <v>8.0722251725969196E-2</v>
      </c>
      <c r="E223" s="1">
        <v>234.38800000000001</v>
      </c>
      <c r="F223">
        <v>1</v>
      </c>
      <c r="G223">
        <v>0</v>
      </c>
      <c r="H223" s="1">
        <v>15.6</v>
      </c>
      <c r="I223" t="s">
        <v>1084</v>
      </c>
      <c r="J223">
        <v>272</v>
      </c>
    </row>
    <row r="224" spans="1:10" x14ac:dyDescent="0.25">
      <c r="A224" t="s">
        <v>383</v>
      </c>
      <c r="B224" s="1">
        <v>7.2</v>
      </c>
      <c r="C224" s="1">
        <v>3</v>
      </c>
      <c r="D224" s="2">
        <f t="shared" si="3"/>
        <v>0.41666666666666663</v>
      </c>
      <c r="E224" s="1">
        <v>242.751</v>
      </c>
      <c r="F224">
        <v>2</v>
      </c>
      <c r="G224">
        <v>1</v>
      </c>
      <c r="H224" s="1">
        <v>41.46</v>
      </c>
      <c r="I224" t="s">
        <v>1085</v>
      </c>
      <c r="J224">
        <v>273</v>
      </c>
    </row>
    <row r="225" spans="1:10" x14ac:dyDescent="0.25">
      <c r="A225" t="s">
        <v>384</v>
      </c>
      <c r="B225" s="1">
        <v>300</v>
      </c>
      <c r="C225" s="1">
        <v>300</v>
      </c>
      <c r="D225" s="2">
        <f t="shared" si="3"/>
        <v>1</v>
      </c>
      <c r="E225" s="1">
        <v>278.44099999999997</v>
      </c>
      <c r="F225">
        <v>2</v>
      </c>
      <c r="G225">
        <v>1</v>
      </c>
      <c r="H225" s="1">
        <v>35.83</v>
      </c>
      <c r="I225" t="s">
        <v>1086</v>
      </c>
      <c r="J225">
        <v>274</v>
      </c>
    </row>
    <row r="226" spans="1:10" x14ac:dyDescent="0.25">
      <c r="A226" t="s">
        <v>385</v>
      </c>
      <c r="B226" s="1">
        <v>300</v>
      </c>
      <c r="C226" s="1">
        <v>170</v>
      </c>
      <c r="D226" s="2">
        <f t="shared" si="3"/>
        <v>0.56666666666666665</v>
      </c>
      <c r="E226" s="1">
        <v>173.214</v>
      </c>
      <c r="F226">
        <v>3</v>
      </c>
      <c r="G226">
        <v>0</v>
      </c>
      <c r="H226" s="1">
        <v>38.770000000000003</v>
      </c>
      <c r="I226" t="s">
        <v>1087</v>
      </c>
      <c r="J226">
        <v>275</v>
      </c>
    </row>
    <row r="227" spans="1:10" x14ac:dyDescent="0.25">
      <c r="A227" t="s">
        <v>386</v>
      </c>
      <c r="B227" s="1">
        <v>300</v>
      </c>
      <c r="C227" s="1">
        <v>300</v>
      </c>
      <c r="D227" s="2">
        <f t="shared" si="3"/>
        <v>1</v>
      </c>
      <c r="E227" s="1">
        <v>159.18700000000001</v>
      </c>
      <c r="F227">
        <v>3</v>
      </c>
      <c r="G227">
        <v>0</v>
      </c>
      <c r="H227" s="1">
        <v>38.770000000000003</v>
      </c>
      <c r="I227" t="s">
        <v>1088</v>
      </c>
      <c r="J227">
        <v>276</v>
      </c>
    </row>
    <row r="228" spans="1:10" x14ac:dyDescent="0.25">
      <c r="A228" t="s">
        <v>387</v>
      </c>
      <c r="B228" s="1">
        <v>10</v>
      </c>
      <c r="C228" s="1">
        <v>35.799999999999997</v>
      </c>
      <c r="D228" s="2">
        <f t="shared" si="3"/>
        <v>3.5799999999999996</v>
      </c>
      <c r="E228" s="1">
        <v>190.309</v>
      </c>
      <c r="F228">
        <v>2</v>
      </c>
      <c r="G228">
        <v>0</v>
      </c>
      <c r="H228" s="1">
        <v>41.01</v>
      </c>
      <c r="I228" t="s">
        <v>1089</v>
      </c>
      <c r="J228">
        <v>277</v>
      </c>
    </row>
    <row r="229" spans="1:10" x14ac:dyDescent="0.25">
      <c r="A229" t="s">
        <v>388</v>
      </c>
      <c r="B229" s="1">
        <v>7</v>
      </c>
      <c r="C229" s="1">
        <v>21.8</v>
      </c>
      <c r="D229" s="2">
        <f t="shared" si="3"/>
        <v>3.1142857142857143</v>
      </c>
      <c r="E229" s="1">
        <v>231.40299999999999</v>
      </c>
      <c r="F229">
        <v>2</v>
      </c>
      <c r="G229">
        <v>0</v>
      </c>
      <c r="H229" s="1">
        <v>37.770000000000003</v>
      </c>
      <c r="I229" t="s">
        <v>1090</v>
      </c>
      <c r="J229">
        <v>278</v>
      </c>
    </row>
    <row r="230" spans="1:10" x14ac:dyDescent="0.25">
      <c r="A230" t="s">
        <v>389</v>
      </c>
      <c r="B230" s="1">
        <v>20</v>
      </c>
      <c r="C230" s="1">
        <v>18.7</v>
      </c>
      <c r="D230" s="2">
        <f t="shared" si="3"/>
        <v>0.93499999999999994</v>
      </c>
      <c r="E230" s="1">
        <v>195.285</v>
      </c>
      <c r="F230">
        <v>2</v>
      </c>
      <c r="G230">
        <v>0</v>
      </c>
      <c r="H230" s="1">
        <v>37.770000000000003</v>
      </c>
      <c r="I230" t="s">
        <v>1091</v>
      </c>
      <c r="J230">
        <v>279</v>
      </c>
    </row>
    <row r="231" spans="1:10" x14ac:dyDescent="0.25">
      <c r="A231" t="s">
        <v>390</v>
      </c>
      <c r="B231" s="1">
        <v>30</v>
      </c>
      <c r="C231" s="1">
        <v>54.2</v>
      </c>
      <c r="D231" s="2">
        <f t="shared" si="3"/>
        <v>1.8066666666666669</v>
      </c>
      <c r="E231" s="1">
        <v>304.48</v>
      </c>
      <c r="F231">
        <v>1</v>
      </c>
      <c r="G231">
        <v>0</v>
      </c>
      <c r="H231" s="1">
        <v>23.55</v>
      </c>
      <c r="I231" t="s">
        <v>1092</v>
      </c>
      <c r="J231">
        <v>280</v>
      </c>
    </row>
    <row r="232" spans="1:10" x14ac:dyDescent="0.25">
      <c r="A232" t="s">
        <v>391</v>
      </c>
      <c r="B232" s="1">
        <v>30</v>
      </c>
      <c r="C232" s="1">
        <v>73.2</v>
      </c>
      <c r="D232" s="2">
        <f t="shared" si="3"/>
        <v>2.44</v>
      </c>
      <c r="E232" s="1">
        <v>302.464</v>
      </c>
      <c r="F232">
        <v>1</v>
      </c>
      <c r="G232">
        <v>0</v>
      </c>
      <c r="H232" s="1">
        <v>23.55</v>
      </c>
      <c r="I232" t="s">
        <v>1093</v>
      </c>
      <c r="J232">
        <v>281</v>
      </c>
    </row>
    <row r="233" spans="1:10" x14ac:dyDescent="0.25">
      <c r="A233" t="s">
        <v>392</v>
      </c>
      <c r="B233" s="1">
        <v>11</v>
      </c>
      <c r="C233" s="1">
        <v>28.9</v>
      </c>
      <c r="D233" s="2">
        <f t="shared" si="3"/>
        <v>2.627272727272727</v>
      </c>
      <c r="E233" s="1">
        <v>328.49900000000002</v>
      </c>
      <c r="F233">
        <v>2</v>
      </c>
      <c r="G233">
        <v>0</v>
      </c>
      <c r="H233" s="1">
        <v>26.3</v>
      </c>
      <c r="I233" t="s">
        <v>1094</v>
      </c>
      <c r="J233">
        <v>282</v>
      </c>
    </row>
    <row r="234" spans="1:10" x14ac:dyDescent="0.25">
      <c r="A234" t="s">
        <v>393</v>
      </c>
      <c r="B234" s="1">
        <v>10</v>
      </c>
      <c r="C234" s="1">
        <v>15.9</v>
      </c>
      <c r="D234" s="2">
        <f t="shared" si="3"/>
        <v>1.59</v>
      </c>
      <c r="E234" s="1">
        <v>314.47199999999998</v>
      </c>
      <c r="F234">
        <v>2</v>
      </c>
      <c r="G234">
        <v>0</v>
      </c>
      <c r="H234" s="1">
        <v>26.3</v>
      </c>
      <c r="I234" t="s">
        <v>1095</v>
      </c>
      <c r="J234">
        <v>283</v>
      </c>
    </row>
    <row r="235" spans="1:10" x14ac:dyDescent="0.25">
      <c r="A235" t="s">
        <v>394</v>
      </c>
      <c r="B235" s="1">
        <v>100</v>
      </c>
      <c r="C235" s="1">
        <v>215.9</v>
      </c>
      <c r="D235" s="2">
        <f t="shared" si="3"/>
        <v>2.1590000000000003</v>
      </c>
      <c r="E235" s="1">
        <v>318.50400000000002</v>
      </c>
      <c r="F235">
        <v>2</v>
      </c>
      <c r="G235">
        <v>0</v>
      </c>
      <c r="H235" s="1">
        <v>26.3</v>
      </c>
      <c r="I235" t="s">
        <v>1096</v>
      </c>
      <c r="J235">
        <v>284</v>
      </c>
    </row>
    <row r="236" spans="1:10" x14ac:dyDescent="0.25">
      <c r="A236" t="s">
        <v>395</v>
      </c>
      <c r="B236" s="1">
        <v>60</v>
      </c>
      <c r="C236" s="1">
        <v>99.8</v>
      </c>
      <c r="D236" s="2">
        <f t="shared" si="3"/>
        <v>1.6633333333333333</v>
      </c>
      <c r="E236" s="1">
        <v>316.488</v>
      </c>
      <c r="F236">
        <v>2</v>
      </c>
      <c r="G236">
        <v>0</v>
      </c>
      <c r="H236" s="1">
        <v>26.3</v>
      </c>
      <c r="I236" t="s">
        <v>1097</v>
      </c>
      <c r="J236">
        <v>285</v>
      </c>
    </row>
    <row r="237" spans="1:10" x14ac:dyDescent="0.25">
      <c r="A237" t="s">
        <v>396</v>
      </c>
      <c r="B237" s="1">
        <v>10</v>
      </c>
      <c r="C237" s="1">
        <v>44.2</v>
      </c>
      <c r="D237" s="2">
        <f t="shared" si="3"/>
        <v>4.42</v>
      </c>
      <c r="E237" s="1">
        <v>315.50299999999999</v>
      </c>
      <c r="F237">
        <v>1</v>
      </c>
      <c r="G237">
        <v>1</v>
      </c>
      <c r="H237" s="1">
        <v>29.1</v>
      </c>
      <c r="I237" t="s">
        <v>1098</v>
      </c>
      <c r="J237">
        <v>286</v>
      </c>
    </row>
    <row r="238" spans="1:10" x14ac:dyDescent="0.25">
      <c r="A238" t="s">
        <v>397</v>
      </c>
      <c r="B238" s="1">
        <v>100</v>
      </c>
      <c r="C238" s="1">
        <v>300</v>
      </c>
      <c r="D238" s="2">
        <f t="shared" si="3"/>
        <v>3</v>
      </c>
      <c r="E238" s="1">
        <v>220.32</v>
      </c>
      <c r="F238">
        <v>2</v>
      </c>
      <c r="G238">
        <v>0</v>
      </c>
      <c r="H238" s="1">
        <v>62.11</v>
      </c>
      <c r="I238" t="s">
        <v>1099</v>
      </c>
      <c r="J238">
        <v>287</v>
      </c>
    </row>
    <row r="239" spans="1:10" x14ac:dyDescent="0.25">
      <c r="A239" t="s">
        <v>398</v>
      </c>
      <c r="B239" s="1">
        <v>170</v>
      </c>
      <c r="C239" s="1">
        <v>300</v>
      </c>
      <c r="D239" s="2">
        <f t="shared" si="3"/>
        <v>1.7647058823529411</v>
      </c>
      <c r="E239" s="1">
        <v>276.38499999999999</v>
      </c>
      <c r="F239">
        <v>4</v>
      </c>
      <c r="G239">
        <v>1</v>
      </c>
      <c r="H239" s="1">
        <v>63.3</v>
      </c>
      <c r="I239" t="s">
        <v>1100</v>
      </c>
      <c r="J239">
        <v>288</v>
      </c>
    </row>
    <row r="240" spans="1:10" x14ac:dyDescent="0.25">
      <c r="A240" t="s">
        <v>399</v>
      </c>
      <c r="B240" s="1">
        <v>170</v>
      </c>
      <c r="C240" s="1">
        <v>300</v>
      </c>
      <c r="D240" s="2">
        <f t="shared" si="3"/>
        <v>1.7647058823529411</v>
      </c>
      <c r="E240" s="1">
        <v>496.59199999999998</v>
      </c>
      <c r="F240">
        <v>8</v>
      </c>
      <c r="G240">
        <v>0</v>
      </c>
      <c r="H240" s="1">
        <v>114.71</v>
      </c>
      <c r="I240" t="s">
        <v>1101</v>
      </c>
      <c r="J240">
        <v>289</v>
      </c>
    </row>
    <row r="241" spans="1:10" x14ac:dyDescent="0.25">
      <c r="A241" t="s">
        <v>400</v>
      </c>
      <c r="B241" s="1">
        <v>16</v>
      </c>
      <c r="C241" s="1">
        <v>300</v>
      </c>
      <c r="D241" s="2">
        <f t="shared" si="3"/>
        <v>18.75</v>
      </c>
      <c r="E241" s="1">
        <v>290.41199999999998</v>
      </c>
      <c r="F241">
        <v>4</v>
      </c>
      <c r="G241">
        <v>1</v>
      </c>
      <c r="H241" s="1">
        <v>63.3</v>
      </c>
      <c r="I241" t="s">
        <v>1102</v>
      </c>
      <c r="J241">
        <v>290</v>
      </c>
    </row>
    <row r="242" spans="1:10" x14ac:dyDescent="0.25">
      <c r="A242" t="s">
        <v>401</v>
      </c>
      <c r="B242" s="1">
        <v>17</v>
      </c>
      <c r="C242" s="1">
        <v>91</v>
      </c>
      <c r="D242" s="2">
        <f t="shared" si="3"/>
        <v>5.3529411764705879</v>
      </c>
      <c r="E242" s="1">
        <v>302.46699999999998</v>
      </c>
      <c r="F242">
        <v>3</v>
      </c>
      <c r="G242">
        <v>0</v>
      </c>
      <c r="H242" s="1">
        <v>43.07</v>
      </c>
      <c r="I242" t="s">
        <v>1103</v>
      </c>
      <c r="J242">
        <v>291</v>
      </c>
    </row>
    <row r="243" spans="1:10" x14ac:dyDescent="0.25">
      <c r="A243" t="s">
        <v>402</v>
      </c>
      <c r="B243" s="1">
        <v>30</v>
      </c>
      <c r="C243" s="1">
        <v>58.2</v>
      </c>
      <c r="D243" s="2">
        <f t="shared" si="3"/>
        <v>1.9400000000000002</v>
      </c>
      <c r="E243" s="1">
        <v>289.42700000000002</v>
      </c>
      <c r="F243">
        <v>3</v>
      </c>
      <c r="G243">
        <v>0</v>
      </c>
      <c r="H243" s="1">
        <v>55.1</v>
      </c>
      <c r="I243" t="s">
        <v>1104</v>
      </c>
      <c r="J243">
        <v>292</v>
      </c>
    </row>
    <row r="244" spans="1:10" x14ac:dyDescent="0.25">
      <c r="A244" t="s">
        <v>403</v>
      </c>
      <c r="B244" s="1">
        <v>100</v>
      </c>
      <c r="C244" s="1">
        <v>225.2</v>
      </c>
      <c r="D244" s="2">
        <f t="shared" si="3"/>
        <v>2.2519999999999998</v>
      </c>
      <c r="E244" s="1">
        <v>233.357</v>
      </c>
      <c r="F244">
        <v>2</v>
      </c>
      <c r="G244">
        <v>1</v>
      </c>
      <c r="H244" s="1">
        <v>21.59</v>
      </c>
      <c r="I244" t="s">
        <v>1105</v>
      </c>
      <c r="J244">
        <v>293</v>
      </c>
    </row>
    <row r="245" spans="1:10" x14ac:dyDescent="0.25">
      <c r="A245" t="s">
        <v>404</v>
      </c>
      <c r="B245" s="1">
        <v>9</v>
      </c>
      <c r="C245" s="1">
        <v>79.7</v>
      </c>
      <c r="D245" s="2">
        <f t="shared" si="3"/>
        <v>8.8555555555555561</v>
      </c>
      <c r="E245" s="1">
        <v>390.53</v>
      </c>
      <c r="F245">
        <v>6</v>
      </c>
      <c r="G245">
        <v>0</v>
      </c>
      <c r="H245" s="1">
        <v>78.599999999999994</v>
      </c>
      <c r="I245" t="s">
        <v>1106</v>
      </c>
      <c r="J245">
        <v>294</v>
      </c>
    </row>
    <row r="246" spans="1:10" x14ac:dyDescent="0.25">
      <c r="A246" t="s">
        <v>405</v>
      </c>
      <c r="B246" s="1">
        <v>44.3</v>
      </c>
      <c r="C246" s="1">
        <v>53.3</v>
      </c>
      <c r="D246" s="2">
        <f t="shared" si="3"/>
        <v>1.2031602708803613</v>
      </c>
      <c r="E246" s="1">
        <v>453.67700000000002</v>
      </c>
      <c r="F246">
        <v>5</v>
      </c>
      <c r="G246">
        <v>0</v>
      </c>
      <c r="H246" s="1">
        <v>64.66</v>
      </c>
      <c r="I246" t="s">
        <v>1107</v>
      </c>
      <c r="J246">
        <v>295</v>
      </c>
    </row>
    <row r="247" spans="1:10" x14ac:dyDescent="0.25">
      <c r="A247" t="s">
        <v>406</v>
      </c>
      <c r="B247" s="1">
        <v>12.5</v>
      </c>
      <c r="C247" s="1">
        <v>300</v>
      </c>
      <c r="D247" s="2">
        <f t="shared" si="3"/>
        <v>24</v>
      </c>
      <c r="E247" s="1">
        <v>478.64299999999997</v>
      </c>
      <c r="F247">
        <v>5</v>
      </c>
      <c r="G247">
        <v>0</v>
      </c>
      <c r="H247" s="1">
        <v>77.540000000000006</v>
      </c>
      <c r="I247" t="s">
        <v>1108</v>
      </c>
      <c r="J247">
        <v>296</v>
      </c>
    </row>
    <row r="248" spans="1:10" x14ac:dyDescent="0.25">
      <c r="A248" t="s">
        <v>407</v>
      </c>
      <c r="B248" s="1">
        <v>22</v>
      </c>
      <c r="C248" s="1">
        <v>48.5</v>
      </c>
      <c r="D248" s="2">
        <f t="shared" si="3"/>
        <v>2.2045454545454546</v>
      </c>
      <c r="E248" s="1">
        <v>352.48399999999998</v>
      </c>
      <c r="F248">
        <v>4</v>
      </c>
      <c r="G248">
        <v>0</v>
      </c>
      <c r="H248" s="1">
        <v>52.3</v>
      </c>
      <c r="I248" t="s">
        <v>1109</v>
      </c>
      <c r="J248">
        <v>297</v>
      </c>
    </row>
    <row r="249" spans="1:10" x14ac:dyDescent="0.25">
      <c r="A249" t="s">
        <v>408</v>
      </c>
      <c r="B249" s="1">
        <v>140</v>
      </c>
      <c r="C249" s="1">
        <v>300</v>
      </c>
      <c r="D249" s="2">
        <f t="shared" si="3"/>
        <v>2.1428571428571428</v>
      </c>
      <c r="E249" s="1">
        <v>468.58100000000002</v>
      </c>
      <c r="F249">
        <v>7</v>
      </c>
      <c r="G249">
        <v>0</v>
      </c>
      <c r="H249" s="1">
        <v>97.64</v>
      </c>
      <c r="I249" t="s">
        <v>1110</v>
      </c>
      <c r="J249">
        <v>298</v>
      </c>
    </row>
    <row r="250" spans="1:10" x14ac:dyDescent="0.25">
      <c r="A250" t="s">
        <v>409</v>
      </c>
      <c r="B250" s="1">
        <v>10</v>
      </c>
      <c r="C250" s="1">
        <v>76.5</v>
      </c>
      <c r="D250" s="2">
        <f t="shared" si="3"/>
        <v>7.65</v>
      </c>
      <c r="E250" s="1">
        <v>320.43799999999999</v>
      </c>
      <c r="F250">
        <v>5</v>
      </c>
      <c r="G250">
        <v>1</v>
      </c>
      <c r="H250" s="1">
        <v>72.53</v>
      </c>
      <c r="I250" t="s">
        <v>1111</v>
      </c>
      <c r="J250">
        <v>299</v>
      </c>
    </row>
    <row r="251" spans="1:10" x14ac:dyDescent="0.25">
      <c r="A251" t="s">
        <v>410</v>
      </c>
      <c r="B251" s="1">
        <v>30</v>
      </c>
      <c r="C251" s="1">
        <v>47.3</v>
      </c>
      <c r="D251" s="2">
        <f t="shared" si="3"/>
        <v>1.5766666666666667</v>
      </c>
      <c r="E251" s="1">
        <v>546.58900000000006</v>
      </c>
      <c r="F251">
        <v>9</v>
      </c>
      <c r="G251">
        <v>0</v>
      </c>
      <c r="H251" s="1">
        <v>133.75</v>
      </c>
      <c r="I251" t="s">
        <v>1112</v>
      </c>
      <c r="J251">
        <v>300</v>
      </c>
    </row>
    <row r="252" spans="1:10" x14ac:dyDescent="0.25">
      <c r="A252" t="s">
        <v>411</v>
      </c>
      <c r="B252" s="1">
        <v>10</v>
      </c>
      <c r="C252" s="1">
        <v>10.199999999999999</v>
      </c>
      <c r="D252" s="2">
        <f t="shared" si="3"/>
        <v>1.02</v>
      </c>
      <c r="E252" s="1">
        <v>318.541</v>
      </c>
      <c r="F252">
        <v>3</v>
      </c>
      <c r="G252">
        <v>0</v>
      </c>
      <c r="H252" s="1">
        <v>43.07</v>
      </c>
      <c r="I252" t="s">
        <v>1113</v>
      </c>
      <c r="J252">
        <v>301</v>
      </c>
    </row>
    <row r="253" spans="1:10" x14ac:dyDescent="0.25">
      <c r="A253" t="s">
        <v>361</v>
      </c>
      <c r="B253" s="1">
        <v>300</v>
      </c>
      <c r="C253" s="1">
        <v>300</v>
      </c>
      <c r="D253" s="2">
        <f t="shared" si="3"/>
        <v>1</v>
      </c>
      <c r="E253" s="1">
        <v>366.505</v>
      </c>
      <c r="F253">
        <v>4</v>
      </c>
      <c r="G253">
        <v>0</v>
      </c>
      <c r="H253" s="1">
        <v>59.08</v>
      </c>
      <c r="I253" t="s">
        <v>1063</v>
      </c>
      <c r="J253">
        <v>302</v>
      </c>
    </row>
    <row r="254" spans="1:10" x14ac:dyDescent="0.25">
      <c r="A254" t="s">
        <v>362</v>
      </c>
      <c r="B254" s="1">
        <v>300</v>
      </c>
      <c r="C254" s="1">
        <v>300</v>
      </c>
      <c r="D254" s="2">
        <f t="shared" si="3"/>
        <v>1</v>
      </c>
      <c r="E254" s="1">
        <v>352.47800000000001</v>
      </c>
      <c r="F254">
        <v>4</v>
      </c>
      <c r="G254">
        <v>0</v>
      </c>
      <c r="H254" s="1">
        <v>59.08</v>
      </c>
      <c r="I254" t="s">
        <v>1064</v>
      </c>
      <c r="J254">
        <v>303</v>
      </c>
    </row>
    <row r="255" spans="1:10" x14ac:dyDescent="0.25">
      <c r="A255" t="s">
        <v>363</v>
      </c>
      <c r="B255" s="1">
        <v>3</v>
      </c>
      <c r="C255" s="1">
        <v>8.6</v>
      </c>
      <c r="D255" s="2">
        <f t="shared" si="3"/>
        <v>2.8666666666666667</v>
      </c>
      <c r="E255" s="1">
        <v>298.38499999999999</v>
      </c>
      <c r="F255">
        <v>3</v>
      </c>
      <c r="G255">
        <v>0</v>
      </c>
      <c r="H255" s="1">
        <v>39.44</v>
      </c>
      <c r="I255" t="s">
        <v>1065</v>
      </c>
      <c r="J255">
        <v>304</v>
      </c>
    </row>
    <row r="256" spans="1:10" x14ac:dyDescent="0.25">
      <c r="A256" t="s">
        <v>364</v>
      </c>
      <c r="B256" s="1">
        <v>30</v>
      </c>
      <c r="C256" s="1">
        <v>35.200000000000003</v>
      </c>
      <c r="D256" s="2">
        <f t="shared" si="3"/>
        <v>1.1733333333333333</v>
      </c>
      <c r="E256" s="1">
        <v>352.47800000000001</v>
      </c>
      <c r="F256">
        <v>3</v>
      </c>
      <c r="G256">
        <v>0</v>
      </c>
      <c r="H256" s="1">
        <v>39.44</v>
      </c>
      <c r="I256" t="s">
        <v>1066</v>
      </c>
      <c r="J256">
        <v>305</v>
      </c>
    </row>
    <row r="257" spans="1:10" x14ac:dyDescent="0.25">
      <c r="A257" t="s">
        <v>365</v>
      </c>
      <c r="B257" s="1">
        <v>300</v>
      </c>
      <c r="C257" s="1">
        <v>300</v>
      </c>
      <c r="D257" s="2">
        <f t="shared" si="3"/>
        <v>1</v>
      </c>
      <c r="E257" s="1">
        <v>338.45100000000002</v>
      </c>
      <c r="F257">
        <v>3</v>
      </c>
      <c r="G257">
        <v>0</v>
      </c>
      <c r="H257" s="1">
        <v>39.44</v>
      </c>
      <c r="I257" t="s">
        <v>1067</v>
      </c>
      <c r="J257">
        <v>306</v>
      </c>
    </row>
    <row r="258" spans="1:10" x14ac:dyDescent="0.25">
      <c r="A258" t="s">
        <v>366</v>
      </c>
      <c r="B258" s="1">
        <v>3.8</v>
      </c>
      <c r="C258" s="1">
        <v>30.3</v>
      </c>
      <c r="D258" s="2">
        <f t="shared" ref="D258:D321" si="4">C258/B258</f>
        <v>7.9736842105263159</v>
      </c>
      <c r="E258" s="1">
        <v>294.44400000000002</v>
      </c>
      <c r="F258">
        <v>1</v>
      </c>
      <c r="G258">
        <v>1</v>
      </c>
      <c r="H258" s="1">
        <v>28.15</v>
      </c>
      <c r="I258" t="s">
        <v>1068</v>
      </c>
      <c r="J258">
        <v>307</v>
      </c>
    </row>
    <row r="259" spans="1:10" x14ac:dyDescent="0.25">
      <c r="A259" t="s">
        <v>367</v>
      </c>
      <c r="B259" s="1">
        <v>33</v>
      </c>
      <c r="C259" s="1">
        <v>99.9</v>
      </c>
      <c r="D259" s="2">
        <f t="shared" si="4"/>
        <v>3.0272727272727273</v>
      </c>
      <c r="E259" s="1">
        <v>196.251</v>
      </c>
      <c r="F259">
        <v>4</v>
      </c>
      <c r="G259">
        <v>2</v>
      </c>
      <c r="H259" s="1">
        <v>65.180000000000007</v>
      </c>
      <c r="I259" t="s">
        <v>1069</v>
      </c>
      <c r="J259">
        <v>308</v>
      </c>
    </row>
    <row r="260" spans="1:10" x14ac:dyDescent="0.25">
      <c r="A260" t="s">
        <v>368</v>
      </c>
      <c r="B260" s="1">
        <v>33</v>
      </c>
      <c r="C260" s="1">
        <v>72</v>
      </c>
      <c r="D260" s="2">
        <f t="shared" si="4"/>
        <v>2.1818181818181817</v>
      </c>
      <c r="E260" s="1">
        <v>166.22200000000001</v>
      </c>
      <c r="F260">
        <v>2</v>
      </c>
      <c r="G260">
        <v>0</v>
      </c>
      <c r="H260" s="1">
        <v>34.14</v>
      </c>
      <c r="I260" t="s">
        <v>1070</v>
      </c>
      <c r="J260">
        <v>309</v>
      </c>
    </row>
    <row r="261" spans="1:10" x14ac:dyDescent="0.25">
      <c r="A261" t="s">
        <v>369</v>
      </c>
      <c r="B261" s="1">
        <v>100</v>
      </c>
      <c r="C261" s="1">
        <v>280</v>
      </c>
      <c r="D261" s="2">
        <f t="shared" si="4"/>
        <v>2.8</v>
      </c>
      <c r="E261" s="1">
        <v>167.25299999999999</v>
      </c>
      <c r="F261">
        <v>2</v>
      </c>
      <c r="G261">
        <v>1</v>
      </c>
      <c r="H261" s="1">
        <v>32.590000000000003</v>
      </c>
      <c r="I261" t="s">
        <v>1071</v>
      </c>
      <c r="J261">
        <v>310</v>
      </c>
    </row>
    <row r="262" spans="1:10" x14ac:dyDescent="0.25">
      <c r="A262" t="s">
        <v>370</v>
      </c>
      <c r="B262" s="1">
        <v>130</v>
      </c>
      <c r="C262" s="1">
        <v>300</v>
      </c>
      <c r="D262" s="2">
        <f t="shared" si="4"/>
        <v>2.3076923076923075</v>
      </c>
      <c r="E262" s="1">
        <v>111.101</v>
      </c>
      <c r="F262">
        <v>3</v>
      </c>
      <c r="G262">
        <v>1</v>
      </c>
      <c r="H262" s="1">
        <v>45.73</v>
      </c>
      <c r="I262" t="s">
        <v>1072</v>
      </c>
      <c r="J262">
        <v>311</v>
      </c>
    </row>
    <row r="263" spans="1:10" x14ac:dyDescent="0.25">
      <c r="A263" t="s">
        <v>371</v>
      </c>
      <c r="B263" s="1">
        <v>13.3</v>
      </c>
      <c r="C263" s="1">
        <v>46.6</v>
      </c>
      <c r="D263" s="2">
        <f t="shared" si="4"/>
        <v>3.5037593984962405</v>
      </c>
      <c r="E263" s="1">
        <v>180.15799999999999</v>
      </c>
      <c r="F263">
        <v>1</v>
      </c>
      <c r="G263">
        <v>1</v>
      </c>
      <c r="H263" s="1">
        <v>49.81</v>
      </c>
      <c r="I263" t="s">
        <v>1073</v>
      </c>
      <c r="J263">
        <v>312</v>
      </c>
    </row>
    <row r="264" spans="1:10" x14ac:dyDescent="0.25">
      <c r="A264" t="s">
        <v>372</v>
      </c>
      <c r="B264" s="1">
        <v>22</v>
      </c>
      <c r="C264" s="1">
        <v>61.8</v>
      </c>
      <c r="D264" s="2">
        <f t="shared" si="4"/>
        <v>2.8090909090909091</v>
      </c>
      <c r="E264" s="1">
        <v>162.16800000000001</v>
      </c>
      <c r="F264">
        <v>1</v>
      </c>
      <c r="G264">
        <v>1</v>
      </c>
      <c r="H264" s="1">
        <v>49.81</v>
      </c>
      <c r="I264" t="s">
        <v>1074</v>
      </c>
      <c r="J264">
        <v>313</v>
      </c>
    </row>
    <row r="265" spans="1:10" x14ac:dyDescent="0.25">
      <c r="A265" t="s">
        <v>373</v>
      </c>
      <c r="B265" s="1">
        <v>23.7</v>
      </c>
      <c r="C265" s="1">
        <v>300</v>
      </c>
      <c r="D265" s="2">
        <f t="shared" si="4"/>
        <v>12.658227848101266</v>
      </c>
      <c r="E265" s="1">
        <v>335.53699999999998</v>
      </c>
      <c r="F265">
        <v>0</v>
      </c>
      <c r="G265">
        <v>0</v>
      </c>
      <c r="H265" s="1">
        <v>4.93</v>
      </c>
      <c r="I265" t="s">
        <v>1075</v>
      </c>
      <c r="J265">
        <v>314</v>
      </c>
    </row>
    <row r="266" spans="1:10" x14ac:dyDescent="0.25">
      <c r="A266" t="s">
        <v>374</v>
      </c>
      <c r="B266" s="1">
        <v>5</v>
      </c>
      <c r="C266" s="1">
        <v>19.5</v>
      </c>
      <c r="D266" s="2">
        <f t="shared" si="4"/>
        <v>3.9</v>
      </c>
      <c r="E266" s="1">
        <v>401.59699999999998</v>
      </c>
      <c r="F266">
        <v>1</v>
      </c>
      <c r="G266">
        <v>0</v>
      </c>
      <c r="H266" s="1">
        <v>20.309999999999999</v>
      </c>
      <c r="I266" t="s">
        <v>1076</v>
      </c>
      <c r="J266">
        <v>315</v>
      </c>
    </row>
    <row r="267" spans="1:10" x14ac:dyDescent="0.25">
      <c r="A267" t="s">
        <v>375</v>
      </c>
      <c r="B267" s="1">
        <v>22</v>
      </c>
      <c r="C267" s="1">
        <v>61.7</v>
      </c>
      <c r="D267" s="2">
        <f t="shared" si="4"/>
        <v>2.8045454545454547</v>
      </c>
      <c r="E267" s="1">
        <v>403.697</v>
      </c>
      <c r="F267">
        <v>2</v>
      </c>
      <c r="G267">
        <v>0</v>
      </c>
      <c r="H267" s="1">
        <v>53.84</v>
      </c>
      <c r="I267" t="s">
        <v>1077</v>
      </c>
      <c r="J267">
        <v>316</v>
      </c>
    </row>
    <row r="268" spans="1:10" x14ac:dyDescent="0.25">
      <c r="A268" t="s">
        <v>376</v>
      </c>
      <c r="B268" s="1">
        <v>4.4000000000000004</v>
      </c>
      <c r="C268" s="1">
        <v>17.899999999999999</v>
      </c>
      <c r="D268" s="2">
        <f t="shared" si="4"/>
        <v>4.0681818181818175</v>
      </c>
      <c r="E268" s="1">
        <v>353.596</v>
      </c>
      <c r="F268">
        <v>0</v>
      </c>
      <c r="G268">
        <v>0</v>
      </c>
      <c r="H268" s="1">
        <v>3.24</v>
      </c>
      <c r="I268" t="s">
        <v>1078</v>
      </c>
      <c r="J268">
        <v>317</v>
      </c>
    </row>
    <row r="269" spans="1:10" x14ac:dyDescent="0.25">
      <c r="A269" t="s">
        <v>377</v>
      </c>
      <c r="B269" s="1">
        <v>30.7</v>
      </c>
      <c r="C269" s="1">
        <v>300</v>
      </c>
      <c r="D269" s="2">
        <f t="shared" si="4"/>
        <v>9.7719869706840399</v>
      </c>
      <c r="E269" s="1">
        <v>367.62299999999999</v>
      </c>
      <c r="F269">
        <v>0</v>
      </c>
      <c r="G269">
        <v>0</v>
      </c>
      <c r="H269" s="1">
        <v>3.24</v>
      </c>
      <c r="I269" t="s">
        <v>1079</v>
      </c>
      <c r="J269">
        <v>318</v>
      </c>
    </row>
    <row r="270" spans="1:10" x14ac:dyDescent="0.25">
      <c r="A270" t="s">
        <v>378</v>
      </c>
      <c r="B270" s="1">
        <v>7</v>
      </c>
      <c r="C270" s="1">
        <v>14.3</v>
      </c>
      <c r="D270" s="2">
        <f t="shared" si="4"/>
        <v>2.0428571428571431</v>
      </c>
      <c r="E270" s="1">
        <v>355.56900000000002</v>
      </c>
      <c r="F270">
        <v>1</v>
      </c>
      <c r="G270">
        <v>0</v>
      </c>
      <c r="H270" s="1">
        <v>12.47</v>
      </c>
      <c r="I270" t="s">
        <v>1080</v>
      </c>
      <c r="J270">
        <v>319</v>
      </c>
    </row>
    <row r="271" spans="1:10" x14ac:dyDescent="0.25">
      <c r="A271" t="s">
        <v>379</v>
      </c>
      <c r="B271" s="1">
        <v>2</v>
      </c>
      <c r="C271" s="1">
        <v>7.2</v>
      </c>
      <c r="D271" s="2">
        <f t="shared" si="4"/>
        <v>3.6</v>
      </c>
      <c r="E271" s="1">
        <v>339.56900000000002</v>
      </c>
      <c r="F271">
        <v>0</v>
      </c>
      <c r="G271">
        <v>0</v>
      </c>
      <c r="H271" s="1">
        <v>3.24</v>
      </c>
      <c r="I271" t="s">
        <v>1081</v>
      </c>
      <c r="J271">
        <v>320</v>
      </c>
    </row>
    <row r="272" spans="1:10" x14ac:dyDescent="0.25">
      <c r="A272" t="s">
        <v>418</v>
      </c>
      <c r="B272" s="1">
        <v>42.7</v>
      </c>
      <c r="C272" s="1">
        <v>300</v>
      </c>
      <c r="D272" s="2">
        <f t="shared" si="4"/>
        <v>7.0257611241217797</v>
      </c>
      <c r="E272" s="1">
        <v>195.30699999999999</v>
      </c>
      <c r="F272">
        <v>1</v>
      </c>
      <c r="G272">
        <v>1</v>
      </c>
      <c r="H272" s="1">
        <v>29.1</v>
      </c>
      <c r="I272" t="s">
        <v>1114</v>
      </c>
      <c r="J272">
        <v>321</v>
      </c>
    </row>
    <row r="273" spans="1:10" x14ac:dyDescent="0.25">
      <c r="A273" t="s">
        <v>421</v>
      </c>
      <c r="B273" s="1">
        <v>2.7</v>
      </c>
      <c r="C273" s="1">
        <v>300</v>
      </c>
      <c r="D273" s="2">
        <f t="shared" si="4"/>
        <v>111.1111111111111</v>
      </c>
      <c r="E273" s="1">
        <v>279.49099999999999</v>
      </c>
      <c r="F273">
        <v>0</v>
      </c>
      <c r="G273">
        <v>1</v>
      </c>
      <c r="H273" s="1">
        <v>44.12</v>
      </c>
      <c r="I273" t="s">
        <v>1121</v>
      </c>
      <c r="J273">
        <v>322</v>
      </c>
    </row>
    <row r="274" spans="1:10" x14ac:dyDescent="0.25">
      <c r="A274" t="s">
        <v>423</v>
      </c>
      <c r="B274" s="1">
        <v>4.0999999999999996</v>
      </c>
      <c r="C274" s="1">
        <v>134.19999999999999</v>
      </c>
      <c r="D274" s="2">
        <f t="shared" si="4"/>
        <v>32.731707317073173</v>
      </c>
      <c r="E274" s="1">
        <v>372.62099999999998</v>
      </c>
      <c r="F274">
        <v>0</v>
      </c>
      <c r="G274">
        <v>2</v>
      </c>
      <c r="H274" s="1">
        <v>56.15</v>
      </c>
      <c r="I274" t="s">
        <v>1123</v>
      </c>
      <c r="J274">
        <v>323</v>
      </c>
    </row>
    <row r="275" spans="1:10" x14ac:dyDescent="0.25">
      <c r="A275" t="s">
        <v>416</v>
      </c>
      <c r="B275" s="1">
        <v>5</v>
      </c>
      <c r="C275" s="1">
        <v>26.9</v>
      </c>
      <c r="D275" s="2">
        <f t="shared" si="4"/>
        <v>5.38</v>
      </c>
      <c r="E275" s="1">
        <v>220.358</v>
      </c>
      <c r="F275">
        <v>1</v>
      </c>
      <c r="G275">
        <v>0</v>
      </c>
      <c r="H275" s="1">
        <v>12.53</v>
      </c>
      <c r="I275" t="s">
        <v>1118</v>
      </c>
      <c r="J275">
        <v>324</v>
      </c>
    </row>
    <row r="276" spans="1:10" x14ac:dyDescent="0.25">
      <c r="A276" t="s">
        <v>417</v>
      </c>
      <c r="B276" s="1">
        <v>100</v>
      </c>
      <c r="C276" s="1">
        <v>300</v>
      </c>
      <c r="D276" s="2">
        <f t="shared" si="4"/>
        <v>3</v>
      </c>
      <c r="E276" s="1">
        <v>211.37200000000001</v>
      </c>
      <c r="F276">
        <v>0</v>
      </c>
      <c r="G276">
        <v>1</v>
      </c>
      <c r="H276" s="1">
        <v>44.12</v>
      </c>
      <c r="I276" t="s">
        <v>1119</v>
      </c>
      <c r="J276">
        <v>325</v>
      </c>
    </row>
    <row r="277" spans="1:10" x14ac:dyDescent="0.25">
      <c r="A277" t="s">
        <v>419</v>
      </c>
      <c r="B277" s="1">
        <v>3.7</v>
      </c>
      <c r="C277" s="1">
        <v>30.2</v>
      </c>
      <c r="D277" s="2">
        <f t="shared" si="4"/>
        <v>8.1621621621621614</v>
      </c>
      <c r="E277" s="1">
        <v>167.25299999999999</v>
      </c>
      <c r="F277">
        <v>2</v>
      </c>
      <c r="G277">
        <v>1</v>
      </c>
      <c r="H277" s="1">
        <v>32.590000000000003</v>
      </c>
      <c r="I277" t="s">
        <v>1071</v>
      </c>
      <c r="J277">
        <v>326</v>
      </c>
    </row>
    <row r="278" spans="1:10" x14ac:dyDescent="0.25">
      <c r="A278" t="s">
        <v>420</v>
      </c>
      <c r="B278" s="1">
        <v>2.4</v>
      </c>
      <c r="C278" s="1">
        <v>300</v>
      </c>
      <c r="D278" s="2">
        <f t="shared" si="4"/>
        <v>125</v>
      </c>
      <c r="E278" s="1">
        <v>263.42700000000002</v>
      </c>
      <c r="F278">
        <v>1</v>
      </c>
      <c r="G278">
        <v>1</v>
      </c>
      <c r="H278" s="1">
        <v>29.1</v>
      </c>
      <c r="I278" t="s">
        <v>1120</v>
      </c>
      <c r="J278">
        <v>327</v>
      </c>
    </row>
    <row r="279" spans="1:10" x14ac:dyDescent="0.25">
      <c r="A279" t="s">
        <v>415</v>
      </c>
      <c r="B279" s="1">
        <v>30</v>
      </c>
      <c r="C279" s="1">
        <v>201.6</v>
      </c>
      <c r="D279" s="2">
        <f t="shared" si="4"/>
        <v>6.72</v>
      </c>
      <c r="E279" s="1">
        <v>304.52</v>
      </c>
      <c r="F279">
        <v>1</v>
      </c>
      <c r="G279">
        <v>0</v>
      </c>
      <c r="H279" s="1">
        <v>9.23</v>
      </c>
      <c r="I279" t="s">
        <v>1117</v>
      </c>
      <c r="J279">
        <v>328</v>
      </c>
    </row>
    <row r="280" spans="1:10" x14ac:dyDescent="0.25">
      <c r="A280" t="s">
        <v>424</v>
      </c>
      <c r="B280" s="1">
        <v>2</v>
      </c>
      <c r="C280" s="1">
        <v>9.1</v>
      </c>
      <c r="D280" s="2">
        <f t="shared" si="4"/>
        <v>4.55</v>
      </c>
      <c r="E280" s="1">
        <v>420.66500000000002</v>
      </c>
      <c r="F280">
        <v>0</v>
      </c>
      <c r="G280">
        <v>2</v>
      </c>
      <c r="H280" s="1">
        <v>56.15</v>
      </c>
      <c r="I280" t="s">
        <v>1124</v>
      </c>
      <c r="J280">
        <v>329</v>
      </c>
    </row>
    <row r="281" spans="1:10" x14ac:dyDescent="0.25">
      <c r="A281" t="s">
        <v>413</v>
      </c>
      <c r="B281" s="1">
        <v>5.7</v>
      </c>
      <c r="C281" s="1">
        <v>49.6</v>
      </c>
      <c r="D281" s="2">
        <f t="shared" si="4"/>
        <v>8.7017543859649127</v>
      </c>
      <c r="E281" s="1">
        <v>263.33300000000003</v>
      </c>
      <c r="F281">
        <v>1</v>
      </c>
      <c r="G281">
        <v>0</v>
      </c>
      <c r="H281" s="1">
        <v>12.36</v>
      </c>
      <c r="I281" t="s">
        <v>1115</v>
      </c>
      <c r="J281">
        <v>330</v>
      </c>
    </row>
    <row r="282" spans="1:10" x14ac:dyDescent="0.25">
      <c r="A282" t="s">
        <v>422</v>
      </c>
      <c r="B282" s="1">
        <v>7.2</v>
      </c>
      <c r="C282" s="1">
        <v>300</v>
      </c>
      <c r="D282" s="2">
        <f t="shared" si="4"/>
        <v>41.666666666666664</v>
      </c>
      <c r="E282" s="1">
        <v>356.55599999999998</v>
      </c>
      <c r="F282">
        <v>1</v>
      </c>
      <c r="G282">
        <v>2</v>
      </c>
      <c r="H282" s="1">
        <v>41.13</v>
      </c>
      <c r="I282" t="s">
        <v>1122</v>
      </c>
      <c r="J282">
        <v>331</v>
      </c>
    </row>
    <row r="283" spans="1:10" x14ac:dyDescent="0.25">
      <c r="A283" t="s">
        <v>425</v>
      </c>
      <c r="B283" s="1">
        <v>5</v>
      </c>
      <c r="C283" s="1">
        <v>18.600000000000001</v>
      </c>
      <c r="D283" s="2">
        <f t="shared" si="4"/>
        <v>3.72</v>
      </c>
      <c r="E283" s="1">
        <v>373.58699999999999</v>
      </c>
      <c r="F283">
        <v>1</v>
      </c>
      <c r="G283">
        <v>0</v>
      </c>
      <c r="H283" s="1">
        <v>12.36</v>
      </c>
      <c r="I283" t="s">
        <v>1125</v>
      </c>
      <c r="J283">
        <v>332</v>
      </c>
    </row>
    <row r="284" spans="1:10" x14ac:dyDescent="0.25">
      <c r="A284" t="s">
        <v>414</v>
      </c>
      <c r="B284" s="1">
        <v>30</v>
      </c>
      <c r="C284" s="1">
        <v>64.7</v>
      </c>
      <c r="D284" s="2">
        <f t="shared" si="4"/>
        <v>2.1566666666666667</v>
      </c>
      <c r="E284" s="1">
        <v>304.52</v>
      </c>
      <c r="F284">
        <v>1</v>
      </c>
      <c r="G284">
        <v>0</v>
      </c>
      <c r="H284" s="1">
        <v>9.23</v>
      </c>
      <c r="I284" t="s">
        <v>1116</v>
      </c>
      <c r="J284">
        <v>333</v>
      </c>
    </row>
    <row r="285" spans="1:10" x14ac:dyDescent="0.25">
      <c r="A285" t="s">
        <v>428</v>
      </c>
      <c r="B285" s="1">
        <v>3.9</v>
      </c>
      <c r="C285" s="1">
        <v>34.799999999999997</v>
      </c>
      <c r="D285" s="2">
        <f t="shared" si="4"/>
        <v>8.9230769230769234</v>
      </c>
      <c r="E285" s="1">
        <v>319.46899999999999</v>
      </c>
      <c r="F285">
        <v>3</v>
      </c>
      <c r="G285">
        <v>0</v>
      </c>
      <c r="H285" s="1">
        <v>64.489999999999995</v>
      </c>
      <c r="I285" t="s">
        <v>1128</v>
      </c>
      <c r="J285">
        <v>334</v>
      </c>
    </row>
    <row r="286" spans="1:10" x14ac:dyDescent="0.25">
      <c r="A286" t="s">
        <v>426</v>
      </c>
      <c r="B286" s="1">
        <v>3.1</v>
      </c>
      <c r="C286" s="1">
        <v>23.1</v>
      </c>
      <c r="D286" s="2">
        <f t="shared" si="4"/>
        <v>7.4516129032258069</v>
      </c>
      <c r="E286" s="1">
        <v>320.45699999999999</v>
      </c>
      <c r="F286">
        <v>4</v>
      </c>
      <c r="G286">
        <v>0</v>
      </c>
      <c r="H286" s="1">
        <v>77.38</v>
      </c>
      <c r="I286" t="s">
        <v>1126</v>
      </c>
      <c r="J286">
        <v>335</v>
      </c>
    </row>
    <row r="287" spans="1:10" x14ac:dyDescent="0.25">
      <c r="A287" t="s">
        <v>427</v>
      </c>
      <c r="B287" s="1">
        <v>4.5</v>
      </c>
      <c r="C287" s="1">
        <v>106</v>
      </c>
      <c r="D287" s="2">
        <f t="shared" si="4"/>
        <v>23.555555555555557</v>
      </c>
      <c r="E287" s="1">
        <v>322.47300000000001</v>
      </c>
      <c r="F287">
        <v>3</v>
      </c>
      <c r="G287">
        <v>0</v>
      </c>
      <c r="H287" s="1">
        <v>69.42</v>
      </c>
      <c r="I287" t="s">
        <v>1127</v>
      </c>
      <c r="J287">
        <v>336</v>
      </c>
    </row>
    <row r="288" spans="1:10" x14ac:dyDescent="0.25">
      <c r="A288" t="s">
        <v>429</v>
      </c>
      <c r="B288" s="1">
        <v>3.3</v>
      </c>
      <c r="C288" s="1">
        <v>87.1</v>
      </c>
      <c r="D288" s="2">
        <f t="shared" si="4"/>
        <v>26.393939393939394</v>
      </c>
      <c r="E288" s="1">
        <v>327.51100000000002</v>
      </c>
      <c r="F288">
        <v>5</v>
      </c>
      <c r="G288">
        <v>0</v>
      </c>
      <c r="H288" s="1">
        <v>89.26</v>
      </c>
      <c r="I288" t="s">
        <v>1129</v>
      </c>
      <c r="J288">
        <v>337</v>
      </c>
    </row>
    <row r="289" spans="1:10" x14ac:dyDescent="0.25">
      <c r="A289" t="s">
        <v>469</v>
      </c>
      <c r="B289">
        <v>30</v>
      </c>
      <c r="C289" s="1">
        <v>91.6</v>
      </c>
      <c r="D289" s="2">
        <f t="shared" si="4"/>
        <v>3.0533333333333332</v>
      </c>
      <c r="E289" s="1">
        <v>298.38499999999999</v>
      </c>
      <c r="F289">
        <v>3</v>
      </c>
      <c r="G289">
        <v>0</v>
      </c>
      <c r="H289" s="1">
        <v>39.44</v>
      </c>
      <c r="I289" t="s">
        <v>1168</v>
      </c>
      <c r="J289">
        <v>338</v>
      </c>
    </row>
    <row r="290" spans="1:10" x14ac:dyDescent="0.25">
      <c r="A290" t="s">
        <v>449</v>
      </c>
      <c r="B290" s="1">
        <v>6.8</v>
      </c>
      <c r="C290" s="1">
        <v>300</v>
      </c>
      <c r="D290" s="2">
        <f t="shared" si="4"/>
        <v>44.117647058823529</v>
      </c>
      <c r="E290" s="1">
        <v>238.37299999999999</v>
      </c>
      <c r="F290">
        <v>2</v>
      </c>
      <c r="G290">
        <v>1</v>
      </c>
      <c r="H290" s="1">
        <v>29.46</v>
      </c>
      <c r="I290" t="s">
        <v>1148</v>
      </c>
      <c r="J290">
        <v>339</v>
      </c>
    </row>
    <row r="291" spans="1:10" x14ac:dyDescent="0.25">
      <c r="A291" t="s">
        <v>454</v>
      </c>
      <c r="B291" s="1">
        <v>30</v>
      </c>
      <c r="C291" s="1">
        <v>76.400000000000006</v>
      </c>
      <c r="D291" s="2">
        <f t="shared" si="4"/>
        <v>2.5466666666666669</v>
      </c>
      <c r="E291" s="1">
        <v>227.352</v>
      </c>
      <c r="F291">
        <v>0</v>
      </c>
      <c r="G291">
        <v>1</v>
      </c>
      <c r="H291" s="1">
        <v>12.03</v>
      </c>
      <c r="I291" t="s">
        <v>1153</v>
      </c>
      <c r="J291">
        <v>340</v>
      </c>
    </row>
    <row r="292" spans="1:10" x14ac:dyDescent="0.25">
      <c r="A292" t="s">
        <v>472</v>
      </c>
      <c r="B292">
        <v>330</v>
      </c>
      <c r="C292">
        <v>330</v>
      </c>
      <c r="D292" s="2">
        <f t="shared" si="4"/>
        <v>1</v>
      </c>
      <c r="E292" s="1">
        <v>296.36900000000003</v>
      </c>
      <c r="F292">
        <v>3</v>
      </c>
      <c r="G292">
        <v>0</v>
      </c>
      <c r="H292" s="1">
        <v>39.44</v>
      </c>
      <c r="I292" t="s">
        <v>1171</v>
      </c>
      <c r="J292">
        <v>341</v>
      </c>
    </row>
    <row r="293" spans="1:10" x14ac:dyDescent="0.25">
      <c r="A293" t="s">
        <v>452</v>
      </c>
      <c r="B293" s="1">
        <v>4.7</v>
      </c>
      <c r="C293" s="1">
        <v>45.1</v>
      </c>
      <c r="D293" s="2">
        <f t="shared" si="4"/>
        <v>9.5957446808510642</v>
      </c>
      <c r="E293" s="1">
        <v>212.33500000000001</v>
      </c>
      <c r="F293">
        <v>2</v>
      </c>
      <c r="G293">
        <v>1</v>
      </c>
      <c r="H293" s="1">
        <v>29.46</v>
      </c>
      <c r="I293" t="s">
        <v>1151</v>
      </c>
      <c r="J293">
        <v>342</v>
      </c>
    </row>
    <row r="294" spans="1:10" x14ac:dyDescent="0.25">
      <c r="A294" t="s">
        <v>467</v>
      </c>
      <c r="B294" s="1">
        <v>2.2999999999999998</v>
      </c>
      <c r="C294" s="1">
        <v>10.7</v>
      </c>
      <c r="D294" s="2">
        <f t="shared" si="4"/>
        <v>4.6521739130434785</v>
      </c>
      <c r="E294" s="1">
        <v>356.37900000000002</v>
      </c>
      <c r="F294">
        <v>6</v>
      </c>
      <c r="G294">
        <v>0</v>
      </c>
      <c r="H294" s="1">
        <v>67.13</v>
      </c>
      <c r="I294" t="s">
        <v>1166</v>
      </c>
      <c r="J294">
        <v>343</v>
      </c>
    </row>
    <row r="295" spans="1:10" x14ac:dyDescent="0.25">
      <c r="A295" t="s">
        <v>463</v>
      </c>
      <c r="B295" s="1">
        <v>12</v>
      </c>
      <c r="C295" s="1">
        <v>38.9</v>
      </c>
      <c r="D295" s="2">
        <f t="shared" si="4"/>
        <v>3.2416666666666667</v>
      </c>
      <c r="E295" s="1">
        <v>242.36699999999999</v>
      </c>
      <c r="F295">
        <v>1</v>
      </c>
      <c r="G295">
        <v>0</v>
      </c>
      <c r="H295" s="1">
        <v>24.92</v>
      </c>
      <c r="I295" t="s">
        <v>1162</v>
      </c>
      <c r="J295">
        <v>344</v>
      </c>
    </row>
    <row r="296" spans="1:10" x14ac:dyDescent="0.25">
      <c r="A296" t="s">
        <v>451</v>
      </c>
      <c r="B296">
        <v>36</v>
      </c>
      <c r="C296" s="1">
        <v>38.200000000000003</v>
      </c>
      <c r="D296" s="2">
        <f t="shared" si="4"/>
        <v>1.0611111111111111</v>
      </c>
      <c r="E296" s="1">
        <v>240.38900000000001</v>
      </c>
      <c r="F296">
        <v>2</v>
      </c>
      <c r="G296">
        <v>1</v>
      </c>
      <c r="H296" s="1">
        <v>29.46</v>
      </c>
      <c r="I296" t="s">
        <v>1150</v>
      </c>
      <c r="J296">
        <v>345</v>
      </c>
    </row>
    <row r="297" spans="1:10" x14ac:dyDescent="0.25">
      <c r="A297" t="s">
        <v>455</v>
      </c>
      <c r="B297" s="1">
        <v>6</v>
      </c>
      <c r="C297" s="1">
        <v>11.5</v>
      </c>
      <c r="D297" s="2">
        <f t="shared" si="4"/>
        <v>1.9166666666666667</v>
      </c>
      <c r="E297" s="1">
        <v>241.38</v>
      </c>
      <c r="F297">
        <v>0</v>
      </c>
      <c r="G297">
        <v>0</v>
      </c>
      <c r="H297" s="1">
        <v>12.03</v>
      </c>
      <c r="I297" t="s">
        <v>1154</v>
      </c>
      <c r="J297">
        <v>346</v>
      </c>
    </row>
    <row r="298" spans="1:10" x14ac:dyDescent="0.25">
      <c r="A298" t="s">
        <v>456</v>
      </c>
      <c r="B298" s="1">
        <v>3.2</v>
      </c>
      <c r="C298" s="1">
        <v>19.7</v>
      </c>
      <c r="D298" s="2">
        <f t="shared" si="4"/>
        <v>6.1562499999999991</v>
      </c>
      <c r="E298" s="1">
        <v>242.36699999999999</v>
      </c>
      <c r="F298">
        <v>1</v>
      </c>
      <c r="G298">
        <v>0</v>
      </c>
      <c r="H298" s="1">
        <v>24.92</v>
      </c>
      <c r="I298" t="s">
        <v>1155</v>
      </c>
      <c r="J298">
        <v>347</v>
      </c>
    </row>
    <row r="299" spans="1:10" x14ac:dyDescent="0.25">
      <c r="A299" t="s">
        <v>450</v>
      </c>
      <c r="B299" s="1">
        <v>2</v>
      </c>
      <c r="C299" s="1">
        <v>192.8</v>
      </c>
      <c r="D299" s="2">
        <f t="shared" si="4"/>
        <v>96.4</v>
      </c>
      <c r="E299" s="1">
        <v>326.524</v>
      </c>
      <c r="F299">
        <v>3</v>
      </c>
      <c r="G299">
        <v>2</v>
      </c>
      <c r="H299" s="1">
        <v>49.69</v>
      </c>
      <c r="I299" t="s">
        <v>1149</v>
      </c>
      <c r="J299">
        <v>348</v>
      </c>
    </row>
    <row r="300" spans="1:10" x14ac:dyDescent="0.25">
      <c r="A300" t="s">
        <v>465</v>
      </c>
      <c r="B300">
        <v>11</v>
      </c>
      <c r="C300" s="1">
        <v>30.4</v>
      </c>
      <c r="D300" s="2">
        <f t="shared" si="4"/>
        <v>2.7636363636363637</v>
      </c>
      <c r="E300" s="1">
        <v>319.53800000000001</v>
      </c>
      <c r="F300">
        <v>0</v>
      </c>
      <c r="G300">
        <v>0</v>
      </c>
      <c r="H300" s="1">
        <v>18.510000000000002</v>
      </c>
      <c r="I300" t="s">
        <v>1164</v>
      </c>
      <c r="J300">
        <v>349</v>
      </c>
    </row>
    <row r="301" spans="1:10" x14ac:dyDescent="0.25">
      <c r="A301" t="s">
        <v>459</v>
      </c>
      <c r="B301" s="1">
        <v>3</v>
      </c>
      <c r="C301" s="1">
        <v>30</v>
      </c>
      <c r="D301" s="2">
        <f t="shared" si="4"/>
        <v>10</v>
      </c>
      <c r="E301" s="1">
        <v>227.352</v>
      </c>
      <c r="F301">
        <v>0</v>
      </c>
      <c r="G301">
        <v>1</v>
      </c>
      <c r="H301" s="1">
        <v>12.03</v>
      </c>
      <c r="I301" t="s">
        <v>1158</v>
      </c>
      <c r="J301">
        <v>350</v>
      </c>
    </row>
    <row r="302" spans="1:10" x14ac:dyDescent="0.25">
      <c r="A302" t="s">
        <v>458</v>
      </c>
      <c r="B302" s="1">
        <v>1.4</v>
      </c>
      <c r="C302" s="1">
        <v>15.8</v>
      </c>
      <c r="D302" s="2">
        <f t="shared" si="4"/>
        <v>11.285714285714286</v>
      </c>
      <c r="E302" s="1">
        <v>315.45999999999998</v>
      </c>
      <c r="F302">
        <v>2</v>
      </c>
      <c r="G302">
        <v>0</v>
      </c>
      <c r="H302" s="1">
        <v>30.49</v>
      </c>
      <c r="I302" t="s">
        <v>1157</v>
      </c>
      <c r="J302">
        <v>351</v>
      </c>
    </row>
    <row r="303" spans="1:10" x14ac:dyDescent="0.25">
      <c r="A303" t="s">
        <v>462</v>
      </c>
      <c r="B303" s="1">
        <v>1</v>
      </c>
      <c r="C303" s="1">
        <v>8.6999999999999993</v>
      </c>
      <c r="D303" s="2">
        <f t="shared" si="4"/>
        <v>8.6999999999999993</v>
      </c>
      <c r="E303" s="1">
        <v>315.45999999999998</v>
      </c>
      <c r="F303">
        <v>2</v>
      </c>
      <c r="G303">
        <v>0</v>
      </c>
      <c r="H303" s="1">
        <v>30.49</v>
      </c>
      <c r="I303" t="s">
        <v>1161</v>
      </c>
      <c r="J303">
        <v>352</v>
      </c>
    </row>
    <row r="304" spans="1:10" x14ac:dyDescent="0.25">
      <c r="A304" t="s">
        <v>453</v>
      </c>
      <c r="B304" s="1">
        <v>2.7</v>
      </c>
      <c r="C304">
        <v>300</v>
      </c>
      <c r="D304" s="2">
        <f t="shared" si="4"/>
        <v>111.1111111111111</v>
      </c>
      <c r="E304" s="1">
        <v>302.37400000000002</v>
      </c>
      <c r="F304">
        <v>4</v>
      </c>
      <c r="G304">
        <v>2</v>
      </c>
      <c r="H304" s="1">
        <v>66.760000000000005</v>
      </c>
      <c r="I304" t="s">
        <v>1152</v>
      </c>
      <c r="J304">
        <v>353</v>
      </c>
    </row>
    <row r="305" spans="1:10" x14ac:dyDescent="0.25">
      <c r="A305" t="s">
        <v>457</v>
      </c>
      <c r="B305" s="1">
        <v>7.1</v>
      </c>
      <c r="C305" s="1">
        <v>29.4</v>
      </c>
      <c r="D305" s="2">
        <f t="shared" si="4"/>
        <v>4.140845070422535</v>
      </c>
      <c r="E305" s="1">
        <v>255.40700000000001</v>
      </c>
      <c r="F305">
        <v>0</v>
      </c>
      <c r="G305">
        <v>0</v>
      </c>
      <c r="H305" s="1">
        <v>12.03</v>
      </c>
      <c r="I305" t="s">
        <v>1156</v>
      </c>
      <c r="J305">
        <v>354</v>
      </c>
    </row>
    <row r="306" spans="1:10" x14ac:dyDescent="0.25">
      <c r="A306" t="s">
        <v>471</v>
      </c>
      <c r="B306">
        <v>300</v>
      </c>
      <c r="C306" s="1">
        <v>300</v>
      </c>
      <c r="D306" s="2">
        <f t="shared" si="4"/>
        <v>1</v>
      </c>
      <c r="E306" s="1">
        <v>282.29899999999998</v>
      </c>
      <c r="F306">
        <v>4</v>
      </c>
      <c r="G306">
        <v>0</v>
      </c>
      <c r="H306" s="1">
        <v>48.67</v>
      </c>
      <c r="I306" t="s">
        <v>1170</v>
      </c>
      <c r="J306">
        <v>355</v>
      </c>
    </row>
    <row r="307" spans="1:10" x14ac:dyDescent="0.25">
      <c r="A307" t="s">
        <v>470</v>
      </c>
      <c r="B307" s="1">
        <v>2</v>
      </c>
      <c r="C307" s="1">
        <v>2</v>
      </c>
      <c r="D307" s="2">
        <f t="shared" si="4"/>
        <v>1</v>
      </c>
      <c r="E307" s="1">
        <v>342.35199999999998</v>
      </c>
      <c r="F307">
        <v>6</v>
      </c>
      <c r="G307">
        <v>0</v>
      </c>
      <c r="H307" s="1">
        <v>67.13</v>
      </c>
      <c r="I307" t="s">
        <v>1169</v>
      </c>
      <c r="J307">
        <v>356</v>
      </c>
    </row>
    <row r="308" spans="1:10" x14ac:dyDescent="0.25">
      <c r="A308" t="s">
        <v>468</v>
      </c>
      <c r="B308" s="1">
        <v>8.3000000000000007</v>
      </c>
      <c r="C308" s="1">
        <v>236</v>
      </c>
      <c r="D308" s="2">
        <f t="shared" si="4"/>
        <v>28.433734939759034</v>
      </c>
      <c r="E308" s="1">
        <v>296.36900000000003</v>
      </c>
      <c r="F308">
        <v>3</v>
      </c>
      <c r="G308">
        <v>0</v>
      </c>
      <c r="H308" s="1">
        <v>39.44</v>
      </c>
      <c r="I308" t="s">
        <v>1167</v>
      </c>
      <c r="J308">
        <v>357</v>
      </c>
    </row>
    <row r="309" spans="1:10" x14ac:dyDescent="0.25">
      <c r="A309" t="s">
        <v>473</v>
      </c>
      <c r="B309">
        <v>3</v>
      </c>
      <c r="C309" s="1">
        <v>2.1</v>
      </c>
      <c r="D309" s="2">
        <f t="shared" si="4"/>
        <v>0.70000000000000007</v>
      </c>
      <c r="E309" s="1">
        <v>310.39699999999999</v>
      </c>
      <c r="F309">
        <v>3</v>
      </c>
      <c r="G309">
        <v>0</v>
      </c>
      <c r="H309" s="1">
        <v>39.44</v>
      </c>
      <c r="I309" t="s">
        <v>1172</v>
      </c>
      <c r="J309">
        <v>358</v>
      </c>
    </row>
    <row r="310" spans="1:10" x14ac:dyDescent="0.25">
      <c r="A310" t="s">
        <v>460</v>
      </c>
      <c r="B310" s="1">
        <v>9</v>
      </c>
      <c r="C310" s="1">
        <v>32.6</v>
      </c>
      <c r="D310" s="2">
        <f t="shared" si="4"/>
        <v>3.6222222222222222</v>
      </c>
      <c r="E310" s="1">
        <v>241.38</v>
      </c>
      <c r="F310">
        <v>0</v>
      </c>
      <c r="G310">
        <v>0</v>
      </c>
      <c r="H310" s="1">
        <v>12.03</v>
      </c>
      <c r="I310" t="s">
        <v>1159</v>
      </c>
      <c r="J310">
        <v>359</v>
      </c>
    </row>
    <row r="311" spans="1:10" x14ac:dyDescent="0.25">
      <c r="A311" t="s">
        <v>464</v>
      </c>
      <c r="B311" s="1">
        <v>7.8</v>
      </c>
      <c r="C311" s="1">
        <v>46.9</v>
      </c>
      <c r="D311" s="2">
        <f t="shared" si="4"/>
        <v>6.0128205128205128</v>
      </c>
      <c r="E311" s="1">
        <v>315.50599999999997</v>
      </c>
      <c r="F311">
        <v>0</v>
      </c>
      <c r="G311">
        <v>0</v>
      </c>
      <c r="H311" s="1">
        <v>18.510000000000002</v>
      </c>
      <c r="I311" t="s">
        <v>1163</v>
      </c>
      <c r="J311">
        <v>360</v>
      </c>
    </row>
    <row r="312" spans="1:10" x14ac:dyDescent="0.25">
      <c r="A312" t="s">
        <v>466</v>
      </c>
      <c r="B312" s="1">
        <v>3</v>
      </c>
      <c r="C312" s="1">
        <v>22.9</v>
      </c>
      <c r="D312" s="2">
        <f t="shared" si="4"/>
        <v>7.6333333333333329</v>
      </c>
      <c r="E312" s="1">
        <v>364.48899999999998</v>
      </c>
      <c r="F312">
        <v>3</v>
      </c>
      <c r="G312">
        <v>0</v>
      </c>
      <c r="H312" s="1">
        <v>39.44</v>
      </c>
      <c r="I312" t="s">
        <v>1165</v>
      </c>
      <c r="J312">
        <v>361</v>
      </c>
    </row>
    <row r="313" spans="1:10" x14ac:dyDescent="0.25">
      <c r="A313" t="s">
        <v>461</v>
      </c>
      <c r="B313" s="1">
        <v>2</v>
      </c>
      <c r="C313" s="1">
        <v>26.2</v>
      </c>
      <c r="D313" s="2">
        <f t="shared" si="4"/>
        <v>13.1</v>
      </c>
      <c r="E313" s="1">
        <v>255.40700000000001</v>
      </c>
      <c r="F313">
        <v>0</v>
      </c>
      <c r="G313">
        <v>0</v>
      </c>
      <c r="H313" s="1">
        <v>12.03</v>
      </c>
      <c r="I313" t="s">
        <v>1160</v>
      </c>
      <c r="J313">
        <v>362</v>
      </c>
    </row>
    <row r="314" spans="1:10" x14ac:dyDescent="0.25">
      <c r="A314" t="s">
        <v>437</v>
      </c>
      <c r="B314" s="1">
        <v>16.3</v>
      </c>
      <c r="C314" s="1">
        <v>300</v>
      </c>
      <c r="D314" s="2">
        <f t="shared" si="4"/>
        <v>18.404907975460123</v>
      </c>
      <c r="E314" s="1">
        <v>359.51900000000001</v>
      </c>
      <c r="F314">
        <v>4</v>
      </c>
      <c r="G314">
        <v>0</v>
      </c>
      <c r="H314" s="1">
        <v>55.54</v>
      </c>
      <c r="I314" t="s">
        <v>1137</v>
      </c>
      <c r="J314">
        <v>363</v>
      </c>
    </row>
    <row r="315" spans="1:10" x14ac:dyDescent="0.25">
      <c r="A315" t="s">
        <v>441</v>
      </c>
      <c r="B315" s="1">
        <v>2</v>
      </c>
      <c r="C315" s="1">
        <v>6.3</v>
      </c>
      <c r="D315" s="2">
        <f t="shared" si="4"/>
        <v>3.15</v>
      </c>
      <c r="E315" s="1">
        <v>281.39800000000002</v>
      </c>
      <c r="F315">
        <v>3</v>
      </c>
      <c r="G315">
        <v>0</v>
      </c>
      <c r="H315" s="1">
        <v>38.770000000000003</v>
      </c>
      <c r="I315" t="s">
        <v>1141</v>
      </c>
      <c r="J315">
        <v>364</v>
      </c>
    </row>
    <row r="316" spans="1:10" x14ac:dyDescent="0.25">
      <c r="A316" t="s">
        <v>435</v>
      </c>
      <c r="B316" s="1">
        <v>8.6999999999999993</v>
      </c>
      <c r="C316" s="1">
        <v>300</v>
      </c>
      <c r="D316" s="2">
        <f t="shared" si="4"/>
        <v>34.482758620689658</v>
      </c>
      <c r="E316" s="1">
        <v>347.50799999999998</v>
      </c>
      <c r="F316">
        <v>4</v>
      </c>
      <c r="G316">
        <v>0</v>
      </c>
      <c r="H316" s="1">
        <v>64.33</v>
      </c>
      <c r="I316" t="s">
        <v>1135</v>
      </c>
      <c r="J316">
        <v>365</v>
      </c>
    </row>
    <row r="317" spans="1:10" x14ac:dyDescent="0.25">
      <c r="A317" t="s">
        <v>436</v>
      </c>
      <c r="B317" s="1">
        <v>9.8000000000000007</v>
      </c>
      <c r="C317" s="1">
        <v>300</v>
      </c>
      <c r="D317" s="2">
        <f t="shared" si="4"/>
        <v>30.612244897959183</v>
      </c>
      <c r="E317" s="1">
        <v>302.46699999999998</v>
      </c>
      <c r="F317">
        <v>3</v>
      </c>
      <c r="G317">
        <v>0</v>
      </c>
      <c r="H317" s="1">
        <v>43.07</v>
      </c>
      <c r="I317" t="s">
        <v>1136</v>
      </c>
      <c r="J317">
        <v>366</v>
      </c>
    </row>
    <row r="318" spans="1:10" x14ac:dyDescent="0.25">
      <c r="A318" t="s">
        <v>445</v>
      </c>
      <c r="B318" s="1">
        <v>11.3</v>
      </c>
      <c r="C318">
        <v>300</v>
      </c>
      <c r="D318" s="2">
        <f t="shared" si="4"/>
        <v>26.548672566371678</v>
      </c>
      <c r="E318" s="1">
        <v>296.5</v>
      </c>
      <c r="F318">
        <v>4</v>
      </c>
      <c r="G318">
        <v>0</v>
      </c>
      <c r="H318" s="1">
        <v>75.319999999999993</v>
      </c>
      <c r="I318" t="s">
        <v>1145</v>
      </c>
      <c r="J318">
        <v>367</v>
      </c>
    </row>
    <row r="319" spans="1:10" x14ac:dyDescent="0.25">
      <c r="A319" t="s">
        <v>438</v>
      </c>
      <c r="B319" s="1">
        <v>16.3</v>
      </c>
      <c r="C319">
        <v>300</v>
      </c>
      <c r="D319" s="2">
        <f t="shared" si="4"/>
        <v>18.404907975460123</v>
      </c>
      <c r="E319" s="1">
        <v>154.25399999999999</v>
      </c>
      <c r="F319">
        <v>1</v>
      </c>
      <c r="G319">
        <v>1</v>
      </c>
      <c r="H319" s="1">
        <v>20.23</v>
      </c>
      <c r="I319" t="s">
        <v>1138</v>
      </c>
      <c r="J319">
        <v>368</v>
      </c>
    </row>
    <row r="320" spans="1:10" x14ac:dyDescent="0.25">
      <c r="A320" t="s">
        <v>443</v>
      </c>
      <c r="B320" s="1">
        <v>3.2</v>
      </c>
      <c r="C320" s="1">
        <v>98</v>
      </c>
      <c r="D320" s="2">
        <f t="shared" si="4"/>
        <v>30.625</v>
      </c>
      <c r="E320" s="1">
        <v>295.42599999999999</v>
      </c>
      <c r="F320">
        <v>3</v>
      </c>
      <c r="G320">
        <v>0</v>
      </c>
      <c r="H320" s="1">
        <v>38.770000000000003</v>
      </c>
      <c r="I320" t="s">
        <v>1143</v>
      </c>
      <c r="J320">
        <v>369</v>
      </c>
    </row>
    <row r="321" spans="1:10" x14ac:dyDescent="0.25">
      <c r="A321" t="s">
        <v>440</v>
      </c>
      <c r="B321" s="1">
        <v>10</v>
      </c>
      <c r="C321">
        <v>300</v>
      </c>
      <c r="D321" s="2">
        <f t="shared" si="4"/>
        <v>30</v>
      </c>
      <c r="E321" s="1">
        <v>230.73699999999999</v>
      </c>
      <c r="F321">
        <v>2</v>
      </c>
      <c r="G321">
        <v>0</v>
      </c>
      <c r="H321" s="1">
        <v>26.3</v>
      </c>
      <c r="I321" t="s">
        <v>1140</v>
      </c>
      <c r="J321">
        <v>370</v>
      </c>
    </row>
    <row r="322" spans="1:10" x14ac:dyDescent="0.25">
      <c r="A322" t="s">
        <v>439</v>
      </c>
      <c r="B322">
        <v>150</v>
      </c>
      <c r="C322">
        <v>150</v>
      </c>
      <c r="D322" s="2">
        <f t="shared" ref="D322:D375" si="5">C322/B322</f>
        <v>1</v>
      </c>
      <c r="E322" s="1">
        <v>154.25399999999999</v>
      </c>
      <c r="F322">
        <v>1</v>
      </c>
      <c r="G322">
        <v>1</v>
      </c>
      <c r="H322" s="1">
        <v>20.23</v>
      </c>
      <c r="I322" t="s">
        <v>1139</v>
      </c>
      <c r="J322">
        <v>371</v>
      </c>
    </row>
    <row r="323" spans="1:10" x14ac:dyDescent="0.25">
      <c r="A323" t="s">
        <v>442</v>
      </c>
      <c r="B323" s="1">
        <v>20.7</v>
      </c>
      <c r="C323">
        <v>150</v>
      </c>
      <c r="D323" s="2">
        <f t="shared" si="5"/>
        <v>7.2463768115942031</v>
      </c>
      <c r="E323" s="1">
        <v>244.76400000000001</v>
      </c>
      <c r="F323">
        <v>2</v>
      </c>
      <c r="G323">
        <v>0</v>
      </c>
      <c r="H323" s="1">
        <v>26.3</v>
      </c>
      <c r="I323" t="s">
        <v>1142</v>
      </c>
      <c r="J323">
        <v>372</v>
      </c>
    </row>
    <row r="324" spans="1:10" x14ac:dyDescent="0.25">
      <c r="A324" t="s">
        <v>447</v>
      </c>
      <c r="B324" s="1">
        <v>6.6</v>
      </c>
      <c r="C324" s="1">
        <v>54.6</v>
      </c>
      <c r="D324" s="2">
        <f t="shared" si="5"/>
        <v>8.2727272727272734</v>
      </c>
      <c r="E324" s="1">
        <v>278.44099999999997</v>
      </c>
      <c r="F324">
        <v>2</v>
      </c>
      <c r="G324">
        <v>1</v>
      </c>
      <c r="H324" s="1">
        <v>35.83</v>
      </c>
      <c r="I324" t="s">
        <v>1086</v>
      </c>
      <c r="J324">
        <v>373</v>
      </c>
    </row>
    <row r="325" spans="1:10" x14ac:dyDescent="0.25">
      <c r="A325" t="s">
        <v>448</v>
      </c>
      <c r="B325" s="1">
        <v>300</v>
      </c>
      <c r="C325">
        <v>300</v>
      </c>
      <c r="D325" s="2">
        <f t="shared" si="5"/>
        <v>1</v>
      </c>
      <c r="E325" s="1">
        <v>225.358</v>
      </c>
      <c r="F325">
        <v>1</v>
      </c>
      <c r="G325">
        <v>2</v>
      </c>
      <c r="H325" s="1">
        <v>82.5</v>
      </c>
      <c r="I325" t="s">
        <v>1147</v>
      </c>
      <c r="J325">
        <v>374</v>
      </c>
    </row>
    <row r="326" spans="1:10" x14ac:dyDescent="0.25">
      <c r="A326" t="s">
        <v>430</v>
      </c>
      <c r="B326" s="1">
        <v>5</v>
      </c>
      <c r="C326" s="1">
        <v>300</v>
      </c>
      <c r="D326" s="2">
        <f t="shared" si="5"/>
        <v>60</v>
      </c>
      <c r="E326" s="1">
        <v>263.42700000000002</v>
      </c>
      <c r="F326">
        <v>1</v>
      </c>
      <c r="G326">
        <v>1</v>
      </c>
      <c r="H326" s="1">
        <v>29.1</v>
      </c>
      <c r="I326" t="s">
        <v>1130</v>
      </c>
      <c r="J326">
        <v>375</v>
      </c>
    </row>
    <row r="327" spans="1:10" x14ac:dyDescent="0.25">
      <c r="A327" t="s">
        <v>431</v>
      </c>
      <c r="B327" s="1">
        <v>9.1999999999999993</v>
      </c>
      <c r="C327" s="1">
        <v>300</v>
      </c>
      <c r="D327" s="2">
        <f t="shared" si="5"/>
        <v>32.608695652173914</v>
      </c>
      <c r="E327" s="1">
        <v>236.36</v>
      </c>
      <c r="F327">
        <v>2</v>
      </c>
      <c r="G327">
        <v>1</v>
      </c>
      <c r="H327" s="1">
        <v>41.46</v>
      </c>
      <c r="I327" t="s">
        <v>1131</v>
      </c>
      <c r="J327">
        <v>376</v>
      </c>
    </row>
    <row r="328" spans="1:10" x14ac:dyDescent="0.25">
      <c r="A328" t="s">
        <v>434</v>
      </c>
      <c r="B328" s="1">
        <v>2.9</v>
      </c>
      <c r="C328" s="1">
        <v>42.3</v>
      </c>
      <c r="D328" s="2">
        <f t="shared" si="5"/>
        <v>14.586206896551724</v>
      </c>
      <c r="E328" s="1">
        <v>250.38399999999999</v>
      </c>
      <c r="F328">
        <v>2</v>
      </c>
      <c r="G328">
        <v>0</v>
      </c>
      <c r="H328" s="1">
        <v>26.3</v>
      </c>
      <c r="I328" t="s">
        <v>1134</v>
      </c>
      <c r="J328">
        <v>377</v>
      </c>
    </row>
    <row r="329" spans="1:10" x14ac:dyDescent="0.25">
      <c r="A329" t="s">
        <v>446</v>
      </c>
      <c r="B329" s="1">
        <v>9.8000000000000007</v>
      </c>
      <c r="C329" s="1">
        <v>223</v>
      </c>
      <c r="D329" s="2">
        <f t="shared" si="5"/>
        <v>22.755102040816325</v>
      </c>
      <c r="E329" s="1">
        <v>278.42200000000003</v>
      </c>
      <c r="F329">
        <v>3</v>
      </c>
      <c r="G329">
        <v>1</v>
      </c>
      <c r="H329" s="1">
        <v>79.23</v>
      </c>
      <c r="I329" t="s">
        <v>1146</v>
      </c>
      <c r="J329">
        <v>378</v>
      </c>
    </row>
    <row r="330" spans="1:10" x14ac:dyDescent="0.25">
      <c r="A330" t="s">
        <v>444</v>
      </c>
      <c r="B330" s="1">
        <v>2.2999999999999998</v>
      </c>
      <c r="C330" s="1">
        <v>150</v>
      </c>
      <c r="D330" s="2">
        <f t="shared" si="5"/>
        <v>65.217391304347828</v>
      </c>
      <c r="E330" s="1">
        <v>327.495</v>
      </c>
      <c r="F330">
        <v>2</v>
      </c>
      <c r="G330">
        <v>1</v>
      </c>
      <c r="H330" s="1">
        <v>66.34</v>
      </c>
      <c r="I330" t="s">
        <v>1144</v>
      </c>
      <c r="J330">
        <v>379</v>
      </c>
    </row>
    <row r="331" spans="1:10" x14ac:dyDescent="0.25">
      <c r="A331" t="s">
        <v>432</v>
      </c>
      <c r="B331" s="1">
        <v>1</v>
      </c>
      <c r="C331" s="1">
        <v>6.4</v>
      </c>
      <c r="D331" s="2">
        <f t="shared" si="5"/>
        <v>6.4</v>
      </c>
      <c r="E331" s="1">
        <v>308.50900000000001</v>
      </c>
      <c r="F331">
        <v>2</v>
      </c>
      <c r="G331">
        <v>2</v>
      </c>
      <c r="H331" s="1">
        <v>40.46</v>
      </c>
      <c r="I331" t="s">
        <v>1132</v>
      </c>
      <c r="J331">
        <v>380</v>
      </c>
    </row>
    <row r="332" spans="1:10" x14ac:dyDescent="0.25">
      <c r="A332" t="s">
        <v>433</v>
      </c>
      <c r="B332" s="1">
        <v>2.8</v>
      </c>
      <c r="C332" s="1">
        <v>12</v>
      </c>
      <c r="D332" s="2">
        <f t="shared" si="5"/>
        <v>4.2857142857142856</v>
      </c>
      <c r="E332" s="1">
        <v>310.52499999999998</v>
      </c>
      <c r="F332">
        <v>2</v>
      </c>
      <c r="G332">
        <v>2</v>
      </c>
      <c r="H332" s="1">
        <v>40.46</v>
      </c>
      <c r="I332" t="s">
        <v>1133</v>
      </c>
      <c r="J332">
        <v>381</v>
      </c>
    </row>
    <row r="333" spans="1:10" x14ac:dyDescent="0.25">
      <c r="A333" t="s">
        <v>484</v>
      </c>
      <c r="B333">
        <v>300</v>
      </c>
      <c r="C333">
        <v>300</v>
      </c>
      <c r="D333" s="2">
        <f t="shared" si="5"/>
        <v>1</v>
      </c>
      <c r="E333" s="1">
        <v>311.40300000000002</v>
      </c>
      <c r="F333">
        <v>2</v>
      </c>
      <c r="G333">
        <v>1</v>
      </c>
      <c r="H333" s="1">
        <v>100.84</v>
      </c>
      <c r="I333" t="s">
        <v>1183</v>
      </c>
      <c r="J333">
        <v>382</v>
      </c>
    </row>
    <row r="334" spans="1:10" x14ac:dyDescent="0.25">
      <c r="A334" t="s">
        <v>486</v>
      </c>
      <c r="B334">
        <v>10</v>
      </c>
      <c r="C334" s="1">
        <v>18.3</v>
      </c>
      <c r="D334" s="2">
        <f t="shared" si="5"/>
        <v>1.83</v>
      </c>
      <c r="E334" s="1">
        <v>311.40300000000002</v>
      </c>
      <c r="F334">
        <v>2</v>
      </c>
      <c r="G334">
        <v>1</v>
      </c>
      <c r="H334" s="1">
        <v>100.84</v>
      </c>
      <c r="I334" t="s">
        <v>1185</v>
      </c>
      <c r="J334">
        <v>383</v>
      </c>
    </row>
    <row r="335" spans="1:10" x14ac:dyDescent="0.25">
      <c r="A335" t="s">
        <v>485</v>
      </c>
      <c r="B335" s="1">
        <v>46</v>
      </c>
      <c r="C335" s="1">
        <v>184</v>
      </c>
      <c r="D335" s="2">
        <f t="shared" si="5"/>
        <v>4</v>
      </c>
      <c r="E335" s="1">
        <v>311.40300000000002</v>
      </c>
      <c r="F335">
        <v>2</v>
      </c>
      <c r="G335">
        <v>1</v>
      </c>
      <c r="H335" s="1">
        <v>100.84</v>
      </c>
      <c r="I335" t="s">
        <v>1184</v>
      </c>
      <c r="J335">
        <v>384</v>
      </c>
    </row>
    <row r="336" spans="1:10" x14ac:dyDescent="0.25">
      <c r="A336" t="s">
        <v>494</v>
      </c>
      <c r="B336" s="1">
        <v>22</v>
      </c>
      <c r="C336" s="1">
        <v>56</v>
      </c>
      <c r="D336" s="2">
        <f t="shared" si="5"/>
        <v>2.5454545454545454</v>
      </c>
      <c r="E336" s="1">
        <v>224.346</v>
      </c>
      <c r="F336">
        <v>2</v>
      </c>
      <c r="G336">
        <v>1</v>
      </c>
      <c r="H336" s="1">
        <v>29.46</v>
      </c>
      <c r="I336" t="s">
        <v>1193</v>
      </c>
      <c r="J336">
        <v>385</v>
      </c>
    </row>
    <row r="337" spans="1:10" x14ac:dyDescent="0.25">
      <c r="A337" t="s">
        <v>496</v>
      </c>
      <c r="B337">
        <v>300</v>
      </c>
      <c r="C337">
        <v>300</v>
      </c>
      <c r="D337" s="2">
        <f t="shared" si="5"/>
        <v>1</v>
      </c>
      <c r="E337" s="1">
        <v>250.38399999999999</v>
      </c>
      <c r="F337">
        <v>2</v>
      </c>
      <c r="G337">
        <v>1</v>
      </c>
      <c r="H337" s="1">
        <v>29.46</v>
      </c>
      <c r="I337" t="s">
        <v>1195</v>
      </c>
      <c r="J337">
        <v>386</v>
      </c>
    </row>
    <row r="338" spans="1:10" x14ac:dyDescent="0.25">
      <c r="A338" t="s">
        <v>495</v>
      </c>
      <c r="B338">
        <v>100</v>
      </c>
      <c r="C338" s="1">
        <v>166</v>
      </c>
      <c r="D338" s="2">
        <f t="shared" si="5"/>
        <v>1.66</v>
      </c>
      <c r="E338" s="1">
        <v>226.36199999999999</v>
      </c>
      <c r="F338">
        <v>2</v>
      </c>
      <c r="G338">
        <v>1</v>
      </c>
      <c r="H338" s="1">
        <v>29.46</v>
      </c>
      <c r="I338" t="s">
        <v>1194</v>
      </c>
      <c r="J338">
        <v>387</v>
      </c>
    </row>
    <row r="339" spans="1:10" x14ac:dyDescent="0.25">
      <c r="A339" t="s">
        <v>493</v>
      </c>
      <c r="B339" s="1">
        <v>6.9</v>
      </c>
      <c r="C339" s="1">
        <v>81.3</v>
      </c>
      <c r="D339" s="2">
        <f t="shared" si="5"/>
        <v>11.782608695652172</v>
      </c>
      <c r="E339" s="1">
        <v>266.42700000000002</v>
      </c>
      <c r="F339">
        <v>2</v>
      </c>
      <c r="G339">
        <v>1</v>
      </c>
      <c r="H339" s="1">
        <v>29.46</v>
      </c>
      <c r="I339" t="s">
        <v>1192</v>
      </c>
      <c r="J339">
        <v>388</v>
      </c>
    </row>
    <row r="340" spans="1:10" x14ac:dyDescent="0.25">
      <c r="A340" t="s">
        <v>479</v>
      </c>
      <c r="B340">
        <v>330</v>
      </c>
      <c r="C340">
        <v>330</v>
      </c>
      <c r="D340" s="2">
        <f t="shared" si="5"/>
        <v>1</v>
      </c>
      <c r="E340" s="1">
        <v>254.33500000000001</v>
      </c>
      <c r="F340">
        <v>2</v>
      </c>
      <c r="G340">
        <v>0</v>
      </c>
      <c r="H340" s="1">
        <v>34.89</v>
      </c>
      <c r="I340" t="s">
        <v>1178</v>
      </c>
      <c r="J340">
        <v>389</v>
      </c>
    </row>
    <row r="341" spans="1:10" x14ac:dyDescent="0.25">
      <c r="A341" t="s">
        <v>480</v>
      </c>
      <c r="B341" s="1">
        <v>11</v>
      </c>
      <c r="C341" s="1">
        <v>67.2</v>
      </c>
      <c r="D341" s="2">
        <f t="shared" si="5"/>
        <v>6.1090909090909093</v>
      </c>
      <c r="E341" s="1">
        <v>254.33500000000001</v>
      </c>
      <c r="F341">
        <v>2</v>
      </c>
      <c r="G341">
        <v>0</v>
      </c>
      <c r="H341" s="1">
        <v>34.89</v>
      </c>
      <c r="I341" t="s">
        <v>1179</v>
      </c>
      <c r="J341">
        <v>390</v>
      </c>
    </row>
    <row r="342" spans="1:10" x14ac:dyDescent="0.25">
      <c r="A342" t="s">
        <v>489</v>
      </c>
      <c r="B342" s="1">
        <v>25</v>
      </c>
      <c r="C342">
        <v>55</v>
      </c>
      <c r="D342" s="2">
        <f t="shared" si="5"/>
        <v>2.2000000000000002</v>
      </c>
      <c r="E342" s="1">
        <v>262.44200000000001</v>
      </c>
      <c r="F342">
        <v>1</v>
      </c>
      <c r="G342">
        <v>0</v>
      </c>
      <c r="H342" s="1">
        <v>15.6</v>
      </c>
      <c r="I342" t="s">
        <v>1188</v>
      </c>
      <c r="J342">
        <v>391</v>
      </c>
    </row>
    <row r="343" spans="1:10" x14ac:dyDescent="0.25">
      <c r="A343" t="s">
        <v>488</v>
      </c>
      <c r="B343" s="1">
        <v>10.1</v>
      </c>
      <c r="C343" s="1">
        <v>330</v>
      </c>
      <c r="D343" s="2">
        <f t="shared" si="5"/>
        <v>32.673267326732677</v>
      </c>
      <c r="E343" s="1">
        <v>291.48399999999998</v>
      </c>
      <c r="F343">
        <v>1</v>
      </c>
      <c r="G343">
        <v>0</v>
      </c>
      <c r="H343" s="1">
        <v>18.84</v>
      </c>
      <c r="I343" t="s">
        <v>1187</v>
      </c>
      <c r="J343">
        <v>392</v>
      </c>
    </row>
    <row r="344" spans="1:10" x14ac:dyDescent="0.25">
      <c r="A344" t="s">
        <v>491</v>
      </c>
      <c r="B344" s="1">
        <v>6.7</v>
      </c>
      <c r="C344" s="1">
        <v>132.30000000000001</v>
      </c>
      <c r="D344" s="2">
        <f t="shared" si="5"/>
        <v>19.746268656716421</v>
      </c>
      <c r="E344" s="1">
        <v>328.48</v>
      </c>
      <c r="F344">
        <v>3</v>
      </c>
      <c r="G344">
        <v>0</v>
      </c>
      <c r="H344" s="1">
        <v>63.69</v>
      </c>
      <c r="I344" t="s">
        <v>1190</v>
      </c>
      <c r="J344">
        <v>393</v>
      </c>
    </row>
    <row r="345" spans="1:10" x14ac:dyDescent="0.25">
      <c r="A345" t="s">
        <v>487</v>
      </c>
      <c r="B345" s="1">
        <v>3.6</v>
      </c>
      <c r="C345" s="1">
        <v>19.100000000000001</v>
      </c>
      <c r="D345" s="2">
        <f t="shared" si="5"/>
        <v>5.3055555555555562</v>
      </c>
      <c r="E345" s="1">
        <v>263.43</v>
      </c>
      <c r="F345">
        <v>1</v>
      </c>
      <c r="G345">
        <v>0</v>
      </c>
      <c r="H345" s="1">
        <v>27.63</v>
      </c>
      <c r="I345" t="s">
        <v>1186</v>
      </c>
      <c r="J345">
        <v>394</v>
      </c>
    </row>
    <row r="346" spans="1:10" x14ac:dyDescent="0.25">
      <c r="A346" t="s">
        <v>490</v>
      </c>
      <c r="B346" s="1">
        <v>6.7</v>
      </c>
      <c r="C346" s="1">
        <v>162</v>
      </c>
      <c r="D346" s="2">
        <f t="shared" si="5"/>
        <v>24.17910447761194</v>
      </c>
      <c r="E346" s="1">
        <v>344.54500000000002</v>
      </c>
      <c r="F346">
        <v>2</v>
      </c>
      <c r="G346">
        <v>0</v>
      </c>
      <c r="H346" s="1">
        <v>78.790000000000006</v>
      </c>
      <c r="I346" t="s">
        <v>1189</v>
      </c>
      <c r="J346">
        <v>395</v>
      </c>
    </row>
    <row r="347" spans="1:10" x14ac:dyDescent="0.25">
      <c r="A347" t="s">
        <v>497</v>
      </c>
      <c r="B347" s="1">
        <v>96</v>
      </c>
      <c r="C347" s="1">
        <v>176</v>
      </c>
      <c r="D347" s="2">
        <f t="shared" si="5"/>
        <v>1.8333333333333333</v>
      </c>
      <c r="E347" s="1">
        <v>321.916</v>
      </c>
      <c r="F347">
        <v>1</v>
      </c>
      <c r="G347">
        <v>0</v>
      </c>
      <c r="H347" s="1">
        <v>37.659999999999997</v>
      </c>
      <c r="I347" t="s">
        <v>1196</v>
      </c>
      <c r="J347">
        <v>396</v>
      </c>
    </row>
    <row r="348" spans="1:10" x14ac:dyDescent="0.25">
      <c r="A348" t="s">
        <v>492</v>
      </c>
      <c r="B348" s="1">
        <v>1.7</v>
      </c>
      <c r="C348" s="1">
        <v>32.6</v>
      </c>
      <c r="D348" s="2">
        <f t="shared" si="5"/>
        <v>19.176470588235297</v>
      </c>
      <c r="E348" s="1">
        <v>276.46899999999999</v>
      </c>
      <c r="F348">
        <v>1</v>
      </c>
      <c r="G348">
        <v>0</v>
      </c>
      <c r="H348" s="1">
        <v>15.6</v>
      </c>
      <c r="I348" t="s">
        <v>1191</v>
      </c>
      <c r="J348">
        <v>397</v>
      </c>
    </row>
    <row r="349" spans="1:10" x14ac:dyDescent="0.25">
      <c r="A349" t="s">
        <v>482</v>
      </c>
      <c r="B349" s="1">
        <v>58</v>
      </c>
      <c r="C349" s="1">
        <v>181</v>
      </c>
      <c r="D349" s="2">
        <f t="shared" si="5"/>
        <v>3.1206896551724137</v>
      </c>
      <c r="E349" s="1">
        <v>290.49299999999999</v>
      </c>
      <c r="F349">
        <v>1</v>
      </c>
      <c r="G349">
        <v>0</v>
      </c>
      <c r="H349" s="1">
        <v>9.23</v>
      </c>
      <c r="I349" t="s">
        <v>1181</v>
      </c>
      <c r="J349">
        <v>398</v>
      </c>
    </row>
    <row r="350" spans="1:10" x14ac:dyDescent="0.25">
      <c r="A350" t="s">
        <v>483</v>
      </c>
      <c r="B350">
        <v>300</v>
      </c>
      <c r="C350">
        <v>300</v>
      </c>
      <c r="D350" s="2">
        <f t="shared" si="5"/>
        <v>1</v>
      </c>
      <c r="E350" s="1">
        <v>308.50900000000001</v>
      </c>
      <c r="F350">
        <v>2</v>
      </c>
      <c r="G350">
        <v>2</v>
      </c>
      <c r="H350" s="1">
        <v>40.46</v>
      </c>
      <c r="I350" t="s">
        <v>1182</v>
      </c>
      <c r="J350">
        <v>399</v>
      </c>
    </row>
    <row r="351" spans="1:10" x14ac:dyDescent="0.25">
      <c r="A351" t="s">
        <v>476</v>
      </c>
      <c r="B351" s="1">
        <v>5.7</v>
      </c>
      <c r="C351" s="1">
        <v>38</v>
      </c>
      <c r="D351" s="2">
        <f t="shared" si="5"/>
        <v>6.6666666666666661</v>
      </c>
      <c r="E351" s="1">
        <v>218.255</v>
      </c>
      <c r="F351">
        <v>3</v>
      </c>
      <c r="G351">
        <v>0</v>
      </c>
      <c r="H351" s="1">
        <v>43.37</v>
      </c>
      <c r="I351" t="s">
        <v>1175</v>
      </c>
      <c r="J351">
        <v>400</v>
      </c>
    </row>
    <row r="352" spans="1:10" x14ac:dyDescent="0.25">
      <c r="A352" t="s">
        <v>481</v>
      </c>
      <c r="B352" s="1">
        <v>14</v>
      </c>
      <c r="C352" s="1">
        <v>300</v>
      </c>
      <c r="D352" s="2">
        <f t="shared" si="5"/>
        <v>21.428571428571427</v>
      </c>
      <c r="E352" s="1">
        <v>182.221</v>
      </c>
      <c r="F352">
        <v>3</v>
      </c>
      <c r="G352">
        <v>0</v>
      </c>
      <c r="H352" s="1">
        <v>43.37</v>
      </c>
      <c r="I352" t="s">
        <v>1180</v>
      </c>
      <c r="J352">
        <v>401</v>
      </c>
    </row>
    <row r="353" spans="1:10" x14ac:dyDescent="0.25">
      <c r="A353" t="s">
        <v>477</v>
      </c>
      <c r="B353">
        <v>300</v>
      </c>
      <c r="C353">
        <v>300</v>
      </c>
      <c r="D353" s="2">
        <f t="shared" si="5"/>
        <v>1</v>
      </c>
      <c r="E353" s="1">
        <v>368.35899999999998</v>
      </c>
      <c r="F353">
        <v>3</v>
      </c>
      <c r="G353">
        <v>1</v>
      </c>
      <c r="H353" s="1">
        <v>66.48</v>
      </c>
      <c r="I353" t="s">
        <v>1176</v>
      </c>
      <c r="J353">
        <v>402</v>
      </c>
    </row>
    <row r="354" spans="1:10" x14ac:dyDescent="0.25">
      <c r="A354" t="s">
        <v>478</v>
      </c>
      <c r="B354" s="1">
        <v>180</v>
      </c>
      <c r="C354">
        <v>330</v>
      </c>
      <c r="D354" s="2">
        <f t="shared" si="5"/>
        <v>1.8333333333333333</v>
      </c>
      <c r="E354" s="1">
        <v>301.34800000000001</v>
      </c>
      <c r="F354">
        <v>4</v>
      </c>
      <c r="G354">
        <v>1</v>
      </c>
      <c r="H354" s="1">
        <v>79.37</v>
      </c>
      <c r="I354" t="s">
        <v>1177</v>
      </c>
      <c r="J354">
        <v>403</v>
      </c>
    </row>
    <row r="355" spans="1:10" x14ac:dyDescent="0.25">
      <c r="A355" t="s">
        <v>498</v>
      </c>
      <c r="B355" s="1">
        <v>13.5</v>
      </c>
      <c r="C355" s="1">
        <v>49</v>
      </c>
      <c r="D355" s="2">
        <f t="shared" si="5"/>
        <v>3.6296296296296298</v>
      </c>
      <c r="E355" s="1">
        <v>226.31800000000001</v>
      </c>
      <c r="F355">
        <v>3</v>
      </c>
      <c r="G355">
        <v>2</v>
      </c>
      <c r="H355" s="1">
        <v>49.69</v>
      </c>
      <c r="I355" t="s">
        <v>1197</v>
      </c>
      <c r="J355">
        <v>404</v>
      </c>
    </row>
    <row r="356" spans="1:10" x14ac:dyDescent="0.25">
      <c r="A356" t="s">
        <v>499</v>
      </c>
      <c r="B356" s="1">
        <v>158</v>
      </c>
      <c r="C356">
        <v>330</v>
      </c>
      <c r="D356" s="2">
        <f t="shared" si="5"/>
        <v>2.0886075949367089</v>
      </c>
      <c r="E356" s="1">
        <v>252.357</v>
      </c>
      <c r="F356">
        <v>3</v>
      </c>
      <c r="G356">
        <v>2</v>
      </c>
      <c r="H356" s="1">
        <v>49.69</v>
      </c>
      <c r="I356" t="s">
        <v>1198</v>
      </c>
      <c r="J356">
        <v>405</v>
      </c>
    </row>
    <row r="357" spans="1:10" x14ac:dyDescent="0.25">
      <c r="A357" t="s">
        <v>500</v>
      </c>
      <c r="B357" s="1">
        <v>71</v>
      </c>
      <c r="C357">
        <v>330</v>
      </c>
      <c r="D357" s="2">
        <f t="shared" si="5"/>
        <v>4.647887323943662</v>
      </c>
      <c r="E357" s="1">
        <v>280.411</v>
      </c>
      <c r="F357">
        <v>3</v>
      </c>
      <c r="G357">
        <v>2</v>
      </c>
      <c r="H357" s="1">
        <v>49.69</v>
      </c>
      <c r="I357" t="s">
        <v>1199</v>
      </c>
      <c r="J357">
        <v>406</v>
      </c>
    </row>
    <row r="358" spans="1:10" x14ac:dyDescent="0.25">
      <c r="A358" t="s">
        <v>501</v>
      </c>
      <c r="B358" s="1">
        <v>81</v>
      </c>
      <c r="C358" s="1">
        <v>282</v>
      </c>
      <c r="D358" s="2">
        <f t="shared" si="5"/>
        <v>3.4814814814814814</v>
      </c>
      <c r="E358" s="1">
        <v>212.33500000000001</v>
      </c>
      <c r="F358">
        <v>2</v>
      </c>
      <c r="G358">
        <v>1</v>
      </c>
      <c r="H358" s="1">
        <v>29.46</v>
      </c>
      <c r="I358" t="s">
        <v>1200</v>
      </c>
      <c r="J358">
        <v>407</v>
      </c>
    </row>
    <row r="359" spans="1:10" x14ac:dyDescent="0.25">
      <c r="A359" t="s">
        <v>502</v>
      </c>
      <c r="B359" s="1">
        <v>3.6</v>
      </c>
      <c r="C359" s="1">
        <v>15.3</v>
      </c>
      <c r="D359" s="2">
        <f t="shared" si="5"/>
        <v>4.25</v>
      </c>
      <c r="E359" s="1">
        <v>266.42700000000002</v>
      </c>
      <c r="F359">
        <v>2</v>
      </c>
      <c r="G359">
        <v>1</v>
      </c>
      <c r="H359" s="1">
        <v>29.46</v>
      </c>
      <c r="I359" t="s">
        <v>1201</v>
      </c>
      <c r="J359">
        <v>408</v>
      </c>
    </row>
    <row r="360" spans="1:10" x14ac:dyDescent="0.25">
      <c r="A360" t="s">
        <v>503</v>
      </c>
      <c r="B360">
        <v>3.3</v>
      </c>
      <c r="C360" s="1">
        <v>6.5</v>
      </c>
      <c r="D360" s="2">
        <f t="shared" si="5"/>
        <v>1.9696969696969697</v>
      </c>
      <c r="E360" s="1">
        <v>280.411</v>
      </c>
      <c r="F360">
        <v>3</v>
      </c>
      <c r="G360">
        <v>2</v>
      </c>
      <c r="H360" s="1">
        <v>49.69</v>
      </c>
      <c r="I360" t="s">
        <v>1202</v>
      </c>
      <c r="J360">
        <v>409</v>
      </c>
    </row>
    <row r="361" spans="1:10" x14ac:dyDescent="0.25">
      <c r="A361" t="s">
        <v>504</v>
      </c>
      <c r="B361">
        <v>30</v>
      </c>
      <c r="C361" s="1">
        <v>44.6</v>
      </c>
      <c r="D361" s="2">
        <f t="shared" si="5"/>
        <v>1.4866666666666668</v>
      </c>
      <c r="E361" s="1">
        <v>267.41500000000002</v>
      </c>
      <c r="F361">
        <v>2</v>
      </c>
      <c r="G361">
        <v>0</v>
      </c>
      <c r="H361" s="1">
        <v>21.7</v>
      </c>
      <c r="I361" t="s">
        <v>1203</v>
      </c>
      <c r="J361">
        <v>410</v>
      </c>
    </row>
    <row r="362" spans="1:10" x14ac:dyDescent="0.25">
      <c r="A362" t="s">
        <v>505</v>
      </c>
      <c r="B362">
        <v>10</v>
      </c>
      <c r="C362" s="1">
        <v>13.4</v>
      </c>
      <c r="D362" s="2">
        <f t="shared" si="5"/>
        <v>1.34</v>
      </c>
      <c r="E362" s="1">
        <v>280.41399999999999</v>
      </c>
      <c r="F362">
        <v>2</v>
      </c>
      <c r="G362">
        <v>1</v>
      </c>
      <c r="H362" s="1">
        <v>41.57</v>
      </c>
      <c r="I362" t="s">
        <v>1204</v>
      </c>
      <c r="J362">
        <v>411</v>
      </c>
    </row>
    <row r="363" spans="1:10" x14ac:dyDescent="0.25">
      <c r="A363" t="s">
        <v>506</v>
      </c>
      <c r="B363">
        <v>30</v>
      </c>
      <c r="C363" s="1">
        <v>34.799999999999997</v>
      </c>
      <c r="D363" s="2">
        <f t="shared" si="5"/>
        <v>1.1599999999999999</v>
      </c>
      <c r="E363" s="1">
        <v>293.45600000000002</v>
      </c>
      <c r="F363">
        <v>1</v>
      </c>
      <c r="G363">
        <v>1</v>
      </c>
      <c r="H363" s="1">
        <v>35.58</v>
      </c>
      <c r="I363" t="s">
        <v>1205</v>
      </c>
      <c r="J363">
        <v>412</v>
      </c>
    </row>
    <row r="364" spans="1:10" x14ac:dyDescent="0.25">
      <c r="A364" t="s">
        <v>507</v>
      </c>
      <c r="B364" s="1">
        <v>5.7</v>
      </c>
      <c r="C364" s="1">
        <v>41</v>
      </c>
      <c r="D364" s="2">
        <f t="shared" si="5"/>
        <v>7.192982456140351</v>
      </c>
      <c r="E364" s="1">
        <v>292.46899999999999</v>
      </c>
      <c r="F364">
        <v>1</v>
      </c>
      <c r="G364">
        <v>1</v>
      </c>
      <c r="H364" s="1">
        <v>32.340000000000003</v>
      </c>
      <c r="I364" t="s">
        <v>1206</v>
      </c>
      <c r="J364">
        <v>413</v>
      </c>
    </row>
    <row r="365" spans="1:10" x14ac:dyDescent="0.25">
      <c r="A365" t="s">
        <v>508</v>
      </c>
      <c r="B365" s="1">
        <v>4.7</v>
      </c>
      <c r="C365" s="1">
        <v>34.200000000000003</v>
      </c>
      <c r="D365" s="2">
        <f t="shared" si="5"/>
        <v>7.2765957446808516</v>
      </c>
      <c r="E365" s="1">
        <v>281.39800000000002</v>
      </c>
      <c r="F365">
        <v>3</v>
      </c>
      <c r="G365">
        <v>0</v>
      </c>
      <c r="H365" s="1">
        <v>38.770000000000003</v>
      </c>
      <c r="I365" t="s">
        <v>1207</v>
      </c>
      <c r="J365">
        <v>414</v>
      </c>
    </row>
    <row r="366" spans="1:10" x14ac:dyDescent="0.25">
      <c r="A366" t="s">
        <v>509</v>
      </c>
      <c r="B366" s="1">
        <v>11.4</v>
      </c>
      <c r="C366" s="1">
        <v>36</v>
      </c>
      <c r="D366" s="2">
        <f t="shared" si="5"/>
        <v>3.1578947368421053</v>
      </c>
      <c r="E366" s="1">
        <v>352.45600000000002</v>
      </c>
      <c r="F366">
        <v>2</v>
      </c>
      <c r="G366">
        <v>1</v>
      </c>
      <c r="H366" s="1">
        <v>109.71</v>
      </c>
      <c r="I366" t="s">
        <v>1208</v>
      </c>
      <c r="J366">
        <v>415</v>
      </c>
    </row>
    <row r="367" spans="1:10" x14ac:dyDescent="0.25">
      <c r="A367" t="s">
        <v>510</v>
      </c>
      <c r="B367">
        <v>10</v>
      </c>
      <c r="C367" s="1">
        <v>25.3</v>
      </c>
      <c r="D367" s="2">
        <f t="shared" si="5"/>
        <v>2.5300000000000002</v>
      </c>
      <c r="E367" s="1">
        <v>322.47300000000001</v>
      </c>
      <c r="F367">
        <v>2</v>
      </c>
      <c r="G367">
        <v>2</v>
      </c>
      <c r="H367" s="1">
        <v>92.59</v>
      </c>
      <c r="I367" t="s">
        <v>1209</v>
      </c>
      <c r="J367">
        <v>416</v>
      </c>
    </row>
    <row r="368" spans="1:10" x14ac:dyDescent="0.25">
      <c r="A368" t="s">
        <v>511</v>
      </c>
      <c r="B368">
        <v>100</v>
      </c>
      <c r="C368" s="1">
        <v>203</v>
      </c>
      <c r="D368" s="2">
        <f t="shared" si="5"/>
        <v>2.0299999999999998</v>
      </c>
      <c r="E368" s="1">
        <v>323.45800000000003</v>
      </c>
      <c r="F368">
        <v>3</v>
      </c>
      <c r="G368">
        <v>2</v>
      </c>
      <c r="H368" s="1">
        <v>86.8</v>
      </c>
      <c r="I368" t="s">
        <v>1210</v>
      </c>
      <c r="J368">
        <v>417</v>
      </c>
    </row>
    <row r="369" spans="1:10" x14ac:dyDescent="0.25">
      <c r="A369" t="s">
        <v>512</v>
      </c>
      <c r="B369" s="1">
        <v>100</v>
      </c>
      <c r="C369" s="1">
        <v>300</v>
      </c>
      <c r="D369" s="2">
        <f t="shared" si="5"/>
        <v>3</v>
      </c>
      <c r="E369" s="1">
        <v>336.39100000000002</v>
      </c>
      <c r="F369">
        <v>3</v>
      </c>
      <c r="G369">
        <v>1</v>
      </c>
      <c r="H369" s="1">
        <v>94.61</v>
      </c>
      <c r="I369" t="s">
        <v>1211</v>
      </c>
      <c r="J369">
        <v>418</v>
      </c>
    </row>
    <row r="370" spans="1:10" x14ac:dyDescent="0.25">
      <c r="A370" t="s">
        <v>513</v>
      </c>
      <c r="B370">
        <v>100</v>
      </c>
      <c r="C370" s="1">
        <v>200</v>
      </c>
      <c r="D370" s="2">
        <f t="shared" si="5"/>
        <v>2</v>
      </c>
      <c r="E370" s="1">
        <v>352.45600000000002</v>
      </c>
      <c r="F370">
        <v>2</v>
      </c>
      <c r="G370">
        <v>1</v>
      </c>
      <c r="H370" s="1">
        <v>109.71</v>
      </c>
      <c r="I370" t="s">
        <v>1212</v>
      </c>
      <c r="J370">
        <v>419</v>
      </c>
    </row>
    <row r="371" spans="1:10" x14ac:dyDescent="0.25">
      <c r="A371" t="s">
        <v>514</v>
      </c>
      <c r="B371">
        <v>30</v>
      </c>
      <c r="C371" s="1">
        <v>43</v>
      </c>
      <c r="D371" s="2">
        <f t="shared" si="5"/>
        <v>1.4333333333333333</v>
      </c>
      <c r="E371" s="1">
        <v>281.42399999999998</v>
      </c>
      <c r="F371">
        <v>1</v>
      </c>
      <c r="G371">
        <v>0</v>
      </c>
      <c r="H371" s="1">
        <v>15.37</v>
      </c>
      <c r="I371" t="s">
        <v>1213</v>
      </c>
      <c r="J371">
        <v>420</v>
      </c>
    </row>
    <row r="372" spans="1:10" x14ac:dyDescent="0.25">
      <c r="A372" t="s">
        <v>515</v>
      </c>
      <c r="B372" s="1">
        <v>2.8</v>
      </c>
      <c r="C372" s="1">
        <v>300</v>
      </c>
      <c r="D372" s="2">
        <f t="shared" si="5"/>
        <v>107.14285714285715</v>
      </c>
      <c r="E372" s="1">
        <v>338.45400000000001</v>
      </c>
      <c r="F372">
        <v>3</v>
      </c>
      <c r="G372">
        <v>0</v>
      </c>
      <c r="H372" s="1">
        <v>49.74</v>
      </c>
      <c r="I372" t="s">
        <v>1214</v>
      </c>
      <c r="J372">
        <v>421</v>
      </c>
    </row>
    <row r="373" spans="1:10" x14ac:dyDescent="0.25">
      <c r="A373" t="s">
        <v>516</v>
      </c>
      <c r="B373" s="1">
        <v>75.900000000000006</v>
      </c>
      <c r="C373">
        <v>300</v>
      </c>
      <c r="D373" s="2">
        <f t="shared" si="5"/>
        <v>3.9525691699604741</v>
      </c>
      <c r="E373" s="1">
        <v>229.75200000000001</v>
      </c>
      <c r="F373">
        <v>1</v>
      </c>
      <c r="G373">
        <v>1</v>
      </c>
      <c r="H373" s="1">
        <v>29.1</v>
      </c>
      <c r="I373" t="s">
        <v>1215</v>
      </c>
      <c r="J373">
        <v>422</v>
      </c>
    </row>
    <row r="374" spans="1:10" x14ac:dyDescent="0.25">
      <c r="A374" t="s">
        <v>517</v>
      </c>
      <c r="B374" s="1">
        <v>0.5</v>
      </c>
      <c r="C374" s="1">
        <v>11.1</v>
      </c>
      <c r="D374" s="2">
        <f t="shared" si="5"/>
        <v>22.2</v>
      </c>
      <c r="E374" s="1">
        <v>262.31400000000002</v>
      </c>
      <c r="F374">
        <v>2</v>
      </c>
      <c r="G374">
        <v>0</v>
      </c>
      <c r="H374" s="1">
        <v>34.89</v>
      </c>
      <c r="I374" t="s">
        <v>1216</v>
      </c>
      <c r="J374">
        <v>423</v>
      </c>
    </row>
    <row r="375" spans="1:10" x14ac:dyDescent="0.25">
      <c r="A375" t="s">
        <v>518</v>
      </c>
      <c r="B375" s="1">
        <v>6.5</v>
      </c>
      <c r="C375" s="1">
        <v>49.9</v>
      </c>
      <c r="D375" s="2">
        <f t="shared" si="5"/>
        <v>7.6769230769230763</v>
      </c>
      <c r="E375" s="1">
        <v>193.291</v>
      </c>
      <c r="F375">
        <v>2</v>
      </c>
      <c r="G375">
        <v>0</v>
      </c>
      <c r="H375" s="1">
        <v>21.59</v>
      </c>
      <c r="I375" t="s">
        <v>1217</v>
      </c>
      <c r="J375">
        <v>424</v>
      </c>
    </row>
    <row r="376" spans="1:10" x14ac:dyDescent="0.25">
      <c r="A376" t="s">
        <v>132</v>
      </c>
      <c r="B376" s="1">
        <v>70</v>
      </c>
      <c r="C376" s="1">
        <v>200</v>
      </c>
      <c r="D376" s="2">
        <f t="shared" ref="D376:D407" si="6">C376/B376</f>
        <v>2.8571428571428572</v>
      </c>
      <c r="E376" s="1">
        <v>511.55799999999999</v>
      </c>
      <c r="F376">
        <v>8</v>
      </c>
      <c r="G376">
        <v>1</v>
      </c>
      <c r="H376" s="1">
        <v>142.84</v>
      </c>
      <c r="I376" t="s">
        <v>845</v>
      </c>
      <c r="J376">
        <v>425</v>
      </c>
    </row>
    <row r="377" spans="1:10" x14ac:dyDescent="0.25">
      <c r="A377" t="s">
        <v>133</v>
      </c>
      <c r="B377" s="1">
        <v>69</v>
      </c>
      <c r="C377" s="1">
        <v>200</v>
      </c>
      <c r="D377" s="2">
        <f t="shared" si="6"/>
        <v>2.8985507246376812</v>
      </c>
      <c r="E377" s="1">
        <v>617.70500000000004</v>
      </c>
      <c r="F377">
        <v>8</v>
      </c>
      <c r="G377">
        <v>0</v>
      </c>
      <c r="H377" s="1">
        <v>149.99</v>
      </c>
      <c r="I377" t="s">
        <v>846</v>
      </c>
      <c r="J377">
        <v>426</v>
      </c>
    </row>
    <row r="378" spans="1:10" x14ac:dyDescent="0.25">
      <c r="A378" t="s">
        <v>134</v>
      </c>
      <c r="B378" s="1">
        <v>200</v>
      </c>
      <c r="C378" s="1">
        <v>200</v>
      </c>
      <c r="D378" s="2">
        <f t="shared" si="6"/>
        <v>1</v>
      </c>
      <c r="E378" s="1">
        <v>636.68899999999996</v>
      </c>
      <c r="F378">
        <v>9</v>
      </c>
      <c r="G378">
        <v>0</v>
      </c>
      <c r="H378" s="1">
        <v>145.54</v>
      </c>
      <c r="I378" t="s">
        <v>847</v>
      </c>
      <c r="J378">
        <v>427</v>
      </c>
    </row>
    <row r="379" spans="1:10" x14ac:dyDescent="0.25">
      <c r="A379" t="s">
        <v>135</v>
      </c>
      <c r="B379" s="1">
        <v>18</v>
      </c>
      <c r="C379" s="1">
        <v>200</v>
      </c>
      <c r="D379" s="2">
        <f t="shared" si="6"/>
        <v>11.111111111111111</v>
      </c>
      <c r="E379" s="1">
        <v>625.70600000000002</v>
      </c>
      <c r="F379">
        <v>8</v>
      </c>
      <c r="G379">
        <v>0</v>
      </c>
      <c r="H379" s="1">
        <v>121.75</v>
      </c>
      <c r="I379" t="s">
        <v>848</v>
      </c>
      <c r="J379">
        <v>428</v>
      </c>
    </row>
    <row r="380" spans="1:10" x14ac:dyDescent="0.25">
      <c r="A380" t="s">
        <v>136</v>
      </c>
      <c r="B380" s="1">
        <v>50</v>
      </c>
      <c r="C380" s="1">
        <v>176.8</v>
      </c>
      <c r="D380" s="2">
        <f t="shared" si="6"/>
        <v>3.536</v>
      </c>
      <c r="E380" s="1">
        <v>641.70500000000004</v>
      </c>
      <c r="F380">
        <v>9</v>
      </c>
      <c r="G380">
        <v>0</v>
      </c>
      <c r="H380" s="1">
        <v>130.97999999999999</v>
      </c>
      <c r="I380" t="s">
        <v>849</v>
      </c>
      <c r="J380">
        <v>429</v>
      </c>
    </row>
    <row r="381" spans="1:10" x14ac:dyDescent="0.25">
      <c r="A381" t="s">
        <v>137</v>
      </c>
      <c r="B381" s="1">
        <v>19</v>
      </c>
      <c r="C381" s="1">
        <v>200</v>
      </c>
      <c r="D381" s="2">
        <f t="shared" si="6"/>
        <v>10.526315789473685</v>
      </c>
      <c r="E381" s="1">
        <v>636.15</v>
      </c>
      <c r="F381">
        <v>7</v>
      </c>
      <c r="G381">
        <v>0</v>
      </c>
      <c r="H381" s="1">
        <v>140.76</v>
      </c>
      <c r="I381" t="s">
        <v>850</v>
      </c>
      <c r="J381">
        <v>430</v>
      </c>
    </row>
    <row r="382" spans="1:10" x14ac:dyDescent="0.25">
      <c r="A382" t="s">
        <v>138</v>
      </c>
      <c r="B382" s="1">
        <v>12.5</v>
      </c>
      <c r="C382" s="1">
        <v>23.6</v>
      </c>
      <c r="D382" s="2">
        <f t="shared" si="6"/>
        <v>1.8880000000000001</v>
      </c>
      <c r="E382" s="1">
        <v>653.71699999999998</v>
      </c>
      <c r="F382">
        <v>9</v>
      </c>
      <c r="G382">
        <v>0</v>
      </c>
      <c r="H382" s="1">
        <v>130.97999999999999</v>
      </c>
      <c r="I382" t="s">
        <v>851</v>
      </c>
      <c r="J382">
        <v>431</v>
      </c>
    </row>
    <row r="383" spans="1:10" x14ac:dyDescent="0.25">
      <c r="A383" t="s">
        <v>139</v>
      </c>
      <c r="B383" s="1">
        <v>4.4000000000000004</v>
      </c>
      <c r="C383" s="1">
        <v>300</v>
      </c>
      <c r="D383" s="2">
        <f t="shared" si="6"/>
        <v>68.181818181818173</v>
      </c>
      <c r="E383" s="1">
        <v>663.678</v>
      </c>
      <c r="F383">
        <v>7</v>
      </c>
      <c r="G383">
        <v>0</v>
      </c>
      <c r="H383" s="1">
        <v>112.52</v>
      </c>
      <c r="I383" t="s">
        <v>852</v>
      </c>
      <c r="J383">
        <v>432</v>
      </c>
    </row>
    <row r="384" spans="1:10" x14ac:dyDescent="0.25">
      <c r="A384" t="s">
        <v>140</v>
      </c>
      <c r="B384" s="1">
        <v>27.5</v>
      </c>
      <c r="C384" s="1">
        <v>300</v>
      </c>
      <c r="D384" s="2">
        <f t="shared" si="6"/>
        <v>10.909090909090908</v>
      </c>
      <c r="E384" s="1">
        <v>670.59500000000003</v>
      </c>
      <c r="F384">
        <v>7</v>
      </c>
      <c r="G384">
        <v>0</v>
      </c>
      <c r="H384" s="1">
        <v>140.76</v>
      </c>
      <c r="I384" t="s">
        <v>853</v>
      </c>
      <c r="J384">
        <v>433</v>
      </c>
    </row>
    <row r="385" spans="1:10" x14ac:dyDescent="0.25">
      <c r="A385" t="s">
        <v>141</v>
      </c>
      <c r="B385" s="1">
        <v>27.7</v>
      </c>
      <c r="C385" s="1">
        <v>300</v>
      </c>
      <c r="D385" s="2">
        <f t="shared" si="6"/>
        <v>10.830324909747294</v>
      </c>
      <c r="E385" s="1">
        <v>671.77800000000002</v>
      </c>
      <c r="F385">
        <v>7</v>
      </c>
      <c r="G385">
        <v>0</v>
      </c>
      <c r="H385" s="1">
        <v>112.52</v>
      </c>
      <c r="I385" t="s">
        <v>854</v>
      </c>
      <c r="J385">
        <v>434</v>
      </c>
    </row>
    <row r="386" spans="1:10" x14ac:dyDescent="0.25">
      <c r="A386" t="s">
        <v>142</v>
      </c>
      <c r="B386" s="1">
        <v>25.1</v>
      </c>
      <c r="C386" s="1">
        <v>300</v>
      </c>
      <c r="D386" s="2">
        <f t="shared" si="6"/>
        <v>11.952191235059761</v>
      </c>
      <c r="E386" s="1">
        <v>674.58100000000002</v>
      </c>
      <c r="F386">
        <v>7</v>
      </c>
      <c r="G386">
        <v>0</v>
      </c>
      <c r="H386" s="1">
        <v>112.52</v>
      </c>
      <c r="I386" t="s">
        <v>855</v>
      </c>
      <c r="J386">
        <v>435</v>
      </c>
    </row>
    <row r="387" spans="1:10" x14ac:dyDescent="0.25">
      <c r="A387" t="s">
        <v>143</v>
      </c>
      <c r="B387" s="1">
        <v>25.1</v>
      </c>
      <c r="C387" s="1">
        <v>300</v>
      </c>
      <c r="D387" s="2">
        <f t="shared" si="6"/>
        <v>11.952191235059761</v>
      </c>
      <c r="E387" s="1">
        <v>680.60599999999999</v>
      </c>
      <c r="F387">
        <v>7</v>
      </c>
      <c r="G387">
        <v>0</v>
      </c>
      <c r="H387" s="1">
        <v>140.76</v>
      </c>
      <c r="I387" t="s">
        <v>856</v>
      </c>
      <c r="J387">
        <v>436</v>
      </c>
    </row>
    <row r="388" spans="1:10" x14ac:dyDescent="0.25">
      <c r="A388" t="s">
        <v>144</v>
      </c>
      <c r="B388" s="1">
        <v>87.1</v>
      </c>
      <c r="C388" s="1">
        <v>300</v>
      </c>
      <c r="D388" s="2">
        <f t="shared" si="6"/>
        <v>3.4443168771526982</v>
      </c>
      <c r="E388" s="1">
        <v>710.63300000000004</v>
      </c>
      <c r="F388">
        <v>8</v>
      </c>
      <c r="G388">
        <v>0</v>
      </c>
      <c r="H388" s="1">
        <v>149.99</v>
      </c>
      <c r="I388" t="s">
        <v>857</v>
      </c>
      <c r="J388">
        <v>437</v>
      </c>
    </row>
    <row r="389" spans="1:10" x14ac:dyDescent="0.25">
      <c r="A389" t="s">
        <v>145</v>
      </c>
      <c r="B389" s="1">
        <v>50</v>
      </c>
      <c r="C389" s="1">
        <v>78.7</v>
      </c>
      <c r="D389" s="2">
        <f t="shared" si="6"/>
        <v>1.5740000000000001</v>
      </c>
      <c r="E389" s="1">
        <v>511.55799999999999</v>
      </c>
      <c r="F389">
        <v>8</v>
      </c>
      <c r="G389">
        <v>1</v>
      </c>
      <c r="H389" s="1">
        <v>142.84</v>
      </c>
      <c r="I389" t="s">
        <v>858</v>
      </c>
      <c r="J389">
        <v>438</v>
      </c>
    </row>
    <row r="390" spans="1:10" x14ac:dyDescent="0.25">
      <c r="A390" t="s">
        <v>146</v>
      </c>
      <c r="B390" s="1">
        <v>95</v>
      </c>
      <c r="C390" s="1">
        <v>300</v>
      </c>
      <c r="D390" s="2">
        <f t="shared" si="6"/>
        <v>3.1578947368421053</v>
      </c>
      <c r="E390" s="1">
        <v>617.70500000000004</v>
      </c>
      <c r="F390">
        <v>8</v>
      </c>
      <c r="G390">
        <v>0</v>
      </c>
      <c r="H390" s="1">
        <v>149.99</v>
      </c>
      <c r="I390" t="s">
        <v>859</v>
      </c>
      <c r="J390">
        <v>439</v>
      </c>
    </row>
    <row r="391" spans="1:10" x14ac:dyDescent="0.25">
      <c r="A391" t="s">
        <v>147</v>
      </c>
      <c r="B391" s="1">
        <v>284</v>
      </c>
      <c r="C391" s="1">
        <v>300</v>
      </c>
      <c r="D391" s="2">
        <f t="shared" si="6"/>
        <v>1.056338028169014</v>
      </c>
      <c r="E391" s="1">
        <v>629.66899999999998</v>
      </c>
      <c r="F391">
        <v>8</v>
      </c>
      <c r="G391">
        <v>0</v>
      </c>
      <c r="H391" s="1">
        <v>121.75</v>
      </c>
      <c r="I391" t="s">
        <v>860</v>
      </c>
      <c r="J391">
        <v>440</v>
      </c>
    </row>
    <row r="392" spans="1:10" x14ac:dyDescent="0.25">
      <c r="A392" t="s">
        <v>148</v>
      </c>
      <c r="B392" s="1">
        <v>95</v>
      </c>
      <c r="C392" s="1">
        <v>300</v>
      </c>
      <c r="D392" s="2">
        <f t="shared" si="6"/>
        <v>3.1578947368421053</v>
      </c>
      <c r="E392" s="1">
        <v>636.68899999999996</v>
      </c>
      <c r="F392">
        <v>9</v>
      </c>
      <c r="G392">
        <v>0</v>
      </c>
      <c r="H392" s="1">
        <v>145.54</v>
      </c>
      <c r="I392" t="s">
        <v>861</v>
      </c>
      <c r="J392">
        <v>441</v>
      </c>
    </row>
    <row r="393" spans="1:10" x14ac:dyDescent="0.25">
      <c r="A393" t="s">
        <v>149</v>
      </c>
      <c r="B393" s="1">
        <v>130</v>
      </c>
      <c r="C393" s="1">
        <v>300</v>
      </c>
      <c r="D393" s="2">
        <f t="shared" si="6"/>
        <v>2.3076923076923075</v>
      </c>
      <c r="E393" s="1">
        <v>641.70500000000004</v>
      </c>
      <c r="F393">
        <v>9</v>
      </c>
      <c r="G393">
        <v>0</v>
      </c>
      <c r="H393" s="1">
        <v>130.97999999999999</v>
      </c>
      <c r="I393" t="s">
        <v>862</v>
      </c>
      <c r="J393">
        <v>442</v>
      </c>
    </row>
    <row r="394" spans="1:10" x14ac:dyDescent="0.25">
      <c r="A394" t="s">
        <v>150</v>
      </c>
      <c r="B394" s="1">
        <v>120</v>
      </c>
      <c r="C394" s="1">
        <v>300</v>
      </c>
      <c r="D394" s="2">
        <f t="shared" si="6"/>
        <v>2.5</v>
      </c>
      <c r="E394" s="1">
        <v>641.70500000000004</v>
      </c>
      <c r="F394">
        <v>9</v>
      </c>
      <c r="G394">
        <v>0</v>
      </c>
      <c r="H394" s="1">
        <v>130.97999999999999</v>
      </c>
      <c r="I394" t="s">
        <v>863</v>
      </c>
      <c r="J394">
        <v>443</v>
      </c>
    </row>
    <row r="395" spans="1:10" x14ac:dyDescent="0.25">
      <c r="A395" t="s">
        <v>151</v>
      </c>
      <c r="B395" s="1">
        <v>13</v>
      </c>
      <c r="C395" s="1">
        <v>99.1</v>
      </c>
      <c r="D395" s="2">
        <f t="shared" si="6"/>
        <v>7.6230769230769226</v>
      </c>
      <c r="E395" s="1">
        <v>646.12400000000002</v>
      </c>
      <c r="F395">
        <v>8</v>
      </c>
      <c r="G395">
        <v>0</v>
      </c>
      <c r="H395" s="1">
        <v>121.75</v>
      </c>
      <c r="I395" t="s">
        <v>864</v>
      </c>
      <c r="J395">
        <v>444</v>
      </c>
    </row>
    <row r="396" spans="1:10" x14ac:dyDescent="0.25">
      <c r="A396" t="s">
        <v>152</v>
      </c>
      <c r="B396" s="1">
        <v>120</v>
      </c>
      <c r="C396" s="1">
        <v>300</v>
      </c>
      <c r="D396" s="2">
        <f t="shared" si="6"/>
        <v>2.5</v>
      </c>
      <c r="E396" s="1">
        <v>652.15</v>
      </c>
      <c r="F396">
        <v>8</v>
      </c>
      <c r="G396">
        <v>0</v>
      </c>
      <c r="H396" s="1">
        <v>149.99</v>
      </c>
      <c r="I396" t="s">
        <v>865</v>
      </c>
      <c r="J396">
        <v>445</v>
      </c>
    </row>
    <row r="397" spans="1:10" x14ac:dyDescent="0.25">
      <c r="A397" t="s">
        <v>153</v>
      </c>
      <c r="B397" s="1">
        <v>130</v>
      </c>
      <c r="C397" s="1">
        <v>300</v>
      </c>
      <c r="D397" s="2">
        <f t="shared" si="6"/>
        <v>2.3076923076923075</v>
      </c>
      <c r="E397" s="1">
        <v>661.74</v>
      </c>
      <c r="F397">
        <v>8</v>
      </c>
      <c r="G397">
        <v>0</v>
      </c>
      <c r="H397" s="1">
        <v>121.75</v>
      </c>
      <c r="I397" t="s">
        <v>866</v>
      </c>
      <c r="J397">
        <v>446</v>
      </c>
    </row>
    <row r="398" spans="1:10" x14ac:dyDescent="0.25">
      <c r="A398" t="s">
        <v>154</v>
      </c>
      <c r="B398" s="1">
        <v>130</v>
      </c>
      <c r="C398" s="1">
        <v>300</v>
      </c>
      <c r="D398" s="2">
        <f t="shared" si="6"/>
        <v>2.3076923076923075</v>
      </c>
      <c r="E398" s="1">
        <v>669.71600000000001</v>
      </c>
      <c r="F398">
        <v>10</v>
      </c>
      <c r="G398">
        <v>0</v>
      </c>
      <c r="H398" s="1">
        <v>140.21</v>
      </c>
      <c r="I398" t="s">
        <v>867</v>
      </c>
      <c r="J398">
        <v>447</v>
      </c>
    </row>
    <row r="399" spans="1:10" x14ac:dyDescent="0.25">
      <c r="A399" t="s">
        <v>155</v>
      </c>
      <c r="B399" s="1">
        <v>9</v>
      </c>
      <c r="C399" s="1">
        <v>300</v>
      </c>
      <c r="D399" s="2">
        <f t="shared" si="6"/>
        <v>33.333333333333336</v>
      </c>
      <c r="E399" s="1">
        <v>679.67700000000002</v>
      </c>
      <c r="F399">
        <v>8</v>
      </c>
      <c r="G399">
        <v>0</v>
      </c>
      <c r="H399" s="1">
        <v>121.75</v>
      </c>
      <c r="I399" t="s">
        <v>868</v>
      </c>
      <c r="J399">
        <v>448</v>
      </c>
    </row>
    <row r="400" spans="1:10" x14ac:dyDescent="0.25">
      <c r="A400" t="s">
        <v>156</v>
      </c>
      <c r="B400" s="1">
        <v>8.1999999999999993</v>
      </c>
      <c r="C400" s="1">
        <v>300</v>
      </c>
      <c r="D400" s="2">
        <f t="shared" si="6"/>
        <v>36.585365853658537</v>
      </c>
      <c r="E400" s="1">
        <v>650.54300000000001</v>
      </c>
      <c r="F400">
        <v>7</v>
      </c>
      <c r="G400">
        <v>0</v>
      </c>
      <c r="H400" s="1">
        <v>112.52</v>
      </c>
      <c r="I400" t="s">
        <v>869</v>
      </c>
      <c r="J400">
        <v>449</v>
      </c>
    </row>
    <row r="401" spans="1:10" x14ac:dyDescent="0.25">
      <c r="A401" t="s">
        <v>157</v>
      </c>
      <c r="B401" s="1">
        <v>29.6</v>
      </c>
      <c r="C401" s="1">
        <v>300</v>
      </c>
      <c r="D401" s="2">
        <f t="shared" si="6"/>
        <v>10.135135135135135</v>
      </c>
      <c r="E401" s="1">
        <v>686.59500000000003</v>
      </c>
      <c r="F401">
        <v>8</v>
      </c>
      <c r="G401">
        <v>0</v>
      </c>
      <c r="H401" s="1">
        <v>149.99</v>
      </c>
      <c r="I401" t="s">
        <v>870</v>
      </c>
      <c r="J401">
        <v>450</v>
      </c>
    </row>
    <row r="402" spans="1:10" x14ac:dyDescent="0.25">
      <c r="A402" t="s">
        <v>158</v>
      </c>
      <c r="B402" s="1">
        <v>57.2</v>
      </c>
      <c r="C402" s="1">
        <v>300</v>
      </c>
      <c r="D402" s="2">
        <f t="shared" si="6"/>
        <v>5.2447552447552441</v>
      </c>
      <c r="E402" s="1">
        <v>687.77800000000002</v>
      </c>
      <c r="F402">
        <v>8</v>
      </c>
      <c r="G402">
        <v>0</v>
      </c>
      <c r="H402" s="1">
        <v>121.75</v>
      </c>
      <c r="I402" t="s">
        <v>871</v>
      </c>
      <c r="J402">
        <v>451</v>
      </c>
    </row>
    <row r="403" spans="1:10" x14ac:dyDescent="0.25">
      <c r="A403" t="s">
        <v>159</v>
      </c>
      <c r="B403" s="1">
        <v>130</v>
      </c>
      <c r="C403" s="1">
        <v>300</v>
      </c>
      <c r="D403" s="2">
        <f t="shared" si="6"/>
        <v>2.3076923076923075</v>
      </c>
      <c r="E403" s="1">
        <v>696.60599999999999</v>
      </c>
      <c r="F403">
        <v>8</v>
      </c>
      <c r="G403">
        <v>0</v>
      </c>
      <c r="H403" s="1">
        <v>149.99</v>
      </c>
      <c r="I403" t="s">
        <v>872</v>
      </c>
      <c r="J403">
        <v>452</v>
      </c>
    </row>
    <row r="404" spans="1:10" x14ac:dyDescent="0.25">
      <c r="A404" t="s">
        <v>160</v>
      </c>
      <c r="B404" s="1">
        <v>29.9</v>
      </c>
      <c r="C404" s="1">
        <v>300</v>
      </c>
      <c r="D404" s="2">
        <f t="shared" si="6"/>
        <v>10.033444816053512</v>
      </c>
      <c r="E404" s="1">
        <v>710.63300000000004</v>
      </c>
      <c r="F404">
        <v>8</v>
      </c>
      <c r="G404">
        <v>0</v>
      </c>
      <c r="H404" s="1">
        <v>149.99</v>
      </c>
      <c r="I404" t="s">
        <v>873</v>
      </c>
      <c r="J404">
        <v>453</v>
      </c>
    </row>
    <row r="405" spans="1:10" x14ac:dyDescent="0.25">
      <c r="A405" t="s">
        <v>161</v>
      </c>
      <c r="B405" s="1">
        <v>130</v>
      </c>
      <c r="C405" s="1">
        <v>300</v>
      </c>
      <c r="D405" s="2">
        <f t="shared" si="6"/>
        <v>2.3076923076923075</v>
      </c>
      <c r="E405" s="1">
        <v>413.43099999999998</v>
      </c>
      <c r="F405">
        <v>7</v>
      </c>
      <c r="G405">
        <v>0</v>
      </c>
      <c r="H405" s="1">
        <v>75.69</v>
      </c>
      <c r="I405" t="s">
        <v>874</v>
      </c>
      <c r="J405">
        <v>454</v>
      </c>
    </row>
    <row r="406" spans="1:10" x14ac:dyDescent="0.25">
      <c r="A406" t="s">
        <v>162</v>
      </c>
      <c r="B406" s="1">
        <v>32</v>
      </c>
      <c r="C406" s="1">
        <v>300</v>
      </c>
      <c r="D406" s="2">
        <f t="shared" si="6"/>
        <v>9.375</v>
      </c>
      <c r="E406" s="1">
        <v>543.58699999999999</v>
      </c>
      <c r="F406">
        <v>9</v>
      </c>
      <c r="G406">
        <v>1</v>
      </c>
      <c r="H406" s="1">
        <v>123.53</v>
      </c>
      <c r="I406" t="s">
        <v>875</v>
      </c>
      <c r="J406">
        <v>455</v>
      </c>
    </row>
    <row r="407" spans="1:10" x14ac:dyDescent="0.25">
      <c r="A407" t="s">
        <v>163</v>
      </c>
      <c r="B407" s="1">
        <v>167</v>
      </c>
      <c r="C407" s="1">
        <v>300</v>
      </c>
      <c r="D407" s="2">
        <f t="shared" si="6"/>
        <v>1.7964071856287425</v>
      </c>
      <c r="E407" s="1">
        <v>535.55799999999999</v>
      </c>
      <c r="F407">
        <v>7</v>
      </c>
      <c r="G407">
        <v>1</v>
      </c>
      <c r="H407" s="1">
        <v>105.07</v>
      </c>
      <c r="I407" t="s">
        <v>876</v>
      </c>
      <c r="J407">
        <v>456</v>
      </c>
    </row>
    <row r="408" spans="1:10" x14ac:dyDescent="0.25">
      <c r="A408" t="s">
        <v>164</v>
      </c>
      <c r="B408" s="1">
        <v>300</v>
      </c>
      <c r="C408" s="1">
        <v>300</v>
      </c>
      <c r="D408" s="2">
        <f t="shared" ref="D408:D436" si="7">C408/B408</f>
        <v>1</v>
      </c>
      <c r="E408" s="1">
        <v>534.02200000000005</v>
      </c>
      <c r="F408">
        <v>7</v>
      </c>
      <c r="G408">
        <v>1</v>
      </c>
      <c r="H408" s="1">
        <v>105.07</v>
      </c>
      <c r="I408" t="s">
        <v>877</v>
      </c>
      <c r="J408">
        <v>457</v>
      </c>
    </row>
    <row r="409" spans="1:10" x14ac:dyDescent="0.25">
      <c r="A409" t="s">
        <v>165</v>
      </c>
      <c r="B409" s="1">
        <v>17.399999999999999</v>
      </c>
      <c r="C409" s="1">
        <v>300</v>
      </c>
      <c r="D409" s="2">
        <f t="shared" si="7"/>
        <v>17.241379310344829</v>
      </c>
      <c r="E409" s="1">
        <v>534.02200000000005</v>
      </c>
      <c r="F409">
        <v>7</v>
      </c>
      <c r="G409">
        <v>1</v>
      </c>
      <c r="H409" s="1">
        <v>105.07</v>
      </c>
      <c r="I409" t="s">
        <v>877</v>
      </c>
      <c r="J409">
        <v>458</v>
      </c>
    </row>
    <row r="410" spans="1:10" x14ac:dyDescent="0.25">
      <c r="A410" t="s">
        <v>166</v>
      </c>
      <c r="B410" s="1">
        <v>79.400000000000006</v>
      </c>
      <c r="C410" s="1">
        <v>300</v>
      </c>
      <c r="D410" s="2">
        <f t="shared" si="7"/>
        <v>3.7783375314861458</v>
      </c>
      <c r="E410" s="1">
        <v>534.02200000000005</v>
      </c>
      <c r="F410">
        <v>7</v>
      </c>
      <c r="G410">
        <v>1</v>
      </c>
      <c r="H410" s="1">
        <v>105.07</v>
      </c>
      <c r="I410" t="s">
        <v>877</v>
      </c>
      <c r="J410">
        <v>459</v>
      </c>
    </row>
    <row r="411" spans="1:10" x14ac:dyDescent="0.25">
      <c r="A411" t="s">
        <v>167</v>
      </c>
      <c r="B411" s="1">
        <v>300</v>
      </c>
      <c r="C411" s="1">
        <v>300</v>
      </c>
      <c r="D411" s="2">
        <f t="shared" si="7"/>
        <v>1</v>
      </c>
      <c r="E411" s="1">
        <v>513.60400000000004</v>
      </c>
      <c r="F411">
        <v>7</v>
      </c>
      <c r="G411">
        <v>1</v>
      </c>
      <c r="H411" s="1">
        <v>105.07</v>
      </c>
      <c r="I411" t="s">
        <v>878</v>
      </c>
      <c r="J411">
        <v>460</v>
      </c>
    </row>
    <row r="412" spans="1:10" x14ac:dyDescent="0.25">
      <c r="A412" t="s">
        <v>168</v>
      </c>
      <c r="B412" s="1">
        <v>20</v>
      </c>
      <c r="C412" s="1">
        <v>300</v>
      </c>
      <c r="D412" s="2">
        <f t="shared" si="7"/>
        <v>15</v>
      </c>
      <c r="E412" s="1">
        <v>602.02099999999996</v>
      </c>
      <c r="F412">
        <v>7</v>
      </c>
      <c r="G412">
        <v>1</v>
      </c>
      <c r="H412" s="1">
        <v>105.07</v>
      </c>
      <c r="I412" t="s">
        <v>879</v>
      </c>
      <c r="J412">
        <v>461</v>
      </c>
    </row>
    <row r="413" spans="1:10" x14ac:dyDescent="0.25">
      <c r="A413" t="s">
        <v>169</v>
      </c>
      <c r="B413" s="1">
        <v>300</v>
      </c>
      <c r="C413" s="1">
        <v>300</v>
      </c>
      <c r="D413" s="2">
        <f t="shared" si="7"/>
        <v>1</v>
      </c>
      <c r="E413" s="1">
        <v>574.601</v>
      </c>
      <c r="F413">
        <v>8</v>
      </c>
      <c r="G413">
        <v>1</v>
      </c>
      <c r="H413" s="1">
        <v>160.12</v>
      </c>
      <c r="I413" t="s">
        <v>880</v>
      </c>
      <c r="J413">
        <v>462</v>
      </c>
    </row>
    <row r="414" spans="1:10" x14ac:dyDescent="0.25">
      <c r="A414" t="s">
        <v>170</v>
      </c>
      <c r="B414" s="1">
        <v>126</v>
      </c>
      <c r="C414" s="1">
        <v>300</v>
      </c>
      <c r="D414" s="2">
        <f t="shared" si="7"/>
        <v>2.3809523809523809</v>
      </c>
      <c r="E414" s="1">
        <v>567.57600000000002</v>
      </c>
      <c r="F414">
        <v>7</v>
      </c>
      <c r="G414">
        <v>1</v>
      </c>
      <c r="H414" s="1">
        <v>105.07</v>
      </c>
      <c r="I414" t="s">
        <v>881</v>
      </c>
      <c r="J414">
        <v>463</v>
      </c>
    </row>
    <row r="415" spans="1:10" x14ac:dyDescent="0.25">
      <c r="A415" t="s">
        <v>171</v>
      </c>
      <c r="B415" s="1">
        <v>300</v>
      </c>
      <c r="C415" s="1">
        <v>300</v>
      </c>
      <c r="D415" s="2">
        <f t="shared" si="7"/>
        <v>1</v>
      </c>
      <c r="E415" s="1">
        <v>557.61400000000003</v>
      </c>
      <c r="F415">
        <v>9</v>
      </c>
      <c r="G415">
        <v>1</v>
      </c>
      <c r="H415" s="1">
        <v>131.37</v>
      </c>
      <c r="I415" t="s">
        <v>882</v>
      </c>
      <c r="J415">
        <v>464</v>
      </c>
    </row>
    <row r="416" spans="1:10" x14ac:dyDescent="0.25">
      <c r="A416" t="s">
        <v>172</v>
      </c>
      <c r="B416" s="1">
        <v>212</v>
      </c>
      <c r="C416" s="1">
        <v>300</v>
      </c>
      <c r="D416" s="2">
        <f t="shared" si="7"/>
        <v>1.4150943396226414</v>
      </c>
      <c r="E416" s="1">
        <v>608.505</v>
      </c>
      <c r="F416">
        <v>8</v>
      </c>
      <c r="G416">
        <v>1</v>
      </c>
      <c r="H416" s="1">
        <v>114.3</v>
      </c>
      <c r="I416" t="s">
        <v>883</v>
      </c>
      <c r="J416">
        <v>465</v>
      </c>
    </row>
    <row r="417" spans="1:10" x14ac:dyDescent="0.25">
      <c r="A417" t="s">
        <v>173</v>
      </c>
      <c r="B417" s="1">
        <v>30</v>
      </c>
      <c r="C417" s="1">
        <v>35</v>
      </c>
      <c r="D417" s="2">
        <f t="shared" si="7"/>
        <v>1.1666666666666667</v>
      </c>
      <c r="E417" s="1">
        <v>545.60299999999995</v>
      </c>
      <c r="F417">
        <v>9</v>
      </c>
      <c r="G417">
        <v>2</v>
      </c>
      <c r="H417" s="1">
        <v>134.53</v>
      </c>
      <c r="I417" t="s">
        <v>884</v>
      </c>
      <c r="J417">
        <v>466</v>
      </c>
    </row>
    <row r="418" spans="1:10" x14ac:dyDescent="0.25">
      <c r="A418" t="s">
        <v>174</v>
      </c>
      <c r="B418" s="1">
        <v>31</v>
      </c>
      <c r="C418" s="1">
        <v>300</v>
      </c>
      <c r="D418" s="2">
        <f t="shared" si="7"/>
        <v>9.67741935483871</v>
      </c>
      <c r="E418" s="1">
        <v>567.57600000000002</v>
      </c>
      <c r="F418">
        <v>7</v>
      </c>
      <c r="G418">
        <v>1</v>
      </c>
      <c r="H418" s="1">
        <v>105.07</v>
      </c>
      <c r="I418" t="s">
        <v>885</v>
      </c>
      <c r="J418">
        <v>467</v>
      </c>
    </row>
    <row r="419" spans="1:10" x14ac:dyDescent="0.25">
      <c r="A419" t="s">
        <v>175</v>
      </c>
      <c r="B419" s="1">
        <v>1</v>
      </c>
      <c r="C419" s="1">
        <v>4.9000000000000004</v>
      </c>
      <c r="D419" s="2">
        <f t="shared" si="7"/>
        <v>4.9000000000000004</v>
      </c>
      <c r="E419" s="1">
        <v>578.47799999999995</v>
      </c>
      <c r="F419">
        <v>7</v>
      </c>
      <c r="G419">
        <v>1</v>
      </c>
      <c r="H419" s="1">
        <v>105.07</v>
      </c>
      <c r="I419" t="s">
        <v>886</v>
      </c>
      <c r="J419">
        <v>468</v>
      </c>
    </row>
    <row r="420" spans="1:10" x14ac:dyDescent="0.25">
      <c r="A420" t="s">
        <v>176</v>
      </c>
      <c r="B420" s="1">
        <v>170</v>
      </c>
      <c r="C420" s="1">
        <v>300</v>
      </c>
      <c r="D420" s="2">
        <f t="shared" si="7"/>
        <v>1.7647058823529411</v>
      </c>
      <c r="E420" s="1">
        <v>529.60400000000004</v>
      </c>
      <c r="F420">
        <v>8</v>
      </c>
      <c r="G420">
        <v>1</v>
      </c>
      <c r="H420" s="1">
        <v>114.3</v>
      </c>
      <c r="I420" t="s">
        <v>887</v>
      </c>
      <c r="J420">
        <v>469</v>
      </c>
    </row>
    <row r="421" spans="1:10" x14ac:dyDescent="0.25">
      <c r="A421" t="s">
        <v>177</v>
      </c>
      <c r="B421" s="1">
        <v>3</v>
      </c>
      <c r="C421" s="1">
        <v>19.7</v>
      </c>
      <c r="D421" s="2">
        <f t="shared" si="7"/>
        <v>6.5666666666666664</v>
      </c>
      <c r="E421" s="1">
        <v>515.577</v>
      </c>
      <c r="F421">
        <v>8</v>
      </c>
      <c r="G421">
        <v>2</v>
      </c>
      <c r="H421" s="1">
        <v>125.3</v>
      </c>
      <c r="I421" t="s">
        <v>888</v>
      </c>
      <c r="J421">
        <v>470</v>
      </c>
    </row>
    <row r="422" spans="1:10" x14ac:dyDescent="0.25">
      <c r="A422" t="s">
        <v>178</v>
      </c>
      <c r="B422" s="1">
        <v>13</v>
      </c>
      <c r="C422" s="1">
        <v>300</v>
      </c>
      <c r="D422" s="2">
        <f t="shared" si="7"/>
        <v>23.076923076923077</v>
      </c>
      <c r="E422" s="1">
        <v>583.57500000000005</v>
      </c>
      <c r="F422">
        <v>8</v>
      </c>
      <c r="G422">
        <v>1</v>
      </c>
      <c r="H422" s="1">
        <v>114.3</v>
      </c>
      <c r="I422" t="s">
        <v>889</v>
      </c>
      <c r="J422">
        <v>471</v>
      </c>
    </row>
    <row r="423" spans="1:10" x14ac:dyDescent="0.25">
      <c r="A423" t="s">
        <v>179</v>
      </c>
      <c r="B423" s="1">
        <v>13.5</v>
      </c>
      <c r="C423" s="1">
        <v>300</v>
      </c>
      <c r="D423" s="2">
        <f t="shared" si="7"/>
        <v>22.222222222222221</v>
      </c>
      <c r="E423" s="1">
        <v>500.565</v>
      </c>
      <c r="F423">
        <v>8</v>
      </c>
      <c r="G423">
        <v>1</v>
      </c>
      <c r="H423" s="1">
        <v>117.96</v>
      </c>
      <c r="I423" t="s">
        <v>890</v>
      </c>
      <c r="J423">
        <v>472</v>
      </c>
    </row>
    <row r="424" spans="1:10" x14ac:dyDescent="0.25">
      <c r="A424" t="s">
        <v>180</v>
      </c>
      <c r="B424" s="1">
        <v>7.1</v>
      </c>
      <c r="C424" s="1">
        <v>46.2</v>
      </c>
      <c r="D424" s="2">
        <f t="shared" si="7"/>
        <v>6.5070422535211279</v>
      </c>
      <c r="E424" s="1">
        <v>589.529</v>
      </c>
      <c r="F424">
        <v>7</v>
      </c>
      <c r="G424">
        <v>1</v>
      </c>
      <c r="H424" s="1">
        <v>105.07</v>
      </c>
      <c r="I424" t="s">
        <v>891</v>
      </c>
      <c r="J424">
        <v>473</v>
      </c>
    </row>
    <row r="425" spans="1:10" x14ac:dyDescent="0.25">
      <c r="A425" t="s">
        <v>181</v>
      </c>
      <c r="B425" s="1">
        <v>6</v>
      </c>
      <c r="C425" s="1">
        <v>300</v>
      </c>
      <c r="D425" s="2">
        <f t="shared" si="7"/>
        <v>50</v>
      </c>
      <c r="E425" s="1">
        <v>559.63</v>
      </c>
      <c r="F425">
        <v>9</v>
      </c>
      <c r="G425">
        <v>1</v>
      </c>
      <c r="H425" s="1">
        <v>123.53</v>
      </c>
      <c r="I425" t="s">
        <v>892</v>
      </c>
      <c r="J425">
        <v>474</v>
      </c>
    </row>
    <row r="426" spans="1:10" x14ac:dyDescent="0.25">
      <c r="A426" t="s">
        <v>182</v>
      </c>
      <c r="B426" s="1">
        <v>13</v>
      </c>
      <c r="C426" s="1">
        <v>300</v>
      </c>
      <c r="D426" s="2">
        <f t="shared" si="7"/>
        <v>23.076923076923077</v>
      </c>
      <c r="E426" s="1">
        <v>568.46699999999998</v>
      </c>
      <c r="F426">
        <v>7</v>
      </c>
      <c r="G426">
        <v>1</v>
      </c>
      <c r="H426" s="1">
        <v>105.07</v>
      </c>
      <c r="I426" t="s">
        <v>893</v>
      </c>
      <c r="J426">
        <v>475</v>
      </c>
    </row>
    <row r="427" spans="1:10" x14ac:dyDescent="0.25">
      <c r="A427" t="s">
        <v>183</v>
      </c>
      <c r="B427" s="1">
        <v>11</v>
      </c>
      <c r="C427" s="1">
        <v>300</v>
      </c>
      <c r="D427" s="2">
        <f t="shared" si="7"/>
        <v>27.272727272727273</v>
      </c>
      <c r="E427" s="1">
        <v>589.65700000000004</v>
      </c>
      <c r="F427">
        <v>10</v>
      </c>
      <c r="G427">
        <v>1</v>
      </c>
      <c r="H427" s="1">
        <v>132.76</v>
      </c>
      <c r="I427" t="s">
        <v>894</v>
      </c>
      <c r="J427">
        <v>476</v>
      </c>
    </row>
    <row r="428" spans="1:10" x14ac:dyDescent="0.25">
      <c r="A428" t="s">
        <v>184</v>
      </c>
      <c r="B428" s="1">
        <v>4.5</v>
      </c>
      <c r="C428" s="1">
        <v>300</v>
      </c>
      <c r="D428" s="2">
        <f t="shared" si="7"/>
        <v>66.666666666666671</v>
      </c>
      <c r="E428" s="1">
        <v>517.56799999999998</v>
      </c>
      <c r="F428">
        <v>7</v>
      </c>
      <c r="G428">
        <v>1</v>
      </c>
      <c r="H428" s="1">
        <v>105.07</v>
      </c>
      <c r="I428" t="s">
        <v>895</v>
      </c>
      <c r="J428">
        <v>477</v>
      </c>
    </row>
    <row r="429" spans="1:10" x14ac:dyDescent="0.25">
      <c r="A429" t="s">
        <v>185</v>
      </c>
      <c r="B429" s="1">
        <v>46</v>
      </c>
      <c r="C429" s="1">
        <v>24</v>
      </c>
      <c r="D429" s="2">
        <f t="shared" si="7"/>
        <v>0.52173913043478259</v>
      </c>
      <c r="E429" s="1">
        <v>514.59199999999998</v>
      </c>
      <c r="F429">
        <v>7</v>
      </c>
      <c r="G429">
        <v>2</v>
      </c>
      <c r="H429" s="1">
        <v>131.09</v>
      </c>
      <c r="I429" t="s">
        <v>896</v>
      </c>
      <c r="J429">
        <v>478</v>
      </c>
    </row>
    <row r="430" spans="1:10" x14ac:dyDescent="0.25">
      <c r="A430" t="s">
        <v>186</v>
      </c>
      <c r="B430" s="1">
        <v>300</v>
      </c>
      <c r="C430" s="1">
        <v>300</v>
      </c>
      <c r="D430" s="2">
        <f t="shared" si="7"/>
        <v>1</v>
      </c>
      <c r="E430" s="1">
        <v>501.55200000000002</v>
      </c>
      <c r="F430">
        <v>9</v>
      </c>
      <c r="G430">
        <v>1</v>
      </c>
      <c r="H430" s="1">
        <v>130.85</v>
      </c>
      <c r="I430" t="s">
        <v>897</v>
      </c>
      <c r="J430">
        <v>479</v>
      </c>
    </row>
    <row r="431" spans="1:10" x14ac:dyDescent="0.25">
      <c r="A431" t="s">
        <v>187</v>
      </c>
      <c r="B431" s="1">
        <v>116</v>
      </c>
      <c r="C431" s="1">
        <v>300</v>
      </c>
      <c r="D431" s="2">
        <f t="shared" si="7"/>
        <v>2.5862068965517242</v>
      </c>
      <c r="E431" s="1">
        <v>584.50400000000002</v>
      </c>
      <c r="F431">
        <v>7</v>
      </c>
      <c r="G431">
        <v>1</v>
      </c>
      <c r="H431" s="1">
        <v>133.31</v>
      </c>
      <c r="I431" t="s">
        <v>898</v>
      </c>
      <c r="J431">
        <v>480</v>
      </c>
    </row>
    <row r="432" spans="1:10" x14ac:dyDescent="0.25">
      <c r="A432" t="s">
        <v>188</v>
      </c>
      <c r="B432" s="1">
        <v>16</v>
      </c>
      <c r="C432" s="1">
        <v>300</v>
      </c>
      <c r="D432" s="2">
        <f t="shared" si="7"/>
        <v>18.75</v>
      </c>
      <c r="E432" s="1">
        <v>529.60400000000004</v>
      </c>
      <c r="F432">
        <v>8</v>
      </c>
      <c r="G432">
        <v>1</v>
      </c>
      <c r="H432" s="1">
        <v>114.3</v>
      </c>
      <c r="I432" t="s">
        <v>899</v>
      </c>
      <c r="J432">
        <v>481</v>
      </c>
    </row>
    <row r="433" spans="1:10" x14ac:dyDescent="0.25">
      <c r="A433" t="s">
        <v>189</v>
      </c>
      <c r="B433" s="1">
        <v>4</v>
      </c>
      <c r="C433" s="1">
        <v>12.7</v>
      </c>
      <c r="D433" s="2">
        <f t="shared" si="7"/>
        <v>3.1749999999999998</v>
      </c>
      <c r="E433" s="1">
        <v>514.59199999999998</v>
      </c>
      <c r="F433">
        <v>7</v>
      </c>
      <c r="G433">
        <v>2</v>
      </c>
      <c r="H433" s="1">
        <v>131.09</v>
      </c>
      <c r="I433" t="s">
        <v>900</v>
      </c>
      <c r="J433">
        <v>482</v>
      </c>
    </row>
    <row r="434" spans="1:10" x14ac:dyDescent="0.25">
      <c r="A434" t="s">
        <v>190</v>
      </c>
      <c r="B434" s="1">
        <v>126</v>
      </c>
      <c r="C434" s="1">
        <v>300</v>
      </c>
      <c r="D434" s="2">
        <f t="shared" si="7"/>
        <v>2.3809523809523809</v>
      </c>
      <c r="E434" s="1">
        <v>544.57500000000005</v>
      </c>
      <c r="F434">
        <v>7</v>
      </c>
      <c r="G434">
        <v>1</v>
      </c>
      <c r="H434" s="1">
        <v>148.21</v>
      </c>
      <c r="I434" t="s">
        <v>901</v>
      </c>
      <c r="J434">
        <v>483</v>
      </c>
    </row>
    <row r="435" spans="1:10" x14ac:dyDescent="0.25">
      <c r="A435" t="s">
        <v>191</v>
      </c>
      <c r="B435" s="1">
        <v>46</v>
      </c>
      <c r="C435" s="1">
        <v>300</v>
      </c>
      <c r="D435" s="2">
        <f t="shared" si="7"/>
        <v>6.5217391304347823</v>
      </c>
      <c r="E435" s="1">
        <v>505.60300000000001</v>
      </c>
      <c r="F435">
        <v>7</v>
      </c>
      <c r="G435">
        <v>1</v>
      </c>
      <c r="H435" s="1">
        <v>133.31</v>
      </c>
      <c r="I435" t="s">
        <v>902</v>
      </c>
      <c r="J435">
        <v>484</v>
      </c>
    </row>
    <row r="436" spans="1:10" x14ac:dyDescent="0.25">
      <c r="A436" t="s">
        <v>192</v>
      </c>
      <c r="B436" s="1">
        <v>14</v>
      </c>
      <c r="C436" s="1">
        <v>300</v>
      </c>
      <c r="D436" s="2">
        <f t="shared" si="7"/>
        <v>21.428571428571427</v>
      </c>
      <c r="E436" s="1">
        <v>534.02200000000005</v>
      </c>
      <c r="F436">
        <v>7</v>
      </c>
      <c r="G436">
        <v>1</v>
      </c>
      <c r="H436" s="1">
        <v>105.07</v>
      </c>
      <c r="I436" t="s">
        <v>903</v>
      </c>
      <c r="J436">
        <v>485</v>
      </c>
    </row>
    <row r="437" spans="1:10" x14ac:dyDescent="0.25">
      <c r="A437" t="s">
        <v>309</v>
      </c>
      <c r="B437" s="1">
        <v>33</v>
      </c>
      <c r="C437" s="1">
        <v>41.4</v>
      </c>
      <c r="E437" s="1">
        <v>267.29300000000001</v>
      </c>
      <c r="F437">
        <v>4</v>
      </c>
      <c r="G437">
        <v>1</v>
      </c>
      <c r="H437" s="1">
        <v>71.64</v>
      </c>
      <c r="I437" t="s">
        <v>1019</v>
      </c>
      <c r="J437">
        <v>486</v>
      </c>
    </row>
    <row r="438" spans="1:10" x14ac:dyDescent="0.25">
      <c r="A438" t="s">
        <v>222</v>
      </c>
      <c r="B438" s="1">
        <v>6.2</v>
      </c>
      <c r="C438" s="1">
        <v>27</v>
      </c>
      <c r="D438" s="2">
        <f>C438/B438</f>
        <v>4.354838709677419</v>
      </c>
      <c r="E438" s="1">
        <v>460.37</v>
      </c>
      <c r="F438">
        <v>7</v>
      </c>
      <c r="G438">
        <v>0</v>
      </c>
      <c r="H438" s="1">
        <v>92.79</v>
      </c>
      <c r="I438" t="s">
        <v>932</v>
      </c>
      <c r="J438">
        <v>487</v>
      </c>
    </row>
    <row r="439" spans="1:10" x14ac:dyDescent="0.25">
      <c r="A439" t="s">
        <v>310</v>
      </c>
      <c r="B439" s="1">
        <v>12.6</v>
      </c>
      <c r="C439" s="1">
        <v>200</v>
      </c>
      <c r="E439" s="1">
        <v>394.30700000000002</v>
      </c>
      <c r="F439">
        <v>6</v>
      </c>
      <c r="G439">
        <v>0</v>
      </c>
      <c r="H439" s="1">
        <v>74.97</v>
      </c>
      <c r="I439" t="s">
        <v>1020</v>
      </c>
      <c r="J439">
        <v>488</v>
      </c>
    </row>
    <row r="440" spans="1:10" x14ac:dyDescent="0.25">
      <c r="A440" t="s">
        <v>311</v>
      </c>
      <c r="B440" s="1">
        <v>10.1</v>
      </c>
      <c r="C440" s="1">
        <v>300</v>
      </c>
      <c r="E440" s="1">
        <v>402.33300000000003</v>
      </c>
      <c r="F440">
        <v>5</v>
      </c>
      <c r="G440">
        <v>0</v>
      </c>
      <c r="H440" s="1">
        <v>66.489999999999995</v>
      </c>
      <c r="I440" t="s">
        <v>1021</v>
      </c>
      <c r="J440">
        <v>489</v>
      </c>
    </row>
    <row r="441" spans="1:10" x14ac:dyDescent="0.25">
      <c r="A441" t="s">
        <v>223</v>
      </c>
      <c r="B441" s="1">
        <v>300</v>
      </c>
      <c r="C441" s="1">
        <v>300</v>
      </c>
      <c r="D441" s="2">
        <f>C441/B441</f>
        <v>1</v>
      </c>
      <c r="E441" s="1">
        <v>442.37900000000002</v>
      </c>
      <c r="F441">
        <v>7</v>
      </c>
      <c r="G441">
        <v>0</v>
      </c>
      <c r="H441" s="1">
        <v>92.79</v>
      </c>
      <c r="I441" t="s">
        <v>933</v>
      </c>
      <c r="J441">
        <v>490</v>
      </c>
    </row>
    <row r="442" spans="1:10" x14ac:dyDescent="0.25">
      <c r="A442" t="s">
        <v>224</v>
      </c>
      <c r="B442" s="1">
        <v>20</v>
      </c>
      <c r="C442" s="1">
        <v>45.1</v>
      </c>
      <c r="D442" s="2">
        <f>C442/B442</f>
        <v>2.2549999999999999</v>
      </c>
      <c r="E442" s="1">
        <v>412.29700000000003</v>
      </c>
      <c r="F442">
        <v>6</v>
      </c>
      <c r="G442">
        <v>0</v>
      </c>
      <c r="H442" s="1">
        <v>74.97</v>
      </c>
      <c r="I442" t="s">
        <v>934</v>
      </c>
      <c r="J442">
        <v>491</v>
      </c>
    </row>
    <row r="443" spans="1:10" x14ac:dyDescent="0.25">
      <c r="A443" t="s">
        <v>225</v>
      </c>
      <c r="B443" s="1">
        <v>45.4</v>
      </c>
      <c r="C443" s="1">
        <v>205</v>
      </c>
      <c r="D443" s="2">
        <f>C443/B443</f>
        <v>4.5154185022026434</v>
      </c>
      <c r="E443" s="1">
        <v>446.38900000000001</v>
      </c>
      <c r="F443">
        <v>4</v>
      </c>
      <c r="G443">
        <v>0</v>
      </c>
      <c r="H443" s="1">
        <v>65.099999999999994</v>
      </c>
      <c r="I443" t="s">
        <v>935</v>
      </c>
      <c r="J443">
        <v>492</v>
      </c>
    </row>
    <row r="444" spans="1:10" x14ac:dyDescent="0.25">
      <c r="A444" t="s">
        <v>312</v>
      </c>
      <c r="B444" s="1">
        <v>30</v>
      </c>
      <c r="C444" s="1">
        <v>62</v>
      </c>
      <c r="E444" s="1">
        <v>335.291</v>
      </c>
      <c r="F444">
        <v>4</v>
      </c>
      <c r="G444">
        <v>1</v>
      </c>
      <c r="H444" s="1">
        <v>71.64</v>
      </c>
      <c r="I444" t="s">
        <v>1022</v>
      </c>
      <c r="J444">
        <v>493</v>
      </c>
    </row>
    <row r="445" spans="1:10" x14ac:dyDescent="0.25">
      <c r="A445" t="s">
        <v>313</v>
      </c>
      <c r="B445" s="1">
        <v>10.199999999999999</v>
      </c>
      <c r="C445" s="1">
        <v>16</v>
      </c>
      <c r="E445" s="1">
        <v>397.363</v>
      </c>
      <c r="F445">
        <v>4</v>
      </c>
      <c r="G445">
        <v>1</v>
      </c>
      <c r="H445" s="1">
        <v>71.64</v>
      </c>
      <c r="I445" t="s">
        <v>1023</v>
      </c>
      <c r="J445">
        <v>494</v>
      </c>
    </row>
    <row r="446" spans="1:10" x14ac:dyDescent="0.25">
      <c r="A446" t="s">
        <v>314</v>
      </c>
      <c r="B446" s="1">
        <v>156</v>
      </c>
      <c r="C446" s="1">
        <v>242</v>
      </c>
      <c r="E446" s="1">
        <v>343.39100000000002</v>
      </c>
      <c r="F446">
        <v>4</v>
      </c>
      <c r="G446">
        <v>1</v>
      </c>
      <c r="H446" s="1">
        <v>71.64</v>
      </c>
      <c r="I446" t="s">
        <v>1024</v>
      </c>
      <c r="J446">
        <v>495</v>
      </c>
    </row>
    <row r="447" spans="1:10" x14ac:dyDescent="0.25">
      <c r="A447" t="s">
        <v>315</v>
      </c>
      <c r="B447" s="1">
        <v>30</v>
      </c>
      <c r="C447" s="1">
        <v>83.4</v>
      </c>
      <c r="E447" s="1">
        <v>445.39800000000002</v>
      </c>
      <c r="F447">
        <v>4</v>
      </c>
      <c r="G447">
        <v>1</v>
      </c>
      <c r="H447" s="1">
        <v>66.290000000000006</v>
      </c>
      <c r="I447" t="s">
        <v>1025</v>
      </c>
      <c r="J447">
        <v>496</v>
      </c>
    </row>
    <row r="448" spans="1:10" x14ac:dyDescent="0.25">
      <c r="A448" t="s">
        <v>316</v>
      </c>
      <c r="B448" s="1">
        <v>300</v>
      </c>
      <c r="C448" s="1">
        <v>300</v>
      </c>
      <c r="E448" s="1">
        <v>408.42399999999998</v>
      </c>
      <c r="F448">
        <v>4</v>
      </c>
      <c r="G448">
        <v>1</v>
      </c>
      <c r="H448" s="1">
        <v>67.760000000000005</v>
      </c>
      <c r="I448" t="s">
        <v>1026</v>
      </c>
      <c r="J448">
        <v>497</v>
      </c>
    </row>
    <row r="449" spans="1:10" x14ac:dyDescent="0.25">
      <c r="A449" t="s">
        <v>254</v>
      </c>
      <c r="B449" s="1">
        <v>100</v>
      </c>
      <c r="C449" s="1">
        <v>99.2</v>
      </c>
      <c r="D449" s="2">
        <f>C449/B449</f>
        <v>0.99199999999999999</v>
      </c>
      <c r="E449" s="1">
        <v>300.28300000000002</v>
      </c>
      <c r="F449">
        <v>3</v>
      </c>
      <c r="G449">
        <v>1</v>
      </c>
      <c r="H449" s="1">
        <v>47.28</v>
      </c>
      <c r="I449" t="s">
        <v>964</v>
      </c>
      <c r="J449">
        <v>498</v>
      </c>
    </row>
    <row r="450" spans="1:10" x14ac:dyDescent="0.25">
      <c r="A450" t="s">
        <v>255</v>
      </c>
      <c r="B450" s="1">
        <v>300</v>
      </c>
      <c r="C450" s="1">
        <v>300</v>
      </c>
      <c r="D450" s="2">
        <f>C450/B450</f>
        <v>1</v>
      </c>
      <c r="E450" s="1">
        <v>256.22899999999998</v>
      </c>
      <c r="F450">
        <v>2</v>
      </c>
      <c r="G450">
        <v>0</v>
      </c>
      <c r="H450" s="1">
        <v>27.05</v>
      </c>
      <c r="I450" t="s">
        <v>965</v>
      </c>
      <c r="J450">
        <v>499</v>
      </c>
    </row>
    <row r="451" spans="1:10" x14ac:dyDescent="0.25">
      <c r="A451" t="s">
        <v>317</v>
      </c>
      <c r="B451" s="1">
        <v>13.1</v>
      </c>
      <c r="C451" s="1">
        <v>79.5</v>
      </c>
      <c r="E451" s="1">
        <v>272.22899999999998</v>
      </c>
      <c r="F451">
        <v>3</v>
      </c>
      <c r="G451">
        <v>1</v>
      </c>
      <c r="H451" s="1">
        <v>47.28</v>
      </c>
      <c r="I451" t="s">
        <v>970</v>
      </c>
      <c r="J451">
        <v>500</v>
      </c>
    </row>
    <row r="452" spans="1:10" x14ac:dyDescent="0.25">
      <c r="A452" t="s">
        <v>256</v>
      </c>
      <c r="B452" s="1">
        <v>300</v>
      </c>
      <c r="C452" s="1">
        <v>300</v>
      </c>
      <c r="D452" s="2">
        <f>C452/B452</f>
        <v>1</v>
      </c>
      <c r="E452" s="1">
        <v>242.202</v>
      </c>
      <c r="F452">
        <v>2</v>
      </c>
      <c r="G452">
        <v>0</v>
      </c>
      <c r="H452" s="1">
        <v>27.05</v>
      </c>
      <c r="I452" t="s">
        <v>966</v>
      </c>
      <c r="J452">
        <v>501</v>
      </c>
    </row>
    <row r="453" spans="1:10" x14ac:dyDescent="0.25">
      <c r="A453" t="s">
        <v>257</v>
      </c>
      <c r="B453" s="1">
        <v>43.8</v>
      </c>
      <c r="C453" s="1">
        <v>288</v>
      </c>
      <c r="D453" s="2">
        <f>C453/B453</f>
        <v>6.5753424657534252</v>
      </c>
      <c r="E453" s="1">
        <v>342.32100000000003</v>
      </c>
      <c r="F453">
        <v>4</v>
      </c>
      <c r="G453">
        <v>0</v>
      </c>
      <c r="H453" s="1">
        <v>53.35</v>
      </c>
      <c r="I453" t="s">
        <v>967</v>
      </c>
      <c r="J453">
        <v>502</v>
      </c>
    </row>
    <row r="454" spans="1:10" x14ac:dyDescent="0.25">
      <c r="A454" t="s">
        <v>258</v>
      </c>
      <c r="B454" s="1">
        <v>170</v>
      </c>
      <c r="C454" s="1">
        <v>300</v>
      </c>
      <c r="D454" s="2">
        <f>C454/B454</f>
        <v>1.7647058823529411</v>
      </c>
      <c r="E454" s="1">
        <v>392.226</v>
      </c>
      <c r="F454">
        <v>2</v>
      </c>
      <c r="G454">
        <v>0</v>
      </c>
      <c r="H454" s="1">
        <v>27.05</v>
      </c>
      <c r="I454" t="s">
        <v>968</v>
      </c>
      <c r="J454">
        <v>503</v>
      </c>
    </row>
    <row r="455" spans="1:10" x14ac:dyDescent="0.25">
      <c r="A455" t="s">
        <v>258</v>
      </c>
      <c r="B455" s="1">
        <v>170</v>
      </c>
      <c r="C455" s="1">
        <v>300</v>
      </c>
      <c r="E455" s="1">
        <v>392.226</v>
      </c>
      <c r="F455">
        <v>2</v>
      </c>
      <c r="G455">
        <v>0</v>
      </c>
      <c r="H455" s="1">
        <v>27.05</v>
      </c>
      <c r="I455" t="s">
        <v>968</v>
      </c>
      <c r="J455">
        <v>504</v>
      </c>
    </row>
    <row r="456" spans="1:10" x14ac:dyDescent="0.25">
      <c r="A456" t="s">
        <v>244</v>
      </c>
      <c r="B456" s="1">
        <v>69.599999999999994</v>
      </c>
      <c r="C456" s="1">
        <v>300</v>
      </c>
      <c r="D456" s="2">
        <f t="shared" ref="D456:D462" si="8">C456/B456</f>
        <v>4.3103448275862073</v>
      </c>
      <c r="E456" s="1">
        <v>416.30399999999997</v>
      </c>
      <c r="F456">
        <v>2</v>
      </c>
      <c r="G456">
        <v>1</v>
      </c>
      <c r="H456" s="1">
        <v>42.21</v>
      </c>
      <c r="I456" t="s">
        <v>954</v>
      </c>
      <c r="J456">
        <v>505</v>
      </c>
    </row>
    <row r="457" spans="1:10" x14ac:dyDescent="0.25">
      <c r="A457" t="s">
        <v>245</v>
      </c>
      <c r="B457" s="1">
        <v>300</v>
      </c>
      <c r="C457" s="1">
        <v>300</v>
      </c>
      <c r="D457" s="2">
        <f t="shared" si="8"/>
        <v>1</v>
      </c>
      <c r="E457" s="1">
        <v>341.36</v>
      </c>
      <c r="F457">
        <v>2</v>
      </c>
      <c r="G457">
        <v>3</v>
      </c>
      <c r="H457" s="1">
        <v>97.19</v>
      </c>
      <c r="I457" t="s">
        <v>955</v>
      </c>
      <c r="J457">
        <v>506</v>
      </c>
    </row>
    <row r="458" spans="1:10" x14ac:dyDescent="0.25">
      <c r="A458" t="s">
        <v>252</v>
      </c>
      <c r="B458" s="1">
        <v>300</v>
      </c>
      <c r="C458" s="1">
        <v>300</v>
      </c>
      <c r="D458" s="2">
        <f t="shared" si="8"/>
        <v>1</v>
      </c>
      <c r="E458" s="1">
        <v>213.15799999999999</v>
      </c>
      <c r="F458">
        <v>3</v>
      </c>
      <c r="G458">
        <v>3</v>
      </c>
      <c r="H458" s="1">
        <v>69.56</v>
      </c>
      <c r="I458" t="s">
        <v>962</v>
      </c>
      <c r="J458">
        <v>507</v>
      </c>
    </row>
    <row r="459" spans="1:10" x14ac:dyDescent="0.25">
      <c r="A459" t="s">
        <v>253</v>
      </c>
      <c r="B459" s="1">
        <v>30</v>
      </c>
      <c r="C459" s="1">
        <v>40.9</v>
      </c>
      <c r="D459" s="2">
        <f t="shared" si="8"/>
        <v>1.3633333333333333</v>
      </c>
      <c r="E459" s="1">
        <v>231.17599999999999</v>
      </c>
      <c r="F459">
        <v>2</v>
      </c>
      <c r="G459">
        <v>2</v>
      </c>
      <c r="H459" s="1">
        <v>49.33</v>
      </c>
      <c r="I459" t="s">
        <v>963</v>
      </c>
      <c r="J459">
        <v>508</v>
      </c>
    </row>
    <row r="460" spans="1:10" x14ac:dyDescent="0.25">
      <c r="A460" t="s">
        <v>246</v>
      </c>
      <c r="B460" s="1">
        <v>0.1</v>
      </c>
      <c r="C460" s="1">
        <v>0.3</v>
      </c>
      <c r="D460" s="2">
        <f t="shared" si="8"/>
        <v>2.9999999999999996</v>
      </c>
      <c r="E460" s="1">
        <v>345.32400000000001</v>
      </c>
      <c r="F460">
        <v>2</v>
      </c>
      <c r="G460">
        <v>3</v>
      </c>
      <c r="H460" s="1">
        <v>97.19</v>
      </c>
      <c r="I460" t="s">
        <v>956</v>
      </c>
      <c r="J460">
        <v>509</v>
      </c>
    </row>
    <row r="461" spans="1:10" x14ac:dyDescent="0.25">
      <c r="A461" t="s">
        <v>247</v>
      </c>
      <c r="B461" s="1">
        <v>3</v>
      </c>
      <c r="C461" s="1">
        <v>4.3</v>
      </c>
      <c r="D461" s="2">
        <f t="shared" si="8"/>
        <v>1.4333333333333333</v>
      </c>
      <c r="E461" s="1">
        <v>395.33199999999999</v>
      </c>
      <c r="F461">
        <v>2</v>
      </c>
      <c r="G461">
        <v>3</v>
      </c>
      <c r="H461" s="1">
        <v>97.19</v>
      </c>
      <c r="I461" t="s">
        <v>957</v>
      </c>
      <c r="J461">
        <v>510</v>
      </c>
    </row>
    <row r="462" spans="1:10" x14ac:dyDescent="0.25">
      <c r="A462" t="s">
        <v>248</v>
      </c>
      <c r="B462" s="1">
        <v>10</v>
      </c>
      <c r="C462" s="1">
        <v>10.6</v>
      </c>
      <c r="D462" s="2">
        <f t="shared" si="8"/>
        <v>1.06</v>
      </c>
      <c r="E462" s="1">
        <v>345.32400000000001</v>
      </c>
      <c r="F462">
        <v>2</v>
      </c>
      <c r="G462">
        <v>3</v>
      </c>
      <c r="H462" s="1">
        <v>97.19</v>
      </c>
      <c r="I462" t="s">
        <v>958</v>
      </c>
      <c r="J462">
        <v>511</v>
      </c>
    </row>
    <row r="463" spans="1:10" x14ac:dyDescent="0.25">
      <c r="A463" t="s">
        <v>248</v>
      </c>
      <c r="B463" s="1">
        <v>10</v>
      </c>
      <c r="C463" s="1">
        <v>10.6</v>
      </c>
      <c r="E463" s="1">
        <v>345.32400000000001</v>
      </c>
      <c r="F463">
        <v>2</v>
      </c>
      <c r="G463">
        <v>3</v>
      </c>
      <c r="H463" s="1">
        <v>97.19</v>
      </c>
      <c r="I463" t="s">
        <v>958</v>
      </c>
      <c r="J463">
        <v>512</v>
      </c>
    </row>
    <row r="464" spans="1:10" x14ac:dyDescent="0.25">
      <c r="A464" t="s">
        <v>318</v>
      </c>
      <c r="B464" s="1">
        <v>99.8</v>
      </c>
      <c r="C464" s="1">
        <v>300</v>
      </c>
      <c r="E464" s="1">
        <v>280.29300000000001</v>
      </c>
      <c r="F464">
        <v>2</v>
      </c>
      <c r="G464">
        <v>2</v>
      </c>
      <c r="H464" s="1">
        <v>52.57</v>
      </c>
      <c r="I464" t="s">
        <v>1027</v>
      </c>
      <c r="J464">
        <v>513</v>
      </c>
    </row>
    <row r="465" spans="1:10" x14ac:dyDescent="0.25">
      <c r="A465" t="s">
        <v>193</v>
      </c>
      <c r="B465" s="1">
        <v>300</v>
      </c>
      <c r="C465" s="1">
        <v>300</v>
      </c>
      <c r="D465" s="2">
        <f>C465/B465</f>
        <v>1</v>
      </c>
      <c r="E465" s="1">
        <v>239.196</v>
      </c>
      <c r="F465">
        <v>3</v>
      </c>
      <c r="G465">
        <v>1</v>
      </c>
      <c r="H465" s="1">
        <v>49.77</v>
      </c>
      <c r="I465" t="s">
        <v>904</v>
      </c>
      <c r="J465">
        <v>514</v>
      </c>
    </row>
    <row r="466" spans="1:10" x14ac:dyDescent="0.25">
      <c r="A466" t="s">
        <v>319</v>
      </c>
      <c r="B466" s="1">
        <v>29.7</v>
      </c>
      <c r="C466" s="1">
        <v>300</v>
      </c>
      <c r="E466" s="1">
        <v>294.32</v>
      </c>
      <c r="F466">
        <v>2</v>
      </c>
      <c r="G466">
        <v>1</v>
      </c>
      <c r="H466" s="1">
        <v>52.57</v>
      </c>
      <c r="I466" t="s">
        <v>1028</v>
      </c>
      <c r="J466">
        <v>515</v>
      </c>
    </row>
    <row r="467" spans="1:10" x14ac:dyDescent="0.25">
      <c r="A467" t="s">
        <v>211</v>
      </c>
      <c r="B467" s="1">
        <v>300</v>
      </c>
      <c r="C467" s="1">
        <v>300</v>
      </c>
      <c r="D467" s="2">
        <f t="shared" ref="D467:D472" si="9">C467/B467</f>
        <v>1</v>
      </c>
      <c r="E467" s="1">
        <v>255.23500000000001</v>
      </c>
      <c r="F467">
        <v>3</v>
      </c>
      <c r="G467">
        <v>1</v>
      </c>
      <c r="H467" s="1">
        <v>88.24</v>
      </c>
      <c r="I467" t="s">
        <v>921</v>
      </c>
      <c r="J467">
        <v>516</v>
      </c>
    </row>
    <row r="468" spans="1:10" x14ac:dyDescent="0.25">
      <c r="A468" t="s">
        <v>199</v>
      </c>
      <c r="B468" s="1">
        <v>300</v>
      </c>
      <c r="C468" s="1">
        <v>300</v>
      </c>
      <c r="D468" s="2">
        <f t="shared" si="9"/>
        <v>1</v>
      </c>
      <c r="E468" s="1">
        <v>310.27800000000002</v>
      </c>
      <c r="F468">
        <v>2</v>
      </c>
      <c r="G468">
        <v>1</v>
      </c>
      <c r="H468" s="1">
        <v>51.1</v>
      </c>
      <c r="I468" t="s">
        <v>910</v>
      </c>
      <c r="J468">
        <v>517</v>
      </c>
    </row>
    <row r="469" spans="1:10" x14ac:dyDescent="0.25">
      <c r="A469" t="s">
        <v>263</v>
      </c>
      <c r="B469" s="1">
        <v>103</v>
      </c>
      <c r="C469" s="1">
        <v>300</v>
      </c>
      <c r="D469" s="2">
        <f t="shared" si="9"/>
        <v>2.912621359223301</v>
      </c>
      <c r="E469" s="1">
        <v>342.36399999999998</v>
      </c>
      <c r="F469">
        <v>2</v>
      </c>
      <c r="G469">
        <v>2</v>
      </c>
      <c r="H469" s="1">
        <v>52.57</v>
      </c>
      <c r="I469" t="s">
        <v>973</v>
      </c>
      <c r="J469">
        <v>518</v>
      </c>
    </row>
    <row r="470" spans="1:10" x14ac:dyDescent="0.25">
      <c r="A470" t="s">
        <v>212</v>
      </c>
      <c r="B470" s="1">
        <v>300</v>
      </c>
      <c r="C470" s="1">
        <v>300</v>
      </c>
      <c r="D470" s="2">
        <f t="shared" si="9"/>
        <v>1</v>
      </c>
      <c r="E470" s="1">
        <v>275.18900000000002</v>
      </c>
      <c r="F470">
        <v>5</v>
      </c>
      <c r="G470">
        <v>2</v>
      </c>
      <c r="H470" s="1">
        <v>88.1</v>
      </c>
      <c r="I470" t="s">
        <v>922</v>
      </c>
      <c r="J470">
        <v>519</v>
      </c>
    </row>
    <row r="471" spans="1:10" x14ac:dyDescent="0.25">
      <c r="A471" t="s">
        <v>200</v>
      </c>
      <c r="B471" s="1">
        <v>300</v>
      </c>
      <c r="C471" s="1">
        <v>300</v>
      </c>
      <c r="D471" s="2">
        <f t="shared" si="9"/>
        <v>1</v>
      </c>
      <c r="E471" s="1">
        <v>248.20699999999999</v>
      </c>
      <c r="F471">
        <v>2</v>
      </c>
      <c r="G471">
        <v>1</v>
      </c>
      <c r="H471" s="1">
        <v>51.1</v>
      </c>
      <c r="I471" t="s">
        <v>911</v>
      </c>
      <c r="J471">
        <v>520</v>
      </c>
    </row>
    <row r="472" spans="1:10" x14ac:dyDescent="0.25">
      <c r="A472" t="s">
        <v>213</v>
      </c>
      <c r="B472" s="1">
        <v>95.3</v>
      </c>
      <c r="C472" s="1">
        <v>290</v>
      </c>
      <c r="D472" s="2">
        <f t="shared" si="9"/>
        <v>3.0430220356768101</v>
      </c>
      <c r="E472" s="1">
        <v>338.29199999999997</v>
      </c>
      <c r="F472">
        <v>4</v>
      </c>
      <c r="G472">
        <v>1</v>
      </c>
      <c r="H472" s="1">
        <v>69.040000000000006</v>
      </c>
      <c r="I472" t="s">
        <v>923</v>
      </c>
      <c r="J472">
        <v>521</v>
      </c>
    </row>
    <row r="473" spans="1:10" x14ac:dyDescent="0.25">
      <c r="A473" t="s">
        <v>320</v>
      </c>
      <c r="B473" s="1">
        <v>300</v>
      </c>
      <c r="C473" s="1">
        <v>300</v>
      </c>
      <c r="E473" s="1">
        <v>321.298</v>
      </c>
      <c r="F473">
        <v>8</v>
      </c>
      <c r="G473">
        <v>2</v>
      </c>
      <c r="H473" s="1">
        <v>160.08000000000001</v>
      </c>
      <c r="I473" t="s">
        <v>1029</v>
      </c>
      <c r="J473">
        <v>522</v>
      </c>
    </row>
    <row r="474" spans="1:10" x14ac:dyDescent="0.25">
      <c r="A474" t="s">
        <v>261</v>
      </c>
      <c r="B474" s="1">
        <v>170</v>
      </c>
      <c r="C474" s="1">
        <v>300</v>
      </c>
      <c r="D474" s="2">
        <f t="shared" ref="D474:D514" si="10">C474/B474</f>
        <v>1.7647058823529411</v>
      </c>
      <c r="E474" s="1">
        <v>295.30399999999997</v>
      </c>
      <c r="F474">
        <v>3</v>
      </c>
      <c r="G474">
        <v>1</v>
      </c>
      <c r="H474" s="1">
        <v>49.77</v>
      </c>
      <c r="I474" t="s">
        <v>971</v>
      </c>
      <c r="J474">
        <v>523</v>
      </c>
    </row>
    <row r="475" spans="1:10" x14ac:dyDescent="0.25">
      <c r="A475" t="s">
        <v>226</v>
      </c>
      <c r="B475" s="1">
        <v>27.4</v>
      </c>
      <c r="C475" s="1">
        <v>300</v>
      </c>
      <c r="D475" s="2">
        <f t="shared" si="10"/>
        <v>10.948905109489052</v>
      </c>
      <c r="E475" s="1">
        <v>578.51099999999997</v>
      </c>
      <c r="F475">
        <v>13</v>
      </c>
      <c r="G475">
        <v>0</v>
      </c>
      <c r="H475" s="1">
        <v>188.58</v>
      </c>
      <c r="I475" t="s">
        <v>936</v>
      </c>
      <c r="J475">
        <v>524</v>
      </c>
    </row>
    <row r="476" spans="1:10" x14ac:dyDescent="0.25">
      <c r="A476" t="s">
        <v>220</v>
      </c>
      <c r="B476" s="1">
        <v>11</v>
      </c>
      <c r="C476" s="1">
        <v>16.5</v>
      </c>
      <c r="D476" s="2">
        <f t="shared" si="10"/>
        <v>1.5</v>
      </c>
      <c r="E476" s="1">
        <v>286.38</v>
      </c>
      <c r="F476">
        <v>4</v>
      </c>
      <c r="G476">
        <v>1</v>
      </c>
      <c r="H476" s="1">
        <v>62.77</v>
      </c>
      <c r="I476" t="s">
        <v>930</v>
      </c>
      <c r="J476">
        <v>525</v>
      </c>
    </row>
    <row r="477" spans="1:10" x14ac:dyDescent="0.25">
      <c r="A477" t="s">
        <v>268</v>
      </c>
      <c r="B477" s="1">
        <v>0.6</v>
      </c>
      <c r="C477" s="1">
        <v>3.4</v>
      </c>
      <c r="D477" s="2">
        <f t="shared" si="10"/>
        <v>5.666666666666667</v>
      </c>
      <c r="E477" s="1">
        <v>347.34300000000002</v>
      </c>
      <c r="F477">
        <v>3</v>
      </c>
      <c r="G477">
        <v>1</v>
      </c>
      <c r="H477" s="1">
        <v>53.82</v>
      </c>
      <c r="I477" t="s">
        <v>978</v>
      </c>
      <c r="J477">
        <v>526</v>
      </c>
    </row>
    <row r="478" spans="1:10" x14ac:dyDescent="0.25">
      <c r="A478" t="s">
        <v>206</v>
      </c>
      <c r="B478" s="1">
        <v>284</v>
      </c>
      <c r="C478" s="1">
        <v>98.7</v>
      </c>
      <c r="D478" s="2">
        <f t="shared" si="10"/>
        <v>0.34753521126760567</v>
      </c>
      <c r="E478" s="1">
        <v>329.32799999999997</v>
      </c>
      <c r="F478">
        <v>2</v>
      </c>
      <c r="G478">
        <v>0</v>
      </c>
      <c r="H478" s="1">
        <v>30.18</v>
      </c>
      <c r="I478" t="s">
        <v>916</v>
      </c>
      <c r="J478">
        <v>527</v>
      </c>
    </row>
    <row r="479" spans="1:10" x14ac:dyDescent="0.25">
      <c r="A479" t="s">
        <v>207</v>
      </c>
      <c r="B479" s="1">
        <v>4.8</v>
      </c>
      <c r="C479" s="1">
        <v>110</v>
      </c>
      <c r="D479" s="2">
        <f t="shared" si="10"/>
        <v>22.916666666666668</v>
      </c>
      <c r="E479" s="1">
        <v>269.27199999999999</v>
      </c>
      <c r="F479">
        <v>1</v>
      </c>
      <c r="G479">
        <v>0</v>
      </c>
      <c r="H479" s="1">
        <v>21.06</v>
      </c>
      <c r="I479" t="s">
        <v>917</v>
      </c>
      <c r="J479">
        <v>528</v>
      </c>
    </row>
    <row r="480" spans="1:10" x14ac:dyDescent="0.25">
      <c r="A480" t="s">
        <v>208</v>
      </c>
      <c r="B480" s="1">
        <v>10.8</v>
      </c>
      <c r="C480" s="1">
        <v>300</v>
      </c>
      <c r="D480" s="2">
        <f t="shared" si="10"/>
        <v>27.777777777777775</v>
      </c>
      <c r="E480" s="1">
        <v>335.28800000000001</v>
      </c>
      <c r="F480">
        <v>4</v>
      </c>
      <c r="G480">
        <v>2</v>
      </c>
      <c r="H480" s="1">
        <v>74.41</v>
      </c>
      <c r="I480" t="s">
        <v>918</v>
      </c>
      <c r="J480">
        <v>529</v>
      </c>
    </row>
    <row r="481" spans="1:10" x14ac:dyDescent="0.25">
      <c r="A481" t="s">
        <v>214</v>
      </c>
      <c r="B481" s="1">
        <v>100</v>
      </c>
      <c r="C481" s="1">
        <v>251</v>
      </c>
      <c r="D481" s="2">
        <f t="shared" si="10"/>
        <v>2.5099999999999998</v>
      </c>
      <c r="E481" s="1">
        <v>318.30099999999999</v>
      </c>
      <c r="F481">
        <v>1</v>
      </c>
      <c r="G481">
        <v>0</v>
      </c>
      <c r="H481" s="1">
        <v>26.93</v>
      </c>
      <c r="I481" t="s">
        <v>924</v>
      </c>
      <c r="J481">
        <v>530</v>
      </c>
    </row>
    <row r="482" spans="1:10" x14ac:dyDescent="0.25">
      <c r="A482" t="s">
        <v>215</v>
      </c>
      <c r="B482" s="1">
        <v>33</v>
      </c>
      <c r="C482" s="1">
        <v>95.7</v>
      </c>
      <c r="D482" s="2">
        <f t="shared" si="10"/>
        <v>2.9</v>
      </c>
      <c r="E482" s="1">
        <v>364.392</v>
      </c>
      <c r="F482">
        <v>1</v>
      </c>
      <c r="G482">
        <v>0</v>
      </c>
      <c r="H482" s="1">
        <v>52.23</v>
      </c>
      <c r="I482" t="s">
        <v>925</v>
      </c>
      <c r="J482">
        <v>531</v>
      </c>
    </row>
    <row r="483" spans="1:10" x14ac:dyDescent="0.25">
      <c r="A483" t="s">
        <v>216</v>
      </c>
      <c r="B483" s="1">
        <v>65</v>
      </c>
      <c r="C483" s="1">
        <v>300</v>
      </c>
      <c r="D483" s="2">
        <f t="shared" si="10"/>
        <v>4.615384615384615</v>
      </c>
      <c r="E483" s="1">
        <v>368.09899999999999</v>
      </c>
      <c r="F483">
        <v>1</v>
      </c>
      <c r="G483">
        <v>0</v>
      </c>
      <c r="H483" s="1">
        <v>26.93</v>
      </c>
      <c r="I483" t="s">
        <v>926</v>
      </c>
      <c r="J483">
        <v>532</v>
      </c>
    </row>
    <row r="484" spans="1:10" x14ac:dyDescent="0.25">
      <c r="A484" t="s">
        <v>221</v>
      </c>
      <c r="B484" s="1">
        <v>98</v>
      </c>
      <c r="C484" s="1">
        <v>300</v>
      </c>
      <c r="D484" s="2">
        <f t="shared" si="10"/>
        <v>3.0612244897959182</v>
      </c>
      <c r="E484" s="1">
        <v>274.32499999999999</v>
      </c>
      <c r="F484">
        <v>5</v>
      </c>
      <c r="G484">
        <v>1</v>
      </c>
      <c r="H484" s="1">
        <v>72</v>
      </c>
      <c r="I484" t="s">
        <v>931</v>
      </c>
      <c r="J484">
        <v>533</v>
      </c>
    </row>
    <row r="485" spans="1:10" x14ac:dyDescent="0.25">
      <c r="A485" t="s">
        <v>259</v>
      </c>
      <c r="B485" s="1">
        <v>300</v>
      </c>
      <c r="C485" s="1">
        <v>300</v>
      </c>
      <c r="D485" s="2">
        <f t="shared" si="10"/>
        <v>1</v>
      </c>
      <c r="E485" s="1">
        <v>310.322</v>
      </c>
      <c r="F485">
        <v>2</v>
      </c>
      <c r="G485">
        <v>0</v>
      </c>
      <c r="H485" s="1">
        <v>27.05</v>
      </c>
      <c r="I485" t="s">
        <v>969</v>
      </c>
      <c r="J485">
        <v>534</v>
      </c>
    </row>
    <row r="486" spans="1:10" x14ac:dyDescent="0.25">
      <c r="A486" t="s">
        <v>266</v>
      </c>
      <c r="B486" s="1">
        <v>9.5</v>
      </c>
      <c r="C486" s="1">
        <v>300</v>
      </c>
      <c r="D486" s="2">
        <f t="shared" si="10"/>
        <v>31.578947368421051</v>
      </c>
      <c r="E486" s="1">
        <v>292.30399999999997</v>
      </c>
      <c r="F486">
        <v>2</v>
      </c>
      <c r="G486">
        <v>1</v>
      </c>
      <c r="H486" s="1">
        <v>52.57</v>
      </c>
      <c r="I486" t="s">
        <v>976</v>
      </c>
      <c r="J486">
        <v>535</v>
      </c>
    </row>
    <row r="487" spans="1:10" x14ac:dyDescent="0.25">
      <c r="A487" t="s">
        <v>194</v>
      </c>
      <c r="B487" s="1">
        <v>106</v>
      </c>
      <c r="C487" s="1">
        <v>300</v>
      </c>
      <c r="D487" s="2">
        <f t="shared" si="10"/>
        <v>2.8301886792452828</v>
      </c>
      <c r="E487" s="1">
        <v>265.23399999999998</v>
      </c>
      <c r="F487">
        <v>3</v>
      </c>
      <c r="G487">
        <v>1</v>
      </c>
      <c r="H487" s="1">
        <v>49.77</v>
      </c>
      <c r="I487" t="s">
        <v>905</v>
      </c>
      <c r="J487">
        <v>536</v>
      </c>
    </row>
    <row r="488" spans="1:10" x14ac:dyDescent="0.25">
      <c r="A488" t="s">
        <v>227</v>
      </c>
      <c r="B488" s="1">
        <v>116</v>
      </c>
      <c r="C488" s="1">
        <v>300</v>
      </c>
      <c r="D488" s="2">
        <f t="shared" si="10"/>
        <v>2.5862068965517242</v>
      </c>
      <c r="E488" s="1">
        <v>452.43700000000001</v>
      </c>
      <c r="F488">
        <v>3</v>
      </c>
      <c r="G488">
        <v>2</v>
      </c>
      <c r="H488" s="1">
        <v>67.430000000000007</v>
      </c>
      <c r="I488" t="s">
        <v>937</v>
      </c>
      <c r="J488">
        <v>537</v>
      </c>
    </row>
    <row r="489" spans="1:10" x14ac:dyDescent="0.25">
      <c r="A489" t="s">
        <v>228</v>
      </c>
      <c r="B489" s="1">
        <v>3.7</v>
      </c>
      <c r="C489" s="1">
        <v>6.3</v>
      </c>
      <c r="D489" s="2">
        <f t="shared" si="10"/>
        <v>1.7027027027027026</v>
      </c>
      <c r="E489" s="1">
        <v>362.31099999999998</v>
      </c>
      <c r="F489">
        <v>3</v>
      </c>
      <c r="G489">
        <v>2</v>
      </c>
      <c r="H489" s="1">
        <v>81.42</v>
      </c>
      <c r="I489" t="s">
        <v>938</v>
      </c>
      <c r="J489">
        <v>538</v>
      </c>
    </row>
    <row r="490" spans="1:10" x14ac:dyDescent="0.25">
      <c r="A490" t="s">
        <v>229</v>
      </c>
      <c r="B490" s="1">
        <v>33</v>
      </c>
      <c r="C490" s="1">
        <v>35.700000000000003</v>
      </c>
      <c r="D490" s="2">
        <f t="shared" si="10"/>
        <v>1.081818181818182</v>
      </c>
      <c r="E490" s="1">
        <v>399.40100000000001</v>
      </c>
      <c r="F490">
        <v>3</v>
      </c>
      <c r="G490">
        <v>1</v>
      </c>
      <c r="H490" s="1">
        <v>75.87</v>
      </c>
      <c r="I490" t="s">
        <v>939</v>
      </c>
      <c r="J490">
        <v>539</v>
      </c>
    </row>
    <row r="491" spans="1:10" x14ac:dyDescent="0.25">
      <c r="A491" t="s">
        <v>230</v>
      </c>
      <c r="B491" s="1">
        <v>199</v>
      </c>
      <c r="C491" s="1">
        <v>300</v>
      </c>
      <c r="D491" s="2">
        <f t="shared" si="10"/>
        <v>1.5075376884422111</v>
      </c>
      <c r="E491" s="1">
        <v>433.38799999999998</v>
      </c>
      <c r="F491">
        <v>5</v>
      </c>
      <c r="G491">
        <v>0</v>
      </c>
      <c r="H491" s="1">
        <v>68.98</v>
      </c>
      <c r="I491" t="s">
        <v>940</v>
      </c>
      <c r="J491">
        <v>540</v>
      </c>
    </row>
    <row r="492" spans="1:10" x14ac:dyDescent="0.25">
      <c r="A492" t="s">
        <v>231</v>
      </c>
      <c r="B492" s="1">
        <v>251</v>
      </c>
      <c r="C492" s="1">
        <v>300</v>
      </c>
      <c r="D492" s="2">
        <f t="shared" si="10"/>
        <v>1.1952191235059761</v>
      </c>
      <c r="E492" s="1">
        <v>281.26100000000002</v>
      </c>
      <c r="F492">
        <v>3</v>
      </c>
      <c r="G492">
        <v>0</v>
      </c>
      <c r="H492" s="1">
        <v>42.68</v>
      </c>
      <c r="I492" t="s">
        <v>941</v>
      </c>
      <c r="J492">
        <v>541</v>
      </c>
    </row>
    <row r="493" spans="1:10" x14ac:dyDescent="0.25">
      <c r="A493" t="s">
        <v>232</v>
      </c>
      <c r="B493" s="1">
        <v>3</v>
      </c>
      <c r="C493" s="1">
        <v>49.7</v>
      </c>
      <c r="D493" s="2">
        <f t="shared" si="10"/>
        <v>16.566666666666666</v>
      </c>
      <c r="E493" s="1">
        <v>497.51900000000001</v>
      </c>
      <c r="F493">
        <v>4</v>
      </c>
      <c r="G493">
        <v>1</v>
      </c>
      <c r="H493" s="1">
        <v>68.540000000000006</v>
      </c>
      <c r="I493" t="s">
        <v>942</v>
      </c>
      <c r="J493">
        <v>542</v>
      </c>
    </row>
    <row r="494" spans="1:10" x14ac:dyDescent="0.25">
      <c r="A494" t="s">
        <v>233</v>
      </c>
      <c r="B494" s="1">
        <v>8.3000000000000007</v>
      </c>
      <c r="C494" s="1">
        <v>100</v>
      </c>
      <c r="D494" s="2">
        <f t="shared" si="10"/>
        <v>12.048192771084336</v>
      </c>
      <c r="E494" s="1">
        <v>359.33199999999999</v>
      </c>
      <c r="F494">
        <v>2</v>
      </c>
      <c r="G494">
        <v>1</v>
      </c>
      <c r="H494" s="1">
        <v>79.540000000000006</v>
      </c>
      <c r="I494" t="s">
        <v>943</v>
      </c>
      <c r="J494">
        <v>543</v>
      </c>
    </row>
    <row r="495" spans="1:10" x14ac:dyDescent="0.25">
      <c r="A495" t="s">
        <v>234</v>
      </c>
      <c r="B495" s="1">
        <v>63.1</v>
      </c>
      <c r="C495" s="1">
        <v>300</v>
      </c>
      <c r="D495" s="2">
        <f t="shared" si="10"/>
        <v>4.7543581616481774</v>
      </c>
      <c r="E495" s="1">
        <v>319.137</v>
      </c>
      <c r="F495">
        <v>2</v>
      </c>
      <c r="G495">
        <v>0</v>
      </c>
      <c r="H495" s="1">
        <v>30.21</v>
      </c>
      <c r="I495" t="s">
        <v>944</v>
      </c>
      <c r="J495">
        <v>544</v>
      </c>
    </row>
    <row r="496" spans="1:10" x14ac:dyDescent="0.25">
      <c r="A496" t="s">
        <v>235</v>
      </c>
      <c r="B496" s="1">
        <v>3.2</v>
      </c>
      <c r="C496" s="1">
        <v>3.3</v>
      </c>
      <c r="D496" s="2">
        <f t="shared" si="10"/>
        <v>1.0312499999999998</v>
      </c>
      <c r="E496" s="1">
        <v>365.28699999999998</v>
      </c>
      <c r="F496">
        <v>3</v>
      </c>
      <c r="G496">
        <v>1</v>
      </c>
      <c r="H496" s="1">
        <v>55.4</v>
      </c>
      <c r="I496" t="s">
        <v>945</v>
      </c>
      <c r="J496">
        <v>545</v>
      </c>
    </row>
    <row r="497" spans="1:10" x14ac:dyDescent="0.25">
      <c r="A497" t="s">
        <v>209</v>
      </c>
      <c r="B497" s="1">
        <v>33.9</v>
      </c>
      <c r="C497" s="1">
        <v>105</v>
      </c>
      <c r="D497" s="2">
        <f t="shared" si="10"/>
        <v>3.0973451327433628</v>
      </c>
      <c r="E497" s="1">
        <v>283.255</v>
      </c>
      <c r="F497">
        <v>2</v>
      </c>
      <c r="G497">
        <v>0</v>
      </c>
      <c r="H497" s="1">
        <v>35.909999999999997</v>
      </c>
      <c r="I497" t="s">
        <v>919</v>
      </c>
      <c r="J497">
        <v>546</v>
      </c>
    </row>
    <row r="498" spans="1:10" x14ac:dyDescent="0.25">
      <c r="A498" t="s">
        <v>210</v>
      </c>
      <c r="B498" s="1">
        <v>63.1</v>
      </c>
      <c r="C498" s="1">
        <v>300</v>
      </c>
      <c r="D498" s="2">
        <f t="shared" si="10"/>
        <v>4.7543581616481774</v>
      </c>
      <c r="E498" s="1">
        <v>376.40600000000001</v>
      </c>
      <c r="F498">
        <v>1</v>
      </c>
      <c r="G498">
        <v>2</v>
      </c>
      <c r="H498" s="1">
        <v>73.97</v>
      </c>
      <c r="I498" t="s">
        <v>920</v>
      </c>
      <c r="J498">
        <v>547</v>
      </c>
    </row>
    <row r="499" spans="1:10" x14ac:dyDescent="0.25">
      <c r="A499" t="s">
        <v>260</v>
      </c>
      <c r="B499" s="1">
        <v>26.3</v>
      </c>
      <c r="C499" s="1">
        <v>125.9</v>
      </c>
      <c r="D499" s="2">
        <f t="shared" si="10"/>
        <v>4.7870722433460076</v>
      </c>
      <c r="E499" s="1">
        <v>272.22899999999998</v>
      </c>
      <c r="F499">
        <v>3</v>
      </c>
      <c r="G499">
        <v>1</v>
      </c>
      <c r="H499" s="1">
        <v>47.28</v>
      </c>
      <c r="I499" t="s">
        <v>970</v>
      </c>
      <c r="J499">
        <v>548</v>
      </c>
    </row>
    <row r="500" spans="1:10" x14ac:dyDescent="0.25">
      <c r="A500" t="s">
        <v>249</v>
      </c>
      <c r="B500" s="1">
        <v>16.899999999999999</v>
      </c>
      <c r="C500" s="1">
        <v>300</v>
      </c>
      <c r="D500" s="2">
        <f t="shared" si="10"/>
        <v>17.751479289940828</v>
      </c>
      <c r="E500" s="1">
        <v>224.184</v>
      </c>
      <c r="F500">
        <v>2</v>
      </c>
      <c r="G500">
        <v>1</v>
      </c>
      <c r="H500" s="1">
        <v>52.57</v>
      </c>
      <c r="I500" t="s">
        <v>959</v>
      </c>
      <c r="J500">
        <v>549</v>
      </c>
    </row>
    <row r="501" spans="1:10" x14ac:dyDescent="0.25">
      <c r="A501" t="s">
        <v>250</v>
      </c>
      <c r="B501" s="1">
        <v>262</v>
      </c>
      <c r="C501" s="1">
        <v>300</v>
      </c>
      <c r="D501" s="2">
        <f t="shared" si="10"/>
        <v>1.1450381679389312</v>
      </c>
      <c r="E501" s="1">
        <v>346.27499999999998</v>
      </c>
      <c r="F501">
        <v>3</v>
      </c>
      <c r="G501">
        <v>1</v>
      </c>
      <c r="H501" s="1">
        <v>52.9</v>
      </c>
      <c r="I501" t="s">
        <v>960</v>
      </c>
      <c r="J501">
        <v>550</v>
      </c>
    </row>
    <row r="502" spans="1:10" x14ac:dyDescent="0.25">
      <c r="A502" t="s">
        <v>265</v>
      </c>
      <c r="B502" s="1">
        <v>250</v>
      </c>
      <c r="C502" s="1">
        <v>300</v>
      </c>
      <c r="D502" s="2">
        <f t="shared" si="10"/>
        <v>1.2</v>
      </c>
      <c r="E502" s="1">
        <v>238.21100000000001</v>
      </c>
      <c r="F502">
        <v>2</v>
      </c>
      <c r="G502">
        <v>1</v>
      </c>
      <c r="H502" s="1">
        <v>52.57</v>
      </c>
      <c r="I502" t="s">
        <v>975</v>
      </c>
      <c r="J502">
        <v>551</v>
      </c>
    </row>
    <row r="503" spans="1:10" x14ac:dyDescent="0.25">
      <c r="A503" t="s">
        <v>217</v>
      </c>
      <c r="B503" s="1">
        <v>85.5</v>
      </c>
      <c r="C503" s="1">
        <v>158</v>
      </c>
      <c r="D503" s="2">
        <f t="shared" si="10"/>
        <v>1.8479532163742689</v>
      </c>
      <c r="E503" s="1">
        <v>418.10700000000003</v>
      </c>
      <c r="F503">
        <v>1</v>
      </c>
      <c r="G503">
        <v>0</v>
      </c>
      <c r="H503" s="1">
        <v>26.93</v>
      </c>
      <c r="I503" t="s">
        <v>927</v>
      </c>
      <c r="J503">
        <v>552</v>
      </c>
    </row>
    <row r="504" spans="1:10" x14ac:dyDescent="0.25">
      <c r="A504" t="s">
        <v>218</v>
      </c>
      <c r="B504" s="1">
        <v>1.8</v>
      </c>
      <c r="C504" s="1">
        <v>6.6</v>
      </c>
      <c r="D504" s="2">
        <f t="shared" si="10"/>
        <v>3.6666666666666665</v>
      </c>
      <c r="E504" s="1">
        <v>284.28399999999999</v>
      </c>
      <c r="F504">
        <v>1</v>
      </c>
      <c r="G504">
        <v>0</v>
      </c>
      <c r="H504" s="1">
        <v>26.93</v>
      </c>
      <c r="I504" t="s">
        <v>928</v>
      </c>
      <c r="J504">
        <v>553</v>
      </c>
    </row>
    <row r="505" spans="1:10" x14ac:dyDescent="0.25">
      <c r="A505" t="s">
        <v>219</v>
      </c>
      <c r="B505" s="1">
        <v>20</v>
      </c>
      <c r="C505" s="1">
        <v>300</v>
      </c>
      <c r="D505" s="2">
        <f t="shared" si="10"/>
        <v>15</v>
      </c>
      <c r="E505" s="1">
        <v>342.32299999999998</v>
      </c>
      <c r="F505">
        <v>1</v>
      </c>
      <c r="G505">
        <v>0</v>
      </c>
      <c r="H505" s="1">
        <v>26.93</v>
      </c>
      <c r="I505" t="s">
        <v>929</v>
      </c>
      <c r="J505">
        <v>554</v>
      </c>
    </row>
    <row r="506" spans="1:10" x14ac:dyDescent="0.25">
      <c r="A506" t="s">
        <v>236</v>
      </c>
      <c r="B506" s="1">
        <v>300</v>
      </c>
      <c r="C506" s="1">
        <v>300</v>
      </c>
      <c r="D506" s="2">
        <f t="shared" si="10"/>
        <v>1</v>
      </c>
      <c r="E506" s="1">
        <v>511.46</v>
      </c>
      <c r="F506">
        <v>11</v>
      </c>
      <c r="G506">
        <v>0</v>
      </c>
      <c r="H506" s="1">
        <v>157.87</v>
      </c>
      <c r="I506" t="s">
        <v>946</v>
      </c>
      <c r="J506">
        <v>555</v>
      </c>
    </row>
    <row r="507" spans="1:10" x14ac:dyDescent="0.25">
      <c r="A507" t="s">
        <v>237</v>
      </c>
      <c r="B507" s="1">
        <v>100</v>
      </c>
      <c r="C507" s="1">
        <v>300</v>
      </c>
      <c r="D507" s="2">
        <f t="shared" si="10"/>
        <v>3</v>
      </c>
      <c r="E507" s="1">
        <v>562.51099999999997</v>
      </c>
      <c r="F507">
        <v>12</v>
      </c>
      <c r="G507">
        <v>0</v>
      </c>
      <c r="H507" s="1">
        <v>179.35</v>
      </c>
      <c r="I507" t="s">
        <v>947</v>
      </c>
      <c r="J507">
        <v>556</v>
      </c>
    </row>
    <row r="508" spans="1:10" x14ac:dyDescent="0.25">
      <c r="A508" t="s">
        <v>238</v>
      </c>
      <c r="B508" s="1">
        <v>300</v>
      </c>
      <c r="C508" s="1">
        <v>300</v>
      </c>
      <c r="D508" s="2">
        <f t="shared" si="10"/>
        <v>1</v>
      </c>
      <c r="E508" s="1">
        <v>307.28699999999998</v>
      </c>
      <c r="F508">
        <v>4</v>
      </c>
      <c r="G508">
        <v>0</v>
      </c>
      <c r="H508" s="1">
        <v>60.92</v>
      </c>
      <c r="I508" t="s">
        <v>948</v>
      </c>
      <c r="J508">
        <v>557</v>
      </c>
    </row>
    <row r="509" spans="1:10" x14ac:dyDescent="0.25">
      <c r="A509" t="s">
        <v>239</v>
      </c>
      <c r="B509" s="1">
        <v>27.7</v>
      </c>
      <c r="C509" s="1">
        <v>300</v>
      </c>
      <c r="D509" s="2">
        <f t="shared" si="10"/>
        <v>10.830324909747294</v>
      </c>
      <c r="E509" s="1">
        <v>368.197</v>
      </c>
      <c r="F509">
        <v>4</v>
      </c>
      <c r="G509">
        <v>0</v>
      </c>
      <c r="H509" s="1">
        <v>60.92</v>
      </c>
      <c r="I509" t="s">
        <v>949</v>
      </c>
      <c r="J509">
        <v>558</v>
      </c>
    </row>
    <row r="510" spans="1:10" x14ac:dyDescent="0.25">
      <c r="A510" t="s">
        <v>240</v>
      </c>
      <c r="B510" s="1">
        <v>86.5</v>
      </c>
      <c r="C510" s="1">
        <v>300</v>
      </c>
      <c r="D510" s="2">
        <f t="shared" si="10"/>
        <v>3.4682080924855492</v>
      </c>
      <c r="E510" s="1">
        <v>367.21</v>
      </c>
      <c r="F510">
        <v>3</v>
      </c>
      <c r="G510">
        <v>0</v>
      </c>
      <c r="H510" s="1">
        <v>48.03</v>
      </c>
      <c r="I510" t="s">
        <v>950</v>
      </c>
      <c r="J510">
        <v>559</v>
      </c>
    </row>
    <row r="511" spans="1:10" x14ac:dyDescent="0.25">
      <c r="A511" t="s">
        <v>241</v>
      </c>
      <c r="B511" s="1">
        <v>300</v>
      </c>
      <c r="C511" s="1">
        <v>300</v>
      </c>
      <c r="D511" s="2">
        <f t="shared" si="10"/>
        <v>1</v>
      </c>
      <c r="E511" s="1">
        <v>306.29899999999998</v>
      </c>
      <c r="F511">
        <v>3</v>
      </c>
      <c r="G511">
        <v>0</v>
      </c>
      <c r="H511" s="1">
        <v>48.03</v>
      </c>
      <c r="I511" t="s">
        <v>951</v>
      </c>
      <c r="J511">
        <v>560</v>
      </c>
    </row>
    <row r="512" spans="1:10" x14ac:dyDescent="0.25">
      <c r="A512" t="s">
        <v>251</v>
      </c>
      <c r="B512" s="1">
        <v>300</v>
      </c>
      <c r="C512" s="1">
        <v>300</v>
      </c>
      <c r="D512" s="2">
        <f t="shared" si="10"/>
        <v>1</v>
      </c>
      <c r="E512" s="1">
        <v>264.25</v>
      </c>
      <c r="F512">
        <v>2</v>
      </c>
      <c r="G512">
        <v>1</v>
      </c>
      <c r="H512" s="1">
        <v>52.57</v>
      </c>
      <c r="I512" t="s">
        <v>961</v>
      </c>
      <c r="J512">
        <v>561</v>
      </c>
    </row>
    <row r="513" spans="1:10" x14ac:dyDescent="0.25">
      <c r="A513" t="s">
        <v>264</v>
      </c>
      <c r="B513" s="1">
        <v>152</v>
      </c>
      <c r="C513" s="1">
        <v>300</v>
      </c>
      <c r="D513" s="2">
        <f t="shared" si="10"/>
        <v>1.9736842105263157</v>
      </c>
      <c r="E513" s="1">
        <v>278.27699999999999</v>
      </c>
      <c r="F513">
        <v>2</v>
      </c>
      <c r="G513">
        <v>1</v>
      </c>
      <c r="H513" s="1">
        <v>52.57</v>
      </c>
      <c r="I513" t="s">
        <v>974</v>
      </c>
      <c r="J513">
        <v>562</v>
      </c>
    </row>
    <row r="514" spans="1:10" x14ac:dyDescent="0.25">
      <c r="A514" t="s">
        <v>201</v>
      </c>
      <c r="B514" s="1">
        <v>300</v>
      </c>
      <c r="C514" s="1">
        <v>300</v>
      </c>
      <c r="D514" s="2">
        <f t="shared" si="10"/>
        <v>1</v>
      </c>
      <c r="E514" s="1">
        <v>239.19900000000001</v>
      </c>
      <c r="F514">
        <v>1</v>
      </c>
      <c r="G514">
        <v>1</v>
      </c>
      <c r="H514" s="1">
        <v>32.86</v>
      </c>
      <c r="I514" t="s">
        <v>912</v>
      </c>
      <c r="J514">
        <v>563</v>
      </c>
    </row>
    <row r="515" spans="1:10" x14ac:dyDescent="0.25">
      <c r="A515" t="s">
        <v>321</v>
      </c>
      <c r="B515" s="1">
        <v>300</v>
      </c>
      <c r="C515" s="1">
        <v>300</v>
      </c>
      <c r="E515" s="1">
        <v>239.19900000000001</v>
      </c>
      <c r="F515">
        <v>1</v>
      </c>
      <c r="G515">
        <v>1</v>
      </c>
      <c r="H515" s="1">
        <v>32.86</v>
      </c>
      <c r="I515" t="s">
        <v>912</v>
      </c>
      <c r="J515">
        <v>564</v>
      </c>
    </row>
    <row r="516" spans="1:10" x14ac:dyDescent="0.25">
      <c r="A516" t="s">
        <v>262</v>
      </c>
      <c r="B516" s="1">
        <v>88.1</v>
      </c>
      <c r="C516" s="1">
        <v>300</v>
      </c>
      <c r="D516" s="2">
        <f>C516/B516</f>
        <v>3.4052213393870603</v>
      </c>
      <c r="E516" s="1">
        <v>279.26100000000002</v>
      </c>
      <c r="F516">
        <v>3</v>
      </c>
      <c r="G516">
        <v>1</v>
      </c>
      <c r="H516" s="1">
        <v>49.77</v>
      </c>
      <c r="I516" t="s">
        <v>972</v>
      </c>
      <c r="J516">
        <v>565</v>
      </c>
    </row>
    <row r="517" spans="1:10" x14ac:dyDescent="0.25">
      <c r="A517" t="s">
        <v>267</v>
      </c>
      <c r="B517" s="1">
        <v>22.1</v>
      </c>
      <c r="C517" s="1">
        <v>300</v>
      </c>
      <c r="D517" s="2">
        <f>C517/B517</f>
        <v>13.574660633484163</v>
      </c>
      <c r="E517" s="1">
        <v>434.48099999999999</v>
      </c>
      <c r="F517">
        <v>1</v>
      </c>
      <c r="G517">
        <v>1</v>
      </c>
      <c r="H517" s="1">
        <v>113.53</v>
      </c>
      <c r="I517" t="s">
        <v>977</v>
      </c>
      <c r="J517">
        <v>566</v>
      </c>
    </row>
    <row r="518" spans="1:10" x14ac:dyDescent="0.25">
      <c r="A518" t="s">
        <v>202</v>
      </c>
      <c r="B518" s="1">
        <v>300</v>
      </c>
      <c r="C518" s="1">
        <v>300</v>
      </c>
      <c r="D518" s="2">
        <f>C518/B518</f>
        <v>1</v>
      </c>
      <c r="E518" s="1">
        <v>229.16</v>
      </c>
      <c r="F518">
        <v>2</v>
      </c>
      <c r="G518">
        <v>1</v>
      </c>
      <c r="H518" s="1">
        <v>46</v>
      </c>
      <c r="I518" t="s">
        <v>913</v>
      </c>
      <c r="J518">
        <v>567</v>
      </c>
    </row>
    <row r="519" spans="1:10" x14ac:dyDescent="0.25">
      <c r="A519" t="s">
        <v>322</v>
      </c>
      <c r="B519" s="1">
        <v>300</v>
      </c>
      <c r="C519" s="1">
        <v>300</v>
      </c>
      <c r="E519" s="1">
        <v>229.16</v>
      </c>
      <c r="F519">
        <v>2</v>
      </c>
      <c r="G519">
        <v>1</v>
      </c>
      <c r="H519" s="1">
        <v>46</v>
      </c>
      <c r="I519" t="s">
        <v>913</v>
      </c>
      <c r="J519">
        <v>568</v>
      </c>
    </row>
    <row r="520" spans="1:10" x14ac:dyDescent="0.25">
      <c r="A520" t="s">
        <v>203</v>
      </c>
      <c r="B520" s="1">
        <v>300</v>
      </c>
      <c r="C520" s="1">
        <v>300</v>
      </c>
      <c r="D520" s="2">
        <f>C520/B520</f>
        <v>1</v>
      </c>
      <c r="E520" s="1">
        <v>245.22499999999999</v>
      </c>
      <c r="F520">
        <v>1</v>
      </c>
      <c r="G520">
        <v>1</v>
      </c>
      <c r="H520" s="1">
        <v>61.1</v>
      </c>
      <c r="I520" t="s">
        <v>914</v>
      </c>
      <c r="J520">
        <v>569</v>
      </c>
    </row>
    <row r="521" spans="1:10" x14ac:dyDescent="0.25">
      <c r="A521" t="s">
        <v>323</v>
      </c>
      <c r="B521" s="1">
        <v>300</v>
      </c>
      <c r="C521" s="1">
        <v>300</v>
      </c>
      <c r="E521" s="1">
        <v>245.22499999999999</v>
      </c>
      <c r="F521">
        <v>1</v>
      </c>
      <c r="G521">
        <v>1</v>
      </c>
      <c r="H521" s="1">
        <v>61.1</v>
      </c>
      <c r="I521" t="s">
        <v>914</v>
      </c>
      <c r="J521">
        <v>570</v>
      </c>
    </row>
    <row r="522" spans="1:10" x14ac:dyDescent="0.25">
      <c r="A522" t="s">
        <v>204</v>
      </c>
      <c r="B522" s="1">
        <v>300</v>
      </c>
      <c r="C522" s="1">
        <v>300</v>
      </c>
      <c r="D522" s="2">
        <f>C522/B522</f>
        <v>1</v>
      </c>
      <c r="E522" s="1">
        <v>239.19900000000001</v>
      </c>
      <c r="F522">
        <v>1</v>
      </c>
      <c r="G522">
        <v>1</v>
      </c>
      <c r="H522" s="1">
        <v>32.86</v>
      </c>
      <c r="I522" t="s">
        <v>912</v>
      </c>
      <c r="J522">
        <v>571</v>
      </c>
    </row>
    <row r="523" spans="1:10" x14ac:dyDescent="0.25">
      <c r="A523" t="s">
        <v>324</v>
      </c>
      <c r="B523" s="1">
        <v>300</v>
      </c>
      <c r="C523" s="1">
        <v>300</v>
      </c>
      <c r="E523" s="1">
        <v>253.226</v>
      </c>
      <c r="F523">
        <v>1</v>
      </c>
      <c r="G523">
        <v>1</v>
      </c>
      <c r="H523" s="1">
        <v>32.86</v>
      </c>
      <c r="I523" t="s">
        <v>1030</v>
      </c>
      <c r="J523">
        <v>572</v>
      </c>
    </row>
    <row r="524" spans="1:10" x14ac:dyDescent="0.25">
      <c r="A524" t="s">
        <v>242</v>
      </c>
      <c r="B524" s="1">
        <v>89.3</v>
      </c>
      <c r="C524" s="1">
        <v>300</v>
      </c>
      <c r="D524" s="2">
        <f>C524/B524</f>
        <v>3.35946248600224</v>
      </c>
      <c r="E524" s="1">
        <v>306.24400000000003</v>
      </c>
      <c r="F524">
        <v>3</v>
      </c>
      <c r="G524">
        <v>0</v>
      </c>
      <c r="H524" s="1">
        <v>39.44</v>
      </c>
      <c r="I524" t="s">
        <v>952</v>
      </c>
      <c r="J524">
        <v>573</v>
      </c>
    </row>
    <row r="525" spans="1:10" x14ac:dyDescent="0.25">
      <c r="A525" t="s">
        <v>243</v>
      </c>
      <c r="B525" s="1">
        <v>58</v>
      </c>
      <c r="C525" s="1">
        <v>300</v>
      </c>
      <c r="D525" s="2">
        <f>C525/B525</f>
        <v>5.1724137931034484</v>
      </c>
      <c r="E525" s="1">
        <v>258.22699999999998</v>
      </c>
      <c r="F525">
        <v>2</v>
      </c>
      <c r="G525">
        <v>0</v>
      </c>
      <c r="H525" s="1">
        <v>30.21</v>
      </c>
      <c r="I525" t="s">
        <v>953</v>
      </c>
      <c r="J525">
        <v>574</v>
      </c>
    </row>
    <row r="526" spans="1:10" x14ac:dyDescent="0.25">
      <c r="A526" t="s">
        <v>325</v>
      </c>
      <c r="B526" s="1">
        <v>5.3</v>
      </c>
      <c r="C526" s="1">
        <v>18.8</v>
      </c>
      <c r="E526" s="1">
        <v>330.21300000000002</v>
      </c>
      <c r="F526">
        <v>3</v>
      </c>
      <c r="G526">
        <v>2</v>
      </c>
      <c r="H526" s="1">
        <v>57.53</v>
      </c>
      <c r="I526" t="s">
        <v>1031</v>
      </c>
      <c r="J526">
        <v>575</v>
      </c>
    </row>
    <row r="527" spans="1:10" x14ac:dyDescent="0.25">
      <c r="A527" t="s">
        <v>195</v>
      </c>
      <c r="B527" s="1">
        <v>3</v>
      </c>
      <c r="C527" s="1">
        <v>95</v>
      </c>
      <c r="D527" s="2">
        <f>C527/B527</f>
        <v>31.666666666666668</v>
      </c>
      <c r="E527" s="1">
        <v>312.22300000000001</v>
      </c>
      <c r="F527">
        <v>3</v>
      </c>
      <c r="G527">
        <v>2</v>
      </c>
      <c r="H527" s="1">
        <v>57.53</v>
      </c>
      <c r="I527" t="s">
        <v>906</v>
      </c>
      <c r="J527">
        <v>576</v>
      </c>
    </row>
    <row r="528" spans="1:10" x14ac:dyDescent="0.25">
      <c r="A528" t="s">
        <v>326</v>
      </c>
      <c r="B528" s="1">
        <v>3</v>
      </c>
      <c r="C528" s="1">
        <v>95</v>
      </c>
      <c r="E528" s="1">
        <v>312.22300000000001</v>
      </c>
      <c r="F528">
        <v>3</v>
      </c>
      <c r="G528">
        <v>2</v>
      </c>
      <c r="H528" s="1">
        <v>57.53</v>
      </c>
      <c r="I528" t="s">
        <v>906</v>
      </c>
      <c r="J528">
        <v>577</v>
      </c>
    </row>
    <row r="529" spans="1:10" x14ac:dyDescent="0.25">
      <c r="A529" t="s">
        <v>196</v>
      </c>
      <c r="B529" s="1">
        <v>2</v>
      </c>
      <c r="C529" s="1">
        <v>66</v>
      </c>
      <c r="D529" s="2">
        <f>C529/B529</f>
        <v>33</v>
      </c>
      <c r="E529" s="1">
        <v>337.15300000000002</v>
      </c>
      <c r="F529">
        <v>3</v>
      </c>
      <c r="G529">
        <v>2</v>
      </c>
      <c r="H529" s="1">
        <v>57.53</v>
      </c>
      <c r="I529" t="s">
        <v>907</v>
      </c>
      <c r="J529">
        <v>578</v>
      </c>
    </row>
    <row r="530" spans="1:10" x14ac:dyDescent="0.25">
      <c r="A530" t="s">
        <v>327</v>
      </c>
      <c r="B530" s="1">
        <v>2</v>
      </c>
      <c r="C530" s="1">
        <v>2</v>
      </c>
      <c r="E530" s="1">
        <v>337.15300000000002</v>
      </c>
      <c r="F530">
        <v>3</v>
      </c>
      <c r="G530">
        <v>2</v>
      </c>
      <c r="H530" s="1">
        <v>57.53</v>
      </c>
      <c r="I530" t="s">
        <v>907</v>
      </c>
      <c r="J530">
        <v>579</v>
      </c>
    </row>
    <row r="531" spans="1:10" x14ac:dyDescent="0.25">
      <c r="A531" t="s">
        <v>197</v>
      </c>
      <c r="B531" s="1">
        <v>2</v>
      </c>
      <c r="C531" s="1">
        <v>32.799999999999997</v>
      </c>
      <c r="D531" s="2">
        <f>C531/B531</f>
        <v>16.399999999999999</v>
      </c>
      <c r="E531" s="1">
        <v>276.24200000000002</v>
      </c>
      <c r="F531">
        <v>3</v>
      </c>
      <c r="G531">
        <v>2</v>
      </c>
      <c r="H531" s="1">
        <v>57.53</v>
      </c>
      <c r="I531" t="s">
        <v>908</v>
      </c>
      <c r="J531">
        <v>580</v>
      </c>
    </row>
    <row r="532" spans="1:10" x14ac:dyDescent="0.25">
      <c r="A532" t="s">
        <v>328</v>
      </c>
      <c r="B532" s="1">
        <v>2</v>
      </c>
      <c r="C532" s="1">
        <v>32.799999999999997</v>
      </c>
      <c r="E532" s="1">
        <v>276.24200000000002</v>
      </c>
      <c r="F532">
        <v>3</v>
      </c>
      <c r="G532">
        <v>2</v>
      </c>
      <c r="H532" s="1">
        <v>57.53</v>
      </c>
      <c r="I532" t="s">
        <v>908</v>
      </c>
      <c r="J532">
        <v>581</v>
      </c>
    </row>
    <row r="533" spans="1:10" x14ac:dyDescent="0.25">
      <c r="A533" t="s">
        <v>198</v>
      </c>
      <c r="B533" s="1">
        <v>5.0999999999999996</v>
      </c>
      <c r="C533" s="1">
        <v>14</v>
      </c>
      <c r="D533" s="2">
        <f>C533/B533</f>
        <v>2.7450980392156863</v>
      </c>
      <c r="E533" s="1">
        <v>324.25900000000001</v>
      </c>
      <c r="F533">
        <v>4</v>
      </c>
      <c r="G533">
        <v>2</v>
      </c>
      <c r="H533" s="1">
        <v>66.760000000000005</v>
      </c>
      <c r="I533" t="s">
        <v>909</v>
      </c>
      <c r="J533">
        <v>582</v>
      </c>
    </row>
    <row r="534" spans="1:10" x14ac:dyDescent="0.25">
      <c r="A534" t="s">
        <v>329</v>
      </c>
      <c r="B534" s="1">
        <v>5.0999999999999996</v>
      </c>
      <c r="C534" s="1">
        <v>14</v>
      </c>
      <c r="E534" s="1">
        <v>324.25900000000001</v>
      </c>
      <c r="F534">
        <v>4</v>
      </c>
      <c r="G534">
        <v>2</v>
      </c>
      <c r="H534" s="1">
        <v>66.760000000000005</v>
      </c>
      <c r="I534" t="s">
        <v>909</v>
      </c>
      <c r="J534">
        <v>583</v>
      </c>
    </row>
    <row r="535" spans="1:10" x14ac:dyDescent="0.25">
      <c r="A535" t="s">
        <v>205</v>
      </c>
      <c r="B535" s="1">
        <v>10.1</v>
      </c>
      <c r="C535" s="1">
        <v>300</v>
      </c>
      <c r="D535" s="2">
        <f>C535/B535</f>
        <v>29.702970297029704</v>
      </c>
      <c r="E535" s="1">
        <v>274.28800000000001</v>
      </c>
      <c r="F535">
        <v>1</v>
      </c>
      <c r="G535">
        <v>0</v>
      </c>
      <c r="H535" s="1">
        <v>34.03</v>
      </c>
      <c r="I535" t="s">
        <v>915</v>
      </c>
      <c r="J535">
        <v>584</v>
      </c>
    </row>
    <row r="536" spans="1:10" x14ac:dyDescent="0.25">
      <c r="A536" t="s">
        <v>330</v>
      </c>
      <c r="B536" s="1">
        <v>10.1</v>
      </c>
      <c r="C536" s="1">
        <v>300</v>
      </c>
      <c r="E536" s="1">
        <v>274.28800000000001</v>
      </c>
      <c r="F536">
        <v>1</v>
      </c>
      <c r="G536">
        <v>0</v>
      </c>
      <c r="H536" s="1">
        <v>34.03</v>
      </c>
      <c r="I536" t="s">
        <v>1032</v>
      </c>
      <c r="J536">
        <v>585</v>
      </c>
    </row>
    <row r="537" spans="1:10" x14ac:dyDescent="0.25">
      <c r="A537" t="s">
        <v>16</v>
      </c>
      <c r="B537" s="1">
        <v>0.7</v>
      </c>
      <c r="C537" s="1">
        <v>30</v>
      </c>
      <c r="D537" s="2">
        <f t="shared" ref="D537:D568" si="11">C537/B537</f>
        <v>42.857142857142861</v>
      </c>
      <c r="E537" s="1">
        <v>425.35500000000002</v>
      </c>
      <c r="F537">
        <v>1</v>
      </c>
      <c r="G537">
        <v>1</v>
      </c>
      <c r="H537" s="1">
        <v>60.58</v>
      </c>
      <c r="I537" t="s">
        <v>730</v>
      </c>
      <c r="J537">
        <v>586</v>
      </c>
    </row>
    <row r="538" spans="1:10" x14ac:dyDescent="0.25">
      <c r="A538" t="s">
        <v>30</v>
      </c>
      <c r="B538" s="1">
        <v>28.1</v>
      </c>
      <c r="C538" s="1">
        <v>55.7</v>
      </c>
      <c r="D538" s="2">
        <f t="shared" si="11"/>
        <v>1.9822064056939501</v>
      </c>
      <c r="E538" s="1">
        <v>462.89400000000001</v>
      </c>
      <c r="F538">
        <v>3</v>
      </c>
      <c r="G538">
        <v>0</v>
      </c>
      <c r="H538" s="1">
        <v>91.06</v>
      </c>
      <c r="I538" t="s">
        <v>744</v>
      </c>
      <c r="J538">
        <v>587</v>
      </c>
    </row>
    <row r="539" spans="1:10" x14ac:dyDescent="0.25">
      <c r="A539" t="s">
        <v>38</v>
      </c>
      <c r="B539" s="1">
        <v>2.7</v>
      </c>
      <c r="C539" s="1">
        <v>4</v>
      </c>
      <c r="D539" s="2">
        <f t="shared" si="11"/>
        <v>1.4814814814814814</v>
      </c>
      <c r="E539" s="1">
        <v>380.45</v>
      </c>
      <c r="F539">
        <v>2</v>
      </c>
      <c r="G539">
        <v>1</v>
      </c>
      <c r="H539" s="1">
        <v>45.48</v>
      </c>
      <c r="I539" t="s">
        <v>752</v>
      </c>
      <c r="J539">
        <v>588</v>
      </c>
    </row>
    <row r="540" spans="1:10" x14ac:dyDescent="0.25">
      <c r="A540" t="s">
        <v>57</v>
      </c>
      <c r="B540" s="1">
        <v>83.7</v>
      </c>
      <c r="C540" s="1">
        <v>280</v>
      </c>
      <c r="D540" s="2">
        <f t="shared" si="11"/>
        <v>3.3452807646356031</v>
      </c>
      <c r="E540" s="1">
        <v>304.779</v>
      </c>
      <c r="F540">
        <v>2</v>
      </c>
      <c r="G540">
        <v>1</v>
      </c>
      <c r="H540" s="1">
        <v>41.57</v>
      </c>
      <c r="I540" t="s">
        <v>771</v>
      </c>
      <c r="J540">
        <v>589</v>
      </c>
    </row>
    <row r="541" spans="1:10" x14ac:dyDescent="0.25">
      <c r="A541" t="s">
        <v>59</v>
      </c>
      <c r="B541" s="1">
        <v>19.899999999999999</v>
      </c>
      <c r="C541" s="1">
        <v>300</v>
      </c>
      <c r="D541" s="2">
        <f t="shared" si="11"/>
        <v>15.075376884422111</v>
      </c>
      <c r="E541" s="1">
        <v>314.40899999999999</v>
      </c>
      <c r="F541">
        <v>2</v>
      </c>
      <c r="G541">
        <v>1</v>
      </c>
      <c r="H541" s="1">
        <v>73.66</v>
      </c>
      <c r="I541" t="s">
        <v>773</v>
      </c>
      <c r="J541">
        <v>590</v>
      </c>
    </row>
    <row r="542" spans="1:10" x14ac:dyDescent="0.25">
      <c r="A542" t="s">
        <v>92</v>
      </c>
      <c r="B542" s="1">
        <v>220</v>
      </c>
      <c r="C542" s="1">
        <v>300</v>
      </c>
      <c r="D542" s="2">
        <f t="shared" si="11"/>
        <v>1.3636363636363635</v>
      </c>
      <c r="E542" s="1">
        <v>491.505</v>
      </c>
      <c r="F542">
        <v>3</v>
      </c>
      <c r="G542">
        <v>0</v>
      </c>
      <c r="H542" s="1">
        <v>138.13</v>
      </c>
      <c r="I542" t="s">
        <v>805</v>
      </c>
      <c r="J542">
        <v>591</v>
      </c>
    </row>
    <row r="543" spans="1:10" x14ac:dyDescent="0.25">
      <c r="A543" t="s">
        <v>95</v>
      </c>
      <c r="B543" s="1">
        <v>9.9</v>
      </c>
      <c r="C543" s="1">
        <v>300</v>
      </c>
      <c r="D543" s="2">
        <f t="shared" si="11"/>
        <v>30.303030303030301</v>
      </c>
      <c r="E543" s="1">
        <v>494.55200000000002</v>
      </c>
      <c r="F543">
        <v>3</v>
      </c>
      <c r="G543">
        <v>0</v>
      </c>
      <c r="H543" s="1">
        <v>94.99</v>
      </c>
      <c r="I543" t="s">
        <v>808</v>
      </c>
      <c r="J543">
        <v>592</v>
      </c>
    </row>
    <row r="544" spans="1:10" x14ac:dyDescent="0.25">
      <c r="A544" t="s">
        <v>78</v>
      </c>
      <c r="B544" s="1">
        <v>28.8</v>
      </c>
      <c r="C544" s="1">
        <v>300</v>
      </c>
      <c r="D544" s="2">
        <f t="shared" si="11"/>
        <v>10.416666666666666</v>
      </c>
      <c r="E544" s="1">
        <v>430.53</v>
      </c>
      <c r="F544">
        <v>4</v>
      </c>
      <c r="G544">
        <v>0</v>
      </c>
      <c r="H544" s="1">
        <v>79.900000000000006</v>
      </c>
      <c r="I544" t="s">
        <v>791</v>
      </c>
      <c r="J544">
        <v>593</v>
      </c>
    </row>
    <row r="545" spans="1:10" x14ac:dyDescent="0.25">
      <c r="A545" t="s">
        <v>117</v>
      </c>
      <c r="B545" s="1">
        <v>158</v>
      </c>
      <c r="C545" s="1">
        <v>300</v>
      </c>
      <c r="D545" s="2">
        <f t="shared" si="11"/>
        <v>1.8987341772151898</v>
      </c>
      <c r="E545" s="1">
        <v>330.39</v>
      </c>
      <c r="F545">
        <v>2</v>
      </c>
      <c r="G545">
        <v>1</v>
      </c>
      <c r="H545" s="1">
        <v>49.41</v>
      </c>
      <c r="I545" t="s">
        <v>830</v>
      </c>
      <c r="J545">
        <v>594</v>
      </c>
    </row>
    <row r="546" spans="1:10" x14ac:dyDescent="0.25">
      <c r="A546" t="s">
        <v>120</v>
      </c>
      <c r="B546" s="1">
        <v>3.7</v>
      </c>
      <c r="C546" s="1">
        <v>5.3</v>
      </c>
      <c r="D546" s="2">
        <f t="shared" si="11"/>
        <v>1.4324324324324322</v>
      </c>
      <c r="E546" s="1">
        <v>310.786</v>
      </c>
      <c r="F546">
        <v>2</v>
      </c>
      <c r="G546">
        <v>1</v>
      </c>
      <c r="H546" s="1">
        <v>38.06</v>
      </c>
      <c r="I546" t="s">
        <v>833</v>
      </c>
      <c r="J546">
        <v>595</v>
      </c>
    </row>
    <row r="547" spans="1:10" x14ac:dyDescent="0.25">
      <c r="A547" t="s">
        <v>82</v>
      </c>
      <c r="B547" s="1">
        <v>41.2</v>
      </c>
      <c r="C547" s="1">
        <v>272</v>
      </c>
      <c r="D547" s="2">
        <f t="shared" si="11"/>
        <v>6.6019417475728153</v>
      </c>
      <c r="E547" s="1">
        <v>410.517</v>
      </c>
      <c r="F547">
        <v>4</v>
      </c>
      <c r="G547">
        <v>0</v>
      </c>
      <c r="H547" s="1">
        <v>112.05</v>
      </c>
      <c r="I547" t="s">
        <v>795</v>
      </c>
      <c r="J547">
        <v>596</v>
      </c>
    </row>
    <row r="548" spans="1:10" x14ac:dyDescent="0.25">
      <c r="A548" t="s">
        <v>116</v>
      </c>
      <c r="B548" s="1">
        <v>14.3</v>
      </c>
      <c r="C548" s="1">
        <v>74.7</v>
      </c>
      <c r="D548" s="2">
        <f t="shared" si="11"/>
        <v>5.2237762237762233</v>
      </c>
      <c r="E548" s="1">
        <v>381.49799999999999</v>
      </c>
      <c r="F548">
        <v>1</v>
      </c>
      <c r="G548">
        <v>0</v>
      </c>
      <c r="H548" s="1">
        <v>85.85</v>
      </c>
      <c r="I548" t="s">
        <v>829</v>
      </c>
      <c r="J548">
        <v>597</v>
      </c>
    </row>
    <row r="549" spans="1:10" x14ac:dyDescent="0.25">
      <c r="A549" t="s">
        <v>35</v>
      </c>
      <c r="B549" s="1">
        <v>97.2</v>
      </c>
      <c r="C549" s="1">
        <v>300</v>
      </c>
      <c r="D549" s="2">
        <f t="shared" si="11"/>
        <v>3.0864197530864197</v>
      </c>
      <c r="E549" s="1">
        <v>344.41699999999997</v>
      </c>
      <c r="F549">
        <v>2</v>
      </c>
      <c r="G549">
        <v>1</v>
      </c>
      <c r="H549" s="1">
        <v>45.48</v>
      </c>
      <c r="I549" t="s">
        <v>749</v>
      </c>
      <c r="J549">
        <v>598</v>
      </c>
    </row>
    <row r="550" spans="1:10" x14ac:dyDescent="0.25">
      <c r="A550" t="s">
        <v>81</v>
      </c>
      <c r="B550" s="1">
        <v>58</v>
      </c>
      <c r="C550" s="1">
        <v>300</v>
      </c>
      <c r="D550" s="2">
        <f t="shared" si="11"/>
        <v>5.1724137931034484</v>
      </c>
      <c r="E550" s="1">
        <v>418.51900000000001</v>
      </c>
      <c r="F550">
        <v>4</v>
      </c>
      <c r="G550">
        <v>0</v>
      </c>
      <c r="H550" s="1">
        <v>83.81</v>
      </c>
      <c r="I550" t="s">
        <v>794</v>
      </c>
      <c r="J550">
        <v>599</v>
      </c>
    </row>
    <row r="551" spans="1:10" x14ac:dyDescent="0.25">
      <c r="A551" t="s">
        <v>26</v>
      </c>
      <c r="B551" s="1">
        <v>136</v>
      </c>
      <c r="C551" s="1">
        <v>300</v>
      </c>
      <c r="D551" s="2">
        <f t="shared" si="11"/>
        <v>2.2058823529411766</v>
      </c>
      <c r="E551" s="1">
        <v>442.476</v>
      </c>
      <c r="F551">
        <v>5</v>
      </c>
      <c r="G551">
        <v>0</v>
      </c>
      <c r="H551" s="1">
        <v>80.06</v>
      </c>
      <c r="I551" t="s">
        <v>740</v>
      </c>
      <c r="J551">
        <v>600</v>
      </c>
    </row>
    <row r="552" spans="1:10" x14ac:dyDescent="0.25">
      <c r="A552" t="s">
        <v>24</v>
      </c>
      <c r="B552" s="1">
        <v>12.7</v>
      </c>
      <c r="C552" s="1">
        <v>300</v>
      </c>
      <c r="D552" s="2">
        <f t="shared" si="11"/>
        <v>23.622047244094489</v>
      </c>
      <c r="E552" s="1">
        <v>502.529</v>
      </c>
      <c r="F552">
        <v>5</v>
      </c>
      <c r="G552">
        <v>0</v>
      </c>
      <c r="H552" s="1">
        <v>109.52</v>
      </c>
      <c r="I552" t="s">
        <v>738</v>
      </c>
      <c r="J552">
        <v>601</v>
      </c>
    </row>
    <row r="553" spans="1:10" x14ac:dyDescent="0.25">
      <c r="A553" t="s">
        <v>23</v>
      </c>
      <c r="B553" s="1">
        <v>24.3</v>
      </c>
      <c r="C553" s="1">
        <v>300</v>
      </c>
      <c r="D553" s="2">
        <f t="shared" si="11"/>
        <v>12.345679012345679</v>
      </c>
      <c r="E553" s="1">
        <v>418.49700000000001</v>
      </c>
      <c r="F553">
        <v>4</v>
      </c>
      <c r="G553">
        <v>1</v>
      </c>
      <c r="H553" s="1">
        <v>63.94</v>
      </c>
      <c r="I553" t="s">
        <v>737</v>
      </c>
      <c r="J553">
        <v>602</v>
      </c>
    </row>
    <row r="554" spans="1:10" x14ac:dyDescent="0.25">
      <c r="A554" t="s">
        <v>67</v>
      </c>
      <c r="B554" s="1">
        <v>13.1</v>
      </c>
      <c r="C554" s="1">
        <v>300</v>
      </c>
      <c r="D554" s="2">
        <f t="shared" si="11"/>
        <v>22.900763358778626</v>
      </c>
      <c r="E554" s="1">
        <v>330.40899999999999</v>
      </c>
      <c r="F554">
        <v>3</v>
      </c>
      <c r="G554">
        <v>1</v>
      </c>
      <c r="H554" s="1">
        <v>82.89</v>
      </c>
      <c r="I554" t="s">
        <v>780</v>
      </c>
      <c r="J554">
        <v>603</v>
      </c>
    </row>
    <row r="555" spans="1:10" x14ac:dyDescent="0.25">
      <c r="A555" t="s">
        <v>20</v>
      </c>
      <c r="B555" s="1">
        <v>14.2</v>
      </c>
      <c r="C555" s="1">
        <v>89.5</v>
      </c>
      <c r="D555" s="2">
        <f t="shared" si="11"/>
        <v>6.302816901408451</v>
      </c>
      <c r="E555" s="1">
        <v>472.56700000000001</v>
      </c>
      <c r="F555">
        <v>2</v>
      </c>
      <c r="G555">
        <v>0</v>
      </c>
      <c r="H555" s="1">
        <v>106.16</v>
      </c>
      <c r="I555" t="s">
        <v>734</v>
      </c>
      <c r="J555">
        <v>604</v>
      </c>
    </row>
    <row r="556" spans="1:10" x14ac:dyDescent="0.25">
      <c r="A556" t="s">
        <v>127</v>
      </c>
      <c r="B556" s="1">
        <v>125.9</v>
      </c>
      <c r="C556" s="1">
        <v>300</v>
      </c>
      <c r="D556" s="2">
        <f t="shared" si="11"/>
        <v>2.3828435266084194</v>
      </c>
      <c r="E556" s="1">
        <v>358.44400000000002</v>
      </c>
      <c r="F556">
        <v>2</v>
      </c>
      <c r="G556">
        <v>1</v>
      </c>
      <c r="H556" s="1">
        <v>49.41</v>
      </c>
      <c r="I556" t="s">
        <v>840</v>
      </c>
      <c r="J556">
        <v>605</v>
      </c>
    </row>
    <row r="557" spans="1:10" x14ac:dyDescent="0.25">
      <c r="A557" t="s">
        <v>58</v>
      </c>
      <c r="B557" s="1">
        <v>95</v>
      </c>
      <c r="C557" s="1">
        <v>300</v>
      </c>
      <c r="D557" s="2">
        <f t="shared" si="11"/>
        <v>3.1578947368421053</v>
      </c>
      <c r="E557" s="1">
        <v>300.38200000000001</v>
      </c>
      <c r="F557">
        <v>2</v>
      </c>
      <c r="G557">
        <v>1</v>
      </c>
      <c r="H557" s="1">
        <v>73.66</v>
      </c>
      <c r="I557" t="s">
        <v>772</v>
      </c>
      <c r="J557">
        <v>606</v>
      </c>
    </row>
    <row r="558" spans="1:10" x14ac:dyDescent="0.25">
      <c r="A558" t="s">
        <v>27</v>
      </c>
      <c r="B558" s="1">
        <v>27.6</v>
      </c>
      <c r="C558" s="1">
        <v>300</v>
      </c>
      <c r="D558" s="2">
        <f t="shared" si="11"/>
        <v>10.869565217391305</v>
      </c>
      <c r="E558" s="1">
        <v>409.291</v>
      </c>
      <c r="F558">
        <v>2</v>
      </c>
      <c r="G558">
        <v>1</v>
      </c>
      <c r="H558" s="1">
        <v>45.48</v>
      </c>
      <c r="I558" t="s">
        <v>741</v>
      </c>
      <c r="J558">
        <v>607</v>
      </c>
    </row>
    <row r="559" spans="1:10" x14ac:dyDescent="0.25">
      <c r="A559" t="s">
        <v>46</v>
      </c>
      <c r="B559" s="1">
        <v>300</v>
      </c>
      <c r="C559" s="1">
        <v>300</v>
      </c>
      <c r="D559" s="2">
        <f t="shared" si="11"/>
        <v>1</v>
      </c>
      <c r="E559" s="1">
        <v>290.36200000000002</v>
      </c>
      <c r="F559">
        <v>1</v>
      </c>
      <c r="G559">
        <v>1</v>
      </c>
      <c r="H559" s="1">
        <v>56.59</v>
      </c>
      <c r="I559" t="s">
        <v>760</v>
      </c>
      <c r="J559">
        <v>608</v>
      </c>
    </row>
    <row r="560" spans="1:10" x14ac:dyDescent="0.25">
      <c r="A560" t="s">
        <v>61</v>
      </c>
      <c r="B560" s="1">
        <v>300</v>
      </c>
      <c r="C560" s="1">
        <v>300</v>
      </c>
      <c r="D560" s="2">
        <f t="shared" si="11"/>
        <v>1</v>
      </c>
      <c r="E560" s="1">
        <v>314.40899999999999</v>
      </c>
      <c r="F560">
        <v>2</v>
      </c>
      <c r="G560">
        <v>1</v>
      </c>
      <c r="H560" s="1">
        <v>73.66</v>
      </c>
      <c r="I560" t="s">
        <v>774</v>
      </c>
      <c r="J560">
        <v>609</v>
      </c>
    </row>
    <row r="561" spans="1:10" x14ac:dyDescent="0.25">
      <c r="A561" t="s">
        <v>119</v>
      </c>
      <c r="B561" s="1">
        <v>49.6</v>
      </c>
      <c r="C561" s="1">
        <v>300</v>
      </c>
      <c r="D561" s="2">
        <f t="shared" si="11"/>
        <v>6.0483870967741931</v>
      </c>
      <c r="E561" s="1">
        <v>364.83499999999998</v>
      </c>
      <c r="F561">
        <v>2</v>
      </c>
      <c r="G561">
        <v>1</v>
      </c>
      <c r="H561" s="1">
        <v>49.41</v>
      </c>
      <c r="I561" t="s">
        <v>832</v>
      </c>
      <c r="J561">
        <v>610</v>
      </c>
    </row>
    <row r="562" spans="1:10" x14ac:dyDescent="0.25">
      <c r="A562" t="s">
        <v>68</v>
      </c>
      <c r="B562" s="1">
        <v>110</v>
      </c>
      <c r="C562" s="1">
        <v>300</v>
      </c>
      <c r="D562" s="2">
        <f t="shared" si="11"/>
        <v>2.7272727272727271</v>
      </c>
      <c r="E562" s="1">
        <v>344.43599999999998</v>
      </c>
      <c r="F562">
        <v>3</v>
      </c>
      <c r="G562">
        <v>1</v>
      </c>
      <c r="H562" s="1">
        <v>82.89</v>
      </c>
      <c r="I562" t="s">
        <v>781</v>
      </c>
      <c r="J562">
        <v>611</v>
      </c>
    </row>
    <row r="563" spans="1:10" x14ac:dyDescent="0.25">
      <c r="A563" t="s">
        <v>70</v>
      </c>
      <c r="B563" s="1">
        <v>300</v>
      </c>
      <c r="C563" s="1">
        <v>300</v>
      </c>
      <c r="D563" s="2">
        <f t="shared" si="11"/>
        <v>1</v>
      </c>
      <c r="E563" s="1">
        <v>320.435</v>
      </c>
      <c r="F563">
        <v>2</v>
      </c>
      <c r="G563">
        <v>1</v>
      </c>
      <c r="H563" s="1">
        <v>101.9</v>
      </c>
      <c r="I563" t="s">
        <v>783</v>
      </c>
      <c r="J563">
        <v>612</v>
      </c>
    </row>
    <row r="564" spans="1:10" x14ac:dyDescent="0.25">
      <c r="A564" t="s">
        <v>94</v>
      </c>
      <c r="B564" s="1">
        <v>300</v>
      </c>
      <c r="C564" s="1">
        <v>300</v>
      </c>
      <c r="D564" s="2">
        <f t="shared" si="11"/>
        <v>1</v>
      </c>
      <c r="E564" s="1">
        <v>446.50799999999998</v>
      </c>
      <c r="F564">
        <v>3</v>
      </c>
      <c r="G564">
        <v>0</v>
      </c>
      <c r="H564" s="1">
        <v>94.99</v>
      </c>
      <c r="I564" t="s">
        <v>807</v>
      </c>
      <c r="J564">
        <v>613</v>
      </c>
    </row>
    <row r="565" spans="1:10" x14ac:dyDescent="0.25">
      <c r="A565" t="s">
        <v>65</v>
      </c>
      <c r="B565" s="1">
        <v>300</v>
      </c>
      <c r="C565" s="1">
        <v>300</v>
      </c>
      <c r="D565" s="2">
        <f t="shared" si="11"/>
        <v>1</v>
      </c>
      <c r="E565" s="1">
        <v>318.37299999999999</v>
      </c>
      <c r="F565">
        <v>2</v>
      </c>
      <c r="G565">
        <v>1</v>
      </c>
      <c r="H565" s="1">
        <v>73.66</v>
      </c>
      <c r="I565" t="s">
        <v>778</v>
      </c>
      <c r="J565">
        <v>614</v>
      </c>
    </row>
    <row r="566" spans="1:10" x14ac:dyDescent="0.25">
      <c r="A566" t="s">
        <v>103</v>
      </c>
      <c r="B566" s="1">
        <v>11</v>
      </c>
      <c r="C566" s="1">
        <v>28.7</v>
      </c>
      <c r="D566" s="2">
        <f t="shared" si="11"/>
        <v>2.6090909090909089</v>
      </c>
      <c r="E566" s="1">
        <v>557.33299999999997</v>
      </c>
      <c r="F566">
        <v>1</v>
      </c>
      <c r="G566">
        <v>0</v>
      </c>
      <c r="H566" s="1">
        <v>82.91</v>
      </c>
      <c r="I566" t="s">
        <v>816</v>
      </c>
      <c r="J566">
        <v>615</v>
      </c>
    </row>
    <row r="567" spans="1:10" x14ac:dyDescent="0.25">
      <c r="A567" t="s">
        <v>33</v>
      </c>
      <c r="B567" s="1">
        <v>13.7</v>
      </c>
      <c r="C567" s="1">
        <v>93.4</v>
      </c>
      <c r="D567" s="2">
        <f t="shared" si="11"/>
        <v>6.8175182481751833</v>
      </c>
      <c r="E567" s="1">
        <v>434.47399999999999</v>
      </c>
      <c r="F567">
        <v>3</v>
      </c>
      <c r="G567">
        <v>0</v>
      </c>
      <c r="H567" s="1">
        <v>119.3</v>
      </c>
      <c r="I567" t="s">
        <v>747</v>
      </c>
      <c r="J567">
        <v>616</v>
      </c>
    </row>
    <row r="568" spans="1:10" x14ac:dyDescent="0.25">
      <c r="A568" t="s">
        <v>99</v>
      </c>
      <c r="B568" s="1">
        <v>38.4</v>
      </c>
      <c r="C568" s="1">
        <v>300</v>
      </c>
      <c r="D568" s="2">
        <f t="shared" si="11"/>
        <v>7.8125</v>
      </c>
      <c r="E568" s="1">
        <v>555.54899999999998</v>
      </c>
      <c r="F568">
        <v>4</v>
      </c>
      <c r="G568">
        <v>0</v>
      </c>
      <c r="H568" s="1">
        <v>147.36000000000001</v>
      </c>
      <c r="I568" t="s">
        <v>812</v>
      </c>
      <c r="J568">
        <v>617</v>
      </c>
    </row>
    <row r="569" spans="1:10" x14ac:dyDescent="0.25">
      <c r="A569" t="s">
        <v>52</v>
      </c>
      <c r="B569" s="1">
        <v>300</v>
      </c>
      <c r="C569" s="1">
        <v>300</v>
      </c>
      <c r="D569" s="2">
        <f t="shared" ref="D569:D600" si="12">C569/B569</f>
        <v>1</v>
      </c>
      <c r="E569" s="1">
        <v>224.327</v>
      </c>
      <c r="F569">
        <v>1</v>
      </c>
      <c r="G569">
        <v>1</v>
      </c>
      <c r="H569" s="1">
        <v>56.59</v>
      </c>
      <c r="I569" t="s">
        <v>766</v>
      </c>
      <c r="J569">
        <v>618</v>
      </c>
    </row>
    <row r="570" spans="1:10" x14ac:dyDescent="0.25">
      <c r="A570" t="s">
        <v>107</v>
      </c>
      <c r="B570" s="1">
        <v>33</v>
      </c>
      <c r="C570" s="1">
        <v>84.9</v>
      </c>
      <c r="D570" s="2">
        <f t="shared" si="12"/>
        <v>2.5727272727272728</v>
      </c>
      <c r="E570" s="1">
        <v>415.37200000000001</v>
      </c>
      <c r="F570">
        <v>2</v>
      </c>
      <c r="G570">
        <v>0</v>
      </c>
      <c r="H570" s="1">
        <v>66.84</v>
      </c>
      <c r="I570" t="s">
        <v>820</v>
      </c>
      <c r="J570">
        <v>619</v>
      </c>
    </row>
    <row r="571" spans="1:10" x14ac:dyDescent="0.25">
      <c r="A571" t="s">
        <v>55</v>
      </c>
      <c r="B571" s="1">
        <v>226</v>
      </c>
      <c r="C571" s="1">
        <v>300</v>
      </c>
      <c r="D571" s="2">
        <f t="shared" si="12"/>
        <v>1.3274336283185841</v>
      </c>
      <c r="E571" s="1">
        <v>284.36099999999999</v>
      </c>
      <c r="F571">
        <v>2</v>
      </c>
      <c r="G571">
        <v>1</v>
      </c>
      <c r="H571" s="1">
        <v>41.57</v>
      </c>
      <c r="I571" t="s">
        <v>769</v>
      </c>
      <c r="J571">
        <v>620</v>
      </c>
    </row>
    <row r="572" spans="1:10" x14ac:dyDescent="0.25">
      <c r="A572" t="s">
        <v>123</v>
      </c>
      <c r="B572" s="1">
        <v>33</v>
      </c>
      <c r="C572" s="1">
        <v>33.5</v>
      </c>
      <c r="D572" s="2">
        <f t="shared" si="12"/>
        <v>1.0151515151515151</v>
      </c>
      <c r="E572" s="1">
        <v>378.86200000000002</v>
      </c>
      <c r="F572">
        <v>2</v>
      </c>
      <c r="G572">
        <v>1</v>
      </c>
      <c r="H572" s="1">
        <v>49.41</v>
      </c>
      <c r="I572" t="s">
        <v>836</v>
      </c>
      <c r="J572">
        <v>621</v>
      </c>
    </row>
    <row r="573" spans="1:10" x14ac:dyDescent="0.25">
      <c r="A573" t="s">
        <v>40</v>
      </c>
      <c r="B573" s="1">
        <v>251</v>
      </c>
      <c r="C573" s="1">
        <v>300</v>
      </c>
      <c r="D573" s="2">
        <f t="shared" si="12"/>
        <v>1.1952191235059761</v>
      </c>
      <c r="E573" s="1">
        <v>308.38299999999998</v>
      </c>
      <c r="F573">
        <v>3</v>
      </c>
      <c r="G573">
        <v>0</v>
      </c>
      <c r="H573" s="1">
        <v>38.5</v>
      </c>
      <c r="I573" t="s">
        <v>754</v>
      </c>
      <c r="J573">
        <v>622</v>
      </c>
    </row>
    <row r="574" spans="1:10" x14ac:dyDescent="0.25">
      <c r="A574" t="s">
        <v>88</v>
      </c>
      <c r="B574" s="1">
        <v>300</v>
      </c>
      <c r="C574" s="1">
        <v>300</v>
      </c>
      <c r="D574" s="2">
        <f t="shared" si="12"/>
        <v>1</v>
      </c>
      <c r="E574" s="1">
        <v>396.447</v>
      </c>
      <c r="F574">
        <v>3</v>
      </c>
      <c r="G574">
        <v>0</v>
      </c>
      <c r="H574" s="1">
        <v>94.99</v>
      </c>
      <c r="I574" t="s">
        <v>801</v>
      </c>
      <c r="J574">
        <v>623</v>
      </c>
    </row>
    <row r="575" spans="1:10" x14ac:dyDescent="0.25">
      <c r="A575" t="s">
        <v>25</v>
      </c>
      <c r="B575" s="1">
        <v>32.799999999999997</v>
      </c>
      <c r="C575" s="1">
        <v>43.3</v>
      </c>
      <c r="D575" s="2">
        <f t="shared" si="12"/>
        <v>1.3201219512195121</v>
      </c>
      <c r="E575" s="1">
        <v>320.351</v>
      </c>
      <c r="F575">
        <v>3</v>
      </c>
      <c r="G575">
        <v>1</v>
      </c>
      <c r="H575" s="1">
        <v>58.62</v>
      </c>
      <c r="I575" t="s">
        <v>739</v>
      </c>
      <c r="J575">
        <v>624</v>
      </c>
    </row>
    <row r="576" spans="1:10" x14ac:dyDescent="0.25">
      <c r="A576" t="s">
        <v>42</v>
      </c>
      <c r="B576" s="1">
        <v>83</v>
      </c>
      <c r="C576" s="1">
        <v>300</v>
      </c>
      <c r="D576" s="2">
        <f t="shared" si="12"/>
        <v>3.6144578313253013</v>
      </c>
      <c r="E576" s="1">
        <v>322.411</v>
      </c>
      <c r="F576">
        <v>3</v>
      </c>
      <c r="G576">
        <v>0</v>
      </c>
      <c r="H576" s="1">
        <v>38.5</v>
      </c>
      <c r="I576" t="s">
        <v>756</v>
      </c>
      <c r="J576">
        <v>625</v>
      </c>
    </row>
    <row r="577" spans="1:10" x14ac:dyDescent="0.25">
      <c r="A577" t="s">
        <v>126</v>
      </c>
      <c r="B577" s="1">
        <v>4.9000000000000004</v>
      </c>
      <c r="C577" s="1">
        <v>136.30000000000001</v>
      </c>
      <c r="D577" s="2">
        <f t="shared" si="12"/>
        <v>27.816326530612244</v>
      </c>
      <c r="E577" s="1">
        <v>274.32499999999999</v>
      </c>
      <c r="F577">
        <v>3</v>
      </c>
      <c r="G577">
        <v>0</v>
      </c>
      <c r="H577" s="1">
        <v>38.39</v>
      </c>
      <c r="I577" t="s">
        <v>839</v>
      </c>
      <c r="J577">
        <v>626</v>
      </c>
    </row>
    <row r="578" spans="1:10" x14ac:dyDescent="0.25">
      <c r="A578" t="s">
        <v>17</v>
      </c>
      <c r="B578" s="1">
        <v>65</v>
      </c>
      <c r="C578" s="1">
        <v>300</v>
      </c>
      <c r="D578" s="2">
        <f t="shared" si="12"/>
        <v>4.615384615384615</v>
      </c>
      <c r="E578" s="1">
        <v>360.48099999999999</v>
      </c>
      <c r="F578">
        <v>1</v>
      </c>
      <c r="G578">
        <v>1</v>
      </c>
      <c r="H578" s="1">
        <v>60.58</v>
      </c>
      <c r="I578" t="s">
        <v>731</v>
      </c>
      <c r="J578">
        <v>627</v>
      </c>
    </row>
    <row r="579" spans="1:10" x14ac:dyDescent="0.25">
      <c r="A579" t="s">
        <v>18</v>
      </c>
      <c r="B579" s="1">
        <v>4.5</v>
      </c>
      <c r="C579" s="1">
        <v>17.399999999999999</v>
      </c>
      <c r="D579" s="2">
        <f t="shared" si="12"/>
        <v>3.8666666666666663</v>
      </c>
      <c r="E579" s="1">
        <v>486.59399999999999</v>
      </c>
      <c r="F579">
        <v>2</v>
      </c>
      <c r="G579">
        <v>0</v>
      </c>
      <c r="H579" s="1">
        <v>106.16</v>
      </c>
      <c r="I579" t="s">
        <v>732</v>
      </c>
      <c r="J579">
        <v>628</v>
      </c>
    </row>
    <row r="580" spans="1:10" x14ac:dyDescent="0.25">
      <c r="A580" t="s">
        <v>21</v>
      </c>
      <c r="B580" s="1">
        <v>31.6</v>
      </c>
      <c r="C580" s="1">
        <v>251</v>
      </c>
      <c r="D580" s="2">
        <f t="shared" si="12"/>
        <v>7.943037974683544</v>
      </c>
      <c r="E580" s="1">
        <v>450.53899999999999</v>
      </c>
      <c r="F580">
        <v>3</v>
      </c>
      <c r="G580">
        <v>0</v>
      </c>
      <c r="H580" s="1">
        <v>131.46</v>
      </c>
      <c r="I580" t="s">
        <v>735</v>
      </c>
      <c r="J580">
        <v>629</v>
      </c>
    </row>
    <row r="581" spans="1:10" x14ac:dyDescent="0.25">
      <c r="A581" t="s">
        <v>29</v>
      </c>
      <c r="B581" s="1">
        <v>3.7</v>
      </c>
      <c r="C581" s="1">
        <v>9.4</v>
      </c>
      <c r="D581" s="2">
        <f t="shared" si="12"/>
        <v>2.5405405405405403</v>
      </c>
      <c r="E581" s="1">
        <v>364.83499999999998</v>
      </c>
      <c r="F581">
        <v>2</v>
      </c>
      <c r="G581">
        <v>1</v>
      </c>
      <c r="H581" s="1">
        <v>45.48</v>
      </c>
      <c r="I581" t="s">
        <v>743</v>
      </c>
      <c r="J581">
        <v>630</v>
      </c>
    </row>
    <row r="582" spans="1:10" x14ac:dyDescent="0.25">
      <c r="A582" t="s">
        <v>31</v>
      </c>
      <c r="B582" s="1">
        <v>87.2</v>
      </c>
      <c r="C582" s="1">
        <v>251</v>
      </c>
      <c r="D582" s="2">
        <f t="shared" si="12"/>
        <v>2.8784403669724772</v>
      </c>
      <c r="E582" s="1">
        <v>428.44900000000001</v>
      </c>
      <c r="F582">
        <v>3</v>
      </c>
      <c r="G582">
        <v>0</v>
      </c>
      <c r="H582" s="1">
        <v>91.06</v>
      </c>
      <c r="I582" t="s">
        <v>745</v>
      </c>
      <c r="J582">
        <v>631</v>
      </c>
    </row>
    <row r="583" spans="1:10" x14ac:dyDescent="0.25">
      <c r="A583" t="s">
        <v>37</v>
      </c>
      <c r="B583" s="1">
        <v>0.2</v>
      </c>
      <c r="C583" s="1">
        <v>0.7</v>
      </c>
      <c r="D583" s="2">
        <f t="shared" si="12"/>
        <v>3.4999999999999996</v>
      </c>
      <c r="E583" s="1">
        <v>396.51499999999999</v>
      </c>
      <c r="F583">
        <v>1</v>
      </c>
      <c r="G583">
        <v>1</v>
      </c>
      <c r="H583" s="1">
        <v>60.58</v>
      </c>
      <c r="I583" t="s">
        <v>751</v>
      </c>
      <c r="J583">
        <v>632</v>
      </c>
    </row>
    <row r="584" spans="1:10" x14ac:dyDescent="0.25">
      <c r="A584" t="s">
        <v>39</v>
      </c>
      <c r="B584" s="1">
        <v>300</v>
      </c>
      <c r="C584" s="1">
        <v>300</v>
      </c>
      <c r="D584" s="2">
        <f t="shared" si="12"/>
        <v>1</v>
      </c>
      <c r="E584" s="1">
        <v>294.35599999999999</v>
      </c>
      <c r="F584">
        <v>3</v>
      </c>
      <c r="G584">
        <v>0</v>
      </c>
      <c r="H584" s="1">
        <v>38.5</v>
      </c>
      <c r="I584" t="s">
        <v>753</v>
      </c>
      <c r="J584">
        <v>633</v>
      </c>
    </row>
    <row r="585" spans="1:10" x14ac:dyDescent="0.25">
      <c r="A585" t="s">
        <v>45</v>
      </c>
      <c r="B585" s="1">
        <v>126</v>
      </c>
      <c r="C585" s="1">
        <v>300</v>
      </c>
      <c r="D585" s="2">
        <f t="shared" si="12"/>
        <v>2.3809523809523809</v>
      </c>
      <c r="E585" s="1">
        <v>300.42599999999999</v>
      </c>
      <c r="F585">
        <v>1</v>
      </c>
      <c r="G585">
        <v>1</v>
      </c>
      <c r="H585" s="1">
        <v>56.59</v>
      </c>
      <c r="I585" t="s">
        <v>759</v>
      </c>
      <c r="J585">
        <v>634</v>
      </c>
    </row>
    <row r="586" spans="1:10" x14ac:dyDescent="0.25">
      <c r="A586" t="s">
        <v>48</v>
      </c>
      <c r="B586" s="1">
        <v>130</v>
      </c>
      <c r="C586" s="1">
        <v>300</v>
      </c>
      <c r="D586" s="2">
        <f t="shared" si="12"/>
        <v>2.3076923076923075</v>
      </c>
      <c r="E586" s="1">
        <v>306.81700000000001</v>
      </c>
      <c r="F586">
        <v>1</v>
      </c>
      <c r="G586">
        <v>1</v>
      </c>
      <c r="H586" s="1">
        <v>56.59</v>
      </c>
      <c r="I586" t="s">
        <v>762</v>
      </c>
      <c r="J586">
        <v>635</v>
      </c>
    </row>
    <row r="587" spans="1:10" x14ac:dyDescent="0.25">
      <c r="A587" t="s">
        <v>51</v>
      </c>
      <c r="B587" s="1">
        <v>100</v>
      </c>
      <c r="C587" s="1">
        <v>300</v>
      </c>
      <c r="D587" s="2">
        <f t="shared" si="12"/>
        <v>3</v>
      </c>
      <c r="E587" s="1">
        <v>351.27300000000002</v>
      </c>
      <c r="F587">
        <v>1</v>
      </c>
      <c r="G587">
        <v>1</v>
      </c>
      <c r="H587" s="1">
        <v>56.59</v>
      </c>
      <c r="I587" t="s">
        <v>765</v>
      </c>
      <c r="J587">
        <v>636</v>
      </c>
    </row>
    <row r="588" spans="1:10" x14ac:dyDescent="0.25">
      <c r="A588" t="s">
        <v>53</v>
      </c>
      <c r="B588" s="1">
        <v>141.30000000000001</v>
      </c>
      <c r="C588" s="1">
        <v>300</v>
      </c>
      <c r="D588" s="2">
        <f t="shared" si="12"/>
        <v>2.1231422505307855</v>
      </c>
      <c r="E588" s="1">
        <v>256.30700000000002</v>
      </c>
      <c r="F588">
        <v>2</v>
      </c>
      <c r="G588">
        <v>1</v>
      </c>
      <c r="H588" s="1">
        <v>41.57</v>
      </c>
      <c r="I588" t="s">
        <v>767</v>
      </c>
      <c r="J588">
        <v>637</v>
      </c>
    </row>
    <row r="589" spans="1:10" x14ac:dyDescent="0.25">
      <c r="A589" t="s">
        <v>54</v>
      </c>
      <c r="B589" s="1">
        <v>46.3</v>
      </c>
      <c r="C589" s="1">
        <v>300</v>
      </c>
      <c r="D589" s="2">
        <f t="shared" si="12"/>
        <v>6.4794816414686833</v>
      </c>
      <c r="E589" s="1">
        <v>270.334</v>
      </c>
      <c r="F589">
        <v>2</v>
      </c>
      <c r="G589">
        <v>1</v>
      </c>
      <c r="H589" s="1">
        <v>41.57</v>
      </c>
      <c r="I589" t="s">
        <v>768</v>
      </c>
      <c r="J589">
        <v>638</v>
      </c>
    </row>
    <row r="590" spans="1:10" x14ac:dyDescent="0.25">
      <c r="A590" t="s">
        <v>74</v>
      </c>
      <c r="B590" s="1">
        <v>11</v>
      </c>
      <c r="C590" s="1">
        <v>13.1</v>
      </c>
      <c r="D590" s="2">
        <f t="shared" si="12"/>
        <v>1.1909090909090909</v>
      </c>
      <c r="E590" s="1">
        <v>390.50799999999998</v>
      </c>
      <c r="F590">
        <v>2</v>
      </c>
      <c r="G590">
        <v>1</v>
      </c>
      <c r="H590" s="1">
        <v>73.66</v>
      </c>
      <c r="I590" t="s">
        <v>787</v>
      </c>
      <c r="J590">
        <v>639</v>
      </c>
    </row>
    <row r="591" spans="1:10" x14ac:dyDescent="0.25">
      <c r="A591" t="s">
        <v>75</v>
      </c>
      <c r="B591" s="1">
        <v>7.1</v>
      </c>
      <c r="C591" s="1">
        <v>300</v>
      </c>
      <c r="D591" s="2">
        <f t="shared" si="12"/>
        <v>42.253521126760567</v>
      </c>
      <c r="E591" s="1">
        <v>400.50299999999999</v>
      </c>
      <c r="F591">
        <v>3</v>
      </c>
      <c r="G591">
        <v>0</v>
      </c>
      <c r="H591" s="1">
        <v>70.67</v>
      </c>
      <c r="I591" t="s">
        <v>788</v>
      </c>
      <c r="J591">
        <v>640</v>
      </c>
    </row>
    <row r="592" spans="1:10" x14ac:dyDescent="0.25">
      <c r="A592" t="s">
        <v>77</v>
      </c>
      <c r="B592" s="1">
        <v>76.400000000000006</v>
      </c>
      <c r="C592" s="1">
        <v>300</v>
      </c>
      <c r="D592" s="2">
        <f t="shared" si="12"/>
        <v>3.9267015706806281</v>
      </c>
      <c r="E592" s="1">
        <v>434.94799999999998</v>
      </c>
      <c r="F592">
        <v>3</v>
      </c>
      <c r="G592">
        <v>0</v>
      </c>
      <c r="H592" s="1">
        <v>70.67</v>
      </c>
      <c r="I592" t="s">
        <v>790</v>
      </c>
      <c r="J592">
        <v>641</v>
      </c>
    </row>
    <row r="593" spans="1:10" x14ac:dyDescent="0.25">
      <c r="A593" t="s">
        <v>93</v>
      </c>
      <c r="B593" s="1">
        <v>112</v>
      </c>
      <c r="C593" s="1">
        <v>300</v>
      </c>
      <c r="D593" s="2">
        <f t="shared" si="12"/>
        <v>2.6785714285714284</v>
      </c>
      <c r="E593" s="1">
        <v>432.48</v>
      </c>
      <c r="F593">
        <v>3</v>
      </c>
      <c r="G593">
        <v>0</v>
      </c>
      <c r="H593" s="1">
        <v>94.99</v>
      </c>
      <c r="I593" t="s">
        <v>806</v>
      </c>
      <c r="J593">
        <v>642</v>
      </c>
    </row>
    <row r="594" spans="1:10" x14ac:dyDescent="0.25">
      <c r="A594" t="s">
        <v>83</v>
      </c>
      <c r="B594" s="1">
        <v>16.8</v>
      </c>
      <c r="C594" s="1">
        <v>112</v>
      </c>
      <c r="D594" s="2">
        <f t="shared" si="12"/>
        <v>6.6666666666666661</v>
      </c>
      <c r="E594" s="1">
        <v>372.44600000000003</v>
      </c>
      <c r="F594">
        <v>5</v>
      </c>
      <c r="G594">
        <v>0</v>
      </c>
      <c r="H594" s="1">
        <v>93.04</v>
      </c>
      <c r="I594" t="s">
        <v>796</v>
      </c>
      <c r="J594">
        <v>643</v>
      </c>
    </row>
    <row r="595" spans="1:10" x14ac:dyDescent="0.25">
      <c r="A595" t="s">
        <v>87</v>
      </c>
      <c r="B595" s="1">
        <v>100</v>
      </c>
      <c r="C595" s="1">
        <v>300</v>
      </c>
      <c r="D595" s="2">
        <f t="shared" si="12"/>
        <v>3</v>
      </c>
      <c r="E595" s="1">
        <v>444.49200000000002</v>
      </c>
      <c r="F595">
        <v>3</v>
      </c>
      <c r="G595">
        <v>0</v>
      </c>
      <c r="H595" s="1">
        <v>94.99</v>
      </c>
      <c r="I595" t="s">
        <v>800</v>
      </c>
      <c r="J595">
        <v>644</v>
      </c>
    </row>
    <row r="596" spans="1:10" x14ac:dyDescent="0.25">
      <c r="A596" t="s">
        <v>96</v>
      </c>
      <c r="B596" s="1">
        <v>81.7</v>
      </c>
      <c r="C596" s="1">
        <v>300</v>
      </c>
      <c r="D596" s="2">
        <f t="shared" si="12"/>
        <v>3.6719706242350059</v>
      </c>
      <c r="E596" s="1">
        <v>539.54999999999995</v>
      </c>
      <c r="F596">
        <v>3</v>
      </c>
      <c r="G596">
        <v>0</v>
      </c>
      <c r="H596" s="1">
        <v>138.13</v>
      </c>
      <c r="I596" t="s">
        <v>809</v>
      </c>
      <c r="J596">
        <v>645</v>
      </c>
    </row>
    <row r="597" spans="1:10" x14ac:dyDescent="0.25">
      <c r="A597" t="s">
        <v>102</v>
      </c>
      <c r="B597" s="1">
        <v>6.3</v>
      </c>
      <c r="C597" s="1">
        <v>300</v>
      </c>
      <c r="D597" s="2">
        <f t="shared" si="12"/>
        <v>47.61904761904762</v>
      </c>
      <c r="E597" s="1">
        <v>503.38</v>
      </c>
      <c r="F597">
        <v>3</v>
      </c>
      <c r="G597">
        <v>0</v>
      </c>
      <c r="H597" s="1">
        <v>123.23</v>
      </c>
      <c r="I597" t="s">
        <v>815</v>
      </c>
      <c r="J597">
        <v>646</v>
      </c>
    </row>
    <row r="598" spans="1:10" x14ac:dyDescent="0.25">
      <c r="A598" t="s">
        <v>106</v>
      </c>
      <c r="B598" s="1">
        <v>11</v>
      </c>
      <c r="C598" s="1">
        <v>20.7</v>
      </c>
      <c r="D598" s="2">
        <f t="shared" si="12"/>
        <v>1.8818181818181818</v>
      </c>
      <c r="E598" s="1">
        <v>267.15100000000001</v>
      </c>
      <c r="F598">
        <v>1</v>
      </c>
      <c r="G598">
        <v>0</v>
      </c>
      <c r="H598" s="1">
        <v>45.31</v>
      </c>
      <c r="I598" t="s">
        <v>819</v>
      </c>
      <c r="J598">
        <v>647</v>
      </c>
    </row>
    <row r="599" spans="1:10" x14ac:dyDescent="0.25">
      <c r="A599" t="s">
        <v>114</v>
      </c>
      <c r="B599" s="1">
        <v>251</v>
      </c>
      <c r="C599" s="1">
        <v>300</v>
      </c>
      <c r="D599" s="2">
        <f t="shared" si="12"/>
        <v>1.1952191235059761</v>
      </c>
      <c r="E599" s="1">
        <v>367.47</v>
      </c>
      <c r="F599">
        <v>3</v>
      </c>
      <c r="G599">
        <v>0</v>
      </c>
      <c r="H599" s="1">
        <v>58.9</v>
      </c>
      <c r="I599" t="s">
        <v>827</v>
      </c>
      <c r="J599">
        <v>648</v>
      </c>
    </row>
    <row r="600" spans="1:10" x14ac:dyDescent="0.25">
      <c r="A600" t="s">
        <v>118</v>
      </c>
      <c r="B600" s="1">
        <v>251</v>
      </c>
      <c r="C600" s="1">
        <v>300</v>
      </c>
      <c r="D600" s="2">
        <f t="shared" si="12"/>
        <v>1.1952191235059761</v>
      </c>
      <c r="E600" s="1">
        <v>341.43200000000002</v>
      </c>
      <c r="F600">
        <v>3</v>
      </c>
      <c r="G600">
        <v>0</v>
      </c>
      <c r="H600" s="1">
        <v>74.849999999999994</v>
      </c>
      <c r="I600" t="s">
        <v>831</v>
      </c>
      <c r="J600">
        <v>649</v>
      </c>
    </row>
    <row r="601" spans="1:10" x14ac:dyDescent="0.25">
      <c r="A601" t="s">
        <v>121</v>
      </c>
      <c r="B601" s="1">
        <v>86.3</v>
      </c>
      <c r="C601" s="1">
        <v>300</v>
      </c>
      <c r="D601" s="2">
        <f t="shared" ref="D601:D632" si="13">C601/B601</f>
        <v>3.4762456546929319</v>
      </c>
      <c r="E601" s="1">
        <v>367.47</v>
      </c>
      <c r="F601">
        <v>1</v>
      </c>
      <c r="G601">
        <v>0</v>
      </c>
      <c r="H601" s="1">
        <v>85.85</v>
      </c>
      <c r="I601" t="s">
        <v>834</v>
      </c>
      <c r="J601">
        <v>650</v>
      </c>
    </row>
    <row r="602" spans="1:10" x14ac:dyDescent="0.25">
      <c r="A602" t="s">
        <v>122</v>
      </c>
      <c r="B602" s="1">
        <v>134</v>
      </c>
      <c r="C602" s="1">
        <v>300</v>
      </c>
      <c r="D602" s="2">
        <f t="shared" si="13"/>
        <v>2.2388059701492535</v>
      </c>
      <c r="E602" s="1">
        <v>288.35199999999998</v>
      </c>
      <c r="F602">
        <v>3</v>
      </c>
      <c r="G602">
        <v>0</v>
      </c>
      <c r="H602" s="1">
        <v>38.39</v>
      </c>
      <c r="I602" t="s">
        <v>835</v>
      </c>
      <c r="J602">
        <v>651</v>
      </c>
    </row>
    <row r="603" spans="1:10" x14ac:dyDescent="0.25">
      <c r="A603" t="s">
        <v>11</v>
      </c>
      <c r="B603" s="1">
        <v>300</v>
      </c>
      <c r="C603" s="1">
        <v>300</v>
      </c>
      <c r="D603" s="2">
        <f t="shared" si="13"/>
        <v>1</v>
      </c>
      <c r="E603" s="1">
        <v>425.35500000000002</v>
      </c>
      <c r="F603">
        <v>1</v>
      </c>
      <c r="G603">
        <v>1</v>
      </c>
      <c r="H603" s="1">
        <v>60.58</v>
      </c>
      <c r="I603" t="s">
        <v>725</v>
      </c>
      <c r="J603">
        <v>652</v>
      </c>
    </row>
    <row r="604" spans="1:10" x14ac:dyDescent="0.25">
      <c r="A604" t="s">
        <v>12</v>
      </c>
      <c r="B604" s="1">
        <v>7.2</v>
      </c>
      <c r="C604" s="1">
        <v>300</v>
      </c>
      <c r="D604" s="2">
        <f t="shared" si="13"/>
        <v>41.666666666666664</v>
      </c>
      <c r="E604" s="1">
        <v>523.41399999999999</v>
      </c>
      <c r="F604">
        <v>2</v>
      </c>
      <c r="G604">
        <v>0</v>
      </c>
      <c r="H604" s="1">
        <v>106.16</v>
      </c>
      <c r="I604" t="s">
        <v>726</v>
      </c>
      <c r="J604">
        <v>653</v>
      </c>
    </row>
    <row r="605" spans="1:10" x14ac:dyDescent="0.25">
      <c r="A605" t="s">
        <v>14</v>
      </c>
      <c r="B605" s="1">
        <v>2.2999999999999998</v>
      </c>
      <c r="C605" s="1">
        <v>58.9</v>
      </c>
      <c r="D605" s="2">
        <f t="shared" si="13"/>
        <v>25.608695652173914</v>
      </c>
      <c r="E605" s="1">
        <v>472.56700000000001</v>
      </c>
      <c r="F605">
        <v>2</v>
      </c>
      <c r="G605">
        <v>0</v>
      </c>
      <c r="H605" s="1">
        <v>106.16</v>
      </c>
      <c r="I605" t="s">
        <v>728</v>
      </c>
      <c r="J605">
        <v>654</v>
      </c>
    </row>
    <row r="606" spans="1:10" x14ac:dyDescent="0.25">
      <c r="A606" t="s">
        <v>15</v>
      </c>
      <c r="B606" s="1">
        <v>1</v>
      </c>
      <c r="C606" s="1">
        <v>30</v>
      </c>
      <c r="D606" s="2">
        <f t="shared" si="13"/>
        <v>30</v>
      </c>
      <c r="E606" s="1">
        <v>380.899</v>
      </c>
      <c r="F606">
        <v>1</v>
      </c>
      <c r="G606">
        <v>1</v>
      </c>
      <c r="H606" s="1">
        <v>60.58</v>
      </c>
      <c r="I606" t="s">
        <v>729</v>
      </c>
      <c r="J606">
        <v>655</v>
      </c>
    </row>
    <row r="607" spans="1:10" x14ac:dyDescent="0.25">
      <c r="A607" t="s">
        <v>22</v>
      </c>
      <c r="B607" s="1">
        <v>2</v>
      </c>
      <c r="C607" s="1">
        <v>251</v>
      </c>
      <c r="D607" s="2">
        <f t="shared" si="13"/>
        <v>125.5</v>
      </c>
      <c r="E607" s="1">
        <v>344.41699999999997</v>
      </c>
      <c r="F607">
        <v>2</v>
      </c>
      <c r="G607">
        <v>1</v>
      </c>
      <c r="H607" s="1">
        <v>45.48</v>
      </c>
      <c r="I607" t="s">
        <v>736</v>
      </c>
      <c r="J607">
        <v>656</v>
      </c>
    </row>
    <row r="608" spans="1:10" x14ac:dyDescent="0.25">
      <c r="A608" t="s">
        <v>28</v>
      </c>
      <c r="B608" s="1">
        <v>85</v>
      </c>
      <c r="C608" s="1">
        <v>300</v>
      </c>
      <c r="D608" s="2">
        <f t="shared" si="13"/>
        <v>3.5294117647058822</v>
      </c>
      <c r="E608" s="1">
        <v>507.35</v>
      </c>
      <c r="F608">
        <v>3</v>
      </c>
      <c r="G608">
        <v>0</v>
      </c>
      <c r="H608" s="1">
        <v>91.06</v>
      </c>
      <c r="I608" t="s">
        <v>742</v>
      </c>
      <c r="J608">
        <v>657</v>
      </c>
    </row>
    <row r="609" spans="1:10" x14ac:dyDescent="0.25">
      <c r="A609" t="s">
        <v>43</v>
      </c>
      <c r="B609" s="1">
        <v>300</v>
      </c>
      <c r="C609" s="1">
        <v>300</v>
      </c>
      <c r="D609" s="2">
        <f t="shared" si="13"/>
        <v>1</v>
      </c>
      <c r="E609" s="1">
        <v>272.37200000000001</v>
      </c>
      <c r="F609">
        <v>1</v>
      </c>
      <c r="G609">
        <v>1</v>
      </c>
      <c r="H609" s="1">
        <v>56.59</v>
      </c>
      <c r="I609" t="s">
        <v>757</v>
      </c>
      <c r="J609">
        <v>658</v>
      </c>
    </row>
    <row r="610" spans="1:10" x14ac:dyDescent="0.25">
      <c r="A610" t="s">
        <v>60</v>
      </c>
      <c r="B610" s="1">
        <v>16.100000000000001</v>
      </c>
      <c r="C610" s="1">
        <v>300</v>
      </c>
      <c r="D610" s="2">
        <f t="shared" si="13"/>
        <v>18.633540372670804</v>
      </c>
      <c r="E610" s="1">
        <v>314.40899999999999</v>
      </c>
      <c r="F610">
        <v>2</v>
      </c>
      <c r="G610">
        <v>1</v>
      </c>
      <c r="H610" s="1">
        <v>73.66</v>
      </c>
      <c r="I610" t="s">
        <v>773</v>
      </c>
      <c r="J610">
        <v>659</v>
      </c>
    </row>
    <row r="611" spans="1:10" x14ac:dyDescent="0.25">
      <c r="A611" t="s">
        <v>62</v>
      </c>
      <c r="B611" s="1">
        <v>41.4</v>
      </c>
      <c r="C611" s="1">
        <v>300</v>
      </c>
      <c r="D611" s="2">
        <f t="shared" si="13"/>
        <v>7.2463768115942031</v>
      </c>
      <c r="E611" s="1">
        <v>328.43599999999998</v>
      </c>
      <c r="F611">
        <v>2</v>
      </c>
      <c r="G611">
        <v>1</v>
      </c>
      <c r="H611" s="1">
        <v>73.66</v>
      </c>
      <c r="I611" t="s">
        <v>775</v>
      </c>
      <c r="J611">
        <v>660</v>
      </c>
    </row>
    <row r="612" spans="1:10" x14ac:dyDescent="0.25">
      <c r="A612" t="s">
        <v>64</v>
      </c>
      <c r="B612" s="1">
        <v>133</v>
      </c>
      <c r="C612" s="1">
        <v>240</v>
      </c>
      <c r="D612" s="2">
        <f t="shared" si="13"/>
        <v>1.8045112781954886</v>
      </c>
      <c r="E612" s="1">
        <v>348.85399999999998</v>
      </c>
      <c r="F612">
        <v>2</v>
      </c>
      <c r="G612">
        <v>1</v>
      </c>
      <c r="H612" s="1">
        <v>73.66</v>
      </c>
      <c r="I612" t="s">
        <v>777</v>
      </c>
      <c r="J612">
        <v>661</v>
      </c>
    </row>
    <row r="613" spans="1:10" x14ac:dyDescent="0.25">
      <c r="A613" t="s">
        <v>69</v>
      </c>
      <c r="B613" s="1">
        <v>251</v>
      </c>
      <c r="C613" s="1">
        <v>300</v>
      </c>
      <c r="D613" s="2">
        <f t="shared" si="13"/>
        <v>1.1952191235059761</v>
      </c>
      <c r="E613" s="1">
        <v>306.40800000000002</v>
      </c>
      <c r="F613">
        <v>2</v>
      </c>
      <c r="G613">
        <v>1</v>
      </c>
      <c r="H613" s="1">
        <v>101.9</v>
      </c>
      <c r="I613" t="s">
        <v>782</v>
      </c>
      <c r="J613">
        <v>662</v>
      </c>
    </row>
    <row r="614" spans="1:10" x14ac:dyDescent="0.25">
      <c r="A614" t="s">
        <v>72</v>
      </c>
      <c r="B614" s="1">
        <v>46</v>
      </c>
      <c r="C614" s="1">
        <v>300</v>
      </c>
      <c r="D614" s="2">
        <f t="shared" si="13"/>
        <v>6.5217391304347823</v>
      </c>
      <c r="E614" s="1">
        <v>304.37</v>
      </c>
      <c r="F614">
        <v>3</v>
      </c>
      <c r="G614">
        <v>1</v>
      </c>
      <c r="H614" s="1">
        <v>86.8</v>
      </c>
      <c r="I614" t="s">
        <v>785</v>
      </c>
      <c r="J614">
        <v>663</v>
      </c>
    </row>
    <row r="615" spans="1:10" x14ac:dyDescent="0.25">
      <c r="A615" t="s">
        <v>76</v>
      </c>
      <c r="B615" s="1">
        <v>52.6</v>
      </c>
      <c r="C615" s="1">
        <v>300</v>
      </c>
      <c r="D615" s="2">
        <f t="shared" si="13"/>
        <v>5.7034220532319386</v>
      </c>
      <c r="E615" s="1">
        <v>414.53</v>
      </c>
      <c r="F615">
        <v>3</v>
      </c>
      <c r="G615">
        <v>0</v>
      </c>
      <c r="H615" s="1">
        <v>70.67</v>
      </c>
      <c r="I615" t="s">
        <v>789</v>
      </c>
      <c r="J615">
        <v>664</v>
      </c>
    </row>
    <row r="616" spans="1:10" x14ac:dyDescent="0.25">
      <c r="A616" t="s">
        <v>79</v>
      </c>
      <c r="B616" s="1">
        <v>120</v>
      </c>
      <c r="C616" s="1">
        <v>300</v>
      </c>
      <c r="D616" s="2">
        <f t="shared" si="13"/>
        <v>2.5</v>
      </c>
      <c r="E616" s="1">
        <v>406.529</v>
      </c>
      <c r="F616">
        <v>3</v>
      </c>
      <c r="G616">
        <v>0</v>
      </c>
      <c r="H616" s="1">
        <v>98.91</v>
      </c>
      <c r="I616" t="s">
        <v>792</v>
      </c>
      <c r="J616">
        <v>665</v>
      </c>
    </row>
    <row r="617" spans="1:10" x14ac:dyDescent="0.25">
      <c r="A617" t="s">
        <v>84</v>
      </c>
      <c r="B617" s="1">
        <v>5.9</v>
      </c>
      <c r="C617" s="1">
        <v>300</v>
      </c>
      <c r="D617" s="2">
        <f t="shared" si="13"/>
        <v>50.847457627118644</v>
      </c>
      <c r="E617" s="1">
        <v>368.45800000000003</v>
      </c>
      <c r="F617">
        <v>4</v>
      </c>
      <c r="G617">
        <v>0</v>
      </c>
      <c r="H617" s="1">
        <v>79.900000000000006</v>
      </c>
      <c r="I617" t="s">
        <v>797</v>
      </c>
      <c r="J617">
        <v>666</v>
      </c>
    </row>
    <row r="618" spans="1:10" x14ac:dyDescent="0.25">
      <c r="A618" t="s">
        <v>85</v>
      </c>
      <c r="B618" s="1">
        <v>13.4</v>
      </c>
      <c r="C618" s="1">
        <v>300</v>
      </c>
      <c r="D618" s="2">
        <f t="shared" si="13"/>
        <v>22.388059701492537</v>
      </c>
      <c r="E618" s="1">
        <v>236.29400000000001</v>
      </c>
      <c r="F618">
        <v>4</v>
      </c>
      <c r="G618">
        <v>0</v>
      </c>
      <c r="H618" s="1">
        <v>67.2</v>
      </c>
      <c r="I618" t="s">
        <v>798</v>
      </c>
      <c r="J618">
        <v>667</v>
      </c>
    </row>
    <row r="619" spans="1:10" x14ac:dyDescent="0.25">
      <c r="A619" t="s">
        <v>86</v>
      </c>
      <c r="B619" s="1">
        <v>94.9</v>
      </c>
      <c r="C619" s="1">
        <v>300</v>
      </c>
      <c r="D619" s="2">
        <f t="shared" si="13"/>
        <v>3.1612223393045311</v>
      </c>
      <c r="E619" s="1">
        <v>264.34899999999999</v>
      </c>
      <c r="F619">
        <v>4</v>
      </c>
      <c r="G619">
        <v>0</v>
      </c>
      <c r="H619" s="1">
        <v>67.2</v>
      </c>
      <c r="I619" t="s">
        <v>799</v>
      </c>
      <c r="J619">
        <v>668</v>
      </c>
    </row>
    <row r="620" spans="1:10" x14ac:dyDescent="0.25">
      <c r="A620" t="s">
        <v>104</v>
      </c>
      <c r="B620" s="1">
        <v>5</v>
      </c>
      <c r="C620" s="1">
        <v>12.4</v>
      </c>
      <c r="D620" s="2">
        <f t="shared" si="13"/>
        <v>2.48</v>
      </c>
      <c r="E620" s="1">
        <v>442.34</v>
      </c>
      <c r="F620">
        <v>1</v>
      </c>
      <c r="G620">
        <v>0</v>
      </c>
      <c r="H620" s="1">
        <v>82.91</v>
      </c>
      <c r="I620" t="s">
        <v>817</v>
      </c>
      <c r="J620">
        <v>669</v>
      </c>
    </row>
    <row r="621" spans="1:10" x14ac:dyDescent="0.25">
      <c r="A621" t="s">
        <v>105</v>
      </c>
      <c r="B621" s="1">
        <v>4</v>
      </c>
      <c r="C621" s="1">
        <v>21.4</v>
      </c>
      <c r="D621" s="2">
        <f t="shared" si="13"/>
        <v>5.35</v>
      </c>
      <c r="E621" s="1">
        <v>510.33800000000002</v>
      </c>
      <c r="F621">
        <v>1</v>
      </c>
      <c r="G621">
        <v>0</v>
      </c>
      <c r="H621" s="1">
        <v>82.91</v>
      </c>
      <c r="I621" t="s">
        <v>818</v>
      </c>
      <c r="J621">
        <v>670</v>
      </c>
    </row>
    <row r="622" spans="1:10" x14ac:dyDescent="0.25">
      <c r="A622" t="s">
        <v>109</v>
      </c>
      <c r="B622" s="1">
        <v>12</v>
      </c>
      <c r="C622" s="1">
        <v>85.7</v>
      </c>
      <c r="D622" s="2">
        <f t="shared" si="13"/>
        <v>7.1416666666666666</v>
      </c>
      <c r="E622" s="1">
        <v>431.43700000000001</v>
      </c>
      <c r="F622">
        <v>1</v>
      </c>
      <c r="G622">
        <v>0</v>
      </c>
      <c r="H622" s="1">
        <v>82.91</v>
      </c>
      <c r="I622" t="s">
        <v>822</v>
      </c>
      <c r="J622">
        <v>671</v>
      </c>
    </row>
    <row r="623" spans="1:10" x14ac:dyDescent="0.25">
      <c r="A623" t="s">
        <v>112</v>
      </c>
      <c r="B623" s="1">
        <v>210</v>
      </c>
      <c r="C623" s="1">
        <v>300</v>
      </c>
      <c r="D623" s="2">
        <f t="shared" si="13"/>
        <v>1.4285714285714286</v>
      </c>
      <c r="E623" s="1">
        <v>361.85</v>
      </c>
      <c r="F623">
        <v>3</v>
      </c>
      <c r="G623">
        <v>0</v>
      </c>
      <c r="H623" s="1">
        <v>74.849999999999994</v>
      </c>
      <c r="I623" t="s">
        <v>825</v>
      </c>
      <c r="J623">
        <v>672</v>
      </c>
    </row>
    <row r="624" spans="1:10" x14ac:dyDescent="0.25">
      <c r="A624" t="s">
        <v>115</v>
      </c>
      <c r="B624" s="1">
        <v>123</v>
      </c>
      <c r="C624" s="1">
        <v>300</v>
      </c>
      <c r="D624" s="2">
        <f t="shared" si="13"/>
        <v>2.4390243902439024</v>
      </c>
      <c r="E624" s="1">
        <v>406.30599999999998</v>
      </c>
      <c r="F624">
        <v>3</v>
      </c>
      <c r="G624">
        <v>0</v>
      </c>
      <c r="H624" s="1">
        <v>74.849999999999994</v>
      </c>
      <c r="I624" t="s">
        <v>828</v>
      </c>
      <c r="J624">
        <v>673</v>
      </c>
    </row>
    <row r="625" spans="1:10" x14ac:dyDescent="0.25">
      <c r="A625" t="s">
        <v>124</v>
      </c>
      <c r="B625" s="1">
        <v>14.4</v>
      </c>
      <c r="C625" s="1">
        <v>300</v>
      </c>
      <c r="D625" s="2">
        <f t="shared" si="13"/>
        <v>20.833333333333332</v>
      </c>
      <c r="E625" s="1">
        <v>304.39499999999998</v>
      </c>
      <c r="F625">
        <v>2</v>
      </c>
      <c r="G625">
        <v>1</v>
      </c>
      <c r="H625" s="1">
        <v>38.06</v>
      </c>
      <c r="I625" t="s">
        <v>837</v>
      </c>
      <c r="J625">
        <v>674</v>
      </c>
    </row>
    <row r="626" spans="1:10" x14ac:dyDescent="0.25">
      <c r="A626" t="s">
        <v>125</v>
      </c>
      <c r="B626" s="1">
        <v>90.9</v>
      </c>
      <c r="C626" s="1">
        <v>300</v>
      </c>
      <c r="D626" s="2">
        <f t="shared" si="13"/>
        <v>3.3003300330033003</v>
      </c>
      <c r="E626" s="1">
        <v>308.77</v>
      </c>
      <c r="F626">
        <v>3</v>
      </c>
      <c r="G626">
        <v>0</v>
      </c>
      <c r="H626" s="1">
        <v>38.39</v>
      </c>
      <c r="I626" t="s">
        <v>838</v>
      </c>
      <c r="J626">
        <v>675</v>
      </c>
    </row>
    <row r="627" spans="1:10" x14ac:dyDescent="0.25">
      <c r="A627" t="s">
        <v>9</v>
      </c>
      <c r="B627" s="1">
        <v>59</v>
      </c>
      <c r="C627" s="1">
        <v>300</v>
      </c>
      <c r="D627" s="2">
        <f t="shared" si="13"/>
        <v>5.0847457627118642</v>
      </c>
      <c r="E627" s="1">
        <v>346.45400000000001</v>
      </c>
      <c r="F627">
        <v>1</v>
      </c>
      <c r="G627">
        <v>1</v>
      </c>
      <c r="H627" s="1">
        <v>60.58</v>
      </c>
      <c r="I627" t="s">
        <v>723</v>
      </c>
      <c r="J627">
        <v>676</v>
      </c>
    </row>
    <row r="628" spans="1:10" x14ac:dyDescent="0.25">
      <c r="A628" t="s">
        <v>10</v>
      </c>
      <c r="B628" s="1">
        <v>33</v>
      </c>
      <c r="C628" s="1">
        <v>92.6</v>
      </c>
      <c r="D628" s="2">
        <f t="shared" si="13"/>
        <v>2.8060606060606057</v>
      </c>
      <c r="E628" s="1">
        <v>444.51299999999998</v>
      </c>
      <c r="F628">
        <v>2</v>
      </c>
      <c r="G628">
        <v>0</v>
      </c>
      <c r="H628" s="1">
        <v>106.16</v>
      </c>
      <c r="I628" t="s">
        <v>724</v>
      </c>
      <c r="J628">
        <v>677</v>
      </c>
    </row>
    <row r="629" spans="1:10" x14ac:dyDescent="0.25">
      <c r="A629" t="s">
        <v>13</v>
      </c>
      <c r="B629" s="1">
        <v>3.7</v>
      </c>
      <c r="C629" s="1">
        <v>3.7</v>
      </c>
      <c r="D629" s="2">
        <f t="shared" si="13"/>
        <v>1</v>
      </c>
      <c r="E629" s="1">
        <v>374.50900000000001</v>
      </c>
      <c r="F629">
        <v>1</v>
      </c>
      <c r="G629">
        <v>1</v>
      </c>
      <c r="H629" s="1">
        <v>60.58</v>
      </c>
      <c r="I629" t="s">
        <v>727</v>
      </c>
      <c r="J629">
        <v>678</v>
      </c>
    </row>
    <row r="630" spans="1:10" x14ac:dyDescent="0.25">
      <c r="A630" t="s">
        <v>19</v>
      </c>
      <c r="B630" s="1">
        <v>4.5</v>
      </c>
      <c r="C630" s="1">
        <v>300</v>
      </c>
      <c r="D630" s="2">
        <f t="shared" si="13"/>
        <v>66.666666666666671</v>
      </c>
      <c r="E630" s="1">
        <v>360.48099999999999</v>
      </c>
      <c r="F630">
        <v>1</v>
      </c>
      <c r="G630">
        <v>1</v>
      </c>
      <c r="H630" s="1">
        <v>60.58</v>
      </c>
      <c r="I630" t="s">
        <v>733</v>
      </c>
      <c r="J630">
        <v>679</v>
      </c>
    </row>
    <row r="631" spans="1:10" x14ac:dyDescent="0.25">
      <c r="A631" t="s">
        <v>32</v>
      </c>
      <c r="B631" s="1">
        <v>300</v>
      </c>
      <c r="C631" s="1">
        <v>300</v>
      </c>
      <c r="D631" s="2">
        <f t="shared" si="13"/>
        <v>1</v>
      </c>
      <c r="E631" s="1">
        <v>336.416</v>
      </c>
      <c r="F631">
        <v>2</v>
      </c>
      <c r="G631">
        <v>1</v>
      </c>
      <c r="H631" s="1">
        <v>73.72</v>
      </c>
      <c r="I631" t="s">
        <v>746</v>
      </c>
      <c r="J631">
        <v>680</v>
      </c>
    </row>
    <row r="632" spans="1:10" x14ac:dyDescent="0.25">
      <c r="A632" t="s">
        <v>34</v>
      </c>
      <c r="B632" s="1">
        <v>4</v>
      </c>
      <c r="C632" s="1">
        <v>100</v>
      </c>
      <c r="D632" s="2">
        <f t="shared" si="13"/>
        <v>25</v>
      </c>
      <c r="E632" s="1">
        <v>344.41699999999997</v>
      </c>
      <c r="F632">
        <v>2</v>
      </c>
      <c r="G632">
        <v>1</v>
      </c>
      <c r="H632" s="1">
        <v>45.48</v>
      </c>
      <c r="I632" t="s">
        <v>748</v>
      </c>
      <c r="J632">
        <v>681</v>
      </c>
    </row>
    <row r="633" spans="1:10" x14ac:dyDescent="0.25">
      <c r="A633" t="s">
        <v>36</v>
      </c>
      <c r="B633" s="1">
        <v>161</v>
      </c>
      <c r="C633" s="1">
        <v>300</v>
      </c>
      <c r="D633" s="2">
        <f t="shared" ref="D633:D664" si="14">C633/B633</f>
        <v>1.8633540372670807</v>
      </c>
      <c r="E633" s="1">
        <v>406.48899999999998</v>
      </c>
      <c r="F633">
        <v>2</v>
      </c>
      <c r="G633">
        <v>1</v>
      </c>
      <c r="H633" s="1">
        <v>45.48</v>
      </c>
      <c r="I633" t="s">
        <v>750</v>
      </c>
      <c r="J633">
        <v>682</v>
      </c>
    </row>
    <row r="634" spans="1:10" x14ac:dyDescent="0.25">
      <c r="A634" t="s">
        <v>41</v>
      </c>
      <c r="B634" s="1">
        <v>156</v>
      </c>
      <c r="C634" s="1">
        <v>300</v>
      </c>
      <c r="D634" s="2">
        <f t="shared" si="14"/>
        <v>1.9230769230769231</v>
      </c>
      <c r="E634" s="1">
        <v>308.38299999999998</v>
      </c>
      <c r="F634">
        <v>3</v>
      </c>
      <c r="G634">
        <v>0</v>
      </c>
      <c r="H634" s="1">
        <v>38.5</v>
      </c>
      <c r="I634" t="s">
        <v>755</v>
      </c>
      <c r="J634">
        <v>683</v>
      </c>
    </row>
    <row r="635" spans="1:10" x14ac:dyDescent="0.25">
      <c r="A635" t="s">
        <v>44</v>
      </c>
      <c r="B635" s="1">
        <v>159</v>
      </c>
      <c r="C635" s="1">
        <v>300</v>
      </c>
      <c r="D635" s="2">
        <f t="shared" si="14"/>
        <v>1.8867924528301887</v>
      </c>
      <c r="E635" s="1">
        <v>286.399</v>
      </c>
      <c r="F635">
        <v>1</v>
      </c>
      <c r="G635">
        <v>1</v>
      </c>
      <c r="H635" s="1">
        <v>56.59</v>
      </c>
      <c r="I635" t="s">
        <v>758</v>
      </c>
      <c r="J635">
        <v>684</v>
      </c>
    </row>
    <row r="636" spans="1:10" x14ac:dyDescent="0.25">
      <c r="A636" t="s">
        <v>47</v>
      </c>
      <c r="B636" s="1">
        <v>200</v>
      </c>
      <c r="C636" s="1">
        <v>300</v>
      </c>
      <c r="D636" s="2">
        <f t="shared" si="14"/>
        <v>1.5</v>
      </c>
      <c r="E636" s="1">
        <v>304.38900000000001</v>
      </c>
      <c r="F636">
        <v>1</v>
      </c>
      <c r="G636">
        <v>1</v>
      </c>
      <c r="H636" s="1">
        <v>56.59</v>
      </c>
      <c r="I636" t="s">
        <v>761</v>
      </c>
      <c r="J636">
        <v>685</v>
      </c>
    </row>
    <row r="637" spans="1:10" x14ac:dyDescent="0.25">
      <c r="A637" t="s">
        <v>49</v>
      </c>
      <c r="B637" s="1">
        <v>273</v>
      </c>
      <c r="C637" s="1">
        <v>300</v>
      </c>
      <c r="D637" s="2">
        <f t="shared" si="14"/>
        <v>1.098901098901099</v>
      </c>
      <c r="E637" s="1">
        <v>306.81700000000001</v>
      </c>
      <c r="F637">
        <v>1</v>
      </c>
      <c r="G637">
        <v>1</v>
      </c>
      <c r="H637" s="1">
        <v>56.59</v>
      </c>
      <c r="I637" t="s">
        <v>763</v>
      </c>
      <c r="J637">
        <v>686</v>
      </c>
    </row>
    <row r="638" spans="1:10" x14ac:dyDescent="0.25">
      <c r="A638" t="s">
        <v>50</v>
      </c>
      <c r="B638" s="1">
        <v>300</v>
      </c>
      <c r="C638" s="1">
        <v>300</v>
      </c>
      <c r="D638" s="2">
        <f t="shared" si="14"/>
        <v>1</v>
      </c>
      <c r="E638" s="1">
        <v>320.84399999999999</v>
      </c>
      <c r="F638">
        <v>1</v>
      </c>
      <c r="G638">
        <v>1</v>
      </c>
      <c r="H638" s="1">
        <v>56.59</v>
      </c>
      <c r="I638" t="s">
        <v>764</v>
      </c>
      <c r="J638">
        <v>687</v>
      </c>
    </row>
    <row r="639" spans="1:10" x14ac:dyDescent="0.25">
      <c r="A639" t="s">
        <v>56</v>
      </c>
      <c r="B639" s="1">
        <v>35.1</v>
      </c>
      <c r="C639" s="1">
        <v>300</v>
      </c>
      <c r="D639" s="2">
        <f t="shared" si="14"/>
        <v>8.5470085470085468</v>
      </c>
      <c r="E639" s="1">
        <v>290.75200000000001</v>
      </c>
      <c r="F639">
        <v>2</v>
      </c>
      <c r="G639">
        <v>1</v>
      </c>
      <c r="H639" s="1">
        <v>41.57</v>
      </c>
      <c r="I639" t="s">
        <v>770</v>
      </c>
      <c r="J639">
        <v>688</v>
      </c>
    </row>
    <row r="640" spans="1:10" x14ac:dyDescent="0.25">
      <c r="A640" t="s">
        <v>63</v>
      </c>
      <c r="B640" s="1">
        <v>90</v>
      </c>
      <c r="C640" s="1">
        <v>300</v>
      </c>
      <c r="D640" s="2">
        <f t="shared" si="14"/>
        <v>3.3333333333333335</v>
      </c>
      <c r="E640" s="1">
        <v>334.827</v>
      </c>
      <c r="F640">
        <v>2</v>
      </c>
      <c r="G640">
        <v>1</v>
      </c>
      <c r="H640" s="1">
        <v>73.66</v>
      </c>
      <c r="I640" t="s">
        <v>776</v>
      </c>
      <c r="J640">
        <v>689</v>
      </c>
    </row>
    <row r="641" spans="1:10" s="5" customFormat="1" x14ac:dyDescent="0.25">
      <c r="A641" s="5" t="s">
        <v>66</v>
      </c>
      <c r="B641" s="6">
        <v>29.1</v>
      </c>
      <c r="C641" s="6">
        <v>300</v>
      </c>
      <c r="D641" s="7">
        <f t="shared" si="14"/>
        <v>10.309278350515463</v>
      </c>
      <c r="E641" s="6">
        <v>332.4</v>
      </c>
      <c r="F641" s="5">
        <v>2</v>
      </c>
      <c r="G641" s="5">
        <v>1</v>
      </c>
      <c r="H641" s="6">
        <v>73.66</v>
      </c>
      <c r="I641" s="5" t="s">
        <v>779</v>
      </c>
      <c r="J641">
        <v>690</v>
      </c>
    </row>
    <row r="642" spans="1:10" x14ac:dyDescent="0.25">
      <c r="A642" t="s">
        <v>71</v>
      </c>
      <c r="B642" s="1">
        <v>300</v>
      </c>
      <c r="C642" s="1">
        <v>300</v>
      </c>
      <c r="D642" s="2">
        <f t="shared" si="14"/>
        <v>1</v>
      </c>
      <c r="E642" s="1">
        <v>304.37</v>
      </c>
      <c r="F642">
        <v>3</v>
      </c>
      <c r="G642">
        <v>1</v>
      </c>
      <c r="H642" s="1">
        <v>86.8</v>
      </c>
      <c r="I642" t="s">
        <v>784</v>
      </c>
      <c r="J642">
        <v>691</v>
      </c>
    </row>
    <row r="643" spans="1:10" x14ac:dyDescent="0.25">
      <c r="A643" t="s">
        <v>73</v>
      </c>
      <c r="B643" s="1">
        <v>300</v>
      </c>
      <c r="C643" s="1">
        <v>300</v>
      </c>
      <c r="D643" s="2">
        <f t="shared" si="14"/>
        <v>1</v>
      </c>
      <c r="E643" s="1">
        <v>318.39699999999999</v>
      </c>
      <c r="F643">
        <v>3</v>
      </c>
      <c r="G643">
        <v>1</v>
      </c>
      <c r="H643" s="1">
        <v>86.8</v>
      </c>
      <c r="I643" t="s">
        <v>786</v>
      </c>
      <c r="J643">
        <v>692</v>
      </c>
    </row>
    <row r="644" spans="1:10" x14ac:dyDescent="0.25">
      <c r="A644" t="s">
        <v>80</v>
      </c>
      <c r="B644" s="1">
        <v>25.1</v>
      </c>
      <c r="C644" s="1">
        <v>300</v>
      </c>
      <c r="D644" s="2">
        <f t="shared" si="14"/>
        <v>11.952191235059761</v>
      </c>
      <c r="E644" s="1">
        <v>390.464</v>
      </c>
      <c r="F644">
        <v>4</v>
      </c>
      <c r="G644">
        <v>0</v>
      </c>
      <c r="H644" s="1">
        <v>83.81</v>
      </c>
      <c r="I644" t="s">
        <v>793</v>
      </c>
      <c r="J644">
        <v>693</v>
      </c>
    </row>
    <row r="645" spans="1:10" x14ac:dyDescent="0.25">
      <c r="A645" t="s">
        <v>89</v>
      </c>
      <c r="B645" s="1">
        <v>120</v>
      </c>
      <c r="C645" s="1">
        <v>300</v>
      </c>
      <c r="D645" s="2">
        <f t="shared" si="14"/>
        <v>2.5</v>
      </c>
      <c r="E645" s="1">
        <v>384.43599999999998</v>
      </c>
      <c r="F645">
        <v>3</v>
      </c>
      <c r="G645">
        <v>0</v>
      </c>
      <c r="H645" s="1">
        <v>94.99</v>
      </c>
      <c r="I645" t="s">
        <v>802</v>
      </c>
      <c r="J645">
        <v>694</v>
      </c>
    </row>
    <row r="646" spans="1:10" x14ac:dyDescent="0.25">
      <c r="A646" t="s">
        <v>90</v>
      </c>
      <c r="B646" s="1">
        <v>300</v>
      </c>
      <c r="C646" s="1">
        <v>300</v>
      </c>
      <c r="D646" s="2">
        <f t="shared" si="14"/>
        <v>1</v>
      </c>
      <c r="E646" s="1">
        <v>398.46300000000002</v>
      </c>
      <c r="F646">
        <v>3</v>
      </c>
      <c r="G646">
        <v>0</v>
      </c>
      <c r="H646" s="1">
        <v>94.99</v>
      </c>
      <c r="I646" t="s">
        <v>803</v>
      </c>
      <c r="J646">
        <v>695</v>
      </c>
    </row>
    <row r="647" spans="1:10" x14ac:dyDescent="0.25">
      <c r="A647" t="s">
        <v>91</v>
      </c>
      <c r="B647" s="1">
        <v>300</v>
      </c>
      <c r="C647" s="1">
        <v>300</v>
      </c>
      <c r="D647" s="2">
        <f t="shared" si="14"/>
        <v>1</v>
      </c>
      <c r="E647" s="1">
        <v>446.50799999999998</v>
      </c>
      <c r="F647">
        <v>3</v>
      </c>
      <c r="G647">
        <v>0</v>
      </c>
      <c r="H647" s="1">
        <v>94.99</v>
      </c>
      <c r="I647" t="s">
        <v>804</v>
      </c>
      <c r="J647">
        <v>696</v>
      </c>
    </row>
    <row r="648" spans="1:10" x14ac:dyDescent="0.25">
      <c r="A648" t="s">
        <v>97</v>
      </c>
      <c r="B648" s="1">
        <v>95</v>
      </c>
      <c r="C648" s="1">
        <v>300</v>
      </c>
      <c r="D648" s="2">
        <f t="shared" si="14"/>
        <v>3.1578947368421053</v>
      </c>
      <c r="E648" s="1">
        <v>432.48</v>
      </c>
      <c r="F648">
        <v>3</v>
      </c>
      <c r="G648">
        <v>0</v>
      </c>
      <c r="H648" s="1">
        <v>94.99</v>
      </c>
      <c r="I648" t="s">
        <v>810</v>
      </c>
      <c r="J648">
        <v>697</v>
      </c>
    </row>
    <row r="649" spans="1:10" x14ac:dyDescent="0.25">
      <c r="A649" t="s">
        <v>98</v>
      </c>
      <c r="B649" s="1">
        <v>32.200000000000003</v>
      </c>
      <c r="C649" s="1">
        <v>77.099999999999994</v>
      </c>
      <c r="D649" s="2">
        <f t="shared" si="14"/>
        <v>2.3944099378881982</v>
      </c>
      <c r="E649" s="1">
        <v>462.50700000000001</v>
      </c>
      <c r="F649">
        <v>4</v>
      </c>
      <c r="G649">
        <v>0</v>
      </c>
      <c r="H649" s="1">
        <v>104.22</v>
      </c>
      <c r="I649" t="s">
        <v>811</v>
      </c>
      <c r="J649">
        <v>698</v>
      </c>
    </row>
    <row r="650" spans="1:10" x14ac:dyDescent="0.25">
      <c r="A650" t="s">
        <v>100</v>
      </c>
      <c r="B650" s="1">
        <v>300</v>
      </c>
      <c r="C650" s="1">
        <v>300</v>
      </c>
      <c r="D650" s="2">
        <f t="shared" si="14"/>
        <v>1</v>
      </c>
      <c r="E650" s="1">
        <v>531.548</v>
      </c>
      <c r="F650">
        <v>3</v>
      </c>
      <c r="G650">
        <v>0</v>
      </c>
      <c r="H650" s="1">
        <v>166.37</v>
      </c>
      <c r="I650" t="s">
        <v>813</v>
      </c>
      <c r="J650">
        <v>699</v>
      </c>
    </row>
    <row r="651" spans="1:10" x14ac:dyDescent="0.25">
      <c r="A651" t="s">
        <v>101</v>
      </c>
      <c r="B651" s="1">
        <v>300</v>
      </c>
      <c r="C651" s="1">
        <v>300</v>
      </c>
      <c r="D651" s="2">
        <f t="shared" si="14"/>
        <v>1</v>
      </c>
      <c r="E651" s="1">
        <v>516.577</v>
      </c>
      <c r="F651">
        <v>4</v>
      </c>
      <c r="G651">
        <v>0</v>
      </c>
      <c r="H651" s="1">
        <v>132.46</v>
      </c>
      <c r="I651" t="s">
        <v>814</v>
      </c>
      <c r="J651">
        <v>700</v>
      </c>
    </row>
    <row r="652" spans="1:10" x14ac:dyDescent="0.25">
      <c r="A652" t="s">
        <v>108</v>
      </c>
      <c r="B652" s="1">
        <v>2.1</v>
      </c>
      <c r="C652" s="1">
        <v>63.3</v>
      </c>
      <c r="D652" s="2">
        <f t="shared" si="14"/>
        <v>30.142857142857139</v>
      </c>
      <c r="E652" s="1">
        <v>363.43900000000002</v>
      </c>
      <c r="F652">
        <v>1</v>
      </c>
      <c r="G652">
        <v>0</v>
      </c>
      <c r="H652" s="1">
        <v>82.91</v>
      </c>
      <c r="I652" t="s">
        <v>821</v>
      </c>
      <c r="J652">
        <v>701</v>
      </c>
    </row>
    <row r="653" spans="1:10" x14ac:dyDescent="0.25">
      <c r="A653" t="s">
        <v>111</v>
      </c>
      <c r="B653" s="1">
        <v>31.9</v>
      </c>
      <c r="C653" s="1">
        <v>300</v>
      </c>
      <c r="D653" s="2">
        <f t="shared" si="14"/>
        <v>9.4043887147335425</v>
      </c>
      <c r="E653" s="1">
        <v>327.40499999999997</v>
      </c>
      <c r="F653">
        <v>3</v>
      </c>
      <c r="G653">
        <v>0</v>
      </c>
      <c r="H653" s="1">
        <v>74.849999999999994</v>
      </c>
      <c r="I653" t="s">
        <v>824</v>
      </c>
      <c r="J653">
        <v>702</v>
      </c>
    </row>
    <row r="654" spans="1:10" x14ac:dyDescent="0.25">
      <c r="A654" t="s">
        <v>113</v>
      </c>
      <c r="B654" s="1">
        <v>26.2</v>
      </c>
      <c r="C654" s="1">
        <v>251</v>
      </c>
      <c r="D654" s="2">
        <f t="shared" si="14"/>
        <v>9.5801526717557248</v>
      </c>
      <c r="E654" s="1">
        <v>344.41699999999997</v>
      </c>
      <c r="F654">
        <v>2</v>
      </c>
      <c r="G654">
        <v>1</v>
      </c>
      <c r="H654" s="1">
        <v>49.41</v>
      </c>
      <c r="I654" t="s">
        <v>826</v>
      </c>
      <c r="J654">
        <v>703</v>
      </c>
    </row>
    <row r="655" spans="1:10" x14ac:dyDescent="0.25">
      <c r="A655" t="s">
        <v>128</v>
      </c>
      <c r="B655" s="1">
        <v>3.7</v>
      </c>
      <c r="C655" s="1">
        <v>6.3</v>
      </c>
      <c r="D655" s="2">
        <f t="shared" si="14"/>
        <v>1.7027027027027026</v>
      </c>
      <c r="E655" s="1">
        <v>416.26499999999999</v>
      </c>
      <c r="F655">
        <v>2</v>
      </c>
      <c r="G655">
        <v>1</v>
      </c>
      <c r="H655" s="1">
        <v>38.06</v>
      </c>
      <c r="I655" t="s">
        <v>841</v>
      </c>
      <c r="J655">
        <v>704</v>
      </c>
    </row>
    <row r="656" spans="1:10" x14ac:dyDescent="0.25">
      <c r="A656" t="s">
        <v>129</v>
      </c>
      <c r="B656" s="1">
        <v>300</v>
      </c>
      <c r="C656" s="1">
        <v>300</v>
      </c>
      <c r="D656" s="2">
        <f t="shared" si="14"/>
        <v>1</v>
      </c>
      <c r="E656" s="1">
        <v>290.36799999999999</v>
      </c>
      <c r="F656">
        <v>2</v>
      </c>
      <c r="G656">
        <v>1</v>
      </c>
      <c r="H656" s="1">
        <v>38.06</v>
      </c>
      <c r="I656" t="s">
        <v>842</v>
      </c>
      <c r="J656">
        <v>705</v>
      </c>
    </row>
    <row r="657" spans="1:10" x14ac:dyDescent="0.25">
      <c r="A657" t="s">
        <v>130</v>
      </c>
      <c r="B657" s="1">
        <v>300</v>
      </c>
      <c r="C657" s="1">
        <v>300</v>
      </c>
      <c r="D657" s="2">
        <f t="shared" si="14"/>
        <v>1</v>
      </c>
      <c r="E657" s="1">
        <v>407.49200000000002</v>
      </c>
      <c r="F657">
        <v>4</v>
      </c>
      <c r="G657">
        <v>0</v>
      </c>
      <c r="H657" s="1">
        <v>72.040000000000006</v>
      </c>
      <c r="I657" t="s">
        <v>843</v>
      </c>
      <c r="J657">
        <v>706</v>
      </c>
    </row>
    <row r="658" spans="1:10" x14ac:dyDescent="0.25">
      <c r="A658" t="s">
        <v>131</v>
      </c>
      <c r="B658" s="1">
        <v>300</v>
      </c>
      <c r="C658" s="1">
        <v>300</v>
      </c>
      <c r="D658" s="2">
        <f t="shared" si="14"/>
        <v>1</v>
      </c>
      <c r="E658" s="1">
        <v>479.55599999999998</v>
      </c>
      <c r="F658">
        <v>6</v>
      </c>
      <c r="G658">
        <v>0</v>
      </c>
      <c r="H658" s="1">
        <v>98.34</v>
      </c>
      <c r="I658" t="s">
        <v>844</v>
      </c>
      <c r="J658">
        <v>707</v>
      </c>
    </row>
    <row r="659" spans="1:10" x14ac:dyDescent="0.25">
      <c r="A659" t="s">
        <v>110</v>
      </c>
      <c r="B659" s="1">
        <v>300</v>
      </c>
      <c r="C659" s="1">
        <v>300</v>
      </c>
      <c r="D659" s="2">
        <f t="shared" si="14"/>
        <v>1</v>
      </c>
      <c r="E659" s="1">
        <v>435.50299999999999</v>
      </c>
      <c r="F659">
        <v>5</v>
      </c>
      <c r="G659">
        <v>0</v>
      </c>
      <c r="H659" s="1">
        <v>89.11</v>
      </c>
      <c r="I659" t="s">
        <v>823</v>
      </c>
      <c r="J659">
        <v>708</v>
      </c>
    </row>
    <row r="660" spans="1:10" x14ac:dyDescent="0.25">
      <c r="A660" t="s">
        <v>269</v>
      </c>
      <c r="B660" s="1">
        <v>2.4</v>
      </c>
      <c r="C660" s="1">
        <v>67.5</v>
      </c>
      <c r="D660" s="2">
        <f t="shared" si="14"/>
        <v>28.125</v>
      </c>
      <c r="E660" s="1">
        <v>384.654</v>
      </c>
      <c r="F660">
        <v>2</v>
      </c>
      <c r="G660">
        <v>0</v>
      </c>
      <c r="H660" s="1">
        <v>24.72</v>
      </c>
      <c r="I660" t="s">
        <v>979</v>
      </c>
      <c r="J660">
        <v>1</v>
      </c>
    </row>
    <row r="661" spans="1:10" x14ac:dyDescent="0.25">
      <c r="A661" t="s">
        <v>270</v>
      </c>
      <c r="B661" s="1">
        <v>0.3</v>
      </c>
      <c r="C661" s="1">
        <v>2.1</v>
      </c>
      <c r="D661" s="2">
        <f t="shared" si="14"/>
        <v>7.0000000000000009</v>
      </c>
      <c r="E661" s="1">
        <v>388.68599999999998</v>
      </c>
      <c r="F661">
        <v>0</v>
      </c>
      <c r="G661">
        <v>0</v>
      </c>
      <c r="H661" s="1">
        <v>24.06</v>
      </c>
      <c r="I661" t="s">
        <v>980</v>
      </c>
      <c r="J661">
        <v>2</v>
      </c>
    </row>
    <row r="662" spans="1:10" x14ac:dyDescent="0.25">
      <c r="A662" t="s">
        <v>271</v>
      </c>
      <c r="B662" s="1">
        <v>100</v>
      </c>
      <c r="C662" s="1">
        <v>72</v>
      </c>
      <c r="D662" s="2">
        <f t="shared" si="14"/>
        <v>0.72</v>
      </c>
      <c r="E662" s="1">
        <v>446.81</v>
      </c>
      <c r="F662">
        <v>0</v>
      </c>
      <c r="G662">
        <v>0</v>
      </c>
      <c r="H662" s="1">
        <v>0</v>
      </c>
      <c r="I662" t="s">
        <v>981</v>
      </c>
      <c r="J662">
        <v>3</v>
      </c>
    </row>
    <row r="663" spans="1:10" x14ac:dyDescent="0.25">
      <c r="A663" t="s">
        <v>272</v>
      </c>
      <c r="B663" s="1">
        <v>0.7</v>
      </c>
      <c r="C663" s="1">
        <v>43</v>
      </c>
      <c r="D663" s="2">
        <f t="shared" si="14"/>
        <v>61.428571428571431</v>
      </c>
      <c r="E663" s="1">
        <v>398.68099999999998</v>
      </c>
      <c r="F663">
        <v>2</v>
      </c>
      <c r="G663">
        <v>0</v>
      </c>
      <c r="H663" s="1">
        <v>24.72</v>
      </c>
      <c r="I663" t="s">
        <v>982</v>
      </c>
      <c r="J663">
        <v>4</v>
      </c>
    </row>
    <row r="664" spans="1:10" x14ac:dyDescent="0.25">
      <c r="A664" t="s">
        <v>273</v>
      </c>
      <c r="B664" s="1">
        <v>50</v>
      </c>
      <c r="C664" s="1">
        <v>65</v>
      </c>
      <c r="D664" s="2">
        <f t="shared" si="14"/>
        <v>1.3</v>
      </c>
      <c r="E664" s="1">
        <v>466.71600000000001</v>
      </c>
      <c r="F664">
        <v>2</v>
      </c>
      <c r="G664">
        <v>0</v>
      </c>
      <c r="H664" s="1">
        <v>24.72</v>
      </c>
      <c r="I664" t="s">
        <v>983</v>
      </c>
      <c r="J664">
        <v>5</v>
      </c>
    </row>
    <row r="665" spans="1:10" x14ac:dyDescent="0.25">
      <c r="A665" t="s">
        <v>274</v>
      </c>
      <c r="B665" s="1">
        <v>5</v>
      </c>
      <c r="C665" s="1">
        <v>10</v>
      </c>
      <c r="D665" s="2">
        <f t="shared" ref="D665:D696" si="15">C665/B665</f>
        <v>2</v>
      </c>
      <c r="E665" s="1">
        <v>332.49299999999999</v>
      </c>
      <c r="F665">
        <v>1</v>
      </c>
      <c r="G665">
        <v>1</v>
      </c>
      <c r="H665" s="1">
        <v>38.380000000000003</v>
      </c>
      <c r="I665" t="s">
        <v>984</v>
      </c>
      <c r="J665">
        <v>6</v>
      </c>
    </row>
    <row r="666" spans="1:10" x14ac:dyDescent="0.25">
      <c r="A666" t="s">
        <v>275</v>
      </c>
      <c r="B666" s="1">
        <v>10</v>
      </c>
      <c r="C666" s="1">
        <v>7.7</v>
      </c>
      <c r="D666" s="2">
        <f t="shared" si="15"/>
        <v>0.77</v>
      </c>
      <c r="E666" s="1">
        <v>528.87199999999996</v>
      </c>
      <c r="F666">
        <v>0</v>
      </c>
      <c r="G666">
        <v>0</v>
      </c>
      <c r="H666" s="1">
        <v>0</v>
      </c>
      <c r="I666" t="s">
        <v>985</v>
      </c>
      <c r="J666">
        <v>7</v>
      </c>
    </row>
    <row r="667" spans="1:10" x14ac:dyDescent="0.25">
      <c r="A667" t="s">
        <v>276</v>
      </c>
      <c r="B667" s="1">
        <v>20</v>
      </c>
      <c r="C667" s="1">
        <v>16.399999999999999</v>
      </c>
      <c r="D667" s="2">
        <f t="shared" si="15"/>
        <v>0.82</v>
      </c>
      <c r="E667" s="1">
        <v>695.09400000000005</v>
      </c>
      <c r="F667">
        <v>2</v>
      </c>
      <c r="G667">
        <v>2</v>
      </c>
      <c r="H667" s="1">
        <v>58.2</v>
      </c>
      <c r="I667" t="s">
        <v>986</v>
      </c>
      <c r="J667">
        <v>8</v>
      </c>
    </row>
    <row r="668" spans="1:10" x14ac:dyDescent="0.25">
      <c r="A668" t="s">
        <v>277</v>
      </c>
      <c r="B668" s="1">
        <v>38.200000000000003</v>
      </c>
      <c r="C668" s="1">
        <v>117.3</v>
      </c>
      <c r="D668" s="2">
        <f t="shared" si="15"/>
        <v>3.070680628272251</v>
      </c>
      <c r="E668" s="1">
        <v>763.12900000000002</v>
      </c>
      <c r="F668">
        <v>2</v>
      </c>
      <c r="G668">
        <v>2</v>
      </c>
      <c r="H668" s="1">
        <v>58.2</v>
      </c>
      <c r="I668" t="s">
        <v>987</v>
      </c>
      <c r="J668">
        <v>9</v>
      </c>
    </row>
    <row r="669" spans="1:10" x14ac:dyDescent="0.25">
      <c r="A669" t="s">
        <v>278</v>
      </c>
      <c r="B669" s="1">
        <v>3</v>
      </c>
      <c r="C669" s="1">
        <v>187.9</v>
      </c>
      <c r="D669" s="2">
        <f t="shared" si="15"/>
        <v>62.633333333333333</v>
      </c>
      <c r="E669" s="1">
        <v>468.68799999999999</v>
      </c>
      <c r="F669">
        <v>3</v>
      </c>
      <c r="G669">
        <v>0</v>
      </c>
      <c r="H669" s="1">
        <v>33.950000000000003</v>
      </c>
      <c r="I669" t="s">
        <v>988</v>
      </c>
      <c r="J669">
        <v>10</v>
      </c>
    </row>
    <row r="670" spans="1:10" x14ac:dyDescent="0.25">
      <c r="A670" t="s">
        <v>279</v>
      </c>
      <c r="B670" s="1">
        <v>1.4</v>
      </c>
      <c r="C670" s="1">
        <v>11</v>
      </c>
      <c r="D670" s="2">
        <f t="shared" si="15"/>
        <v>7.8571428571428577</v>
      </c>
      <c r="E670" s="1">
        <v>334.46499999999997</v>
      </c>
      <c r="F670">
        <v>2</v>
      </c>
      <c r="G670">
        <v>1</v>
      </c>
      <c r="H670" s="1">
        <v>47.61</v>
      </c>
      <c r="I670" t="s">
        <v>989</v>
      </c>
      <c r="J670">
        <v>11</v>
      </c>
    </row>
    <row r="671" spans="1:10" x14ac:dyDescent="0.25">
      <c r="A671" t="s">
        <v>280</v>
      </c>
      <c r="B671" s="1">
        <v>14.3</v>
      </c>
      <c r="C671" s="1">
        <v>23.8</v>
      </c>
      <c r="D671" s="2">
        <f t="shared" si="15"/>
        <v>1.6643356643356644</v>
      </c>
      <c r="E671" s="1">
        <v>328.56599999999997</v>
      </c>
      <c r="F671">
        <v>0</v>
      </c>
      <c r="G671">
        <v>0</v>
      </c>
      <c r="H671" s="1">
        <v>0</v>
      </c>
      <c r="I671" t="s">
        <v>990</v>
      </c>
      <c r="J671">
        <v>12</v>
      </c>
    </row>
    <row r="672" spans="1:10" x14ac:dyDescent="0.25">
      <c r="A672" t="s">
        <v>281</v>
      </c>
      <c r="B672" s="1">
        <v>98.5</v>
      </c>
      <c r="C672" s="1">
        <v>300</v>
      </c>
      <c r="D672" s="2">
        <f t="shared" si="15"/>
        <v>3.0456852791878171</v>
      </c>
      <c r="E672" s="1">
        <v>472.72</v>
      </c>
      <c r="F672">
        <v>1</v>
      </c>
      <c r="G672">
        <v>2</v>
      </c>
      <c r="H672" s="1">
        <v>33.29</v>
      </c>
      <c r="I672" t="s">
        <v>991</v>
      </c>
      <c r="J672">
        <v>13</v>
      </c>
    </row>
    <row r="673" spans="1:10" x14ac:dyDescent="0.25">
      <c r="A673" t="s">
        <v>282</v>
      </c>
      <c r="B673" s="1">
        <v>0.5</v>
      </c>
      <c r="C673" s="1">
        <v>2.2999999999999998</v>
      </c>
      <c r="D673" s="2">
        <f t="shared" si="15"/>
        <v>4.5999999999999996</v>
      </c>
      <c r="E673" s="1">
        <v>398.637</v>
      </c>
      <c r="F673">
        <v>1</v>
      </c>
      <c r="G673">
        <v>1</v>
      </c>
      <c r="H673" s="1">
        <v>32.340000000000003</v>
      </c>
      <c r="I673" t="s">
        <v>992</v>
      </c>
      <c r="J673">
        <v>14</v>
      </c>
    </row>
    <row r="674" spans="1:10" x14ac:dyDescent="0.25">
      <c r="A674" t="s">
        <v>283</v>
      </c>
      <c r="B674" s="1">
        <v>4.4000000000000004</v>
      </c>
      <c r="C674" s="1">
        <v>32.700000000000003</v>
      </c>
      <c r="D674" s="2">
        <f t="shared" si="15"/>
        <v>7.4318181818181817</v>
      </c>
      <c r="E674" s="1">
        <v>413.67200000000003</v>
      </c>
      <c r="F674">
        <v>1</v>
      </c>
      <c r="G674">
        <v>1</v>
      </c>
      <c r="H674" s="1">
        <v>29.1</v>
      </c>
      <c r="I674" t="s">
        <v>993</v>
      </c>
      <c r="J674">
        <v>15</v>
      </c>
    </row>
    <row r="675" spans="1:10" x14ac:dyDescent="0.25">
      <c r="A675" t="s">
        <v>284</v>
      </c>
      <c r="B675" s="1">
        <v>45.9</v>
      </c>
      <c r="C675" s="1">
        <v>45.9</v>
      </c>
      <c r="D675" s="2">
        <f t="shared" si="15"/>
        <v>1</v>
      </c>
      <c r="E675" s="1">
        <v>416.74</v>
      </c>
      <c r="F675">
        <v>0</v>
      </c>
      <c r="G675">
        <v>0</v>
      </c>
      <c r="H675" s="1">
        <v>6.48</v>
      </c>
      <c r="I675" t="s">
        <v>994</v>
      </c>
      <c r="J675">
        <v>16</v>
      </c>
    </row>
    <row r="676" spans="1:10" x14ac:dyDescent="0.25">
      <c r="A676" t="s">
        <v>285</v>
      </c>
      <c r="B676" s="1">
        <v>1.3</v>
      </c>
      <c r="C676" s="1">
        <v>4.2</v>
      </c>
      <c r="D676" s="2">
        <f t="shared" si="15"/>
        <v>3.2307692307692308</v>
      </c>
      <c r="E676" s="1">
        <v>402.71300000000002</v>
      </c>
      <c r="F676">
        <v>0</v>
      </c>
      <c r="G676">
        <v>0</v>
      </c>
      <c r="H676" s="1">
        <v>24.06</v>
      </c>
      <c r="I676" t="s">
        <v>995</v>
      </c>
      <c r="J676">
        <v>17</v>
      </c>
    </row>
    <row r="677" spans="1:10" x14ac:dyDescent="0.25">
      <c r="A677" t="s">
        <v>286</v>
      </c>
      <c r="B677" s="1">
        <v>17.399999999999999</v>
      </c>
      <c r="C677" s="1">
        <v>500</v>
      </c>
      <c r="D677" s="2">
        <f t="shared" si="15"/>
        <v>28.735632183908049</v>
      </c>
      <c r="E677" s="1">
        <v>430.767</v>
      </c>
      <c r="F677">
        <v>0</v>
      </c>
      <c r="G677">
        <v>0</v>
      </c>
      <c r="H677" s="1">
        <v>6.48</v>
      </c>
      <c r="I677" t="s">
        <v>996</v>
      </c>
      <c r="J677">
        <v>18</v>
      </c>
    </row>
    <row r="678" spans="1:10" x14ac:dyDescent="0.25">
      <c r="A678" t="s">
        <v>287</v>
      </c>
      <c r="B678" s="1">
        <v>300</v>
      </c>
      <c r="C678" s="1">
        <v>300</v>
      </c>
      <c r="D678" s="2">
        <f t="shared" si="15"/>
        <v>1</v>
      </c>
      <c r="E678" s="1">
        <v>398.95299999999997</v>
      </c>
      <c r="F678">
        <v>2</v>
      </c>
      <c r="G678">
        <v>0</v>
      </c>
      <c r="H678" s="1">
        <v>79.819999999999993</v>
      </c>
      <c r="I678" t="s">
        <v>997</v>
      </c>
      <c r="J678">
        <v>19</v>
      </c>
    </row>
    <row r="679" spans="1:10" x14ac:dyDescent="0.25">
      <c r="A679" t="s">
        <v>288</v>
      </c>
      <c r="B679" s="1">
        <v>9.6999999999999993</v>
      </c>
      <c r="C679" s="1">
        <v>42.9</v>
      </c>
      <c r="D679" s="2">
        <f t="shared" si="15"/>
        <v>4.4226804123711343</v>
      </c>
      <c r="E679" s="1">
        <v>151.25399999999999</v>
      </c>
      <c r="F679">
        <v>0</v>
      </c>
      <c r="G679">
        <v>0</v>
      </c>
      <c r="H679" s="1">
        <v>26.02</v>
      </c>
      <c r="I679" t="s">
        <v>998</v>
      </c>
      <c r="J679">
        <v>20</v>
      </c>
    </row>
    <row r="680" spans="1:10" x14ac:dyDescent="0.25">
      <c r="A680" t="s">
        <v>289</v>
      </c>
      <c r="B680" s="1">
        <v>45.9</v>
      </c>
      <c r="C680" s="1">
        <v>37</v>
      </c>
      <c r="D680" s="2">
        <f t="shared" si="15"/>
        <v>0.80610021786492381</v>
      </c>
      <c r="E680" s="1">
        <v>151.25399999999999</v>
      </c>
      <c r="F680">
        <v>0</v>
      </c>
      <c r="G680">
        <v>0</v>
      </c>
      <c r="H680" s="1">
        <v>26.02</v>
      </c>
      <c r="I680" t="s">
        <v>999</v>
      </c>
      <c r="J680">
        <v>21</v>
      </c>
    </row>
    <row r="681" spans="1:10" x14ac:dyDescent="0.25">
      <c r="A681" t="s">
        <v>290</v>
      </c>
      <c r="B681" s="1">
        <v>4.2</v>
      </c>
      <c r="C681" s="1">
        <v>44.2</v>
      </c>
      <c r="D681" s="2">
        <f t="shared" si="15"/>
        <v>10.523809523809524</v>
      </c>
      <c r="E681" s="1">
        <v>303.49200000000002</v>
      </c>
      <c r="F681">
        <v>1</v>
      </c>
      <c r="G681">
        <v>1</v>
      </c>
      <c r="H681" s="1">
        <v>32.26</v>
      </c>
      <c r="I681" t="s">
        <v>1000</v>
      </c>
      <c r="J681">
        <v>22</v>
      </c>
    </row>
    <row r="682" spans="1:10" x14ac:dyDescent="0.25">
      <c r="A682" t="s">
        <v>291</v>
      </c>
      <c r="B682" s="1">
        <v>29.2</v>
      </c>
      <c r="C682" s="1">
        <v>500</v>
      </c>
      <c r="D682" s="2">
        <f t="shared" si="15"/>
        <v>17.123287671232877</v>
      </c>
      <c r="E682" s="1">
        <v>350.459</v>
      </c>
      <c r="F682">
        <v>5</v>
      </c>
      <c r="G682">
        <v>1</v>
      </c>
      <c r="H682" s="1">
        <v>57.15</v>
      </c>
      <c r="I682" t="s">
        <v>1001</v>
      </c>
      <c r="J682">
        <v>23</v>
      </c>
    </row>
    <row r="683" spans="1:10" x14ac:dyDescent="0.25">
      <c r="A683" t="s">
        <v>292</v>
      </c>
      <c r="B683" s="1">
        <v>160.5</v>
      </c>
      <c r="C683" s="1">
        <v>388.9</v>
      </c>
      <c r="D683" s="2">
        <f t="shared" si="15"/>
        <v>2.4230529595015575</v>
      </c>
      <c r="E683" s="1">
        <v>364.44299999999998</v>
      </c>
      <c r="F683">
        <v>6</v>
      </c>
      <c r="G683">
        <v>2</v>
      </c>
      <c r="H683" s="1">
        <v>77.38</v>
      </c>
      <c r="I683" t="s">
        <v>1002</v>
      </c>
      <c r="J683">
        <v>24</v>
      </c>
    </row>
    <row r="684" spans="1:10" x14ac:dyDescent="0.25">
      <c r="A684" t="s">
        <v>293</v>
      </c>
      <c r="B684" s="1">
        <v>510.3</v>
      </c>
      <c r="C684" s="1">
        <v>500</v>
      </c>
      <c r="D684" s="2">
        <f t="shared" si="15"/>
        <v>0.97981579463060942</v>
      </c>
      <c r="E684" s="1">
        <v>364.44299999999998</v>
      </c>
      <c r="F684">
        <v>6</v>
      </c>
      <c r="G684">
        <v>2</v>
      </c>
      <c r="H684" s="1">
        <v>77.38</v>
      </c>
      <c r="I684" t="s">
        <v>1003</v>
      </c>
      <c r="J684">
        <v>25</v>
      </c>
    </row>
    <row r="685" spans="1:10" x14ac:dyDescent="0.25">
      <c r="A685" t="s">
        <v>294</v>
      </c>
      <c r="B685" s="1">
        <v>500</v>
      </c>
      <c r="C685" s="1">
        <v>500</v>
      </c>
      <c r="D685" s="2">
        <f t="shared" si="15"/>
        <v>1</v>
      </c>
      <c r="E685" s="1">
        <v>364.44299999999998</v>
      </c>
      <c r="F685">
        <v>6</v>
      </c>
      <c r="G685">
        <v>2</v>
      </c>
      <c r="H685" s="1">
        <v>77.38</v>
      </c>
      <c r="I685" t="s">
        <v>1004</v>
      </c>
      <c r="J685">
        <v>26</v>
      </c>
    </row>
    <row r="686" spans="1:10" x14ac:dyDescent="0.25">
      <c r="A686" t="s">
        <v>295</v>
      </c>
      <c r="B686" s="1">
        <v>170</v>
      </c>
      <c r="C686" s="1">
        <v>305</v>
      </c>
      <c r="D686" s="2">
        <f t="shared" si="15"/>
        <v>1.7941176470588236</v>
      </c>
      <c r="E686" s="1">
        <v>364.44299999999998</v>
      </c>
      <c r="F686">
        <v>6</v>
      </c>
      <c r="G686">
        <v>2</v>
      </c>
      <c r="H686" s="1">
        <v>77.38</v>
      </c>
      <c r="I686" t="s">
        <v>1005</v>
      </c>
      <c r="J686">
        <v>27</v>
      </c>
    </row>
    <row r="687" spans="1:10" x14ac:dyDescent="0.25">
      <c r="A687" t="s">
        <v>296</v>
      </c>
      <c r="B687" s="1">
        <v>100</v>
      </c>
      <c r="C687" s="1">
        <v>155.1</v>
      </c>
      <c r="D687" s="2">
        <f t="shared" si="15"/>
        <v>1.5509999999999999</v>
      </c>
      <c r="E687" s="1">
        <v>346.42700000000002</v>
      </c>
      <c r="F687">
        <v>5</v>
      </c>
      <c r="G687">
        <v>1</v>
      </c>
      <c r="H687" s="1">
        <v>57.15</v>
      </c>
      <c r="I687" t="s">
        <v>1006</v>
      </c>
      <c r="J687">
        <v>28</v>
      </c>
    </row>
    <row r="688" spans="1:10" x14ac:dyDescent="0.25">
      <c r="A688" t="s">
        <v>297</v>
      </c>
      <c r="B688" s="1">
        <v>336</v>
      </c>
      <c r="C688" s="1">
        <v>500</v>
      </c>
      <c r="D688" s="2">
        <f t="shared" si="15"/>
        <v>1.4880952380952381</v>
      </c>
      <c r="E688" s="1">
        <v>228.19</v>
      </c>
      <c r="F688">
        <v>4</v>
      </c>
      <c r="G688">
        <v>1</v>
      </c>
      <c r="H688" s="1">
        <v>144.9</v>
      </c>
      <c r="I688" t="s">
        <v>1007</v>
      </c>
      <c r="J688">
        <v>29</v>
      </c>
    </row>
    <row r="689" spans="1:10" x14ac:dyDescent="0.25">
      <c r="A689" t="s">
        <v>298</v>
      </c>
      <c r="B689" s="1">
        <v>1000</v>
      </c>
      <c r="C689" s="1">
        <v>1000</v>
      </c>
      <c r="D689" s="2">
        <f t="shared" si="15"/>
        <v>1</v>
      </c>
      <c r="E689" s="1">
        <v>244.18899999999999</v>
      </c>
      <c r="F689">
        <v>4</v>
      </c>
      <c r="G689">
        <v>1</v>
      </c>
      <c r="H689" s="1">
        <v>155.88</v>
      </c>
      <c r="I689" t="s">
        <v>1008</v>
      </c>
      <c r="J689">
        <v>30</v>
      </c>
    </row>
    <row r="690" spans="1:10" x14ac:dyDescent="0.25">
      <c r="A690" t="s">
        <v>299</v>
      </c>
      <c r="B690" s="1">
        <v>1000</v>
      </c>
      <c r="C690" s="1">
        <v>1000</v>
      </c>
      <c r="D690" s="2">
        <f t="shared" si="15"/>
        <v>1</v>
      </c>
      <c r="E690" s="1">
        <v>242.21700000000001</v>
      </c>
      <c r="F690">
        <v>4</v>
      </c>
      <c r="G690">
        <v>1</v>
      </c>
      <c r="H690" s="1">
        <v>144.9</v>
      </c>
      <c r="I690" t="s">
        <v>1009</v>
      </c>
      <c r="J690">
        <v>31</v>
      </c>
    </row>
    <row r="691" spans="1:10" x14ac:dyDescent="0.25">
      <c r="A691" t="s">
        <v>300</v>
      </c>
      <c r="B691" s="1">
        <v>500</v>
      </c>
      <c r="C691" s="1">
        <v>500</v>
      </c>
      <c r="D691" s="2">
        <f t="shared" si="15"/>
        <v>1</v>
      </c>
      <c r="E691" s="1">
        <v>258.21699999999998</v>
      </c>
      <c r="F691">
        <v>4</v>
      </c>
      <c r="G691">
        <v>1</v>
      </c>
      <c r="H691" s="1">
        <v>155.88</v>
      </c>
      <c r="I691" t="s">
        <v>1010</v>
      </c>
      <c r="J691">
        <v>32</v>
      </c>
    </row>
    <row r="692" spans="1:10" x14ac:dyDescent="0.25">
      <c r="A692" t="s">
        <v>301</v>
      </c>
      <c r="B692" s="1">
        <v>0.7</v>
      </c>
      <c r="C692" s="1">
        <v>6.2</v>
      </c>
      <c r="D692" s="2">
        <f t="shared" si="15"/>
        <v>8.8571428571428577</v>
      </c>
      <c r="E692" s="1">
        <v>400.41300000000001</v>
      </c>
      <c r="F692">
        <v>7</v>
      </c>
      <c r="G692">
        <v>4</v>
      </c>
      <c r="H692" s="1">
        <v>171.21</v>
      </c>
      <c r="I692" t="s">
        <v>1011</v>
      </c>
      <c r="J692">
        <v>33</v>
      </c>
    </row>
    <row r="693" spans="1:10" x14ac:dyDescent="0.25">
      <c r="A693" t="s">
        <v>302</v>
      </c>
      <c r="B693" s="1">
        <v>2.1</v>
      </c>
      <c r="C693" s="1">
        <v>11</v>
      </c>
      <c r="D693" s="2">
        <f t="shared" si="15"/>
        <v>5.2380952380952381</v>
      </c>
      <c r="E693" s="1">
        <v>400.41300000000001</v>
      </c>
      <c r="F693">
        <v>7</v>
      </c>
      <c r="G693">
        <v>4</v>
      </c>
      <c r="H693" s="1">
        <v>171.21</v>
      </c>
      <c r="I693" t="s">
        <v>1012</v>
      </c>
      <c r="J693">
        <v>34</v>
      </c>
    </row>
    <row r="694" spans="1:10" x14ac:dyDescent="0.25">
      <c r="A694" t="s">
        <v>303</v>
      </c>
      <c r="B694" s="1">
        <v>7.5</v>
      </c>
      <c r="C694" s="1">
        <v>24.5</v>
      </c>
      <c r="D694" s="2">
        <f t="shared" si="15"/>
        <v>3.2666666666666666</v>
      </c>
      <c r="E694" s="1">
        <v>342.30799999999999</v>
      </c>
      <c r="F694">
        <v>7</v>
      </c>
      <c r="G694">
        <v>2</v>
      </c>
      <c r="H694" s="1">
        <v>110.13</v>
      </c>
      <c r="I694" t="s">
        <v>1013</v>
      </c>
      <c r="J694">
        <v>35</v>
      </c>
    </row>
    <row r="695" spans="1:10" x14ac:dyDescent="0.25">
      <c r="A695" t="s">
        <v>304</v>
      </c>
      <c r="B695" s="1">
        <v>2.7</v>
      </c>
      <c r="C695" s="1">
        <v>13.7</v>
      </c>
      <c r="D695" s="2">
        <f t="shared" si="15"/>
        <v>5.0740740740740735</v>
      </c>
      <c r="E695" s="1">
        <v>342.30799999999999</v>
      </c>
      <c r="F695">
        <v>7</v>
      </c>
      <c r="G695">
        <v>2</v>
      </c>
      <c r="H695" s="1">
        <v>110.13</v>
      </c>
      <c r="I695" t="s">
        <v>1014</v>
      </c>
      <c r="J695">
        <v>36</v>
      </c>
    </row>
    <row r="696" spans="1:10" x14ac:dyDescent="0.25">
      <c r="A696" t="s">
        <v>305</v>
      </c>
      <c r="B696" s="1">
        <v>0.9</v>
      </c>
      <c r="C696" s="1">
        <v>2.7</v>
      </c>
      <c r="D696" s="2">
        <f t="shared" si="15"/>
        <v>3</v>
      </c>
      <c r="E696" s="1">
        <v>420.37900000000002</v>
      </c>
      <c r="F696">
        <v>8</v>
      </c>
      <c r="G696">
        <v>2</v>
      </c>
      <c r="H696" s="1">
        <v>123.27</v>
      </c>
      <c r="I696" t="s">
        <v>1015</v>
      </c>
      <c r="J696">
        <v>37</v>
      </c>
    </row>
    <row r="697" spans="1:10" x14ac:dyDescent="0.25">
      <c r="A697" t="s">
        <v>306</v>
      </c>
      <c r="B697" s="1">
        <v>2.2000000000000002</v>
      </c>
      <c r="C697" s="1">
        <v>15.2</v>
      </c>
      <c r="D697" s="2">
        <f t="shared" ref="D697:D699" si="16">C697/B697</f>
        <v>6.9090909090909083</v>
      </c>
      <c r="E697" s="1">
        <v>460.44400000000002</v>
      </c>
      <c r="F697">
        <v>8</v>
      </c>
      <c r="G697">
        <v>2</v>
      </c>
      <c r="H697" s="1">
        <v>119.36</v>
      </c>
      <c r="I697" t="s">
        <v>1016</v>
      </c>
      <c r="J697">
        <v>38</v>
      </c>
    </row>
    <row r="698" spans="1:10" x14ac:dyDescent="0.25">
      <c r="A698" t="s">
        <v>307</v>
      </c>
      <c r="B698" s="1">
        <v>2.7</v>
      </c>
      <c r="C698" s="1">
        <v>36</v>
      </c>
      <c r="D698" s="2">
        <f t="shared" si="16"/>
        <v>13.333333333333332</v>
      </c>
      <c r="E698" s="1">
        <v>509.31900000000002</v>
      </c>
      <c r="F698">
        <v>7</v>
      </c>
      <c r="G698">
        <v>2</v>
      </c>
      <c r="H698" s="1">
        <v>110.13</v>
      </c>
      <c r="I698" t="s">
        <v>1017</v>
      </c>
      <c r="J698">
        <v>39</v>
      </c>
    </row>
    <row r="699" spans="1:10" x14ac:dyDescent="0.25">
      <c r="A699" t="s">
        <v>308</v>
      </c>
      <c r="B699" s="1">
        <v>1.7</v>
      </c>
      <c r="C699" s="1">
        <v>23</v>
      </c>
      <c r="D699" s="2">
        <f t="shared" si="16"/>
        <v>13.529411764705882</v>
      </c>
      <c r="E699" s="1">
        <v>533.56399999999996</v>
      </c>
      <c r="F699">
        <v>9</v>
      </c>
      <c r="G699">
        <v>4</v>
      </c>
      <c r="H699" s="1">
        <v>178.81</v>
      </c>
      <c r="I699" t="s">
        <v>1018</v>
      </c>
      <c r="J699">
        <v>40</v>
      </c>
    </row>
    <row r="700" spans="1:10" x14ac:dyDescent="0.25">
      <c r="A700" t="s">
        <v>539</v>
      </c>
      <c r="B700" s="1">
        <v>10.6</v>
      </c>
      <c r="C700">
        <v>300</v>
      </c>
      <c r="D700" s="2">
        <f t="shared" ref="D700:D728" si="17">C700/B700</f>
        <v>28.30188679245283</v>
      </c>
      <c r="E700" s="1">
        <v>521.52800000000002</v>
      </c>
      <c r="F700">
        <v>8</v>
      </c>
      <c r="G700">
        <v>4</v>
      </c>
      <c r="H700" s="1">
        <v>169.58</v>
      </c>
      <c r="I700" t="s">
        <v>1237</v>
      </c>
      <c r="J700">
        <v>41</v>
      </c>
    </row>
    <row r="701" spans="1:10" x14ac:dyDescent="0.25">
      <c r="A701" t="s">
        <v>540</v>
      </c>
      <c r="B701" s="1">
        <v>5.8</v>
      </c>
      <c r="C701" s="1">
        <v>517</v>
      </c>
      <c r="D701" s="2">
        <f t="shared" si="17"/>
        <v>89.137931034482762</v>
      </c>
      <c r="E701" s="1">
        <v>384.654</v>
      </c>
      <c r="F701">
        <v>2</v>
      </c>
      <c r="G701">
        <v>0</v>
      </c>
      <c r="H701" s="1">
        <v>24.72</v>
      </c>
      <c r="I701" t="s">
        <v>979</v>
      </c>
      <c r="J701">
        <v>42</v>
      </c>
    </row>
    <row r="702" spans="1:10" x14ac:dyDescent="0.25">
      <c r="A702" t="s">
        <v>541</v>
      </c>
      <c r="B702" s="1">
        <v>3.2</v>
      </c>
      <c r="C702" s="1">
        <v>97</v>
      </c>
      <c r="D702" s="2">
        <f t="shared" si="17"/>
        <v>30.3125</v>
      </c>
      <c r="E702" s="1">
        <v>342.57299999999998</v>
      </c>
      <c r="F702">
        <v>2</v>
      </c>
      <c r="G702">
        <v>0</v>
      </c>
      <c r="H702" s="1">
        <v>24.72</v>
      </c>
      <c r="I702" t="s">
        <v>1238</v>
      </c>
      <c r="J702">
        <v>43</v>
      </c>
    </row>
    <row r="703" spans="1:10" x14ac:dyDescent="0.25">
      <c r="A703" t="s">
        <v>542</v>
      </c>
      <c r="B703" s="1">
        <v>10</v>
      </c>
      <c r="C703" s="1">
        <v>161</v>
      </c>
      <c r="D703" s="2">
        <f t="shared" si="17"/>
        <v>16.100000000000001</v>
      </c>
      <c r="E703" s="1">
        <v>412.70800000000003</v>
      </c>
      <c r="F703">
        <v>2</v>
      </c>
      <c r="G703">
        <v>0</v>
      </c>
      <c r="H703" s="1">
        <v>24.72</v>
      </c>
      <c r="I703" t="s">
        <v>1239</v>
      </c>
      <c r="J703">
        <v>44</v>
      </c>
    </row>
    <row r="704" spans="1:10" x14ac:dyDescent="0.25">
      <c r="A704" t="s">
        <v>543</v>
      </c>
      <c r="B704" s="1">
        <v>9.1</v>
      </c>
      <c r="C704" s="1">
        <v>500</v>
      </c>
      <c r="D704" s="2">
        <f t="shared" si="17"/>
        <v>54.945054945054949</v>
      </c>
      <c r="E704" s="1">
        <v>398.68099999999998</v>
      </c>
      <c r="F704">
        <v>2</v>
      </c>
      <c r="G704">
        <v>0</v>
      </c>
      <c r="H704" s="1">
        <v>24.72</v>
      </c>
      <c r="I704" t="s">
        <v>982</v>
      </c>
      <c r="J704">
        <v>45</v>
      </c>
    </row>
    <row r="705" spans="1:10" x14ac:dyDescent="0.25">
      <c r="A705" t="s">
        <v>544</v>
      </c>
      <c r="B705" s="1">
        <v>164</v>
      </c>
      <c r="C705" s="1">
        <v>500</v>
      </c>
      <c r="D705" s="2">
        <f t="shared" si="17"/>
        <v>3.0487804878048781</v>
      </c>
      <c r="E705" s="1">
        <v>466.71600000000001</v>
      </c>
      <c r="F705">
        <v>2</v>
      </c>
      <c r="G705">
        <v>0</v>
      </c>
      <c r="H705" s="1">
        <v>24.72</v>
      </c>
      <c r="I705" t="s">
        <v>983</v>
      </c>
      <c r="J705">
        <v>46</v>
      </c>
    </row>
    <row r="706" spans="1:10" x14ac:dyDescent="0.25">
      <c r="A706" t="s">
        <v>545</v>
      </c>
      <c r="B706" s="1">
        <v>175</v>
      </c>
      <c r="C706" s="1">
        <v>500</v>
      </c>
      <c r="D706" s="2">
        <f t="shared" si="17"/>
        <v>2.8571428571428572</v>
      </c>
      <c r="E706" s="1">
        <v>468.68799999999999</v>
      </c>
      <c r="F706">
        <v>3</v>
      </c>
      <c r="G706">
        <v>0</v>
      </c>
      <c r="H706" s="1">
        <v>33.950000000000003</v>
      </c>
      <c r="I706" t="s">
        <v>988</v>
      </c>
      <c r="J706">
        <v>47</v>
      </c>
    </row>
    <row r="707" spans="1:10" x14ac:dyDescent="0.25">
      <c r="A707" t="s">
        <v>546</v>
      </c>
      <c r="B707" s="1">
        <v>21.1</v>
      </c>
      <c r="C707" s="1">
        <v>1039</v>
      </c>
      <c r="D707" s="2">
        <f t="shared" si="17"/>
        <v>49.241706161137436</v>
      </c>
      <c r="E707" s="1">
        <v>468.81700000000001</v>
      </c>
      <c r="F707">
        <v>2</v>
      </c>
      <c r="G707">
        <v>0</v>
      </c>
      <c r="H707" s="1">
        <v>24.72</v>
      </c>
      <c r="I707" t="s">
        <v>1240</v>
      </c>
      <c r="J707">
        <v>48</v>
      </c>
    </row>
    <row r="708" spans="1:10" x14ac:dyDescent="0.25">
      <c r="A708" t="s">
        <v>547</v>
      </c>
      <c r="B708" s="1">
        <v>6.9</v>
      </c>
      <c r="C708" s="1">
        <v>178</v>
      </c>
      <c r="D708" s="2">
        <f t="shared" si="17"/>
        <v>25.79710144927536</v>
      </c>
      <c r="E708" s="1">
        <v>472.67399999999998</v>
      </c>
      <c r="F708">
        <v>6</v>
      </c>
      <c r="G708">
        <v>0</v>
      </c>
      <c r="H708" s="1">
        <v>77.319999999999993</v>
      </c>
      <c r="I708" t="s">
        <v>1241</v>
      </c>
      <c r="J708">
        <v>49</v>
      </c>
    </row>
    <row r="709" spans="1:10" x14ac:dyDescent="0.25">
      <c r="A709" t="s">
        <v>536</v>
      </c>
      <c r="B709" s="1">
        <v>8.8000000000000007</v>
      </c>
      <c r="C709">
        <v>300</v>
      </c>
      <c r="D709" s="2">
        <f t="shared" si="17"/>
        <v>34.090909090909086</v>
      </c>
      <c r="E709" s="1">
        <v>254.33500000000001</v>
      </c>
      <c r="F709">
        <v>2</v>
      </c>
      <c r="G709">
        <v>0</v>
      </c>
      <c r="H709" s="1">
        <v>34.89</v>
      </c>
      <c r="I709" t="s">
        <v>1178</v>
      </c>
      <c r="J709">
        <v>710</v>
      </c>
    </row>
    <row r="710" spans="1:10" x14ac:dyDescent="0.25">
      <c r="A710" t="s">
        <v>537</v>
      </c>
      <c r="B710">
        <v>30</v>
      </c>
      <c r="C710" s="1">
        <v>102</v>
      </c>
      <c r="D710" s="2">
        <f t="shared" si="17"/>
        <v>3.4</v>
      </c>
      <c r="E710" s="1">
        <v>236.31700000000001</v>
      </c>
      <c r="F710">
        <v>3</v>
      </c>
      <c r="G710">
        <v>1</v>
      </c>
      <c r="H710" s="1">
        <v>52.9</v>
      </c>
      <c r="I710" t="s">
        <v>1235</v>
      </c>
      <c r="J710">
        <v>711</v>
      </c>
    </row>
    <row r="711" spans="1:10" x14ac:dyDescent="0.25">
      <c r="A711" t="s">
        <v>538</v>
      </c>
      <c r="B711" s="1">
        <v>57.7</v>
      </c>
      <c r="C711">
        <v>300</v>
      </c>
      <c r="D711" s="2">
        <f t="shared" si="17"/>
        <v>5.1993067590987865</v>
      </c>
      <c r="E711" s="1">
        <v>206.29</v>
      </c>
      <c r="F711">
        <v>2</v>
      </c>
      <c r="G711">
        <v>0</v>
      </c>
      <c r="H711" s="1">
        <v>32.67</v>
      </c>
      <c r="I711" t="s">
        <v>1236</v>
      </c>
      <c r="J711">
        <v>712</v>
      </c>
    </row>
    <row r="712" spans="1:10" x14ac:dyDescent="0.25">
      <c r="A712" t="s">
        <v>519</v>
      </c>
      <c r="B712">
        <v>30</v>
      </c>
      <c r="C712" s="1">
        <v>36.5</v>
      </c>
      <c r="D712" s="2">
        <f t="shared" si="17"/>
        <v>1.2166666666666666</v>
      </c>
      <c r="E712" s="1">
        <v>268.36200000000002</v>
      </c>
      <c r="F712">
        <v>2</v>
      </c>
      <c r="G712">
        <v>0</v>
      </c>
      <c r="H712" s="1">
        <v>32.67</v>
      </c>
      <c r="I712" t="s">
        <v>1218</v>
      </c>
      <c r="J712">
        <v>709</v>
      </c>
    </row>
    <row r="713" spans="1:10" x14ac:dyDescent="0.25">
      <c r="A713" t="s">
        <v>535</v>
      </c>
      <c r="B713" s="1">
        <v>7.7</v>
      </c>
      <c r="C713" s="1">
        <v>65.8</v>
      </c>
      <c r="D713" s="2">
        <f t="shared" si="17"/>
        <v>8.545454545454545</v>
      </c>
      <c r="E713" s="1">
        <v>268.36200000000002</v>
      </c>
      <c r="F713">
        <v>2</v>
      </c>
      <c r="G713">
        <v>0</v>
      </c>
      <c r="H713" s="1">
        <v>32.67</v>
      </c>
      <c r="I713" t="s">
        <v>1234</v>
      </c>
      <c r="J713">
        <v>713</v>
      </c>
    </row>
    <row r="714" spans="1:10" x14ac:dyDescent="0.25">
      <c r="A714" t="s">
        <v>531</v>
      </c>
      <c r="B714">
        <v>100</v>
      </c>
      <c r="C714" s="1">
        <v>250</v>
      </c>
      <c r="D714" s="2">
        <f t="shared" si="17"/>
        <v>2.5</v>
      </c>
      <c r="E714" s="1">
        <v>739.15099999999995</v>
      </c>
      <c r="F714">
        <v>2</v>
      </c>
      <c r="G714">
        <v>4</v>
      </c>
      <c r="H714" s="1">
        <v>82.26</v>
      </c>
      <c r="I714" t="s">
        <v>1230</v>
      </c>
      <c r="J714">
        <v>714</v>
      </c>
    </row>
    <row r="715" spans="1:10" x14ac:dyDescent="0.25">
      <c r="A715" t="s">
        <v>532</v>
      </c>
      <c r="B715" s="1">
        <v>42.4</v>
      </c>
      <c r="C715">
        <v>300</v>
      </c>
      <c r="D715" s="2">
        <f t="shared" si="17"/>
        <v>7.0754716981132075</v>
      </c>
      <c r="E715" s="1">
        <v>793.24300000000005</v>
      </c>
      <c r="F715">
        <v>2</v>
      </c>
      <c r="G715">
        <v>4</v>
      </c>
      <c r="H715" s="1">
        <v>82.26</v>
      </c>
      <c r="I715" t="s">
        <v>1231</v>
      </c>
      <c r="J715">
        <v>715</v>
      </c>
    </row>
    <row r="716" spans="1:10" x14ac:dyDescent="0.25">
      <c r="A716" t="s">
        <v>533</v>
      </c>
      <c r="B716" s="1">
        <v>52</v>
      </c>
      <c r="C716">
        <v>300</v>
      </c>
      <c r="D716" s="2">
        <f t="shared" si="17"/>
        <v>5.7692307692307692</v>
      </c>
      <c r="E716" s="1">
        <v>745.11400000000003</v>
      </c>
      <c r="F716">
        <v>2</v>
      </c>
      <c r="G716">
        <v>4</v>
      </c>
      <c r="H716" s="1">
        <v>82.26</v>
      </c>
      <c r="I716" t="s">
        <v>1232</v>
      </c>
      <c r="J716">
        <v>716</v>
      </c>
    </row>
    <row r="717" spans="1:10" x14ac:dyDescent="0.25">
      <c r="A717" t="s">
        <v>530</v>
      </c>
      <c r="B717" s="1">
        <v>5</v>
      </c>
      <c r="C717" s="1">
        <v>21.7</v>
      </c>
      <c r="D717" s="2">
        <f t="shared" si="17"/>
        <v>4.34</v>
      </c>
      <c r="E717" s="1">
        <v>342.50700000000001</v>
      </c>
      <c r="F717">
        <v>3</v>
      </c>
      <c r="G717">
        <v>0</v>
      </c>
      <c r="H717" s="1">
        <v>57.97</v>
      </c>
      <c r="I717" t="s">
        <v>1229</v>
      </c>
      <c r="J717">
        <v>717</v>
      </c>
    </row>
    <row r="718" spans="1:10" x14ac:dyDescent="0.25">
      <c r="A718" t="s">
        <v>528</v>
      </c>
      <c r="B718" s="1">
        <v>120</v>
      </c>
      <c r="C718">
        <v>300</v>
      </c>
      <c r="D718" s="2">
        <f t="shared" si="17"/>
        <v>2.5</v>
      </c>
      <c r="E718" s="1">
        <v>220.36099999999999</v>
      </c>
      <c r="F718">
        <v>1</v>
      </c>
      <c r="G718">
        <v>0</v>
      </c>
      <c r="H718" s="1">
        <v>15.6</v>
      </c>
      <c r="I718" t="s">
        <v>1227</v>
      </c>
      <c r="J718">
        <v>718</v>
      </c>
    </row>
    <row r="719" spans="1:10" x14ac:dyDescent="0.25">
      <c r="A719" t="s">
        <v>527</v>
      </c>
      <c r="B719" s="1">
        <v>0.5</v>
      </c>
      <c r="C719" s="1">
        <v>5.6</v>
      </c>
      <c r="D719" s="2">
        <f t="shared" si="17"/>
        <v>11.2</v>
      </c>
      <c r="E719" s="1">
        <v>410.649</v>
      </c>
      <c r="F719">
        <v>1</v>
      </c>
      <c r="G719">
        <v>2</v>
      </c>
      <c r="H719" s="1">
        <v>41.13</v>
      </c>
      <c r="I719" t="s">
        <v>1226</v>
      </c>
      <c r="J719">
        <v>719</v>
      </c>
    </row>
    <row r="720" spans="1:10" x14ac:dyDescent="0.25">
      <c r="A720" t="s">
        <v>534</v>
      </c>
      <c r="B720" s="1">
        <v>52</v>
      </c>
      <c r="C720">
        <v>300</v>
      </c>
      <c r="D720" s="2">
        <f t="shared" si="17"/>
        <v>5.7692307692307692</v>
      </c>
      <c r="E720" s="1">
        <v>368.56700000000001</v>
      </c>
      <c r="F720">
        <v>1</v>
      </c>
      <c r="G720">
        <v>2</v>
      </c>
      <c r="H720" s="1">
        <v>41.13</v>
      </c>
      <c r="I720" t="s">
        <v>1233</v>
      </c>
      <c r="J720">
        <v>720</v>
      </c>
    </row>
    <row r="721" spans="1:10" x14ac:dyDescent="0.25">
      <c r="A721" t="s">
        <v>529</v>
      </c>
      <c r="B721" s="1">
        <v>2.7</v>
      </c>
      <c r="C721" s="1">
        <v>32.1</v>
      </c>
      <c r="D721" s="2">
        <f t="shared" si="17"/>
        <v>11.888888888888889</v>
      </c>
      <c r="E721" s="1">
        <v>319.45299999999997</v>
      </c>
      <c r="F721">
        <v>2</v>
      </c>
      <c r="G721">
        <v>1</v>
      </c>
      <c r="H721" s="1">
        <v>40.51</v>
      </c>
      <c r="I721" t="s">
        <v>1228</v>
      </c>
      <c r="J721">
        <v>721</v>
      </c>
    </row>
    <row r="722" spans="1:10" x14ac:dyDescent="0.25">
      <c r="A722" t="s">
        <v>521</v>
      </c>
      <c r="B722" s="1">
        <v>10.7</v>
      </c>
      <c r="C722">
        <v>300</v>
      </c>
      <c r="D722" s="2">
        <f t="shared" si="17"/>
        <v>28.037383177570096</v>
      </c>
      <c r="E722" s="1">
        <v>329.20400000000001</v>
      </c>
      <c r="F722">
        <v>2</v>
      </c>
      <c r="G722">
        <v>0</v>
      </c>
      <c r="H722" s="1">
        <v>32.67</v>
      </c>
      <c r="I722" t="s">
        <v>1220</v>
      </c>
      <c r="J722">
        <v>722</v>
      </c>
    </row>
    <row r="723" spans="1:10" x14ac:dyDescent="0.25">
      <c r="A723" t="s">
        <v>522</v>
      </c>
      <c r="B723">
        <v>100</v>
      </c>
      <c r="C723" s="1">
        <v>200</v>
      </c>
      <c r="D723" s="2">
        <f t="shared" si="17"/>
        <v>2</v>
      </c>
      <c r="E723" s="1">
        <v>250.303</v>
      </c>
      <c r="F723">
        <v>2</v>
      </c>
      <c r="G723">
        <v>0</v>
      </c>
      <c r="H723" s="1">
        <v>32.67</v>
      </c>
      <c r="I723" t="s">
        <v>1221</v>
      </c>
      <c r="J723">
        <v>723</v>
      </c>
    </row>
    <row r="724" spans="1:10" x14ac:dyDescent="0.25">
      <c r="A724" t="s">
        <v>523</v>
      </c>
      <c r="B724">
        <v>300</v>
      </c>
      <c r="C724">
        <v>300</v>
      </c>
      <c r="D724" s="2">
        <f t="shared" si="17"/>
        <v>1</v>
      </c>
      <c r="E724" s="1">
        <v>306.43299999999999</v>
      </c>
      <c r="F724">
        <v>0</v>
      </c>
      <c r="G724">
        <v>1</v>
      </c>
      <c r="H724" s="1">
        <v>51.12</v>
      </c>
      <c r="I724" t="s">
        <v>1222</v>
      </c>
      <c r="J724">
        <v>724</v>
      </c>
    </row>
    <row r="725" spans="1:10" x14ac:dyDescent="0.25">
      <c r="A725" t="s">
        <v>524</v>
      </c>
      <c r="B725" s="1">
        <v>3.7</v>
      </c>
      <c r="C725" s="1">
        <v>34.4</v>
      </c>
      <c r="D725" s="2">
        <f t="shared" si="17"/>
        <v>9.2972972972972965</v>
      </c>
      <c r="E725" s="1">
        <v>333.39299999999997</v>
      </c>
      <c r="F725">
        <v>0</v>
      </c>
      <c r="G725">
        <v>1</v>
      </c>
      <c r="H725" s="1">
        <v>62.17</v>
      </c>
      <c r="I725" t="s">
        <v>1223</v>
      </c>
      <c r="J725">
        <v>725</v>
      </c>
    </row>
    <row r="726" spans="1:10" x14ac:dyDescent="0.25">
      <c r="A726" t="s">
        <v>525</v>
      </c>
      <c r="B726" s="1">
        <v>5.4</v>
      </c>
      <c r="C726" s="1">
        <v>300</v>
      </c>
      <c r="D726" s="2">
        <f t="shared" si="17"/>
        <v>55.55555555555555</v>
      </c>
      <c r="E726" s="1">
        <v>290.36799999999999</v>
      </c>
      <c r="F726">
        <v>1</v>
      </c>
      <c r="G726">
        <v>1</v>
      </c>
      <c r="H726" s="1">
        <v>36.1</v>
      </c>
      <c r="I726" t="s">
        <v>1224</v>
      </c>
      <c r="J726">
        <v>726</v>
      </c>
    </row>
    <row r="727" spans="1:10" x14ac:dyDescent="0.25">
      <c r="A727" t="s">
        <v>520</v>
      </c>
      <c r="B727" s="1">
        <v>4.8</v>
      </c>
      <c r="C727" s="1">
        <v>300</v>
      </c>
      <c r="D727" s="2">
        <f t="shared" si="17"/>
        <v>62.5</v>
      </c>
      <c r="E727" s="1">
        <v>275.36900000000003</v>
      </c>
      <c r="F727">
        <v>3</v>
      </c>
      <c r="G727">
        <v>0</v>
      </c>
      <c r="H727" s="1">
        <v>84.34</v>
      </c>
      <c r="I727" t="s">
        <v>1219</v>
      </c>
      <c r="J727">
        <v>727</v>
      </c>
    </row>
    <row r="728" spans="1:10" x14ac:dyDescent="0.25">
      <c r="A728" t="s">
        <v>526</v>
      </c>
      <c r="B728">
        <v>300</v>
      </c>
      <c r="C728">
        <v>300</v>
      </c>
      <c r="D728" s="2">
        <f t="shared" si="17"/>
        <v>1</v>
      </c>
      <c r="E728" s="1">
        <v>282.43200000000002</v>
      </c>
      <c r="F728">
        <v>1</v>
      </c>
      <c r="G728">
        <v>0</v>
      </c>
      <c r="H728" s="1">
        <v>15.6</v>
      </c>
      <c r="I728" t="s">
        <v>1225</v>
      </c>
      <c r="J728">
        <v>728</v>
      </c>
    </row>
    <row r="729" spans="1:10" x14ac:dyDescent="0.25">
      <c r="A729" t="s">
        <v>1383</v>
      </c>
      <c r="B729" s="2">
        <v>3.288584E-2</v>
      </c>
      <c r="C729" s="2">
        <v>3.1927999999999998E-2</v>
      </c>
      <c r="D729" s="2">
        <v>1</v>
      </c>
      <c r="E729" s="1">
        <v>319.28199999999998</v>
      </c>
      <c r="F729">
        <v>9</v>
      </c>
      <c r="G729">
        <v>4</v>
      </c>
      <c r="H729" s="1">
        <v>155.09</v>
      </c>
      <c r="I729" t="s">
        <v>1384</v>
      </c>
    </row>
    <row r="730" spans="1:10" x14ac:dyDescent="0.25">
      <c r="A730" t="s">
        <v>1385</v>
      </c>
      <c r="B730" s="2">
        <v>8.2852800000000008E-3</v>
      </c>
      <c r="C730" s="2">
        <v>3.4521999999999997E-2</v>
      </c>
      <c r="D730" s="2">
        <v>4.2</v>
      </c>
      <c r="E730" s="1">
        <v>345.21899999999999</v>
      </c>
      <c r="F730">
        <v>7</v>
      </c>
      <c r="G730">
        <v>4</v>
      </c>
      <c r="H730" s="1">
        <v>124.38</v>
      </c>
      <c r="I730" t="s">
        <v>1386</v>
      </c>
    </row>
    <row r="731" spans="1:10" x14ac:dyDescent="0.25">
      <c r="A731" t="s">
        <v>1387</v>
      </c>
      <c r="B731" s="2">
        <v>9.9692999999999996E-6</v>
      </c>
      <c r="C731" s="2">
        <v>0.1</v>
      </c>
      <c r="D731" s="2">
        <v>5880</v>
      </c>
      <c r="E731" s="1">
        <v>332.31599999999997</v>
      </c>
      <c r="F731">
        <v>6</v>
      </c>
      <c r="G731">
        <v>5</v>
      </c>
      <c r="H731" s="1">
        <v>198.22</v>
      </c>
      <c r="I731" t="s">
        <v>1388</v>
      </c>
    </row>
    <row r="732" spans="1:10" x14ac:dyDescent="0.25">
      <c r="A732" t="s">
        <v>1389</v>
      </c>
      <c r="B732" s="2">
        <v>4.1396549999999998E-4</v>
      </c>
      <c r="C732" s="2">
        <v>0.1</v>
      </c>
      <c r="D732" s="2">
        <v>292.3</v>
      </c>
      <c r="E732" s="1">
        <v>636.87400000000002</v>
      </c>
      <c r="F732">
        <v>9</v>
      </c>
      <c r="G732">
        <v>3</v>
      </c>
      <c r="H732" s="1">
        <v>123.91</v>
      </c>
      <c r="I732" t="s">
        <v>1390</v>
      </c>
    </row>
    <row r="733" spans="1:10" x14ac:dyDescent="0.25">
      <c r="A733" t="s">
        <v>1391</v>
      </c>
      <c r="B733" s="2">
        <v>8.3003000000000005E-5</v>
      </c>
      <c r="C733" s="2">
        <v>0.2</v>
      </c>
      <c r="D733" s="2">
        <v>2400</v>
      </c>
      <c r="E733" s="1">
        <v>830.03499999999997</v>
      </c>
      <c r="F733">
        <v>13</v>
      </c>
      <c r="G733">
        <v>4</v>
      </c>
      <c r="H733" s="1">
        <v>196.38</v>
      </c>
      <c r="I733" t="s">
        <v>1392</v>
      </c>
    </row>
    <row r="734" spans="1:10" x14ac:dyDescent="0.25">
      <c r="A734" t="s">
        <v>1393</v>
      </c>
      <c r="B734" s="2">
        <v>0.2</v>
      </c>
      <c r="C734" s="2">
        <v>0.1</v>
      </c>
      <c r="D734" s="2">
        <v>0.4</v>
      </c>
      <c r="E734" s="1">
        <v>418.49099999999999</v>
      </c>
      <c r="F734">
        <v>7</v>
      </c>
      <c r="G734">
        <v>2</v>
      </c>
      <c r="H734" s="1">
        <v>98.36</v>
      </c>
      <c r="I734" t="s">
        <v>1394</v>
      </c>
    </row>
    <row r="735" spans="1:10" x14ac:dyDescent="0.25">
      <c r="A735" t="s">
        <v>1395</v>
      </c>
      <c r="B735" s="2">
        <v>0.1</v>
      </c>
      <c r="C735" s="2">
        <v>0.2</v>
      </c>
      <c r="D735" s="2">
        <v>2.2999999999999998</v>
      </c>
      <c r="E735" s="1">
        <v>418.49099999999999</v>
      </c>
      <c r="F735">
        <v>7</v>
      </c>
      <c r="G735">
        <v>2</v>
      </c>
      <c r="H735" s="1">
        <v>98.36</v>
      </c>
      <c r="I735" t="s">
        <v>1396</v>
      </c>
    </row>
    <row r="736" spans="1:10" x14ac:dyDescent="0.25">
      <c r="A736" t="s">
        <v>1397</v>
      </c>
      <c r="B736" s="2">
        <v>6.0482999999999997E-5</v>
      </c>
      <c r="C736" s="2">
        <v>0.6</v>
      </c>
      <c r="D736" s="2">
        <v>9100</v>
      </c>
      <c r="E736" s="1">
        <v>604.83199999999999</v>
      </c>
      <c r="F736">
        <v>8</v>
      </c>
      <c r="G736">
        <v>3</v>
      </c>
      <c r="H736" s="1">
        <v>122.52</v>
      </c>
      <c r="I736" t="s">
        <v>1398</v>
      </c>
    </row>
    <row r="737" spans="1:9" x14ac:dyDescent="0.25">
      <c r="A737" t="s">
        <v>1399</v>
      </c>
      <c r="B737" s="2">
        <v>1.87446E-5</v>
      </c>
      <c r="C737" s="2">
        <v>0.3</v>
      </c>
      <c r="D737" s="2">
        <v>16666.7</v>
      </c>
      <c r="E737" s="1">
        <v>312.41300000000001</v>
      </c>
      <c r="F737">
        <v>4</v>
      </c>
      <c r="G737">
        <v>1</v>
      </c>
      <c r="H737" s="1">
        <v>90.65</v>
      </c>
      <c r="I737" t="s">
        <v>1400</v>
      </c>
    </row>
    <row r="738" spans="1:9" x14ac:dyDescent="0.25">
      <c r="A738" t="s">
        <v>1401</v>
      </c>
      <c r="B738" s="2">
        <v>0.2</v>
      </c>
      <c r="C738" s="2">
        <v>1.4</v>
      </c>
      <c r="D738" s="2">
        <v>7.5</v>
      </c>
      <c r="E738" s="1">
        <v>1159.3800000000001</v>
      </c>
      <c r="F738">
        <v>19</v>
      </c>
      <c r="G738">
        <v>9</v>
      </c>
      <c r="H738" s="1">
        <v>319.51</v>
      </c>
      <c r="I738" t="s">
        <v>1402</v>
      </c>
    </row>
    <row r="739" spans="1:9" x14ac:dyDescent="0.25">
      <c r="A739" t="s">
        <v>1403</v>
      </c>
      <c r="B739" s="2">
        <v>2.48388799999999E-2</v>
      </c>
      <c r="C739" s="2">
        <v>0.3</v>
      </c>
      <c r="D739" s="2">
        <v>13.6</v>
      </c>
      <c r="E739" s="1">
        <v>282.25799999999998</v>
      </c>
      <c r="F739">
        <v>8</v>
      </c>
      <c r="G739">
        <v>4</v>
      </c>
      <c r="H739" s="1">
        <v>133.61000000000001</v>
      </c>
      <c r="I739" t="s">
        <v>1404</v>
      </c>
    </row>
    <row r="740" spans="1:9" x14ac:dyDescent="0.25">
      <c r="A740" t="s">
        <v>1405</v>
      </c>
      <c r="B740" s="2">
        <v>1.1716019999999899E-4</v>
      </c>
      <c r="C740" s="2">
        <v>0.8</v>
      </c>
      <c r="D740" s="2">
        <v>7166.7</v>
      </c>
      <c r="E740" s="1">
        <v>650.90099999999995</v>
      </c>
      <c r="F740">
        <v>9</v>
      </c>
      <c r="G740">
        <v>2</v>
      </c>
      <c r="H740" s="1">
        <v>112.91</v>
      </c>
      <c r="I740" t="s">
        <v>1406</v>
      </c>
    </row>
    <row r="741" spans="1:9" x14ac:dyDescent="0.25">
      <c r="A741" t="s">
        <v>1407</v>
      </c>
      <c r="B741" s="2">
        <v>1.3872E-4</v>
      </c>
      <c r="C741" s="2">
        <v>1.1000000000000001</v>
      </c>
      <c r="D741" s="2">
        <v>7705.9</v>
      </c>
      <c r="E741" s="1">
        <v>816.00800000000004</v>
      </c>
      <c r="F741">
        <v>13</v>
      </c>
      <c r="G741">
        <v>5</v>
      </c>
      <c r="H741" s="1">
        <v>207.38</v>
      </c>
      <c r="I741" t="s">
        <v>1408</v>
      </c>
    </row>
    <row r="742" spans="1:9" x14ac:dyDescent="0.25">
      <c r="A742" t="s">
        <v>1409</v>
      </c>
      <c r="B742" s="2">
        <v>2.9</v>
      </c>
      <c r="C742" s="2">
        <v>0.4</v>
      </c>
      <c r="D742" s="2">
        <v>0.1</v>
      </c>
      <c r="E742" s="1">
        <v>219.33199999999999</v>
      </c>
      <c r="F742">
        <v>1</v>
      </c>
      <c r="G742">
        <v>1</v>
      </c>
      <c r="H742" s="1">
        <v>53.11</v>
      </c>
      <c r="I742" t="s">
        <v>1410</v>
      </c>
    </row>
    <row r="743" spans="1:9" x14ac:dyDescent="0.25">
      <c r="A743" t="s">
        <v>1411</v>
      </c>
      <c r="B743" s="2">
        <v>3.7370399999999997E-5</v>
      </c>
      <c r="C743" s="2">
        <v>0.9</v>
      </c>
      <c r="D743" s="2">
        <v>23500</v>
      </c>
      <c r="E743" s="1">
        <v>622.84699999999998</v>
      </c>
      <c r="F743">
        <v>9</v>
      </c>
      <c r="G743">
        <v>4</v>
      </c>
      <c r="H743" s="1">
        <v>134.91</v>
      </c>
      <c r="I743" t="s">
        <v>1412</v>
      </c>
    </row>
    <row r="744" spans="1:9" x14ac:dyDescent="0.25">
      <c r="A744" t="s">
        <v>1413</v>
      </c>
      <c r="B744" s="2">
        <v>4.2190499999999898E-3</v>
      </c>
      <c r="C744" s="2">
        <v>0.4</v>
      </c>
      <c r="D744" s="2">
        <v>100</v>
      </c>
      <c r="E744" s="1">
        <v>281.27300000000002</v>
      </c>
      <c r="F744">
        <v>7</v>
      </c>
      <c r="G744">
        <v>5</v>
      </c>
      <c r="H744" s="1">
        <v>136.41</v>
      </c>
      <c r="I744" t="s">
        <v>1414</v>
      </c>
    </row>
    <row r="745" spans="1:9" x14ac:dyDescent="0.25">
      <c r="A745" t="s">
        <v>1415</v>
      </c>
      <c r="B745" s="2">
        <v>0.3</v>
      </c>
      <c r="C745" s="2">
        <v>1.5</v>
      </c>
      <c r="D745" s="2">
        <v>5.6</v>
      </c>
      <c r="E745" s="1">
        <v>1013.24</v>
      </c>
      <c r="F745">
        <v>15</v>
      </c>
      <c r="G745">
        <v>7</v>
      </c>
      <c r="H745" s="1">
        <v>260.58999999999997</v>
      </c>
      <c r="I745" t="s">
        <v>1416</v>
      </c>
    </row>
    <row r="746" spans="1:9" x14ac:dyDescent="0.25">
      <c r="A746" t="s">
        <v>1417</v>
      </c>
      <c r="B746" s="2">
        <v>7.0055700000000001E-5</v>
      </c>
      <c r="C746" s="2">
        <v>1.1000000000000001</v>
      </c>
      <c r="D746" s="2">
        <v>15545.5</v>
      </c>
      <c r="E746" s="1">
        <v>636.87400000000002</v>
      </c>
      <c r="F746">
        <v>9</v>
      </c>
      <c r="G746">
        <v>3</v>
      </c>
      <c r="H746" s="1">
        <v>123.91</v>
      </c>
      <c r="I746" t="s">
        <v>1418</v>
      </c>
    </row>
    <row r="747" spans="1:9" x14ac:dyDescent="0.25">
      <c r="A747" t="s">
        <v>1419</v>
      </c>
      <c r="B747" s="2">
        <v>4.1733599999999899E-2</v>
      </c>
      <c r="C747" s="2">
        <v>0.9</v>
      </c>
      <c r="D747" s="2">
        <v>22.5</v>
      </c>
      <c r="E747" s="1">
        <v>521.66800000000001</v>
      </c>
      <c r="F747">
        <v>5</v>
      </c>
      <c r="G747">
        <v>2</v>
      </c>
      <c r="H747" s="1">
        <v>102.93</v>
      </c>
      <c r="I747" t="s">
        <v>1420</v>
      </c>
    </row>
    <row r="748" spans="1:9" x14ac:dyDescent="0.25">
      <c r="A748" t="s">
        <v>1421</v>
      </c>
      <c r="B748" s="2">
        <v>5.8</v>
      </c>
      <c r="C748" s="2">
        <v>0.5</v>
      </c>
      <c r="D748" s="2">
        <v>0.1</v>
      </c>
      <c r="E748" s="1">
        <v>219.33199999999999</v>
      </c>
      <c r="F748">
        <v>1</v>
      </c>
      <c r="G748">
        <v>1</v>
      </c>
      <c r="H748" s="1">
        <v>53.11</v>
      </c>
      <c r="I748" t="s">
        <v>1422</v>
      </c>
    </row>
    <row r="749" spans="1:9" x14ac:dyDescent="0.25">
      <c r="A749" t="s">
        <v>1423</v>
      </c>
      <c r="B749" s="2">
        <v>7.7502500000000002E-3</v>
      </c>
      <c r="C749" s="2">
        <v>0.7</v>
      </c>
      <c r="D749" s="2">
        <v>89.7</v>
      </c>
      <c r="E749" s="1">
        <v>267.24599999999998</v>
      </c>
      <c r="F749">
        <v>7</v>
      </c>
      <c r="G749">
        <v>5</v>
      </c>
      <c r="H749" s="1">
        <v>150.4</v>
      </c>
      <c r="I749" t="s">
        <v>1424</v>
      </c>
    </row>
    <row r="750" spans="1:9" x14ac:dyDescent="0.25">
      <c r="A750" t="s">
        <v>1425</v>
      </c>
      <c r="B750" s="2">
        <v>2.09892E-2</v>
      </c>
      <c r="C750" s="2">
        <v>1</v>
      </c>
      <c r="D750" s="2">
        <v>46.7</v>
      </c>
      <c r="E750" s="1">
        <v>349.827</v>
      </c>
      <c r="F750">
        <v>1</v>
      </c>
      <c r="G750">
        <v>2</v>
      </c>
      <c r="H750" s="1">
        <v>32.26</v>
      </c>
      <c r="I750" t="s">
        <v>1426</v>
      </c>
    </row>
    <row r="751" spans="1:9" x14ac:dyDescent="0.25">
      <c r="A751" t="s">
        <v>1427</v>
      </c>
      <c r="B751" s="2">
        <v>1.2499052999999901E-3</v>
      </c>
      <c r="C751" s="2">
        <v>1.8</v>
      </c>
      <c r="D751" s="2">
        <v>1455.4</v>
      </c>
      <c r="E751" s="1">
        <v>586.81600000000003</v>
      </c>
      <c r="F751">
        <v>7</v>
      </c>
      <c r="G751">
        <v>2</v>
      </c>
      <c r="H751" s="1">
        <v>102.29</v>
      </c>
      <c r="I751" t="s">
        <v>1428</v>
      </c>
    </row>
    <row r="752" spans="1:9" x14ac:dyDescent="0.25">
      <c r="A752" t="s">
        <v>1429</v>
      </c>
      <c r="B752" s="2">
        <v>0.1</v>
      </c>
      <c r="C752" s="2">
        <v>0.9</v>
      </c>
      <c r="D752" s="2">
        <v>10.7</v>
      </c>
      <c r="E752" s="1">
        <v>245.37100000000001</v>
      </c>
      <c r="F752">
        <v>1</v>
      </c>
      <c r="G752">
        <v>1</v>
      </c>
      <c r="H752" s="1">
        <v>53.11</v>
      </c>
      <c r="I752" t="s">
        <v>1430</v>
      </c>
    </row>
    <row r="753" spans="1:9" x14ac:dyDescent="0.25">
      <c r="A753" t="s">
        <v>1431</v>
      </c>
      <c r="B753" s="2">
        <v>1</v>
      </c>
      <c r="C753" s="2">
        <v>1.8</v>
      </c>
      <c r="D753" s="2">
        <v>1.9</v>
      </c>
      <c r="E753" s="1">
        <v>518.56899999999996</v>
      </c>
      <c r="F753">
        <v>8</v>
      </c>
      <c r="G753">
        <v>6</v>
      </c>
      <c r="H753" s="1">
        <v>155.52000000000001</v>
      </c>
      <c r="I753" t="s">
        <v>1432</v>
      </c>
    </row>
    <row r="754" spans="1:9" x14ac:dyDescent="0.25">
      <c r="A754" t="s">
        <v>1433</v>
      </c>
      <c r="B754" s="2">
        <v>0.1</v>
      </c>
      <c r="C754" s="2">
        <v>1.3</v>
      </c>
      <c r="D754" s="2">
        <v>9.1</v>
      </c>
      <c r="E754" s="1">
        <v>352.29399999999998</v>
      </c>
      <c r="F754">
        <v>7</v>
      </c>
      <c r="G754">
        <v>4</v>
      </c>
      <c r="H754" s="1">
        <v>149.68</v>
      </c>
      <c r="I754" t="s">
        <v>1434</v>
      </c>
    </row>
    <row r="755" spans="1:9" x14ac:dyDescent="0.25">
      <c r="A755" t="s">
        <v>1435</v>
      </c>
      <c r="B755" s="2">
        <v>0.2</v>
      </c>
      <c r="C755" s="2">
        <v>1.4</v>
      </c>
      <c r="D755" s="2">
        <v>6</v>
      </c>
      <c r="E755" s="1">
        <v>381.39100000000002</v>
      </c>
      <c r="F755">
        <v>5</v>
      </c>
      <c r="G755">
        <v>0</v>
      </c>
      <c r="H755" s="1">
        <v>73.31</v>
      </c>
      <c r="I755" t="s">
        <v>1436</v>
      </c>
    </row>
    <row r="756" spans="1:9" x14ac:dyDescent="0.25">
      <c r="A756" t="s">
        <v>1437</v>
      </c>
      <c r="B756" s="2">
        <v>5.3711999999999996E-3</v>
      </c>
      <c r="C756" s="2">
        <v>1.7</v>
      </c>
      <c r="D756" s="2">
        <v>316.7</v>
      </c>
      <c r="E756" s="1">
        <v>447.60399999999998</v>
      </c>
      <c r="F756">
        <v>2</v>
      </c>
      <c r="G756">
        <v>1</v>
      </c>
      <c r="H756" s="1">
        <v>84.74</v>
      </c>
      <c r="I756" t="s">
        <v>1438</v>
      </c>
    </row>
    <row r="757" spans="1:9" x14ac:dyDescent="0.25">
      <c r="A757" t="s">
        <v>1439</v>
      </c>
      <c r="B757" s="2">
        <v>10.7</v>
      </c>
      <c r="C757" s="2">
        <v>1.4</v>
      </c>
      <c r="D757" s="2">
        <v>0.1</v>
      </c>
      <c r="E757" s="1">
        <v>338.90300000000002</v>
      </c>
      <c r="F757">
        <v>2</v>
      </c>
      <c r="G757">
        <v>2</v>
      </c>
      <c r="H757" s="1">
        <v>73.39</v>
      </c>
      <c r="I757" t="s">
        <v>1440</v>
      </c>
    </row>
    <row r="758" spans="1:9" x14ac:dyDescent="0.25">
      <c r="A758" t="s">
        <v>1441</v>
      </c>
      <c r="B758" s="2">
        <v>7.5</v>
      </c>
      <c r="C758" s="2">
        <v>1.6</v>
      </c>
      <c r="D758" s="2">
        <v>0.2</v>
      </c>
      <c r="E758" s="1">
        <v>298.34500000000003</v>
      </c>
      <c r="F758">
        <v>2</v>
      </c>
      <c r="G758">
        <v>0</v>
      </c>
      <c r="H758" s="1">
        <v>30.21</v>
      </c>
      <c r="I758" t="s">
        <v>1442</v>
      </c>
    </row>
    <row r="759" spans="1:9" x14ac:dyDescent="0.25">
      <c r="A759" t="s">
        <v>1443</v>
      </c>
      <c r="B759" s="2">
        <v>1.159165E-2</v>
      </c>
      <c r="C759" s="2">
        <v>1.9</v>
      </c>
      <c r="D759" s="2">
        <v>160</v>
      </c>
      <c r="E759" s="1">
        <v>331.19200000000001</v>
      </c>
      <c r="F759">
        <v>7</v>
      </c>
      <c r="G759">
        <v>4</v>
      </c>
      <c r="H759" s="1">
        <v>124.38</v>
      </c>
      <c r="I759" t="s">
        <v>1444</v>
      </c>
    </row>
    <row r="760" spans="1:9" x14ac:dyDescent="0.25">
      <c r="A760" t="s">
        <v>1445</v>
      </c>
      <c r="B760" s="2">
        <v>0.1</v>
      </c>
      <c r="C760" s="2">
        <v>1.7</v>
      </c>
      <c r="D760" s="2">
        <v>18.2</v>
      </c>
      <c r="E760" s="1">
        <v>295.3</v>
      </c>
      <c r="F760">
        <v>7</v>
      </c>
      <c r="G760">
        <v>5</v>
      </c>
      <c r="H760" s="1">
        <v>136.41</v>
      </c>
      <c r="I760" t="s">
        <v>1446</v>
      </c>
    </row>
    <row r="761" spans="1:9" x14ac:dyDescent="0.25">
      <c r="A761" t="s">
        <v>1447</v>
      </c>
      <c r="B761" s="2">
        <v>1.9</v>
      </c>
      <c r="C761" s="2">
        <v>6.1</v>
      </c>
      <c r="D761" s="2">
        <v>3.2</v>
      </c>
      <c r="E761" s="1">
        <v>1059.27</v>
      </c>
      <c r="F761">
        <v>17</v>
      </c>
      <c r="G761">
        <v>9</v>
      </c>
      <c r="H761" s="1">
        <v>301.05</v>
      </c>
      <c r="I761" t="s">
        <v>1448</v>
      </c>
    </row>
    <row r="762" spans="1:9" x14ac:dyDescent="0.25">
      <c r="A762" t="s">
        <v>1449</v>
      </c>
      <c r="B762" s="2">
        <v>10.5</v>
      </c>
      <c r="C762" s="2">
        <v>2.7</v>
      </c>
      <c r="D762" s="2">
        <v>0.3</v>
      </c>
      <c r="E762" s="1">
        <v>336.41399999999999</v>
      </c>
      <c r="F762">
        <v>3</v>
      </c>
      <c r="G762">
        <v>1</v>
      </c>
      <c r="H762" s="1">
        <v>49.54</v>
      </c>
      <c r="I762" t="s">
        <v>1450</v>
      </c>
    </row>
    <row r="763" spans="1:9" x14ac:dyDescent="0.25">
      <c r="A763" t="s">
        <v>1451</v>
      </c>
      <c r="B763" s="2">
        <v>10.7</v>
      </c>
      <c r="C763" s="2">
        <v>2</v>
      </c>
      <c r="D763" s="2">
        <v>0.2</v>
      </c>
      <c r="E763" s="1">
        <v>339.48200000000003</v>
      </c>
      <c r="F763">
        <v>2</v>
      </c>
      <c r="G763">
        <v>2</v>
      </c>
      <c r="H763" s="1">
        <v>41.49</v>
      </c>
      <c r="I763" t="s">
        <v>1452</v>
      </c>
    </row>
    <row r="764" spans="1:9" x14ac:dyDescent="0.25">
      <c r="A764" t="s">
        <v>1453</v>
      </c>
      <c r="B764" s="2">
        <v>3.9</v>
      </c>
      <c r="C764" s="2">
        <v>1.8</v>
      </c>
      <c r="D764" s="2">
        <v>0.4</v>
      </c>
      <c r="E764" s="1">
        <v>247.387</v>
      </c>
      <c r="F764">
        <v>1</v>
      </c>
      <c r="G764">
        <v>1</v>
      </c>
      <c r="H764" s="1">
        <v>53.11</v>
      </c>
      <c r="I764" t="s">
        <v>1454</v>
      </c>
    </row>
    <row r="765" spans="1:9" x14ac:dyDescent="0.25">
      <c r="A765" t="s">
        <v>1455</v>
      </c>
      <c r="B765" s="2">
        <v>7.2</v>
      </c>
      <c r="C765" s="2">
        <v>2.4</v>
      </c>
      <c r="D765" s="2">
        <v>0.3</v>
      </c>
      <c r="E765" s="1">
        <v>203.33</v>
      </c>
      <c r="F765">
        <v>0</v>
      </c>
      <c r="G765">
        <v>0</v>
      </c>
      <c r="H765" s="1">
        <v>12.03</v>
      </c>
      <c r="I765" t="s">
        <v>1456</v>
      </c>
    </row>
    <row r="766" spans="1:9" x14ac:dyDescent="0.25">
      <c r="A766" t="s">
        <v>1457</v>
      </c>
      <c r="B766" s="2">
        <v>71.900000000000006</v>
      </c>
      <c r="C766" s="2">
        <v>2.6</v>
      </c>
      <c r="D766" s="2">
        <v>0</v>
      </c>
      <c r="E766" s="1">
        <v>359.45299999999997</v>
      </c>
      <c r="F766">
        <v>3</v>
      </c>
      <c r="G766">
        <v>1</v>
      </c>
      <c r="H766" s="1">
        <v>91.08</v>
      </c>
      <c r="I766" t="s">
        <v>1458</v>
      </c>
    </row>
    <row r="767" spans="1:9" x14ac:dyDescent="0.25">
      <c r="A767" t="s">
        <v>1459</v>
      </c>
      <c r="B767" s="2">
        <v>0.1</v>
      </c>
      <c r="C767" s="2">
        <v>2.5</v>
      </c>
      <c r="D767" s="2">
        <v>31.5</v>
      </c>
      <c r="E767" s="1">
        <v>319.28199999999998</v>
      </c>
      <c r="F767">
        <v>9</v>
      </c>
      <c r="G767">
        <v>4</v>
      </c>
      <c r="H767" s="1">
        <v>155.09</v>
      </c>
      <c r="I767" t="s">
        <v>1460</v>
      </c>
    </row>
    <row r="768" spans="1:9" x14ac:dyDescent="0.25">
      <c r="A768" t="s">
        <v>1461</v>
      </c>
      <c r="B768" s="2">
        <v>0.1</v>
      </c>
      <c r="C768" s="2">
        <v>3</v>
      </c>
      <c r="D768" s="2">
        <v>36.5</v>
      </c>
      <c r="E768" s="1">
        <v>360.90600000000001</v>
      </c>
      <c r="F768">
        <v>3</v>
      </c>
      <c r="G768">
        <v>3</v>
      </c>
      <c r="H768" s="1">
        <v>100.8</v>
      </c>
      <c r="I768" t="s">
        <v>1462</v>
      </c>
    </row>
    <row r="769" spans="1:9" x14ac:dyDescent="0.25">
      <c r="A769" t="s">
        <v>1463</v>
      </c>
      <c r="B769" s="2">
        <v>2.2000000000000002</v>
      </c>
      <c r="C769" s="2">
        <v>3.9</v>
      </c>
      <c r="D769" s="2">
        <v>1.8</v>
      </c>
      <c r="E769" s="1">
        <v>435.36</v>
      </c>
      <c r="F769">
        <v>2</v>
      </c>
      <c r="G769">
        <v>0</v>
      </c>
      <c r="H769" s="1">
        <v>31.2</v>
      </c>
      <c r="I769" t="s">
        <v>1464</v>
      </c>
    </row>
    <row r="770" spans="1:9" x14ac:dyDescent="0.25">
      <c r="A770" t="s">
        <v>1465</v>
      </c>
      <c r="B770" s="2">
        <v>2.9831999999999901E-3</v>
      </c>
      <c r="C770" s="2">
        <v>2.8</v>
      </c>
      <c r="D770" s="2">
        <v>930</v>
      </c>
      <c r="E770" s="1">
        <v>298.32299999999998</v>
      </c>
      <c r="F770">
        <v>7</v>
      </c>
      <c r="G770">
        <v>4</v>
      </c>
      <c r="H770" s="1">
        <v>149.68</v>
      </c>
      <c r="I770" t="s">
        <v>1466</v>
      </c>
    </row>
    <row r="771" spans="1:9" x14ac:dyDescent="0.25">
      <c r="A771" t="s">
        <v>1467</v>
      </c>
      <c r="B771" s="2">
        <v>46.5</v>
      </c>
      <c r="C771" s="2">
        <v>4.2</v>
      </c>
      <c r="D771" s="2">
        <v>0.1</v>
      </c>
      <c r="E771" s="1">
        <v>411.53</v>
      </c>
      <c r="F771">
        <v>3</v>
      </c>
      <c r="G771">
        <v>1</v>
      </c>
      <c r="H771" s="1">
        <v>80.180000000000007</v>
      </c>
      <c r="I771" t="s">
        <v>1468</v>
      </c>
    </row>
    <row r="772" spans="1:9" x14ac:dyDescent="0.25">
      <c r="A772" t="s">
        <v>1469</v>
      </c>
      <c r="B772" s="2">
        <v>1.7</v>
      </c>
      <c r="C772" s="2">
        <v>9.5</v>
      </c>
      <c r="D772" s="2">
        <v>5.5</v>
      </c>
      <c r="E772" s="1">
        <v>913.12</v>
      </c>
      <c r="F772">
        <v>15</v>
      </c>
      <c r="G772">
        <v>9</v>
      </c>
      <c r="H772" s="1">
        <v>274.75</v>
      </c>
      <c r="I772" t="s">
        <v>1470</v>
      </c>
    </row>
    <row r="773" spans="1:9" x14ac:dyDescent="0.25">
      <c r="A773" t="s">
        <v>1471</v>
      </c>
      <c r="B773" s="2">
        <v>0.5</v>
      </c>
      <c r="C773" s="2">
        <v>2</v>
      </c>
      <c r="D773" s="2">
        <v>4.4000000000000004</v>
      </c>
      <c r="E773" s="1">
        <v>193.29400000000001</v>
      </c>
      <c r="F773">
        <v>1</v>
      </c>
      <c r="G773">
        <v>1</v>
      </c>
      <c r="H773" s="1">
        <v>61.9</v>
      </c>
      <c r="I773" t="s">
        <v>1472</v>
      </c>
    </row>
    <row r="774" spans="1:9" x14ac:dyDescent="0.25">
      <c r="A774" t="s">
        <v>1473</v>
      </c>
      <c r="B774" s="2">
        <v>57.3</v>
      </c>
      <c r="C774" s="2">
        <v>6.2</v>
      </c>
      <c r="D774" s="2">
        <v>0.1</v>
      </c>
      <c r="E774" s="1">
        <v>536.72</v>
      </c>
      <c r="F774">
        <v>4</v>
      </c>
      <c r="G774">
        <v>0</v>
      </c>
      <c r="H774" s="1">
        <v>110.44</v>
      </c>
      <c r="I774" t="s">
        <v>1474</v>
      </c>
    </row>
    <row r="775" spans="1:9" x14ac:dyDescent="0.25">
      <c r="A775" t="s">
        <v>1475</v>
      </c>
      <c r="B775" s="2">
        <v>49.4</v>
      </c>
      <c r="C775" s="2">
        <v>5.4</v>
      </c>
      <c r="D775" s="2">
        <v>0.1</v>
      </c>
      <c r="E775" s="1">
        <v>403.91500000000002</v>
      </c>
      <c r="F775">
        <v>1</v>
      </c>
      <c r="G775">
        <v>2</v>
      </c>
      <c r="H775" s="1">
        <v>56.92</v>
      </c>
      <c r="I775" t="s">
        <v>1476</v>
      </c>
    </row>
    <row r="776" spans="1:9" x14ac:dyDescent="0.25">
      <c r="A776" t="s">
        <v>1477</v>
      </c>
      <c r="B776" s="2">
        <v>33.200000000000003</v>
      </c>
      <c r="C776" s="2">
        <v>3.8</v>
      </c>
      <c r="D776" s="2">
        <v>0.1</v>
      </c>
      <c r="E776" s="1">
        <v>332.36500000000001</v>
      </c>
      <c r="F776">
        <v>3</v>
      </c>
      <c r="G776">
        <v>2</v>
      </c>
      <c r="H776" s="1">
        <v>123.35</v>
      </c>
      <c r="I776" t="s">
        <v>1478</v>
      </c>
    </row>
    <row r="777" spans="1:9" x14ac:dyDescent="0.25">
      <c r="A777" t="s">
        <v>1479</v>
      </c>
      <c r="B777" s="2">
        <v>23.2</v>
      </c>
      <c r="C777" s="2">
        <v>5.2</v>
      </c>
      <c r="D777" s="2">
        <v>0.2</v>
      </c>
      <c r="E777" s="1">
        <v>417.315</v>
      </c>
      <c r="F777">
        <v>1</v>
      </c>
      <c r="G777">
        <v>1</v>
      </c>
      <c r="H777" s="1">
        <v>57.04</v>
      </c>
      <c r="I777" t="s">
        <v>1480</v>
      </c>
    </row>
    <row r="778" spans="1:9" x14ac:dyDescent="0.25">
      <c r="A778" t="s">
        <v>1481</v>
      </c>
      <c r="B778" s="2">
        <v>7.9879999999999903E-4</v>
      </c>
      <c r="C778" s="2">
        <v>4.8</v>
      </c>
      <c r="D778" s="2">
        <v>6000</v>
      </c>
      <c r="E778" s="1">
        <v>399.404</v>
      </c>
      <c r="F778">
        <v>3</v>
      </c>
      <c r="G778">
        <v>2</v>
      </c>
      <c r="H778" s="1">
        <v>103.79</v>
      </c>
      <c r="I778" t="s">
        <v>1482</v>
      </c>
    </row>
    <row r="779" spans="1:9" x14ac:dyDescent="0.25">
      <c r="A779" t="s">
        <v>1483</v>
      </c>
      <c r="B779" s="2">
        <v>2</v>
      </c>
      <c r="C779" s="2">
        <v>3.6</v>
      </c>
      <c r="D779" s="2">
        <v>1.8</v>
      </c>
      <c r="E779" s="1">
        <v>286.24299999999999</v>
      </c>
      <c r="F779">
        <v>6</v>
      </c>
      <c r="G779">
        <v>4</v>
      </c>
      <c r="H779" s="1">
        <v>111.13</v>
      </c>
      <c r="I779" t="s">
        <v>1484</v>
      </c>
    </row>
    <row r="780" spans="1:9" x14ac:dyDescent="0.25">
      <c r="A780" t="s">
        <v>1485</v>
      </c>
      <c r="B780" s="2">
        <v>2</v>
      </c>
      <c r="C780" s="2">
        <v>3.7</v>
      </c>
      <c r="D780" s="2">
        <v>1.9</v>
      </c>
      <c r="E780" s="1">
        <v>294.44099999999997</v>
      </c>
      <c r="F780">
        <v>2</v>
      </c>
      <c r="G780">
        <v>0</v>
      </c>
      <c r="H780" s="1">
        <v>41.57</v>
      </c>
      <c r="I780" t="s">
        <v>1486</v>
      </c>
    </row>
    <row r="781" spans="1:9" x14ac:dyDescent="0.25">
      <c r="A781" t="s">
        <v>1487</v>
      </c>
      <c r="B781" s="2">
        <v>2.2000000000000002</v>
      </c>
      <c r="C781" s="2">
        <v>7.8</v>
      </c>
      <c r="D781" s="2">
        <v>3.5</v>
      </c>
      <c r="E781" s="1">
        <v>599.774</v>
      </c>
      <c r="F781">
        <v>6</v>
      </c>
      <c r="G781">
        <v>3</v>
      </c>
      <c r="H781" s="1">
        <v>101.01</v>
      </c>
      <c r="I781" t="s">
        <v>1488</v>
      </c>
    </row>
    <row r="782" spans="1:9" x14ac:dyDescent="0.25">
      <c r="A782" t="s">
        <v>1489</v>
      </c>
      <c r="B782" s="2">
        <v>54.8</v>
      </c>
      <c r="C782" s="2">
        <v>6.2</v>
      </c>
      <c r="D782" s="2">
        <v>0.1</v>
      </c>
      <c r="E782" s="1">
        <v>449.57900000000001</v>
      </c>
      <c r="F782">
        <v>3</v>
      </c>
      <c r="G782">
        <v>1</v>
      </c>
      <c r="H782" s="1">
        <v>91.08</v>
      </c>
      <c r="I782" t="s">
        <v>1490</v>
      </c>
    </row>
    <row r="783" spans="1:9" x14ac:dyDescent="0.25">
      <c r="A783" t="s">
        <v>1491</v>
      </c>
      <c r="B783" s="2">
        <v>0.2</v>
      </c>
      <c r="C783" s="2">
        <v>4.5999999999999996</v>
      </c>
      <c r="D783" s="2">
        <v>30</v>
      </c>
      <c r="E783" s="1">
        <v>273.42500000000001</v>
      </c>
      <c r="F783">
        <v>1</v>
      </c>
      <c r="G783">
        <v>1</v>
      </c>
      <c r="H783" s="1">
        <v>53.11</v>
      </c>
      <c r="I783" t="s">
        <v>1492</v>
      </c>
    </row>
    <row r="784" spans="1:9" x14ac:dyDescent="0.25">
      <c r="A784" t="s">
        <v>1493</v>
      </c>
      <c r="B784" s="2">
        <v>4.2686000000000002E-2</v>
      </c>
      <c r="C784" s="2">
        <v>6.8</v>
      </c>
      <c r="D784" s="2">
        <v>159</v>
      </c>
      <c r="E784" s="1">
        <v>426.863</v>
      </c>
      <c r="F784">
        <v>3</v>
      </c>
      <c r="G784">
        <v>0</v>
      </c>
      <c r="H784" s="1">
        <v>92.72</v>
      </c>
      <c r="I784" t="s">
        <v>1494</v>
      </c>
    </row>
    <row r="785" spans="1:9" x14ac:dyDescent="0.25">
      <c r="A785" t="s">
        <v>1495</v>
      </c>
      <c r="B785" s="2">
        <v>2.8436E-5</v>
      </c>
      <c r="C785" s="2">
        <v>4.9000000000000004</v>
      </c>
      <c r="D785" s="2">
        <v>171200</v>
      </c>
      <c r="E785" s="1">
        <v>284.358</v>
      </c>
      <c r="F785">
        <v>2</v>
      </c>
      <c r="G785">
        <v>1</v>
      </c>
      <c r="H785" s="1">
        <v>101.65</v>
      </c>
      <c r="I785" t="s">
        <v>1496</v>
      </c>
    </row>
    <row r="786" spans="1:9" x14ac:dyDescent="0.25">
      <c r="A786" t="s">
        <v>1497</v>
      </c>
      <c r="B786" s="2">
        <v>2.5</v>
      </c>
      <c r="C786" s="2">
        <v>8.3000000000000007</v>
      </c>
      <c r="D786" s="2">
        <v>3.3</v>
      </c>
      <c r="E786" s="1">
        <v>467.52600000000001</v>
      </c>
      <c r="F786">
        <v>5</v>
      </c>
      <c r="G786">
        <v>0</v>
      </c>
      <c r="H786" s="1">
        <v>72.89</v>
      </c>
      <c r="I786" t="s">
        <v>1498</v>
      </c>
    </row>
    <row r="787" spans="1:9" x14ac:dyDescent="0.25">
      <c r="A787" t="s">
        <v>1499</v>
      </c>
      <c r="B787" s="2">
        <v>0.1</v>
      </c>
      <c r="C787" s="2">
        <v>6</v>
      </c>
      <c r="D787" s="2">
        <v>67.400000000000006</v>
      </c>
      <c r="E787" s="1">
        <v>315.71800000000002</v>
      </c>
      <c r="F787">
        <v>7</v>
      </c>
      <c r="G787">
        <v>5</v>
      </c>
      <c r="H787" s="1">
        <v>136.41</v>
      </c>
      <c r="I787" t="s">
        <v>1500</v>
      </c>
    </row>
    <row r="788" spans="1:9" x14ac:dyDescent="0.25">
      <c r="A788" t="s">
        <v>1501</v>
      </c>
      <c r="B788" s="2">
        <v>2.8</v>
      </c>
      <c r="C788" s="2">
        <v>3.2</v>
      </c>
      <c r="D788" s="2">
        <v>1.1000000000000001</v>
      </c>
      <c r="E788" s="1">
        <v>165.28100000000001</v>
      </c>
      <c r="F788">
        <v>0</v>
      </c>
      <c r="G788">
        <v>0</v>
      </c>
      <c r="H788" s="1">
        <v>12.03</v>
      </c>
      <c r="I788" t="s">
        <v>1502</v>
      </c>
    </row>
    <row r="789" spans="1:9" x14ac:dyDescent="0.25">
      <c r="A789" t="s">
        <v>1503</v>
      </c>
      <c r="B789" s="2">
        <v>1.1000000000000001</v>
      </c>
      <c r="C789" s="2">
        <v>7.7</v>
      </c>
      <c r="D789" s="2">
        <v>6.7</v>
      </c>
      <c r="E789" s="1">
        <v>394.46</v>
      </c>
      <c r="F789">
        <v>3</v>
      </c>
      <c r="G789">
        <v>3</v>
      </c>
      <c r="H789" s="1">
        <v>100.8</v>
      </c>
      <c r="I789" t="s">
        <v>1504</v>
      </c>
    </row>
    <row r="790" spans="1:9" x14ac:dyDescent="0.25">
      <c r="A790" t="s">
        <v>1505</v>
      </c>
      <c r="B790" s="2">
        <v>47.9</v>
      </c>
      <c r="C790" s="2">
        <v>9.4</v>
      </c>
      <c r="D790" s="2">
        <v>0.2</v>
      </c>
      <c r="E790" s="1">
        <v>442.58199999999999</v>
      </c>
      <c r="F790">
        <v>4</v>
      </c>
      <c r="G790">
        <v>1</v>
      </c>
      <c r="H790" s="1">
        <v>91.45</v>
      </c>
      <c r="I790" t="s">
        <v>1506</v>
      </c>
    </row>
    <row r="791" spans="1:9" x14ac:dyDescent="0.25">
      <c r="A791" t="s">
        <v>1507</v>
      </c>
      <c r="B791" s="2">
        <v>2.9</v>
      </c>
      <c r="C791" s="2">
        <v>6.4</v>
      </c>
      <c r="D791" s="2">
        <v>2.2000000000000002</v>
      </c>
      <c r="E791" s="1">
        <v>322.42399999999998</v>
      </c>
      <c r="F791">
        <v>3</v>
      </c>
      <c r="G791">
        <v>0</v>
      </c>
      <c r="H791" s="1">
        <v>27.69</v>
      </c>
      <c r="I791" t="s">
        <v>1508</v>
      </c>
    </row>
    <row r="792" spans="1:9" x14ac:dyDescent="0.25">
      <c r="A792" t="s">
        <v>1509</v>
      </c>
      <c r="B792" s="2">
        <v>4.8842000000000004E-4</v>
      </c>
      <c r="C792" s="2">
        <v>4.9000000000000004</v>
      </c>
      <c r="D792" s="2">
        <v>10000</v>
      </c>
      <c r="E792" s="1">
        <v>244.209</v>
      </c>
      <c r="F792">
        <v>7</v>
      </c>
      <c r="G792">
        <v>4</v>
      </c>
      <c r="H792" s="1">
        <v>143.72</v>
      </c>
      <c r="I792" t="s">
        <v>1510</v>
      </c>
    </row>
    <row r="793" spans="1:9" x14ac:dyDescent="0.25">
      <c r="A793" t="s">
        <v>1511</v>
      </c>
      <c r="B793" s="2">
        <v>9</v>
      </c>
      <c r="C793" s="2">
        <v>9.4</v>
      </c>
      <c r="D793" s="2">
        <v>1</v>
      </c>
      <c r="E793" s="1">
        <v>450.49</v>
      </c>
      <c r="F793">
        <v>9</v>
      </c>
      <c r="G793">
        <v>3</v>
      </c>
      <c r="H793" s="1">
        <v>143.5</v>
      </c>
      <c r="I793" t="s">
        <v>1512</v>
      </c>
    </row>
    <row r="794" spans="1:9" x14ac:dyDescent="0.25">
      <c r="A794" t="s">
        <v>1513</v>
      </c>
      <c r="B794" s="2">
        <v>3.3</v>
      </c>
      <c r="C794" s="2">
        <v>6.4</v>
      </c>
      <c r="D794" s="2">
        <v>2</v>
      </c>
      <c r="E794" s="1">
        <v>266.42700000000002</v>
      </c>
      <c r="F794">
        <v>2</v>
      </c>
      <c r="G794">
        <v>1</v>
      </c>
      <c r="H794" s="1">
        <v>29.46</v>
      </c>
      <c r="I794" t="s">
        <v>1201</v>
      </c>
    </row>
    <row r="795" spans="1:9" x14ac:dyDescent="0.25">
      <c r="A795" t="s">
        <v>1514</v>
      </c>
      <c r="B795" s="2">
        <v>0.4</v>
      </c>
      <c r="C795" s="2">
        <v>10.8</v>
      </c>
      <c r="D795" s="2">
        <v>28.4</v>
      </c>
      <c r="E795" s="1">
        <v>430.464</v>
      </c>
      <c r="F795">
        <v>4</v>
      </c>
      <c r="G795">
        <v>0</v>
      </c>
      <c r="H795" s="1">
        <v>60.42</v>
      </c>
      <c r="I795" t="s">
        <v>1515</v>
      </c>
    </row>
    <row r="796" spans="1:9" x14ac:dyDescent="0.25">
      <c r="A796" t="s">
        <v>1516</v>
      </c>
      <c r="B796" s="2">
        <v>0.3</v>
      </c>
      <c r="C796" s="2">
        <v>10.6</v>
      </c>
      <c r="D796" s="2">
        <v>32.9</v>
      </c>
      <c r="E796" s="1">
        <v>425.40100000000001</v>
      </c>
      <c r="F796">
        <v>4</v>
      </c>
      <c r="G796">
        <v>0</v>
      </c>
      <c r="H796" s="1">
        <v>103.56</v>
      </c>
      <c r="I796" t="s">
        <v>1517</v>
      </c>
    </row>
    <row r="797" spans="1:9" x14ac:dyDescent="0.25">
      <c r="A797" t="s">
        <v>1518</v>
      </c>
      <c r="B797" s="2">
        <v>0.3</v>
      </c>
      <c r="C797" s="2">
        <v>9.6999999999999993</v>
      </c>
      <c r="D797" s="2">
        <v>38.5</v>
      </c>
      <c r="E797" s="1">
        <v>388.46800000000002</v>
      </c>
      <c r="F797">
        <v>4</v>
      </c>
      <c r="G797">
        <v>0</v>
      </c>
      <c r="H797" s="1">
        <v>60.42</v>
      </c>
      <c r="I797" t="s">
        <v>1519</v>
      </c>
    </row>
    <row r="798" spans="1:9" x14ac:dyDescent="0.25">
      <c r="A798" t="s">
        <v>1520</v>
      </c>
      <c r="B798" s="2">
        <v>0.3</v>
      </c>
      <c r="C798" s="2">
        <v>11.5</v>
      </c>
      <c r="D798" s="2">
        <v>34.200000000000003</v>
      </c>
      <c r="E798" s="1">
        <v>459.30500000000001</v>
      </c>
      <c r="F798">
        <v>4</v>
      </c>
      <c r="G798">
        <v>0</v>
      </c>
      <c r="H798" s="1">
        <v>60.42</v>
      </c>
      <c r="I798" t="s">
        <v>1521</v>
      </c>
    </row>
    <row r="799" spans="1:9" x14ac:dyDescent="0.25">
      <c r="A799" t="s">
        <v>1522</v>
      </c>
      <c r="B799" s="2">
        <v>6.4</v>
      </c>
      <c r="C799" s="2">
        <v>9.1999999999999993</v>
      </c>
      <c r="D799" s="2">
        <v>1.4</v>
      </c>
      <c r="E799" s="1">
        <v>366.37700000000001</v>
      </c>
      <c r="F799">
        <v>4</v>
      </c>
      <c r="G799">
        <v>0</v>
      </c>
      <c r="H799" s="1">
        <v>60.42</v>
      </c>
      <c r="I799" t="s">
        <v>1523</v>
      </c>
    </row>
    <row r="800" spans="1:9" x14ac:dyDescent="0.25">
      <c r="A800" t="s">
        <v>1524</v>
      </c>
      <c r="B800" s="2">
        <v>1.6</v>
      </c>
      <c r="C800" s="2">
        <v>10.4</v>
      </c>
      <c r="D800" s="2">
        <v>6.4</v>
      </c>
      <c r="E800" s="1">
        <v>414.84899999999999</v>
      </c>
      <c r="F800">
        <v>4</v>
      </c>
      <c r="G800">
        <v>0</v>
      </c>
      <c r="H800" s="1">
        <v>60.42</v>
      </c>
      <c r="I800" t="s">
        <v>1525</v>
      </c>
    </row>
    <row r="801" spans="1:9" x14ac:dyDescent="0.25">
      <c r="A801" t="s">
        <v>1526</v>
      </c>
      <c r="B801" s="2">
        <v>11.1</v>
      </c>
      <c r="C801" s="2">
        <v>11.1</v>
      </c>
      <c r="D801" s="2">
        <v>1</v>
      </c>
      <c r="E801" s="1">
        <v>442.476</v>
      </c>
      <c r="F801">
        <v>4</v>
      </c>
      <c r="G801">
        <v>0</v>
      </c>
      <c r="H801" s="1">
        <v>60.42</v>
      </c>
      <c r="I801" t="s">
        <v>1527</v>
      </c>
    </row>
    <row r="802" spans="1:9" x14ac:dyDescent="0.25">
      <c r="A802" t="s">
        <v>1528</v>
      </c>
      <c r="B802" s="2">
        <v>10.5</v>
      </c>
      <c r="C802" s="2">
        <v>10.5</v>
      </c>
      <c r="D802" s="2">
        <v>1</v>
      </c>
      <c r="E802" s="1">
        <v>420.46899999999999</v>
      </c>
      <c r="F802">
        <v>4</v>
      </c>
      <c r="G802">
        <v>0</v>
      </c>
      <c r="H802" s="1">
        <v>60.42</v>
      </c>
      <c r="I802" t="s">
        <v>1529</v>
      </c>
    </row>
    <row r="803" spans="1:9" x14ac:dyDescent="0.25">
      <c r="A803" t="s">
        <v>1530</v>
      </c>
      <c r="B803" s="2">
        <v>1.1000000000000001</v>
      </c>
      <c r="C803" s="2">
        <v>9.5</v>
      </c>
      <c r="D803" s="2">
        <v>9</v>
      </c>
      <c r="E803" s="1">
        <v>380.404</v>
      </c>
      <c r="F803">
        <v>4</v>
      </c>
      <c r="G803">
        <v>0</v>
      </c>
      <c r="H803" s="1">
        <v>60.42</v>
      </c>
      <c r="I803" t="s">
        <v>1531</v>
      </c>
    </row>
    <row r="804" spans="1:9" x14ac:dyDescent="0.25">
      <c r="A804" t="s">
        <v>1532</v>
      </c>
      <c r="B804" s="2">
        <v>4.5147300000000001E-2</v>
      </c>
      <c r="C804" s="2">
        <v>10.3</v>
      </c>
      <c r="D804" s="2">
        <v>227.3</v>
      </c>
      <c r="E804" s="1">
        <v>410.43</v>
      </c>
      <c r="F804">
        <v>5</v>
      </c>
      <c r="G804">
        <v>0</v>
      </c>
      <c r="H804" s="1">
        <v>69.650000000000006</v>
      </c>
      <c r="I804" t="s">
        <v>1533</v>
      </c>
    </row>
    <row r="805" spans="1:9" x14ac:dyDescent="0.25">
      <c r="A805" t="s">
        <v>1534</v>
      </c>
      <c r="B805" s="2">
        <v>0.2</v>
      </c>
      <c r="C805" s="2">
        <v>11.5</v>
      </c>
      <c r="D805" s="2">
        <v>54.3</v>
      </c>
      <c r="E805" s="1">
        <v>459.30500000000001</v>
      </c>
      <c r="F805">
        <v>4</v>
      </c>
      <c r="G805">
        <v>0</v>
      </c>
      <c r="H805" s="1">
        <v>60.42</v>
      </c>
      <c r="I805" t="s">
        <v>1535</v>
      </c>
    </row>
    <row r="806" spans="1:9" x14ac:dyDescent="0.25">
      <c r="A806" t="s">
        <v>1536</v>
      </c>
      <c r="B806" s="2">
        <v>0.3</v>
      </c>
      <c r="C806" s="2">
        <v>9.9</v>
      </c>
      <c r="D806" s="2">
        <v>34.700000000000003</v>
      </c>
      <c r="E806" s="1">
        <v>396.46800000000002</v>
      </c>
      <c r="F806">
        <v>3</v>
      </c>
      <c r="G806">
        <v>0</v>
      </c>
      <c r="H806" s="1">
        <v>75.52</v>
      </c>
      <c r="I806" t="s">
        <v>1537</v>
      </c>
    </row>
    <row r="807" spans="1:9" x14ac:dyDescent="0.25">
      <c r="A807" t="s">
        <v>1538</v>
      </c>
      <c r="B807" s="2">
        <v>0.2</v>
      </c>
      <c r="C807" s="2">
        <v>10.1</v>
      </c>
      <c r="D807" s="2">
        <v>47.2</v>
      </c>
      <c r="E807" s="1">
        <v>405.41399999999999</v>
      </c>
      <c r="F807">
        <v>5</v>
      </c>
      <c r="G807">
        <v>0</v>
      </c>
      <c r="H807" s="1">
        <v>84.21</v>
      </c>
      <c r="I807" t="s">
        <v>1539</v>
      </c>
    </row>
    <row r="808" spans="1:9" x14ac:dyDescent="0.25">
      <c r="A808" t="s">
        <v>1540</v>
      </c>
      <c r="B808" s="2">
        <v>0.2</v>
      </c>
      <c r="C808" s="2">
        <v>9.1999999999999993</v>
      </c>
      <c r="D808" s="2">
        <v>39.700000000000003</v>
      </c>
      <c r="E808" s="1">
        <v>366.42</v>
      </c>
      <c r="F808">
        <v>3</v>
      </c>
      <c r="G808">
        <v>0</v>
      </c>
      <c r="H808" s="1">
        <v>43.35</v>
      </c>
      <c r="I808" t="s">
        <v>1541</v>
      </c>
    </row>
    <row r="809" spans="1:9" x14ac:dyDescent="0.25">
      <c r="A809" t="s">
        <v>1542</v>
      </c>
      <c r="B809" s="2">
        <v>0.7</v>
      </c>
      <c r="C809" s="2">
        <v>7.6</v>
      </c>
      <c r="D809" s="2">
        <v>10.3</v>
      </c>
      <c r="E809" s="1">
        <v>304.30500000000001</v>
      </c>
      <c r="F809">
        <v>4</v>
      </c>
      <c r="G809">
        <v>0</v>
      </c>
      <c r="H809" s="1">
        <v>60.42</v>
      </c>
      <c r="I809" t="s">
        <v>1543</v>
      </c>
    </row>
    <row r="810" spans="1:9" x14ac:dyDescent="0.25">
      <c r="A810" t="s">
        <v>1544</v>
      </c>
      <c r="B810" s="2">
        <v>3</v>
      </c>
      <c r="C810" s="2">
        <v>9.5</v>
      </c>
      <c r="D810" s="2">
        <v>3.2</v>
      </c>
      <c r="E810" s="1">
        <v>380.404</v>
      </c>
      <c r="F810">
        <v>4</v>
      </c>
      <c r="G810">
        <v>0</v>
      </c>
      <c r="H810" s="1">
        <v>60.42</v>
      </c>
      <c r="I810" t="s">
        <v>1545</v>
      </c>
    </row>
    <row r="811" spans="1:9" x14ac:dyDescent="0.25">
      <c r="A811" t="s">
        <v>1546</v>
      </c>
      <c r="B811" s="2">
        <v>3.6743999999999999E-2</v>
      </c>
      <c r="C811" s="2">
        <v>11.5</v>
      </c>
      <c r="D811" s="2">
        <v>312.5</v>
      </c>
      <c r="E811" s="1">
        <v>459.30500000000001</v>
      </c>
      <c r="F811">
        <v>4</v>
      </c>
      <c r="G811">
        <v>0</v>
      </c>
      <c r="H811" s="1">
        <v>60.42</v>
      </c>
      <c r="I811" t="s">
        <v>1547</v>
      </c>
    </row>
    <row r="812" spans="1:9" x14ac:dyDescent="0.25">
      <c r="A812" t="s">
        <v>1548</v>
      </c>
      <c r="B812" s="2">
        <v>0.7</v>
      </c>
      <c r="C812" s="2">
        <v>10.3</v>
      </c>
      <c r="D812" s="2">
        <v>15</v>
      </c>
      <c r="E812" s="1">
        <v>410.43</v>
      </c>
      <c r="F812">
        <v>5</v>
      </c>
      <c r="G812">
        <v>0</v>
      </c>
      <c r="H812" s="1">
        <v>69.650000000000006</v>
      </c>
      <c r="I812" t="s">
        <v>1549</v>
      </c>
    </row>
    <row r="813" spans="1:9" x14ac:dyDescent="0.25">
      <c r="A813" t="s">
        <v>1550</v>
      </c>
      <c r="B813" s="2">
        <v>6.9</v>
      </c>
      <c r="C813" s="2">
        <v>6.9</v>
      </c>
      <c r="D813" s="2">
        <v>1</v>
      </c>
      <c r="E813" s="1">
        <v>276.29500000000002</v>
      </c>
      <c r="F813">
        <v>3</v>
      </c>
      <c r="G813">
        <v>0</v>
      </c>
      <c r="H813" s="1">
        <v>43.35</v>
      </c>
      <c r="I813" t="s">
        <v>1551</v>
      </c>
    </row>
    <row r="814" spans="1:9" x14ac:dyDescent="0.25">
      <c r="A814" t="s">
        <v>1552</v>
      </c>
      <c r="B814" s="2">
        <v>0.1</v>
      </c>
      <c r="C814" s="2">
        <v>9.9</v>
      </c>
      <c r="D814" s="2">
        <v>86.2</v>
      </c>
      <c r="E814" s="1">
        <v>394.43099999999998</v>
      </c>
      <c r="F814">
        <v>4</v>
      </c>
      <c r="G814">
        <v>0</v>
      </c>
      <c r="H814" s="1">
        <v>60.42</v>
      </c>
      <c r="I814" t="s">
        <v>1553</v>
      </c>
    </row>
    <row r="815" spans="1:9" x14ac:dyDescent="0.25">
      <c r="A815" t="s">
        <v>1554</v>
      </c>
      <c r="B815" s="2">
        <v>0.3</v>
      </c>
      <c r="C815" s="2">
        <v>9.9</v>
      </c>
      <c r="D815" s="2">
        <v>28.7</v>
      </c>
      <c r="E815" s="1">
        <v>394.43099999999998</v>
      </c>
      <c r="F815">
        <v>4</v>
      </c>
      <c r="G815">
        <v>0</v>
      </c>
      <c r="H815" s="1">
        <v>60.42</v>
      </c>
      <c r="I815" t="s">
        <v>1555</v>
      </c>
    </row>
    <row r="816" spans="1:9" x14ac:dyDescent="0.25">
      <c r="A816" t="s">
        <v>1556</v>
      </c>
      <c r="B816" s="2">
        <v>4.0999999999999996</v>
      </c>
      <c r="C816" s="2">
        <v>10.3</v>
      </c>
      <c r="D816" s="2">
        <v>2.5</v>
      </c>
      <c r="E816" s="1">
        <v>410.43</v>
      </c>
      <c r="F816">
        <v>5</v>
      </c>
      <c r="G816">
        <v>0</v>
      </c>
      <c r="H816" s="1">
        <v>69.650000000000006</v>
      </c>
      <c r="I816" t="s">
        <v>1557</v>
      </c>
    </row>
    <row r="817" spans="1:9" x14ac:dyDescent="0.25">
      <c r="A817" t="s">
        <v>1558</v>
      </c>
      <c r="B817" s="2">
        <v>1.2</v>
      </c>
      <c r="C817" s="2">
        <v>11.4</v>
      </c>
      <c r="D817" s="2">
        <v>9.4</v>
      </c>
      <c r="E817" s="1">
        <v>454.48399999999998</v>
      </c>
      <c r="F817">
        <v>6</v>
      </c>
      <c r="G817">
        <v>1</v>
      </c>
      <c r="H817" s="1">
        <v>89.88</v>
      </c>
      <c r="I817" t="s">
        <v>1559</v>
      </c>
    </row>
    <row r="818" spans="1:9" x14ac:dyDescent="0.25">
      <c r="A818" t="s">
        <v>1560</v>
      </c>
      <c r="B818" s="2">
        <v>0.1</v>
      </c>
      <c r="C818" s="2">
        <v>11</v>
      </c>
      <c r="D818" s="2">
        <v>166.7</v>
      </c>
      <c r="E818" s="1">
        <v>438.48500000000001</v>
      </c>
      <c r="F818">
        <v>5</v>
      </c>
      <c r="G818">
        <v>0</v>
      </c>
      <c r="H818" s="1">
        <v>69.650000000000006</v>
      </c>
      <c r="I818" t="s">
        <v>1561</v>
      </c>
    </row>
    <row r="819" spans="1:9" x14ac:dyDescent="0.25">
      <c r="A819" t="s">
        <v>1562</v>
      </c>
      <c r="B819" s="2">
        <v>8</v>
      </c>
      <c r="C819" s="2">
        <v>8</v>
      </c>
      <c r="D819" s="2">
        <v>1</v>
      </c>
      <c r="E819" s="1">
        <v>318.33199999999999</v>
      </c>
      <c r="F819">
        <v>4</v>
      </c>
      <c r="G819">
        <v>0</v>
      </c>
      <c r="H819" s="1">
        <v>60.42</v>
      </c>
      <c r="I819" t="s">
        <v>1563</v>
      </c>
    </row>
    <row r="820" spans="1:9" x14ac:dyDescent="0.25">
      <c r="A820" t="s">
        <v>1564</v>
      </c>
      <c r="B820" s="2">
        <v>0.1</v>
      </c>
      <c r="C820" s="2">
        <v>9.6</v>
      </c>
      <c r="D820" s="2">
        <v>78.099999999999994</v>
      </c>
      <c r="E820" s="1">
        <v>382.42</v>
      </c>
      <c r="F820">
        <v>4</v>
      </c>
      <c r="G820">
        <v>1</v>
      </c>
      <c r="H820" s="1">
        <v>63.58</v>
      </c>
      <c r="I820" t="s">
        <v>1565</v>
      </c>
    </row>
    <row r="821" spans="1:9" x14ac:dyDescent="0.25">
      <c r="A821" t="s">
        <v>1566</v>
      </c>
      <c r="B821" s="2">
        <v>0.1</v>
      </c>
      <c r="C821" s="2">
        <v>9.6999999999999993</v>
      </c>
      <c r="D821" s="2">
        <v>87.4</v>
      </c>
      <c r="E821" s="1">
        <v>389.45800000000003</v>
      </c>
      <c r="F821">
        <v>3</v>
      </c>
      <c r="G821">
        <v>1</v>
      </c>
      <c r="H821" s="1">
        <v>65.78</v>
      </c>
      <c r="I821" t="s">
        <v>1567</v>
      </c>
    </row>
    <row r="822" spans="1:9" x14ac:dyDescent="0.25">
      <c r="A822" t="s">
        <v>1568</v>
      </c>
      <c r="B822" s="2">
        <v>8</v>
      </c>
      <c r="C822" s="2">
        <v>9.6</v>
      </c>
      <c r="D822" s="2">
        <v>1.2</v>
      </c>
      <c r="E822" s="1">
        <v>382.42</v>
      </c>
      <c r="F822">
        <v>4</v>
      </c>
      <c r="G822">
        <v>0</v>
      </c>
      <c r="H822" s="1">
        <v>56.51</v>
      </c>
      <c r="I822" t="s">
        <v>1569</v>
      </c>
    </row>
    <row r="823" spans="1:9" x14ac:dyDescent="0.25">
      <c r="A823" t="s">
        <v>1570</v>
      </c>
      <c r="B823" s="2">
        <v>0.8</v>
      </c>
      <c r="C823" s="2">
        <v>10.8</v>
      </c>
      <c r="D823" s="2">
        <v>13.1</v>
      </c>
      <c r="E823" s="1">
        <v>430.464</v>
      </c>
      <c r="F823">
        <v>4</v>
      </c>
      <c r="G823">
        <v>0</v>
      </c>
      <c r="H823" s="1">
        <v>60.42</v>
      </c>
      <c r="I823" t="s">
        <v>1571</v>
      </c>
    </row>
    <row r="824" spans="1:9" x14ac:dyDescent="0.25">
      <c r="A824" t="s">
        <v>1572</v>
      </c>
      <c r="B824" s="2">
        <v>0.3</v>
      </c>
      <c r="C824" s="2">
        <v>9.9</v>
      </c>
      <c r="D824" s="2">
        <v>30.5</v>
      </c>
      <c r="E824" s="1">
        <v>394.43099999999998</v>
      </c>
      <c r="F824">
        <v>4</v>
      </c>
      <c r="G824">
        <v>0</v>
      </c>
      <c r="H824" s="1">
        <v>60.42</v>
      </c>
      <c r="I824" t="s">
        <v>1573</v>
      </c>
    </row>
    <row r="825" spans="1:9" x14ac:dyDescent="0.25">
      <c r="A825" t="s">
        <v>1574</v>
      </c>
      <c r="B825" s="2">
        <v>0.1</v>
      </c>
      <c r="C825" s="2">
        <v>10.4</v>
      </c>
      <c r="D825" s="2">
        <v>96.2</v>
      </c>
      <c r="E825" s="1">
        <v>414.84899999999999</v>
      </c>
      <c r="F825">
        <v>4</v>
      </c>
      <c r="G825">
        <v>0</v>
      </c>
      <c r="H825" s="1">
        <v>60.42</v>
      </c>
      <c r="I825" t="s">
        <v>1575</v>
      </c>
    </row>
    <row r="826" spans="1:9" x14ac:dyDescent="0.25">
      <c r="A826" t="s">
        <v>1576</v>
      </c>
      <c r="B826" s="2">
        <v>0.6</v>
      </c>
      <c r="C826" s="2">
        <v>10.4</v>
      </c>
      <c r="D826" s="2">
        <v>17.7</v>
      </c>
      <c r="E826" s="1">
        <v>414.84899999999999</v>
      </c>
      <c r="F826">
        <v>4</v>
      </c>
      <c r="G826">
        <v>0</v>
      </c>
      <c r="H826" s="1">
        <v>60.42</v>
      </c>
      <c r="I826" t="s">
        <v>1577</v>
      </c>
    </row>
    <row r="827" spans="1:9" x14ac:dyDescent="0.25">
      <c r="A827" t="s">
        <v>1578</v>
      </c>
      <c r="B827" s="2">
        <v>11.1</v>
      </c>
      <c r="C827" s="2">
        <v>11.1</v>
      </c>
      <c r="D827" s="2">
        <v>1</v>
      </c>
      <c r="E827" s="1">
        <v>444.57600000000002</v>
      </c>
      <c r="F827">
        <v>4</v>
      </c>
      <c r="G827">
        <v>0</v>
      </c>
      <c r="H827" s="1">
        <v>60.42</v>
      </c>
      <c r="I827" t="s">
        <v>1579</v>
      </c>
    </row>
    <row r="828" spans="1:9" x14ac:dyDescent="0.25">
      <c r="A828" t="s">
        <v>1580</v>
      </c>
      <c r="B828" s="2">
        <v>0.3</v>
      </c>
      <c r="C828" s="2">
        <v>10.3</v>
      </c>
      <c r="D828" s="2">
        <v>39.1</v>
      </c>
      <c r="E828" s="1">
        <v>410.43</v>
      </c>
      <c r="F828">
        <v>5</v>
      </c>
      <c r="G828">
        <v>0</v>
      </c>
      <c r="H828" s="1">
        <v>69.650000000000006</v>
      </c>
      <c r="I828" t="s">
        <v>1581</v>
      </c>
    </row>
    <row r="829" spans="1:9" x14ac:dyDescent="0.25">
      <c r="A829" t="s">
        <v>1582</v>
      </c>
      <c r="B829" s="2">
        <v>8.6999999999999993</v>
      </c>
      <c r="C829" s="2">
        <v>8.6999999999999993</v>
      </c>
      <c r="D829" s="2">
        <v>1</v>
      </c>
      <c r="E829" s="1">
        <v>348.40499999999997</v>
      </c>
      <c r="F829">
        <v>2</v>
      </c>
      <c r="G829">
        <v>0</v>
      </c>
      <c r="H829" s="1">
        <v>30.21</v>
      </c>
      <c r="I829" t="s">
        <v>1583</v>
      </c>
    </row>
    <row r="830" spans="1:9" x14ac:dyDescent="0.25">
      <c r="A830" t="s">
        <v>1584</v>
      </c>
      <c r="B830" s="2">
        <v>0.2</v>
      </c>
      <c r="C830" s="2">
        <v>9.3000000000000007</v>
      </c>
      <c r="D830" s="2">
        <v>61</v>
      </c>
      <c r="E830" s="1">
        <v>370.36500000000001</v>
      </c>
      <c r="F830">
        <v>5</v>
      </c>
      <c r="G830">
        <v>0</v>
      </c>
      <c r="H830" s="1">
        <v>73.56</v>
      </c>
      <c r="I830" t="s">
        <v>1585</v>
      </c>
    </row>
    <row r="831" spans="1:9" x14ac:dyDescent="0.25">
      <c r="A831" t="s">
        <v>1586</v>
      </c>
      <c r="B831" s="2">
        <v>2.6</v>
      </c>
      <c r="C831" s="2">
        <v>9.9</v>
      </c>
      <c r="D831" s="2">
        <v>3.8</v>
      </c>
      <c r="E831" s="1">
        <v>394.43099999999998</v>
      </c>
      <c r="F831">
        <v>4</v>
      </c>
      <c r="G831">
        <v>0</v>
      </c>
      <c r="H831" s="1">
        <v>60.42</v>
      </c>
      <c r="I831" t="s">
        <v>1587</v>
      </c>
    </row>
    <row r="832" spans="1:9" x14ac:dyDescent="0.25">
      <c r="A832" t="s">
        <v>1588</v>
      </c>
      <c r="B832" s="2">
        <v>0.1</v>
      </c>
      <c r="C832" s="2">
        <v>8.6999999999999993</v>
      </c>
      <c r="D832" s="2">
        <v>86.2</v>
      </c>
      <c r="E832" s="1">
        <v>346.38600000000002</v>
      </c>
      <c r="F832">
        <v>4</v>
      </c>
      <c r="G832">
        <v>0</v>
      </c>
      <c r="H832" s="1">
        <v>60.42</v>
      </c>
      <c r="I832" t="s">
        <v>1589</v>
      </c>
    </row>
    <row r="833" spans="1:9" x14ac:dyDescent="0.25">
      <c r="A833" t="s">
        <v>1590</v>
      </c>
      <c r="B833" s="2">
        <v>2.7050100000000001E-2</v>
      </c>
      <c r="C833" s="2">
        <v>9.6999999999999993</v>
      </c>
      <c r="D833" s="2">
        <v>357.1</v>
      </c>
      <c r="E833" s="1">
        <v>386.43</v>
      </c>
      <c r="F833">
        <v>4</v>
      </c>
      <c r="G833">
        <v>0</v>
      </c>
      <c r="H833" s="1">
        <v>88.66</v>
      </c>
      <c r="I833" t="s">
        <v>1591</v>
      </c>
    </row>
    <row r="834" spans="1:9" x14ac:dyDescent="0.25">
      <c r="A834" t="s">
        <v>1592</v>
      </c>
      <c r="B834" s="2">
        <v>2.7</v>
      </c>
      <c r="C834" s="2">
        <v>11</v>
      </c>
      <c r="D834" s="2">
        <v>4.0999999999999996</v>
      </c>
      <c r="E834" s="1">
        <v>440.45699999999999</v>
      </c>
      <c r="F834">
        <v>6</v>
      </c>
      <c r="G834">
        <v>1</v>
      </c>
      <c r="H834" s="1">
        <v>89.88</v>
      </c>
      <c r="I834" t="s">
        <v>1593</v>
      </c>
    </row>
    <row r="835" spans="1:9" x14ac:dyDescent="0.25">
      <c r="A835" t="s">
        <v>1594</v>
      </c>
      <c r="B835" s="2">
        <v>4.0999999999999996</v>
      </c>
      <c r="C835" s="2">
        <v>12.7</v>
      </c>
      <c r="D835" s="2">
        <v>3.1</v>
      </c>
      <c r="E835" s="1">
        <v>508.62</v>
      </c>
      <c r="F835">
        <v>5</v>
      </c>
      <c r="G835">
        <v>0</v>
      </c>
      <c r="H835" s="1">
        <v>69.650000000000006</v>
      </c>
      <c r="I835" t="s">
        <v>1595</v>
      </c>
    </row>
    <row r="836" spans="1:9" x14ac:dyDescent="0.25">
      <c r="A836" t="s">
        <v>1596</v>
      </c>
      <c r="B836" s="2">
        <v>0.1</v>
      </c>
      <c r="C836" s="2">
        <v>11.7</v>
      </c>
      <c r="D836" s="2">
        <v>178.6</v>
      </c>
      <c r="E836" s="1">
        <v>466.53899999999999</v>
      </c>
      <c r="F836">
        <v>5</v>
      </c>
      <c r="G836">
        <v>0</v>
      </c>
      <c r="H836" s="1">
        <v>69.650000000000006</v>
      </c>
      <c r="I836" t="s">
        <v>1597</v>
      </c>
    </row>
    <row r="837" spans="1:9" x14ac:dyDescent="0.25">
      <c r="A837" t="s">
        <v>1598</v>
      </c>
      <c r="B837" s="2">
        <v>0.2</v>
      </c>
      <c r="C837" s="2">
        <v>10.199999999999999</v>
      </c>
      <c r="D837" s="2">
        <v>53.2</v>
      </c>
      <c r="E837" s="1">
        <v>408.45800000000003</v>
      </c>
      <c r="F837">
        <v>4</v>
      </c>
      <c r="G837">
        <v>0</v>
      </c>
      <c r="H837" s="1">
        <v>60.42</v>
      </c>
      <c r="I837" t="s">
        <v>1599</v>
      </c>
    </row>
    <row r="838" spans="1:9" x14ac:dyDescent="0.25">
      <c r="A838" t="s">
        <v>1600</v>
      </c>
      <c r="B838" s="2">
        <v>0.1</v>
      </c>
      <c r="C838" s="2">
        <v>9.6999999999999993</v>
      </c>
      <c r="D838" s="2">
        <v>166.7</v>
      </c>
      <c r="E838" s="1">
        <v>386.43</v>
      </c>
      <c r="F838">
        <v>4</v>
      </c>
      <c r="G838">
        <v>0</v>
      </c>
      <c r="H838" s="1">
        <v>88.66</v>
      </c>
      <c r="I838" t="s">
        <v>1601</v>
      </c>
    </row>
    <row r="839" spans="1:9" x14ac:dyDescent="0.25">
      <c r="A839" t="s">
        <v>1602</v>
      </c>
      <c r="B839" s="2">
        <v>0.2</v>
      </c>
      <c r="C839" s="2">
        <v>9.3000000000000007</v>
      </c>
      <c r="D839" s="2">
        <v>38.5</v>
      </c>
      <c r="E839" s="1">
        <v>370.36500000000001</v>
      </c>
      <c r="F839">
        <v>5</v>
      </c>
      <c r="G839">
        <v>0</v>
      </c>
      <c r="H839" s="1">
        <v>73.56</v>
      </c>
      <c r="I839" t="s">
        <v>1603</v>
      </c>
    </row>
    <row r="840" spans="1:9" x14ac:dyDescent="0.25">
      <c r="A840" t="s">
        <v>1604</v>
      </c>
      <c r="B840" s="2">
        <v>0.1</v>
      </c>
      <c r="C840" s="2">
        <v>9.9</v>
      </c>
      <c r="D840" s="2">
        <v>104.2</v>
      </c>
      <c r="E840" s="1">
        <v>394.43099999999998</v>
      </c>
      <c r="F840">
        <v>4</v>
      </c>
      <c r="G840">
        <v>0</v>
      </c>
      <c r="H840" s="1">
        <v>60.42</v>
      </c>
      <c r="I840" t="s">
        <v>1605</v>
      </c>
    </row>
    <row r="841" spans="1:9" x14ac:dyDescent="0.25">
      <c r="A841" t="s">
        <v>1606</v>
      </c>
      <c r="B841" s="2">
        <v>0.1</v>
      </c>
      <c r="C841" s="2">
        <v>10</v>
      </c>
      <c r="D841" s="2">
        <v>86.2</v>
      </c>
      <c r="E841" s="1">
        <v>398.39400000000001</v>
      </c>
      <c r="F841">
        <v>4</v>
      </c>
      <c r="G841">
        <v>0</v>
      </c>
      <c r="H841" s="1">
        <v>60.42</v>
      </c>
      <c r="I841" t="s">
        <v>1607</v>
      </c>
    </row>
    <row r="842" spans="1:9" x14ac:dyDescent="0.25">
      <c r="A842" t="s">
        <v>1608</v>
      </c>
      <c r="B842" s="2">
        <v>3.9442999999999999E-2</v>
      </c>
      <c r="C842" s="2">
        <v>9.9</v>
      </c>
      <c r="D842" s="2">
        <v>250</v>
      </c>
      <c r="E842" s="1">
        <v>394.43099999999998</v>
      </c>
      <c r="F842">
        <v>4</v>
      </c>
      <c r="G842">
        <v>0</v>
      </c>
      <c r="H842" s="1">
        <v>60.42</v>
      </c>
      <c r="I842" t="s">
        <v>1609</v>
      </c>
    </row>
    <row r="843" spans="1:9" x14ac:dyDescent="0.25">
      <c r="A843" t="s">
        <v>1610</v>
      </c>
      <c r="B843" s="2">
        <v>0.1</v>
      </c>
      <c r="C843" s="2">
        <v>9.5</v>
      </c>
      <c r="D843" s="2">
        <v>178.6</v>
      </c>
      <c r="E843" s="1">
        <v>380.404</v>
      </c>
      <c r="F843">
        <v>4</v>
      </c>
      <c r="G843">
        <v>0</v>
      </c>
      <c r="H843" s="1">
        <v>60.42</v>
      </c>
      <c r="I843" t="s">
        <v>1611</v>
      </c>
    </row>
    <row r="844" spans="1:9" x14ac:dyDescent="0.25">
      <c r="A844" t="s">
        <v>1612</v>
      </c>
      <c r="B844" s="2">
        <v>0.3</v>
      </c>
      <c r="C844" s="2">
        <v>9.9</v>
      </c>
      <c r="D844" s="2">
        <v>34.700000000000003</v>
      </c>
      <c r="E844" s="1">
        <v>396.40300000000002</v>
      </c>
      <c r="F844">
        <v>5</v>
      </c>
      <c r="G844">
        <v>1</v>
      </c>
      <c r="H844" s="1">
        <v>80.650000000000006</v>
      </c>
      <c r="I844" t="s">
        <v>1613</v>
      </c>
    </row>
    <row r="845" spans="1:9" x14ac:dyDescent="0.25">
      <c r="A845" t="s">
        <v>1614</v>
      </c>
      <c r="B845" s="2">
        <v>2.7</v>
      </c>
      <c r="C845" s="2">
        <v>10.6</v>
      </c>
      <c r="D845" s="2">
        <v>4</v>
      </c>
      <c r="E845" s="1">
        <v>425.40100000000001</v>
      </c>
      <c r="F845">
        <v>4</v>
      </c>
      <c r="G845">
        <v>0</v>
      </c>
      <c r="H845" s="1">
        <v>103.56</v>
      </c>
      <c r="I845" t="s">
        <v>1615</v>
      </c>
    </row>
    <row r="846" spans="1:9" x14ac:dyDescent="0.25">
      <c r="A846" t="s">
        <v>1616</v>
      </c>
      <c r="B846" s="2">
        <v>0.1</v>
      </c>
      <c r="C846" s="2">
        <v>10.6</v>
      </c>
      <c r="D846" s="2">
        <v>100</v>
      </c>
      <c r="E846" s="1">
        <v>425.40100000000001</v>
      </c>
      <c r="F846">
        <v>4</v>
      </c>
      <c r="G846">
        <v>0</v>
      </c>
      <c r="H846" s="1">
        <v>103.56</v>
      </c>
      <c r="I846" t="s">
        <v>1617</v>
      </c>
    </row>
    <row r="847" spans="1:9" x14ac:dyDescent="0.25">
      <c r="A847" t="s">
        <v>1618</v>
      </c>
      <c r="B847" s="2">
        <v>9.3000000000000007</v>
      </c>
      <c r="C847" s="2">
        <v>10.4</v>
      </c>
      <c r="D847" s="2">
        <v>1.1000000000000001</v>
      </c>
      <c r="E847" s="1">
        <v>414.84899999999999</v>
      </c>
      <c r="F847">
        <v>4</v>
      </c>
      <c r="G847">
        <v>0</v>
      </c>
      <c r="H847" s="1">
        <v>60.42</v>
      </c>
      <c r="I847" t="s">
        <v>1619</v>
      </c>
    </row>
    <row r="848" spans="1:9" x14ac:dyDescent="0.25">
      <c r="A848" t="s">
        <v>1620</v>
      </c>
      <c r="B848" s="2">
        <v>2.7919200000000002E-2</v>
      </c>
      <c r="C848" s="2">
        <v>11.6</v>
      </c>
      <c r="D848" s="2">
        <v>416.7</v>
      </c>
      <c r="E848" s="1">
        <v>465.33100000000002</v>
      </c>
      <c r="F848">
        <v>4</v>
      </c>
      <c r="G848">
        <v>0</v>
      </c>
      <c r="H848" s="1">
        <v>88.66</v>
      </c>
      <c r="I848" t="s">
        <v>1621</v>
      </c>
    </row>
    <row r="849" spans="1:9" x14ac:dyDescent="0.25">
      <c r="A849" t="s">
        <v>1622</v>
      </c>
      <c r="B849" s="2">
        <v>0.1</v>
      </c>
      <c r="C849" s="2">
        <v>13.5</v>
      </c>
      <c r="D849" s="2">
        <v>250</v>
      </c>
      <c r="E849" s="1">
        <v>538.20600000000002</v>
      </c>
      <c r="F849">
        <v>4</v>
      </c>
      <c r="G849">
        <v>0</v>
      </c>
      <c r="H849" s="1">
        <v>60.42</v>
      </c>
      <c r="I849" t="s">
        <v>1623</v>
      </c>
    </row>
    <row r="850" spans="1:9" x14ac:dyDescent="0.25">
      <c r="A850" t="s">
        <v>1624</v>
      </c>
      <c r="B850" s="2">
        <v>3.6200799999999998E-2</v>
      </c>
      <c r="C850" s="2">
        <v>11.3</v>
      </c>
      <c r="D850" s="2">
        <v>312.5</v>
      </c>
      <c r="E850" s="1">
        <v>452.512</v>
      </c>
      <c r="F850">
        <v>5</v>
      </c>
      <c r="G850">
        <v>0</v>
      </c>
      <c r="H850" s="1">
        <v>69.650000000000006</v>
      </c>
      <c r="I850" t="s">
        <v>1625</v>
      </c>
    </row>
    <row r="851" spans="1:9" x14ac:dyDescent="0.25">
      <c r="A851" t="s">
        <v>1626</v>
      </c>
      <c r="B851" s="2">
        <v>0.1</v>
      </c>
      <c r="C851" s="2">
        <v>9.6999999999999993</v>
      </c>
      <c r="D851" s="2">
        <v>166.7</v>
      </c>
      <c r="E851" s="1">
        <v>386.43</v>
      </c>
      <c r="F851">
        <v>4</v>
      </c>
      <c r="G851">
        <v>0</v>
      </c>
      <c r="H851" s="1">
        <v>88.66</v>
      </c>
      <c r="I851" t="s">
        <v>1627</v>
      </c>
    </row>
    <row r="852" spans="1:9" x14ac:dyDescent="0.25">
      <c r="A852" t="s">
        <v>1628</v>
      </c>
      <c r="B852" s="2">
        <v>8.8000000000000007</v>
      </c>
      <c r="C852" s="2">
        <v>8.8000000000000007</v>
      </c>
      <c r="D852" s="2">
        <v>1</v>
      </c>
      <c r="E852" s="1">
        <v>352.39299999999997</v>
      </c>
      <c r="F852">
        <v>3</v>
      </c>
      <c r="G852">
        <v>0</v>
      </c>
      <c r="H852" s="1">
        <v>43.35</v>
      </c>
      <c r="I852" t="s">
        <v>1629</v>
      </c>
    </row>
    <row r="853" spans="1:9" x14ac:dyDescent="0.25">
      <c r="A853" t="s">
        <v>1630</v>
      </c>
      <c r="B853" s="2">
        <v>0.7</v>
      </c>
      <c r="C853" s="2">
        <v>10.6</v>
      </c>
      <c r="D853" s="2">
        <v>14.6</v>
      </c>
      <c r="E853" s="1">
        <v>425.40100000000001</v>
      </c>
      <c r="F853">
        <v>4</v>
      </c>
      <c r="G853">
        <v>0</v>
      </c>
      <c r="H853" s="1">
        <v>103.56</v>
      </c>
      <c r="I853" t="s">
        <v>1631</v>
      </c>
    </row>
    <row r="854" spans="1:9" x14ac:dyDescent="0.25">
      <c r="A854" t="s">
        <v>1632</v>
      </c>
      <c r="B854" s="2">
        <v>4.4038800000000003E-2</v>
      </c>
      <c r="C854" s="2">
        <v>12.2</v>
      </c>
      <c r="D854" s="2">
        <v>277.8</v>
      </c>
      <c r="E854" s="1">
        <v>489.33100000000002</v>
      </c>
      <c r="F854">
        <v>5</v>
      </c>
      <c r="G854">
        <v>0</v>
      </c>
      <c r="H854" s="1">
        <v>69.650000000000006</v>
      </c>
      <c r="I854" t="s">
        <v>1633</v>
      </c>
    </row>
    <row r="855" spans="1:9" x14ac:dyDescent="0.25">
      <c r="A855" t="s">
        <v>1634</v>
      </c>
      <c r="B855" s="2">
        <v>0.1</v>
      </c>
      <c r="C855" s="2">
        <v>10.6</v>
      </c>
      <c r="D855" s="2">
        <v>208.3</v>
      </c>
      <c r="E855" s="1">
        <v>424.45699999999999</v>
      </c>
      <c r="F855">
        <v>5</v>
      </c>
      <c r="G855">
        <v>0</v>
      </c>
      <c r="H855" s="1">
        <v>69.650000000000006</v>
      </c>
      <c r="I855" t="s">
        <v>1635</v>
      </c>
    </row>
    <row r="856" spans="1:9" x14ac:dyDescent="0.25">
      <c r="A856" t="s">
        <v>1636</v>
      </c>
      <c r="B856" s="2">
        <v>1.4</v>
      </c>
      <c r="C856" s="2">
        <v>8</v>
      </c>
      <c r="D856" s="2">
        <v>5.5</v>
      </c>
      <c r="E856" s="1">
        <v>318.33199999999999</v>
      </c>
      <c r="F856">
        <v>4</v>
      </c>
      <c r="G856">
        <v>0</v>
      </c>
      <c r="H856" s="1">
        <v>60.42</v>
      </c>
      <c r="I856" t="s">
        <v>1637</v>
      </c>
    </row>
    <row r="857" spans="1:9" x14ac:dyDescent="0.25">
      <c r="A857" t="s">
        <v>1638</v>
      </c>
      <c r="B857" s="2">
        <v>0.1</v>
      </c>
      <c r="C857" s="2">
        <v>9.9</v>
      </c>
      <c r="D857" s="2">
        <v>96.2</v>
      </c>
      <c r="E857" s="1">
        <v>394.43099999999998</v>
      </c>
      <c r="F857">
        <v>4</v>
      </c>
      <c r="G857">
        <v>0</v>
      </c>
      <c r="H857" s="1">
        <v>60.42</v>
      </c>
      <c r="I857" t="s">
        <v>1639</v>
      </c>
    </row>
    <row r="858" spans="1:9" x14ac:dyDescent="0.25">
      <c r="A858" t="s">
        <v>1640</v>
      </c>
      <c r="B858" s="2">
        <v>14.9</v>
      </c>
      <c r="C858" s="2">
        <v>23</v>
      </c>
      <c r="D858" s="2">
        <v>1.5</v>
      </c>
      <c r="E858" s="1">
        <v>911.14700000000005</v>
      </c>
      <c r="F858">
        <v>14</v>
      </c>
      <c r="G858">
        <v>8</v>
      </c>
      <c r="H858" s="1">
        <v>254.52</v>
      </c>
      <c r="I858" t="s">
        <v>1641</v>
      </c>
    </row>
    <row r="859" spans="1:9" x14ac:dyDescent="0.25">
      <c r="A859" t="s">
        <v>1642</v>
      </c>
      <c r="B859" s="2">
        <v>0.2</v>
      </c>
      <c r="C859" s="2">
        <v>10</v>
      </c>
      <c r="D859" s="2">
        <v>49.8</v>
      </c>
      <c r="E859" s="1">
        <v>392.5</v>
      </c>
      <c r="F859">
        <v>4</v>
      </c>
      <c r="G859">
        <v>2</v>
      </c>
      <c r="H859" s="1">
        <v>66.760000000000005</v>
      </c>
      <c r="I859" t="s">
        <v>1643</v>
      </c>
    </row>
    <row r="860" spans="1:9" x14ac:dyDescent="0.25">
      <c r="A860" t="s">
        <v>1644</v>
      </c>
      <c r="B860" s="2">
        <v>1.7</v>
      </c>
      <c r="C860" s="2">
        <v>20</v>
      </c>
      <c r="D860" s="2">
        <v>12</v>
      </c>
      <c r="E860" s="1">
        <v>770.79499999999996</v>
      </c>
      <c r="F860">
        <v>14</v>
      </c>
      <c r="G860">
        <v>0</v>
      </c>
      <c r="H860" s="1">
        <v>191.94</v>
      </c>
      <c r="I860" t="s">
        <v>1645</v>
      </c>
    </row>
    <row r="861" spans="1:9" x14ac:dyDescent="0.25">
      <c r="A861" t="s">
        <v>1646</v>
      </c>
      <c r="B861" s="2">
        <v>5.5</v>
      </c>
      <c r="C861" s="2">
        <v>15.7</v>
      </c>
      <c r="D861" s="2">
        <v>2.9</v>
      </c>
      <c r="E861" s="1">
        <v>581.75900000000001</v>
      </c>
      <c r="F861">
        <v>5</v>
      </c>
      <c r="G861">
        <v>2</v>
      </c>
      <c r="H861" s="1">
        <v>88.62</v>
      </c>
      <c r="I861" t="s">
        <v>1647</v>
      </c>
    </row>
    <row r="862" spans="1:9" x14ac:dyDescent="0.25">
      <c r="A862" t="s">
        <v>1648</v>
      </c>
      <c r="B862" s="2">
        <v>2.5</v>
      </c>
      <c r="C862" s="2">
        <v>7.4</v>
      </c>
      <c r="D862" s="2">
        <v>3</v>
      </c>
      <c r="E862" s="1">
        <v>270.24400000000003</v>
      </c>
      <c r="F862">
        <v>5</v>
      </c>
      <c r="G862">
        <v>3</v>
      </c>
      <c r="H862" s="1">
        <v>86.99</v>
      </c>
      <c r="I862" t="s">
        <v>1649</v>
      </c>
    </row>
    <row r="863" spans="1:9" x14ac:dyDescent="0.25">
      <c r="A863" t="s">
        <v>1650</v>
      </c>
      <c r="B863" s="2">
        <v>11.5</v>
      </c>
      <c r="C863" s="2">
        <v>12.3</v>
      </c>
      <c r="D863" s="2">
        <v>1.1000000000000001</v>
      </c>
      <c r="E863" s="1">
        <v>440.952</v>
      </c>
      <c r="F863">
        <v>3</v>
      </c>
      <c r="G863">
        <v>3</v>
      </c>
      <c r="H863" s="1">
        <v>106.67</v>
      </c>
      <c r="I863" t="s">
        <v>1651</v>
      </c>
    </row>
    <row r="864" spans="1:9" x14ac:dyDescent="0.25">
      <c r="A864" t="s">
        <v>1652</v>
      </c>
      <c r="B864" s="2">
        <v>2.5</v>
      </c>
      <c r="C864" s="2">
        <v>11.2</v>
      </c>
      <c r="D864" s="2">
        <v>4.5999999999999996</v>
      </c>
      <c r="E864" s="1">
        <v>350.34399999999999</v>
      </c>
      <c r="F864">
        <v>4</v>
      </c>
      <c r="G864">
        <v>0</v>
      </c>
      <c r="H864" s="1">
        <v>55.99</v>
      </c>
      <c r="I864" t="s">
        <v>1653</v>
      </c>
    </row>
    <row r="865" spans="1:9" x14ac:dyDescent="0.25">
      <c r="A865" t="s">
        <v>1654</v>
      </c>
      <c r="B865" s="2">
        <v>4.3</v>
      </c>
      <c r="C865" s="2">
        <v>18.5</v>
      </c>
      <c r="D865" s="2">
        <v>4.3</v>
      </c>
      <c r="E865" s="1">
        <v>577.65099999999995</v>
      </c>
      <c r="F865">
        <v>8</v>
      </c>
      <c r="G865">
        <v>1</v>
      </c>
      <c r="H865" s="1">
        <v>135.16999999999999</v>
      </c>
      <c r="I865" t="s">
        <v>1655</v>
      </c>
    </row>
    <row r="866" spans="1:9" x14ac:dyDescent="0.25">
      <c r="A866" t="s">
        <v>1656</v>
      </c>
      <c r="B866" s="2">
        <v>0.3</v>
      </c>
      <c r="C866" s="2">
        <v>9.1</v>
      </c>
      <c r="D866" s="2">
        <v>32.5</v>
      </c>
      <c r="E866" s="1">
        <v>280.26100000000002</v>
      </c>
      <c r="F866">
        <v>5</v>
      </c>
      <c r="G866">
        <v>4</v>
      </c>
      <c r="H866" s="1">
        <v>117.42</v>
      </c>
      <c r="I866" t="s">
        <v>1657</v>
      </c>
    </row>
    <row r="867" spans="1:9" x14ac:dyDescent="0.25">
      <c r="A867" t="s">
        <v>1658</v>
      </c>
      <c r="B867" s="2">
        <v>0.2</v>
      </c>
      <c r="C867" s="2">
        <v>16.899999999999999</v>
      </c>
      <c r="D867" s="2">
        <v>91.4</v>
      </c>
      <c r="E867" s="1">
        <v>477.42899999999997</v>
      </c>
      <c r="F867">
        <v>3</v>
      </c>
      <c r="G867">
        <v>1</v>
      </c>
      <c r="H867" s="1">
        <v>80</v>
      </c>
      <c r="I867" t="s">
        <v>1659</v>
      </c>
    </row>
    <row r="868" spans="1:9" x14ac:dyDescent="0.25">
      <c r="A868" t="s">
        <v>1660</v>
      </c>
      <c r="B868" s="2">
        <v>0.2</v>
      </c>
      <c r="C868" s="2">
        <v>33.299999999999997</v>
      </c>
      <c r="D868" s="2">
        <v>142.6</v>
      </c>
      <c r="E868" s="1">
        <v>888.98299999999995</v>
      </c>
      <c r="F868">
        <v>6</v>
      </c>
      <c r="G868">
        <v>8</v>
      </c>
      <c r="H868" s="1">
        <v>250.96</v>
      </c>
      <c r="I868" t="s">
        <v>1661</v>
      </c>
    </row>
    <row r="869" spans="1:9" x14ac:dyDescent="0.25">
      <c r="A869" t="s">
        <v>1662</v>
      </c>
      <c r="B869" s="2">
        <v>44.9</v>
      </c>
      <c r="C869" s="2">
        <v>16</v>
      </c>
      <c r="D869" s="2">
        <v>0.4</v>
      </c>
      <c r="E869" s="1">
        <v>448.55099999999999</v>
      </c>
      <c r="F869">
        <v>5</v>
      </c>
      <c r="G869">
        <v>2</v>
      </c>
      <c r="H869" s="1">
        <v>133.25</v>
      </c>
      <c r="I869" t="s">
        <v>1663</v>
      </c>
    </row>
    <row r="870" spans="1:9" x14ac:dyDescent="0.25">
      <c r="A870" t="s">
        <v>1664</v>
      </c>
      <c r="B870" s="2">
        <v>1.5</v>
      </c>
      <c r="C870" s="2">
        <v>33.4</v>
      </c>
      <c r="D870" s="2">
        <v>22.7</v>
      </c>
      <c r="E870" s="1">
        <v>919.053</v>
      </c>
      <c r="F870">
        <v>10</v>
      </c>
      <c r="G870">
        <v>8</v>
      </c>
      <c r="H870" s="1">
        <v>223.3</v>
      </c>
      <c r="I870" t="s">
        <v>1665</v>
      </c>
    </row>
    <row r="871" spans="1:9" x14ac:dyDescent="0.25">
      <c r="A871" t="s">
        <v>1666</v>
      </c>
      <c r="B871" s="2">
        <v>1.1000000000000001</v>
      </c>
      <c r="C871" s="2">
        <v>20</v>
      </c>
      <c r="D871" s="2">
        <v>18.600000000000001</v>
      </c>
      <c r="E871" s="1">
        <v>550.56799999999998</v>
      </c>
      <c r="F871">
        <v>6</v>
      </c>
      <c r="G871">
        <v>6</v>
      </c>
      <c r="H871" s="1">
        <v>195.98</v>
      </c>
      <c r="I871" t="s">
        <v>1667</v>
      </c>
    </row>
    <row r="872" spans="1:9" x14ac:dyDescent="0.25">
      <c r="A872" t="s">
        <v>1668</v>
      </c>
      <c r="B872" s="2">
        <v>10</v>
      </c>
      <c r="C872" s="2">
        <v>11.9</v>
      </c>
      <c r="D872" s="2">
        <v>1.2</v>
      </c>
      <c r="E872" s="1">
        <v>322.42399999999998</v>
      </c>
      <c r="F872">
        <v>3</v>
      </c>
      <c r="G872">
        <v>0</v>
      </c>
      <c r="H872" s="1">
        <v>27.69</v>
      </c>
      <c r="I872" t="s">
        <v>1669</v>
      </c>
    </row>
    <row r="873" spans="1:9" x14ac:dyDescent="0.25">
      <c r="A873" t="s">
        <v>1670</v>
      </c>
      <c r="B873" s="2">
        <v>2.2000000000000002</v>
      </c>
      <c r="C873" s="2">
        <v>13.4</v>
      </c>
      <c r="D873" s="2">
        <v>6.2</v>
      </c>
      <c r="E873" s="1">
        <v>361.24599999999998</v>
      </c>
      <c r="F873">
        <v>4</v>
      </c>
      <c r="G873">
        <v>0</v>
      </c>
      <c r="H873" s="1">
        <v>55.99</v>
      </c>
      <c r="I873" t="s">
        <v>1671</v>
      </c>
    </row>
    <row r="874" spans="1:9" x14ac:dyDescent="0.25">
      <c r="A874" t="s">
        <v>1672</v>
      </c>
      <c r="B874" s="2">
        <v>19.3</v>
      </c>
      <c r="C874" s="2">
        <v>33.4</v>
      </c>
      <c r="D874" s="2">
        <v>1.7</v>
      </c>
      <c r="E874" s="1">
        <v>851.745</v>
      </c>
      <c r="F874">
        <v>6</v>
      </c>
      <c r="G874">
        <v>6</v>
      </c>
      <c r="H874" s="1">
        <v>219.38</v>
      </c>
      <c r="I874" t="s">
        <v>1673</v>
      </c>
    </row>
    <row r="875" spans="1:9" x14ac:dyDescent="0.25">
      <c r="A875" t="s">
        <v>1674</v>
      </c>
      <c r="B875" s="2">
        <v>33.4</v>
      </c>
      <c r="C875" s="2">
        <v>33.4</v>
      </c>
      <c r="D875" s="2">
        <v>1</v>
      </c>
      <c r="E875" s="1">
        <v>842.90800000000002</v>
      </c>
      <c r="F875">
        <v>8</v>
      </c>
      <c r="G875">
        <v>8</v>
      </c>
      <c r="H875" s="1">
        <v>259.83999999999997</v>
      </c>
      <c r="I875" t="s">
        <v>1675</v>
      </c>
    </row>
    <row r="876" spans="1:9" x14ac:dyDescent="0.25">
      <c r="A876" t="s">
        <v>1676</v>
      </c>
      <c r="B876" s="2">
        <v>8.3000000000000007</v>
      </c>
      <c r="C876" s="2">
        <v>12.3</v>
      </c>
      <c r="D876" s="2">
        <v>1.5</v>
      </c>
      <c r="E876" s="1">
        <v>324.38799999999998</v>
      </c>
      <c r="F876">
        <v>1</v>
      </c>
      <c r="G876">
        <v>3</v>
      </c>
      <c r="H876" s="1">
        <v>66.73</v>
      </c>
      <c r="I876" t="s">
        <v>1677</v>
      </c>
    </row>
    <row r="877" spans="1:9" x14ac:dyDescent="0.25">
      <c r="A877" t="s">
        <v>1678</v>
      </c>
      <c r="B877" s="2">
        <v>6.7</v>
      </c>
      <c r="C877" s="2">
        <v>33.4</v>
      </c>
      <c r="D877" s="2">
        <v>5</v>
      </c>
      <c r="E877" s="1">
        <v>814.85400000000004</v>
      </c>
      <c r="F877">
        <v>8</v>
      </c>
      <c r="G877">
        <v>8</v>
      </c>
      <c r="H877" s="1">
        <v>259.83999999999997</v>
      </c>
      <c r="I877" t="s">
        <v>1679</v>
      </c>
    </row>
    <row r="878" spans="1:9" x14ac:dyDescent="0.25">
      <c r="A878" t="s">
        <v>1680</v>
      </c>
      <c r="B878" s="2">
        <v>6.7</v>
      </c>
      <c r="C878" s="2">
        <v>33.4</v>
      </c>
      <c r="D878" s="2">
        <v>5</v>
      </c>
      <c r="E878" s="1">
        <v>810.90899999999999</v>
      </c>
      <c r="F878">
        <v>8</v>
      </c>
      <c r="G878">
        <v>6</v>
      </c>
      <c r="H878" s="1">
        <v>226.36</v>
      </c>
      <c r="I878" t="s">
        <v>1681</v>
      </c>
    </row>
    <row r="879" spans="1:9" x14ac:dyDescent="0.25">
      <c r="A879" t="s">
        <v>1682</v>
      </c>
      <c r="B879" s="2">
        <v>1.6</v>
      </c>
      <c r="C879" s="2">
        <v>39.6</v>
      </c>
      <c r="D879" s="2">
        <v>24.3</v>
      </c>
      <c r="E879" s="1">
        <v>1014.46</v>
      </c>
      <c r="F879">
        <v>6</v>
      </c>
      <c r="G879">
        <v>5</v>
      </c>
      <c r="H879" s="1">
        <v>262.57</v>
      </c>
      <c r="I879" t="s">
        <v>1683</v>
      </c>
    </row>
    <row r="880" spans="1:9" x14ac:dyDescent="0.25">
      <c r="A880" t="s">
        <v>1684</v>
      </c>
      <c r="B880" s="2">
        <v>0.4</v>
      </c>
      <c r="C880" s="2">
        <v>15.3</v>
      </c>
      <c r="D880" s="2">
        <v>35.299999999999997</v>
      </c>
      <c r="E880" s="1">
        <v>390.48399999999998</v>
      </c>
      <c r="F880">
        <v>4</v>
      </c>
      <c r="G880">
        <v>1</v>
      </c>
      <c r="H880" s="1">
        <v>47.92</v>
      </c>
      <c r="I880" t="s">
        <v>1685</v>
      </c>
    </row>
    <row r="881" spans="1:9" x14ac:dyDescent="0.25">
      <c r="A881" t="s">
        <v>1686</v>
      </c>
      <c r="B881" s="2">
        <v>33.4</v>
      </c>
      <c r="C881" s="2">
        <v>33.4</v>
      </c>
      <c r="D881" s="2">
        <v>1</v>
      </c>
      <c r="E881" s="1">
        <v>798.98299999999995</v>
      </c>
      <c r="F881">
        <v>6</v>
      </c>
      <c r="G881">
        <v>6</v>
      </c>
      <c r="H881" s="1">
        <v>219.38</v>
      </c>
      <c r="I881" t="s">
        <v>1687</v>
      </c>
    </row>
    <row r="882" spans="1:9" x14ac:dyDescent="0.25">
      <c r="A882" t="s">
        <v>1688</v>
      </c>
      <c r="B882" s="2">
        <v>1.3</v>
      </c>
      <c r="C882" s="2">
        <v>10.7</v>
      </c>
      <c r="D882" s="2">
        <v>8.4</v>
      </c>
      <c r="E882" s="1">
        <v>270.24400000000003</v>
      </c>
      <c r="F882">
        <v>5</v>
      </c>
      <c r="G882">
        <v>3</v>
      </c>
      <c r="H882" s="1">
        <v>90.9</v>
      </c>
      <c r="I882" t="s">
        <v>1689</v>
      </c>
    </row>
    <row r="883" spans="1:9" x14ac:dyDescent="0.25">
      <c r="A883" t="s">
        <v>1690</v>
      </c>
      <c r="B883" s="2">
        <v>9.9</v>
      </c>
      <c r="C883" s="2">
        <v>10</v>
      </c>
      <c r="D883" s="2">
        <v>1</v>
      </c>
      <c r="E883" s="1">
        <v>249.35900000000001</v>
      </c>
      <c r="F883">
        <v>1</v>
      </c>
      <c r="G883">
        <v>0</v>
      </c>
      <c r="H883" s="1">
        <v>41.73</v>
      </c>
      <c r="I883" t="s">
        <v>1691</v>
      </c>
    </row>
    <row r="884" spans="1:9" x14ac:dyDescent="0.25">
      <c r="A884" t="s">
        <v>1692</v>
      </c>
      <c r="B884" s="2">
        <v>26.1</v>
      </c>
      <c r="C884" s="2">
        <v>15.6</v>
      </c>
      <c r="D884" s="2">
        <v>0.6</v>
      </c>
      <c r="E884" s="1">
        <v>390.52699999999999</v>
      </c>
      <c r="F884">
        <v>4</v>
      </c>
      <c r="G884">
        <v>0</v>
      </c>
      <c r="H884" s="1">
        <v>107.24</v>
      </c>
      <c r="I884" t="s">
        <v>1693</v>
      </c>
    </row>
    <row r="885" spans="1:9" x14ac:dyDescent="0.25">
      <c r="A885" t="s">
        <v>1694</v>
      </c>
      <c r="B885" s="2">
        <v>6.7</v>
      </c>
      <c r="C885" s="2">
        <v>33.4</v>
      </c>
      <c r="D885" s="2">
        <v>5</v>
      </c>
      <c r="E885" s="1">
        <v>782.85500000000002</v>
      </c>
      <c r="F885">
        <v>6</v>
      </c>
      <c r="G885">
        <v>6</v>
      </c>
      <c r="H885" s="1">
        <v>219.38</v>
      </c>
      <c r="I885" t="s">
        <v>1695</v>
      </c>
    </row>
    <row r="886" spans="1:9" x14ac:dyDescent="0.25">
      <c r="A886" t="s">
        <v>1696</v>
      </c>
      <c r="B886" s="2">
        <v>6.7</v>
      </c>
      <c r="C886" s="2">
        <v>33.4</v>
      </c>
      <c r="D886" s="2">
        <v>5</v>
      </c>
      <c r="E886" s="1">
        <v>812.92499999999995</v>
      </c>
      <c r="F886">
        <v>10</v>
      </c>
      <c r="G886">
        <v>6</v>
      </c>
      <c r="H886" s="1">
        <v>191.72</v>
      </c>
      <c r="I886" t="s">
        <v>1697</v>
      </c>
    </row>
    <row r="887" spans="1:9" x14ac:dyDescent="0.25">
      <c r="A887" t="s">
        <v>1698</v>
      </c>
      <c r="B887" s="2">
        <v>34.5</v>
      </c>
      <c r="C887" s="2">
        <v>34.5</v>
      </c>
      <c r="D887" s="2">
        <v>1</v>
      </c>
      <c r="E887" s="1">
        <v>790.83699999999999</v>
      </c>
      <c r="F887">
        <v>8</v>
      </c>
      <c r="G887">
        <v>8</v>
      </c>
      <c r="H887" s="1">
        <v>276.74</v>
      </c>
      <c r="I887" t="s">
        <v>1699</v>
      </c>
    </row>
    <row r="888" spans="1:9" x14ac:dyDescent="0.25">
      <c r="A888" t="s">
        <v>1700</v>
      </c>
      <c r="B888" s="2">
        <v>71.900000000000006</v>
      </c>
      <c r="C888" s="2">
        <v>14.9</v>
      </c>
      <c r="D888" s="2">
        <v>0.2</v>
      </c>
      <c r="E888" s="1">
        <v>359.45299999999997</v>
      </c>
      <c r="F888">
        <v>3</v>
      </c>
      <c r="G888">
        <v>1</v>
      </c>
      <c r="H888" s="1">
        <v>91.08</v>
      </c>
      <c r="I888" t="s">
        <v>1701</v>
      </c>
    </row>
    <row r="889" spans="1:9" x14ac:dyDescent="0.25">
      <c r="A889" t="s">
        <v>1702</v>
      </c>
      <c r="B889" s="2">
        <v>64.900000000000006</v>
      </c>
      <c r="C889" s="2">
        <v>19.2</v>
      </c>
      <c r="D889" s="2">
        <v>0.3</v>
      </c>
      <c r="E889" s="1">
        <v>463.60599999999999</v>
      </c>
      <c r="F889">
        <v>3</v>
      </c>
      <c r="G889">
        <v>1</v>
      </c>
      <c r="H889" s="1">
        <v>91.08</v>
      </c>
      <c r="I889" t="s">
        <v>1703</v>
      </c>
    </row>
    <row r="890" spans="1:9" x14ac:dyDescent="0.25">
      <c r="A890" t="s">
        <v>1704</v>
      </c>
      <c r="B890" s="2">
        <v>1.8</v>
      </c>
      <c r="C890" s="2">
        <v>33.299999999999997</v>
      </c>
      <c r="D890" s="2">
        <v>18.2</v>
      </c>
      <c r="E890" s="1">
        <v>802.79300000000001</v>
      </c>
      <c r="F890">
        <v>12</v>
      </c>
      <c r="G890">
        <v>0</v>
      </c>
      <c r="H890" s="1">
        <v>232.4</v>
      </c>
      <c r="I890" t="s">
        <v>1705</v>
      </c>
    </row>
    <row r="891" spans="1:9" x14ac:dyDescent="0.25">
      <c r="A891" t="s">
        <v>1706</v>
      </c>
      <c r="B891" s="2">
        <v>2.4</v>
      </c>
      <c r="C891" s="2">
        <v>14.1</v>
      </c>
      <c r="D891" s="2">
        <v>5.9</v>
      </c>
      <c r="E891" s="1">
        <v>337.55</v>
      </c>
      <c r="F891">
        <v>2</v>
      </c>
      <c r="G891">
        <v>0</v>
      </c>
      <c r="H891" s="1">
        <v>29.54</v>
      </c>
      <c r="I891" t="s">
        <v>1707</v>
      </c>
    </row>
    <row r="892" spans="1:9" x14ac:dyDescent="0.25">
      <c r="A892" t="s">
        <v>1708</v>
      </c>
      <c r="B892" s="2">
        <v>0.3</v>
      </c>
      <c r="C892" s="2">
        <v>33.299999999999997</v>
      </c>
      <c r="D892" s="2">
        <v>132</v>
      </c>
      <c r="E892" s="1">
        <v>742.87400000000002</v>
      </c>
      <c r="F892">
        <v>6</v>
      </c>
      <c r="G892">
        <v>6</v>
      </c>
      <c r="H892" s="1">
        <v>219.38</v>
      </c>
      <c r="I892" t="s">
        <v>1709</v>
      </c>
    </row>
    <row r="893" spans="1:9" x14ac:dyDescent="0.25">
      <c r="A893" t="s">
        <v>1710</v>
      </c>
      <c r="B893" s="2">
        <v>33.4</v>
      </c>
      <c r="C893" s="2">
        <v>33.4</v>
      </c>
      <c r="D893" s="2">
        <v>1</v>
      </c>
      <c r="E893" s="1">
        <v>742.87400000000002</v>
      </c>
      <c r="F893">
        <v>6</v>
      </c>
      <c r="G893">
        <v>6</v>
      </c>
      <c r="H893" s="1">
        <v>219.38</v>
      </c>
      <c r="I893" t="s">
        <v>1711</v>
      </c>
    </row>
    <row r="894" spans="1:9" x14ac:dyDescent="0.25">
      <c r="A894" t="s">
        <v>1712</v>
      </c>
      <c r="B894" s="2">
        <v>3.1</v>
      </c>
      <c r="C894" s="2">
        <v>40.9</v>
      </c>
      <c r="D894" s="2">
        <v>13</v>
      </c>
      <c r="E894" s="1">
        <v>964.255</v>
      </c>
      <c r="F894">
        <v>15</v>
      </c>
      <c r="G894">
        <v>8</v>
      </c>
      <c r="H894" s="1">
        <v>237.53</v>
      </c>
      <c r="I894" t="s">
        <v>1713</v>
      </c>
    </row>
    <row r="895" spans="1:9" x14ac:dyDescent="0.25">
      <c r="A895" t="s">
        <v>1714</v>
      </c>
      <c r="B895" s="2">
        <v>6.7</v>
      </c>
      <c r="C895" s="2">
        <v>33.1</v>
      </c>
      <c r="D895" s="2">
        <v>5</v>
      </c>
      <c r="E895" s="1">
        <v>772.94399999999996</v>
      </c>
      <c r="F895">
        <v>10</v>
      </c>
      <c r="G895">
        <v>6</v>
      </c>
      <c r="H895" s="1">
        <v>191.72</v>
      </c>
      <c r="I895" t="s">
        <v>1715</v>
      </c>
    </row>
    <row r="896" spans="1:9" x14ac:dyDescent="0.25">
      <c r="A896" t="s">
        <v>1716</v>
      </c>
      <c r="B896" s="2">
        <v>6.7</v>
      </c>
      <c r="C896" s="2">
        <v>33.4</v>
      </c>
      <c r="D896" s="2">
        <v>5</v>
      </c>
      <c r="E896" s="1">
        <v>730.81600000000003</v>
      </c>
      <c r="F896">
        <v>6</v>
      </c>
      <c r="G896">
        <v>6</v>
      </c>
      <c r="H896" s="1">
        <v>270.27999999999997</v>
      </c>
      <c r="I896" t="s">
        <v>1717</v>
      </c>
    </row>
    <row r="897" spans="1:9" x14ac:dyDescent="0.25">
      <c r="A897" t="s">
        <v>1718</v>
      </c>
      <c r="B897" s="2">
        <v>33.4</v>
      </c>
      <c r="C897" s="2">
        <v>33.4</v>
      </c>
      <c r="D897" s="2">
        <v>1</v>
      </c>
      <c r="E897" s="1">
        <v>722.84</v>
      </c>
      <c r="F897">
        <v>6</v>
      </c>
      <c r="G897">
        <v>8</v>
      </c>
      <c r="H897" s="1">
        <v>296.98</v>
      </c>
      <c r="I897" t="s">
        <v>1719</v>
      </c>
    </row>
    <row r="898" spans="1:9" x14ac:dyDescent="0.25">
      <c r="A898" t="s">
        <v>1720</v>
      </c>
      <c r="B898" s="2">
        <v>1</v>
      </c>
      <c r="C898" s="2">
        <v>33.299999999999997</v>
      </c>
      <c r="D898" s="2">
        <v>34.5</v>
      </c>
      <c r="E898" s="1">
        <v>714.82</v>
      </c>
      <c r="F898">
        <v>6</v>
      </c>
      <c r="G898">
        <v>6</v>
      </c>
      <c r="H898" s="1">
        <v>219.38</v>
      </c>
      <c r="I898" t="s">
        <v>1721</v>
      </c>
    </row>
    <row r="899" spans="1:9" x14ac:dyDescent="0.25">
      <c r="A899" t="s">
        <v>1722</v>
      </c>
      <c r="B899" s="2">
        <v>14.8</v>
      </c>
      <c r="C899" s="2">
        <v>33.4</v>
      </c>
      <c r="D899" s="2">
        <v>2.2999999999999998</v>
      </c>
      <c r="E899" s="1">
        <v>714.82</v>
      </c>
      <c r="F899">
        <v>6</v>
      </c>
      <c r="G899">
        <v>6</v>
      </c>
      <c r="H899" s="1">
        <v>219.38</v>
      </c>
      <c r="I899" t="s">
        <v>1723</v>
      </c>
    </row>
    <row r="900" spans="1:9" x14ac:dyDescent="0.25">
      <c r="A900" t="s">
        <v>1724</v>
      </c>
      <c r="B900" s="2">
        <v>10</v>
      </c>
      <c r="C900" s="2">
        <v>12.2</v>
      </c>
      <c r="D900" s="2">
        <v>1.2</v>
      </c>
      <c r="E900" s="1">
        <v>278.37</v>
      </c>
      <c r="F900">
        <v>2</v>
      </c>
      <c r="G900">
        <v>1</v>
      </c>
      <c r="H900" s="1">
        <v>29.46</v>
      </c>
      <c r="I900" t="s">
        <v>1725</v>
      </c>
    </row>
    <row r="901" spans="1:9" x14ac:dyDescent="0.25">
      <c r="A901" t="s">
        <v>1726</v>
      </c>
      <c r="B901" s="2">
        <v>33.4</v>
      </c>
      <c r="C901" s="2">
        <v>33.4</v>
      </c>
      <c r="D901" s="2">
        <v>1</v>
      </c>
      <c r="E901" s="1">
        <v>690.71</v>
      </c>
      <c r="F901">
        <v>8</v>
      </c>
      <c r="G901">
        <v>8</v>
      </c>
      <c r="H901" s="1">
        <v>259.83999999999997</v>
      </c>
      <c r="I901" t="s">
        <v>1727</v>
      </c>
    </row>
    <row r="902" spans="1:9" x14ac:dyDescent="0.25">
      <c r="A902" t="s">
        <v>1728</v>
      </c>
      <c r="B902" s="2">
        <v>0.7</v>
      </c>
      <c r="C902" s="2">
        <v>33.299999999999997</v>
      </c>
      <c r="D902" s="2">
        <v>51.1</v>
      </c>
      <c r="E902" s="1">
        <v>686.76599999999996</v>
      </c>
      <c r="F902">
        <v>6</v>
      </c>
      <c r="G902">
        <v>6</v>
      </c>
      <c r="H902" s="1">
        <v>219.38</v>
      </c>
      <c r="I902" t="s">
        <v>1729</v>
      </c>
    </row>
    <row r="903" spans="1:9" x14ac:dyDescent="0.25">
      <c r="A903" t="s">
        <v>1730</v>
      </c>
      <c r="B903" s="2">
        <v>4.7</v>
      </c>
      <c r="C903" s="2">
        <v>18.100000000000001</v>
      </c>
      <c r="D903" s="2">
        <v>3.8</v>
      </c>
      <c r="E903" s="1">
        <v>393.28899999999999</v>
      </c>
      <c r="F903">
        <v>4</v>
      </c>
      <c r="G903">
        <v>0</v>
      </c>
      <c r="H903" s="1">
        <v>81.75</v>
      </c>
      <c r="I903" t="s">
        <v>1731</v>
      </c>
    </row>
    <row r="904" spans="1:9" x14ac:dyDescent="0.25">
      <c r="A904" t="s">
        <v>1732</v>
      </c>
      <c r="B904" s="2">
        <v>0.2</v>
      </c>
      <c r="C904" s="2">
        <v>22.2</v>
      </c>
      <c r="D904" s="2">
        <v>116.1</v>
      </c>
      <c r="E904" s="1">
        <v>477.42899999999997</v>
      </c>
      <c r="F904">
        <v>3</v>
      </c>
      <c r="G904">
        <v>1</v>
      </c>
      <c r="H904" s="1">
        <v>80</v>
      </c>
      <c r="I904" t="s">
        <v>1659</v>
      </c>
    </row>
    <row r="905" spans="1:9" x14ac:dyDescent="0.25">
      <c r="A905" t="s">
        <v>1733</v>
      </c>
      <c r="B905" s="2">
        <v>0.3</v>
      </c>
      <c r="C905" s="2">
        <v>33.4</v>
      </c>
      <c r="D905" s="2">
        <v>100.7</v>
      </c>
      <c r="E905" s="1">
        <v>658.71199999999999</v>
      </c>
      <c r="F905">
        <v>6</v>
      </c>
      <c r="G905">
        <v>6</v>
      </c>
      <c r="H905" s="1">
        <v>219.38</v>
      </c>
      <c r="I905" t="s">
        <v>1734</v>
      </c>
    </row>
    <row r="906" spans="1:9" x14ac:dyDescent="0.25">
      <c r="A906" t="s">
        <v>1735</v>
      </c>
      <c r="B906" s="2">
        <v>6.7</v>
      </c>
      <c r="C906" s="2">
        <v>37.4</v>
      </c>
      <c r="D906" s="2">
        <v>5.6</v>
      </c>
      <c r="E906" s="1">
        <v>742.87400000000002</v>
      </c>
      <c r="F906">
        <v>6</v>
      </c>
      <c r="G906">
        <v>6</v>
      </c>
      <c r="H906" s="1">
        <v>219.38</v>
      </c>
      <c r="I906" t="s">
        <v>1736</v>
      </c>
    </row>
    <row r="907" spans="1:9" x14ac:dyDescent="0.25">
      <c r="A907" t="s">
        <v>1737</v>
      </c>
      <c r="B907" s="2">
        <v>0.6</v>
      </c>
      <c r="C907" s="2">
        <v>14.8</v>
      </c>
      <c r="D907" s="2">
        <v>25.3</v>
      </c>
      <c r="E907" s="1">
        <v>308.46800000000002</v>
      </c>
      <c r="F907">
        <v>2</v>
      </c>
      <c r="G907">
        <v>0</v>
      </c>
      <c r="H907" s="1">
        <v>32.78</v>
      </c>
      <c r="I907" t="s">
        <v>1738</v>
      </c>
    </row>
    <row r="908" spans="1:9" x14ac:dyDescent="0.25">
      <c r="A908" t="s">
        <v>1739</v>
      </c>
      <c r="B908" s="2">
        <v>2.5</v>
      </c>
      <c r="C908" s="2">
        <v>17.8</v>
      </c>
      <c r="D908" s="2">
        <v>7.2</v>
      </c>
      <c r="E908" s="1">
        <v>368.39</v>
      </c>
      <c r="F908">
        <v>6</v>
      </c>
      <c r="G908">
        <v>2</v>
      </c>
      <c r="H908" s="1">
        <v>93.06</v>
      </c>
      <c r="I908" t="s">
        <v>1740</v>
      </c>
    </row>
    <row r="909" spans="1:9" x14ac:dyDescent="0.25">
      <c r="A909" t="s">
        <v>1741</v>
      </c>
      <c r="B909" s="2">
        <v>0.7</v>
      </c>
      <c r="C909" s="2">
        <v>33.299999999999997</v>
      </c>
      <c r="D909" s="2">
        <v>50.9</v>
      </c>
      <c r="E909" s="1">
        <v>688.78200000000004</v>
      </c>
      <c r="F909">
        <v>10</v>
      </c>
      <c r="G909">
        <v>6</v>
      </c>
      <c r="H909" s="1">
        <v>191.72</v>
      </c>
      <c r="I909" t="s">
        <v>1742</v>
      </c>
    </row>
    <row r="910" spans="1:9" x14ac:dyDescent="0.25">
      <c r="A910" t="s">
        <v>1743</v>
      </c>
      <c r="B910" s="2">
        <v>6.7</v>
      </c>
      <c r="C910" s="2">
        <v>33.4</v>
      </c>
      <c r="D910" s="2">
        <v>5</v>
      </c>
      <c r="E910" s="1">
        <v>688.78200000000004</v>
      </c>
      <c r="F910">
        <v>10</v>
      </c>
      <c r="G910">
        <v>6</v>
      </c>
      <c r="H910" s="1">
        <v>191.72</v>
      </c>
      <c r="I910" t="s">
        <v>1744</v>
      </c>
    </row>
    <row r="911" spans="1:9" x14ac:dyDescent="0.25">
      <c r="A911" t="s">
        <v>1745</v>
      </c>
      <c r="B911" s="2">
        <v>0.2</v>
      </c>
      <c r="C911" s="2">
        <v>13.1</v>
      </c>
      <c r="D911" s="2">
        <v>70</v>
      </c>
      <c r="E911" s="1">
        <v>231.38399999999999</v>
      </c>
      <c r="F911">
        <v>0</v>
      </c>
      <c r="G911">
        <v>0</v>
      </c>
      <c r="H911" s="1">
        <v>12.03</v>
      </c>
      <c r="I911" t="s">
        <v>1746</v>
      </c>
    </row>
    <row r="912" spans="1:9" x14ac:dyDescent="0.25">
      <c r="A912" t="s">
        <v>1747</v>
      </c>
      <c r="B912" s="2">
        <v>6.7</v>
      </c>
      <c r="C912" s="2">
        <v>33.4</v>
      </c>
      <c r="D912" s="2">
        <v>5</v>
      </c>
      <c r="E912" s="1">
        <v>630.65700000000004</v>
      </c>
      <c r="F912">
        <v>6</v>
      </c>
      <c r="G912">
        <v>6</v>
      </c>
      <c r="H912" s="1">
        <v>219.38</v>
      </c>
      <c r="I912" t="s">
        <v>1748</v>
      </c>
    </row>
    <row r="913" spans="1:9" x14ac:dyDescent="0.25">
      <c r="A913" t="s">
        <v>1749</v>
      </c>
      <c r="B913" s="2">
        <v>23.1</v>
      </c>
      <c r="C913" s="2">
        <v>23.1</v>
      </c>
      <c r="D913" s="2">
        <v>1</v>
      </c>
      <c r="E913" s="1">
        <v>461.73</v>
      </c>
      <c r="F913">
        <v>6</v>
      </c>
      <c r="G913">
        <v>2</v>
      </c>
      <c r="H913" s="1">
        <v>85.22</v>
      </c>
      <c r="I913" t="s">
        <v>1750</v>
      </c>
    </row>
    <row r="914" spans="1:9" x14ac:dyDescent="0.25">
      <c r="A914" t="s">
        <v>1751</v>
      </c>
      <c r="B914" s="2">
        <v>10.199999999999999</v>
      </c>
      <c r="C914" s="2">
        <v>27.5</v>
      </c>
      <c r="D914" s="2">
        <v>2.7</v>
      </c>
      <c r="E914" s="1">
        <v>549.59699999999998</v>
      </c>
      <c r="F914">
        <v>8</v>
      </c>
      <c r="G914">
        <v>1</v>
      </c>
      <c r="H914" s="1">
        <v>135.16999999999999</v>
      </c>
      <c r="I914" t="s">
        <v>1752</v>
      </c>
    </row>
    <row r="915" spans="1:9" x14ac:dyDescent="0.25">
      <c r="A915" t="s">
        <v>1753</v>
      </c>
      <c r="B915" s="2">
        <v>2.4</v>
      </c>
      <c r="C915" s="2">
        <v>27.6</v>
      </c>
      <c r="D915" s="2">
        <v>11.7</v>
      </c>
      <c r="E915" s="1">
        <v>551.61300000000006</v>
      </c>
      <c r="F915">
        <v>8</v>
      </c>
      <c r="G915">
        <v>1</v>
      </c>
      <c r="H915" s="1">
        <v>135.16999999999999</v>
      </c>
      <c r="I915" t="s">
        <v>1754</v>
      </c>
    </row>
    <row r="916" spans="1:9" x14ac:dyDescent="0.25">
      <c r="A916" t="s">
        <v>1755</v>
      </c>
      <c r="B916" s="2">
        <v>0.2</v>
      </c>
      <c r="C916" s="2">
        <v>26.9</v>
      </c>
      <c r="D916" s="2">
        <v>142.9</v>
      </c>
      <c r="E916" s="1">
        <v>537.58600000000001</v>
      </c>
      <c r="F916">
        <v>8</v>
      </c>
      <c r="G916">
        <v>1</v>
      </c>
      <c r="H916" s="1">
        <v>135.16999999999999</v>
      </c>
      <c r="I916" t="s">
        <v>1756</v>
      </c>
    </row>
    <row r="917" spans="1:9" x14ac:dyDescent="0.25">
      <c r="A917" t="s">
        <v>1757</v>
      </c>
      <c r="B917" s="2">
        <v>1.4</v>
      </c>
      <c r="C917" s="2">
        <v>27.8</v>
      </c>
      <c r="D917" s="2">
        <v>20.2</v>
      </c>
      <c r="E917" s="1">
        <v>555.57600000000002</v>
      </c>
      <c r="F917">
        <v>8</v>
      </c>
      <c r="G917">
        <v>1</v>
      </c>
      <c r="H917" s="1">
        <v>135.16999999999999</v>
      </c>
      <c r="I917" t="s">
        <v>1758</v>
      </c>
    </row>
    <row r="918" spans="1:9" x14ac:dyDescent="0.25">
      <c r="A918" t="s">
        <v>1759</v>
      </c>
      <c r="B918" s="2">
        <v>25.5</v>
      </c>
      <c r="C918" s="2">
        <v>25.5</v>
      </c>
      <c r="D918" s="2">
        <v>1</v>
      </c>
      <c r="E918" s="1">
        <v>510.202</v>
      </c>
      <c r="F918">
        <v>6</v>
      </c>
      <c r="G918">
        <v>1</v>
      </c>
      <c r="H918" s="1">
        <v>74.22</v>
      </c>
      <c r="I918" t="s">
        <v>1760</v>
      </c>
    </row>
    <row r="919" spans="1:9" x14ac:dyDescent="0.25">
      <c r="A919" t="s">
        <v>1761</v>
      </c>
      <c r="B919" s="2">
        <v>12.4</v>
      </c>
      <c r="C919" s="2">
        <v>22.4</v>
      </c>
      <c r="D919" s="2">
        <v>1.8</v>
      </c>
      <c r="E919" s="1">
        <v>447.70299999999997</v>
      </c>
      <c r="F919">
        <v>6</v>
      </c>
      <c r="G919">
        <v>3</v>
      </c>
      <c r="H919" s="1">
        <v>96.22</v>
      </c>
      <c r="I919" t="s">
        <v>1762</v>
      </c>
    </row>
    <row r="920" spans="1:9" x14ac:dyDescent="0.25">
      <c r="A920" t="s">
        <v>1763</v>
      </c>
      <c r="B920" s="2">
        <v>7.7</v>
      </c>
      <c r="C920" s="2">
        <v>23.8</v>
      </c>
      <c r="D920" s="2">
        <v>3.1</v>
      </c>
      <c r="E920" s="1">
        <v>475.75700000000001</v>
      </c>
      <c r="F920">
        <v>6</v>
      </c>
      <c r="G920">
        <v>1</v>
      </c>
      <c r="H920" s="1">
        <v>74.22</v>
      </c>
      <c r="I920" t="s">
        <v>1764</v>
      </c>
    </row>
    <row r="921" spans="1:9" x14ac:dyDescent="0.25">
      <c r="A921" t="s">
        <v>1765</v>
      </c>
      <c r="B921" s="2">
        <v>3.2</v>
      </c>
      <c r="C921" s="2">
        <v>20.2</v>
      </c>
      <c r="D921" s="2">
        <v>6.3</v>
      </c>
      <c r="E921" s="1">
        <v>404.404</v>
      </c>
      <c r="F921">
        <v>6</v>
      </c>
      <c r="G921">
        <v>2</v>
      </c>
      <c r="H921" s="1">
        <v>104.19</v>
      </c>
      <c r="I921" t="s">
        <v>1766</v>
      </c>
    </row>
    <row r="922" spans="1:9" x14ac:dyDescent="0.25">
      <c r="A922" t="s">
        <v>1767</v>
      </c>
      <c r="B922" s="2">
        <v>28.9</v>
      </c>
      <c r="C922" s="2">
        <v>28.9</v>
      </c>
      <c r="D922" s="2">
        <v>1</v>
      </c>
      <c r="E922" s="1">
        <v>577.65099999999995</v>
      </c>
      <c r="F922">
        <v>8</v>
      </c>
      <c r="G922">
        <v>1</v>
      </c>
      <c r="H922" s="1">
        <v>135.16999999999999</v>
      </c>
      <c r="I922" t="s">
        <v>1768</v>
      </c>
    </row>
    <row r="923" spans="1:9" x14ac:dyDescent="0.25">
      <c r="A923" t="s">
        <v>1769</v>
      </c>
      <c r="B923" s="2">
        <v>0.2</v>
      </c>
      <c r="C923" s="2">
        <v>10.199999999999999</v>
      </c>
      <c r="D923" s="2">
        <v>62.5</v>
      </c>
      <c r="E923" s="1">
        <v>203.28899999999999</v>
      </c>
      <c r="F923">
        <v>1</v>
      </c>
      <c r="G923">
        <v>1</v>
      </c>
      <c r="H923" s="1">
        <v>53.11</v>
      </c>
      <c r="I923" t="s">
        <v>1770</v>
      </c>
    </row>
    <row r="924" spans="1:9" x14ac:dyDescent="0.25">
      <c r="A924" t="s">
        <v>1771</v>
      </c>
      <c r="B924" s="2">
        <v>1</v>
      </c>
      <c r="C924" s="2">
        <v>28.6</v>
      </c>
      <c r="D924" s="2">
        <v>29.2</v>
      </c>
      <c r="E924" s="1">
        <v>572.03099999999995</v>
      </c>
      <c r="F924">
        <v>8</v>
      </c>
      <c r="G924">
        <v>1</v>
      </c>
      <c r="H924" s="1">
        <v>135.16999999999999</v>
      </c>
      <c r="I924" t="s">
        <v>1772</v>
      </c>
    </row>
    <row r="925" spans="1:9" x14ac:dyDescent="0.25">
      <c r="A925" t="s">
        <v>1773</v>
      </c>
      <c r="B925" s="2">
        <v>6.8</v>
      </c>
      <c r="C925" s="2">
        <v>28.4</v>
      </c>
      <c r="D925" s="2">
        <v>4.2</v>
      </c>
      <c r="E925" s="1">
        <v>567.61199999999997</v>
      </c>
      <c r="F925">
        <v>9</v>
      </c>
      <c r="G925">
        <v>1</v>
      </c>
      <c r="H925" s="1">
        <v>144.4</v>
      </c>
      <c r="I925" t="s">
        <v>1774</v>
      </c>
    </row>
    <row r="926" spans="1:9" x14ac:dyDescent="0.25">
      <c r="A926" t="s">
        <v>1775</v>
      </c>
      <c r="B926" s="2">
        <v>4.0999999999999996</v>
      </c>
      <c r="C926" s="2">
        <v>27.8</v>
      </c>
      <c r="D926" s="2">
        <v>6.7</v>
      </c>
      <c r="E926" s="1">
        <v>555.57600000000002</v>
      </c>
      <c r="F926">
        <v>8</v>
      </c>
      <c r="G926">
        <v>1</v>
      </c>
      <c r="H926" s="1">
        <v>135.16999999999999</v>
      </c>
      <c r="I926" t="s">
        <v>1776</v>
      </c>
    </row>
    <row r="927" spans="1:9" x14ac:dyDescent="0.25">
      <c r="A927" t="s">
        <v>1777</v>
      </c>
      <c r="B927" s="2">
        <v>13.5</v>
      </c>
      <c r="C927" s="2">
        <v>13.5</v>
      </c>
      <c r="D927" s="2">
        <v>1</v>
      </c>
      <c r="E927" s="1">
        <v>270.29000000000002</v>
      </c>
      <c r="F927">
        <v>4</v>
      </c>
      <c r="G927">
        <v>3</v>
      </c>
      <c r="H927" s="1">
        <v>81.92</v>
      </c>
      <c r="I927" t="s">
        <v>1778</v>
      </c>
    </row>
    <row r="928" spans="1:9" x14ac:dyDescent="0.25">
      <c r="A928" t="s">
        <v>1779</v>
      </c>
      <c r="B928" s="2">
        <v>14.2</v>
      </c>
      <c r="C928" s="2">
        <v>14.2</v>
      </c>
      <c r="D928" s="2">
        <v>1</v>
      </c>
      <c r="E928" s="1">
        <v>284.31799999999998</v>
      </c>
      <c r="F928">
        <v>4</v>
      </c>
      <c r="G928">
        <v>3</v>
      </c>
      <c r="H928" s="1">
        <v>81.92</v>
      </c>
      <c r="I928" t="s">
        <v>1780</v>
      </c>
    </row>
    <row r="929" spans="1:9" x14ac:dyDescent="0.25">
      <c r="A929" t="s">
        <v>1781</v>
      </c>
      <c r="B929" s="2">
        <v>15.6</v>
      </c>
      <c r="C929" s="2">
        <v>15.6</v>
      </c>
      <c r="D929" s="2">
        <v>1</v>
      </c>
      <c r="E929" s="1">
        <v>311.33999999999997</v>
      </c>
      <c r="F929">
        <v>4</v>
      </c>
      <c r="G929">
        <v>2</v>
      </c>
      <c r="H929" s="1">
        <v>75.63</v>
      </c>
      <c r="I929" t="s">
        <v>1782</v>
      </c>
    </row>
    <row r="930" spans="1:9" x14ac:dyDescent="0.25">
      <c r="A930" t="s">
        <v>1783</v>
      </c>
      <c r="B930" s="2">
        <v>30.3</v>
      </c>
      <c r="C930" s="2">
        <v>30.3</v>
      </c>
      <c r="D930" s="2">
        <v>1</v>
      </c>
      <c r="E930" s="1">
        <v>605.70500000000004</v>
      </c>
      <c r="F930">
        <v>8</v>
      </c>
      <c r="G930">
        <v>1</v>
      </c>
      <c r="H930" s="1">
        <v>135.16999999999999</v>
      </c>
      <c r="I930" t="s">
        <v>1784</v>
      </c>
    </row>
    <row r="931" spans="1:9" x14ac:dyDescent="0.25">
      <c r="A931" t="s">
        <v>1785</v>
      </c>
      <c r="B931" s="2">
        <v>0.9</v>
      </c>
      <c r="C931" s="2">
        <v>30.8</v>
      </c>
      <c r="D931" s="2">
        <v>35</v>
      </c>
      <c r="E931" s="1">
        <v>616.48699999999997</v>
      </c>
      <c r="F931">
        <v>8</v>
      </c>
      <c r="G931">
        <v>1</v>
      </c>
      <c r="H931" s="1">
        <v>135.16999999999999</v>
      </c>
      <c r="I931" t="s">
        <v>1786</v>
      </c>
    </row>
    <row r="932" spans="1:9" x14ac:dyDescent="0.25">
      <c r="A932" t="s">
        <v>1787</v>
      </c>
      <c r="B932" s="2">
        <v>7.4</v>
      </c>
      <c r="C932" s="2">
        <v>16.100000000000001</v>
      </c>
      <c r="D932" s="2">
        <v>2.2000000000000002</v>
      </c>
      <c r="E932" s="1">
        <v>322.36399999999998</v>
      </c>
      <c r="F932">
        <v>4</v>
      </c>
      <c r="G932">
        <v>2</v>
      </c>
      <c r="H932" s="1">
        <v>74.599999999999994</v>
      </c>
      <c r="I932" t="s">
        <v>1788</v>
      </c>
    </row>
    <row r="933" spans="1:9" x14ac:dyDescent="0.25">
      <c r="A933" t="s">
        <v>1789</v>
      </c>
      <c r="B933" s="2">
        <v>7.8</v>
      </c>
      <c r="C933" s="2">
        <v>30.3</v>
      </c>
      <c r="D933" s="2">
        <v>3.9</v>
      </c>
      <c r="E933" s="1">
        <v>605.58399999999995</v>
      </c>
      <c r="F933">
        <v>8</v>
      </c>
      <c r="G933">
        <v>1</v>
      </c>
      <c r="H933" s="1">
        <v>135.16999999999999</v>
      </c>
      <c r="I933" t="s">
        <v>1790</v>
      </c>
    </row>
    <row r="934" spans="1:9" x14ac:dyDescent="0.25">
      <c r="A934" t="s">
        <v>1791</v>
      </c>
      <c r="B934" s="2">
        <v>13.9</v>
      </c>
      <c r="C934" s="2">
        <v>13.9</v>
      </c>
      <c r="D934" s="2">
        <v>1</v>
      </c>
      <c r="E934" s="1">
        <v>278.69400000000002</v>
      </c>
      <c r="F934">
        <v>4</v>
      </c>
      <c r="G934">
        <v>3</v>
      </c>
      <c r="H934" s="1">
        <v>77.760000000000005</v>
      </c>
      <c r="I934" t="s">
        <v>1792</v>
      </c>
    </row>
    <row r="935" spans="1:9" x14ac:dyDescent="0.25">
      <c r="A935" t="s">
        <v>1793</v>
      </c>
      <c r="B935" s="2">
        <v>2</v>
      </c>
      <c r="C935" s="2">
        <v>31.1</v>
      </c>
      <c r="D935" s="2">
        <v>15.7</v>
      </c>
      <c r="E935" s="1">
        <v>621.58399999999995</v>
      </c>
      <c r="F935">
        <v>9</v>
      </c>
      <c r="G935">
        <v>1</v>
      </c>
      <c r="H935" s="1">
        <v>144.4</v>
      </c>
      <c r="I935" t="s">
        <v>1794</v>
      </c>
    </row>
    <row r="936" spans="1:9" x14ac:dyDescent="0.25">
      <c r="A936" t="s">
        <v>1795</v>
      </c>
      <c r="B936" s="2">
        <v>18.399999999999999</v>
      </c>
      <c r="C936" s="2">
        <v>24.1</v>
      </c>
      <c r="D936" s="2">
        <v>1.3</v>
      </c>
      <c r="E936" s="1">
        <v>482.14800000000002</v>
      </c>
      <c r="F936">
        <v>6</v>
      </c>
      <c r="G936">
        <v>3</v>
      </c>
      <c r="H936" s="1">
        <v>96.22</v>
      </c>
      <c r="I936" t="s">
        <v>1796</v>
      </c>
    </row>
    <row r="937" spans="1:9" x14ac:dyDescent="0.25">
      <c r="A937" t="s">
        <v>1797</v>
      </c>
      <c r="B937" s="2">
        <v>0.3</v>
      </c>
      <c r="C937" s="2">
        <v>16.399999999999999</v>
      </c>
      <c r="D937" s="2">
        <v>53.2</v>
      </c>
      <c r="E937" s="1">
        <v>328.327</v>
      </c>
      <c r="F937">
        <v>5</v>
      </c>
      <c r="G937">
        <v>6</v>
      </c>
      <c r="H937" s="1">
        <v>125.81</v>
      </c>
      <c r="I937" t="s">
        <v>1798</v>
      </c>
    </row>
    <row r="938" spans="1:9" x14ac:dyDescent="0.25">
      <c r="A938" t="s">
        <v>1799</v>
      </c>
      <c r="B938" s="2">
        <v>24.8</v>
      </c>
      <c r="C938" s="2">
        <v>24.8</v>
      </c>
      <c r="D938" s="2">
        <v>1</v>
      </c>
      <c r="E938" s="1">
        <v>496.17500000000001</v>
      </c>
      <c r="F938">
        <v>6</v>
      </c>
      <c r="G938">
        <v>2</v>
      </c>
      <c r="H938" s="1">
        <v>85.22</v>
      </c>
      <c r="I938" t="s">
        <v>1800</v>
      </c>
    </row>
    <row r="939" spans="1:9" x14ac:dyDescent="0.25">
      <c r="A939" t="s">
        <v>1801</v>
      </c>
      <c r="B939" s="2">
        <v>0.2</v>
      </c>
      <c r="C939" s="2">
        <v>27.8</v>
      </c>
      <c r="D939" s="2">
        <v>185.2</v>
      </c>
      <c r="E939" s="1">
        <v>555.57600000000002</v>
      </c>
      <c r="F939">
        <v>8</v>
      </c>
      <c r="G939">
        <v>1</v>
      </c>
      <c r="H939" s="1">
        <v>135.16999999999999</v>
      </c>
      <c r="I939" t="s">
        <v>1802</v>
      </c>
    </row>
    <row r="940" spans="1:9" x14ac:dyDescent="0.25">
      <c r="A940" t="s">
        <v>1803</v>
      </c>
      <c r="B940" s="2">
        <v>4.3</v>
      </c>
      <c r="C940" s="2">
        <v>29.1</v>
      </c>
      <c r="D940" s="2">
        <v>6.7</v>
      </c>
      <c r="E940" s="1">
        <v>582.58299999999997</v>
      </c>
      <c r="F940">
        <v>8</v>
      </c>
      <c r="G940">
        <v>1</v>
      </c>
      <c r="H940" s="1">
        <v>178.31</v>
      </c>
      <c r="I940" t="s">
        <v>1804</v>
      </c>
    </row>
    <row r="941" spans="1:9" x14ac:dyDescent="0.25">
      <c r="A941" t="s">
        <v>1805</v>
      </c>
      <c r="B941" s="2">
        <v>0.9</v>
      </c>
      <c r="C941" s="2">
        <v>14.5</v>
      </c>
      <c r="D941" s="2">
        <v>16.100000000000001</v>
      </c>
      <c r="E941" s="1">
        <v>280.41399999999999</v>
      </c>
      <c r="F941">
        <v>2</v>
      </c>
      <c r="G941">
        <v>0</v>
      </c>
      <c r="H941" s="1">
        <v>41.57</v>
      </c>
      <c r="I941" t="s">
        <v>1806</v>
      </c>
    </row>
    <row r="942" spans="1:9" x14ac:dyDescent="0.25">
      <c r="A942" t="s">
        <v>1807</v>
      </c>
      <c r="B942" s="2">
        <v>10.5</v>
      </c>
      <c r="C942" s="2">
        <v>16.5</v>
      </c>
      <c r="D942" s="2">
        <v>1.6</v>
      </c>
      <c r="E942" s="1">
        <v>316.79000000000002</v>
      </c>
      <c r="F942">
        <v>4</v>
      </c>
      <c r="G942">
        <v>0</v>
      </c>
      <c r="H942" s="1">
        <v>55.99</v>
      </c>
      <c r="I942" t="s">
        <v>1808</v>
      </c>
    </row>
    <row r="943" spans="1:9" x14ac:dyDescent="0.25">
      <c r="A943" t="s">
        <v>1809</v>
      </c>
      <c r="B943" s="2">
        <v>0.2</v>
      </c>
      <c r="C943" s="2">
        <v>18.899999999999999</v>
      </c>
      <c r="D943" s="2">
        <v>94.8</v>
      </c>
      <c r="E943" s="1">
        <v>344.452</v>
      </c>
      <c r="F943">
        <v>3</v>
      </c>
      <c r="G943">
        <v>3</v>
      </c>
      <c r="H943" s="1">
        <v>100.8</v>
      </c>
      <c r="I943" t="s">
        <v>1810</v>
      </c>
    </row>
    <row r="944" spans="1:9" x14ac:dyDescent="0.25">
      <c r="A944" t="s">
        <v>1811</v>
      </c>
      <c r="B944" s="2">
        <v>4.7</v>
      </c>
      <c r="C944" s="2">
        <v>17.3</v>
      </c>
      <c r="D944" s="2">
        <v>3.7</v>
      </c>
      <c r="E944" s="1">
        <v>307.48</v>
      </c>
      <c r="F944">
        <v>2</v>
      </c>
      <c r="G944">
        <v>0</v>
      </c>
      <c r="H944" s="1">
        <v>29.54</v>
      </c>
      <c r="I944" t="s">
        <v>1812</v>
      </c>
    </row>
    <row r="945" spans="1:9" x14ac:dyDescent="0.25">
      <c r="A945" t="s">
        <v>1813</v>
      </c>
      <c r="B945" s="2">
        <v>8.6</v>
      </c>
      <c r="C945" s="2">
        <v>16.899999999999999</v>
      </c>
      <c r="D945" s="2">
        <v>2</v>
      </c>
      <c r="E945" s="1">
        <v>296.81599999999997</v>
      </c>
      <c r="F945">
        <v>1</v>
      </c>
      <c r="G945">
        <v>0</v>
      </c>
      <c r="H945" s="1">
        <v>9.23</v>
      </c>
      <c r="I945" t="s">
        <v>1814</v>
      </c>
    </row>
    <row r="946" spans="1:9" x14ac:dyDescent="0.25">
      <c r="A946" t="s">
        <v>1815</v>
      </c>
      <c r="B946" s="2">
        <v>0.1</v>
      </c>
      <c r="C946" s="2">
        <v>29.4</v>
      </c>
      <c r="D946" s="2">
        <v>219.8</v>
      </c>
      <c r="E946" s="1">
        <v>514.33799999999997</v>
      </c>
      <c r="F946">
        <v>7</v>
      </c>
      <c r="G946">
        <v>4</v>
      </c>
      <c r="H946" s="1">
        <v>127.53</v>
      </c>
      <c r="I946" t="s">
        <v>1816</v>
      </c>
    </row>
    <row r="947" spans="1:9" x14ac:dyDescent="0.25">
      <c r="A947" t="s">
        <v>1817</v>
      </c>
      <c r="B947" s="2">
        <v>6.3</v>
      </c>
      <c r="C947" s="2">
        <v>16</v>
      </c>
      <c r="D947" s="2">
        <v>2.5</v>
      </c>
      <c r="E947" s="1">
        <v>225.33699999999999</v>
      </c>
      <c r="F947">
        <v>0</v>
      </c>
      <c r="G947">
        <v>0</v>
      </c>
      <c r="H947" s="1">
        <v>12.03</v>
      </c>
      <c r="I947" t="s">
        <v>1818</v>
      </c>
    </row>
    <row r="948" spans="1:9" x14ac:dyDescent="0.25">
      <c r="A948" t="s">
        <v>1819</v>
      </c>
      <c r="B948" s="2">
        <v>0.2</v>
      </c>
      <c r="C948" s="2">
        <v>27.7</v>
      </c>
      <c r="D948" s="2">
        <v>165.3</v>
      </c>
      <c r="E948" s="1">
        <v>453.428</v>
      </c>
      <c r="F948">
        <v>7</v>
      </c>
      <c r="G948">
        <v>4</v>
      </c>
      <c r="H948" s="1">
        <v>127.53</v>
      </c>
      <c r="I948" t="s">
        <v>1820</v>
      </c>
    </row>
    <row r="949" spans="1:9" x14ac:dyDescent="0.25">
      <c r="A949" t="s">
        <v>1821</v>
      </c>
      <c r="B949" s="2">
        <v>10.9</v>
      </c>
      <c r="C949" s="2">
        <v>18.3</v>
      </c>
      <c r="D949" s="2">
        <v>1.7</v>
      </c>
      <c r="E949" s="1">
        <v>294.82499999999999</v>
      </c>
      <c r="F949">
        <v>2</v>
      </c>
      <c r="G949">
        <v>1</v>
      </c>
      <c r="H949" s="1">
        <v>29.46</v>
      </c>
      <c r="I949" t="s">
        <v>1822</v>
      </c>
    </row>
    <row r="950" spans="1:9" x14ac:dyDescent="0.25">
      <c r="A950" t="s">
        <v>1823</v>
      </c>
      <c r="B950" s="2">
        <v>2</v>
      </c>
      <c r="C950" s="2">
        <v>11.1</v>
      </c>
      <c r="D950" s="2">
        <v>5.6</v>
      </c>
      <c r="E950" s="1">
        <v>179.30799999999999</v>
      </c>
      <c r="F950">
        <v>0</v>
      </c>
      <c r="G950">
        <v>0</v>
      </c>
      <c r="H950" s="1">
        <v>26.02</v>
      </c>
      <c r="I950" t="s">
        <v>1824</v>
      </c>
    </row>
    <row r="951" spans="1:9" x14ac:dyDescent="0.25">
      <c r="A951" t="s">
        <v>1825</v>
      </c>
      <c r="B951" s="2">
        <v>0.4</v>
      </c>
      <c r="C951" s="2">
        <v>23.4</v>
      </c>
      <c r="D951" s="2">
        <v>58.6</v>
      </c>
      <c r="E951" s="1">
        <v>366.32100000000003</v>
      </c>
      <c r="F951">
        <v>7</v>
      </c>
      <c r="G951">
        <v>4</v>
      </c>
      <c r="H951" s="1">
        <v>149.68</v>
      </c>
      <c r="I951" t="s">
        <v>1826</v>
      </c>
    </row>
    <row r="952" spans="1:9" x14ac:dyDescent="0.25">
      <c r="A952" t="s">
        <v>1827</v>
      </c>
      <c r="B952" s="2">
        <v>10</v>
      </c>
      <c r="C952" s="2">
        <v>18.100000000000001</v>
      </c>
      <c r="D952" s="2">
        <v>1.8</v>
      </c>
      <c r="E952" s="1">
        <v>278.37</v>
      </c>
      <c r="F952">
        <v>2</v>
      </c>
      <c r="G952">
        <v>1</v>
      </c>
      <c r="H952" s="1">
        <v>29.46</v>
      </c>
      <c r="I952" t="s">
        <v>1828</v>
      </c>
    </row>
    <row r="953" spans="1:9" x14ac:dyDescent="0.25">
      <c r="A953" t="s">
        <v>1829</v>
      </c>
      <c r="B953" s="2">
        <v>10</v>
      </c>
      <c r="C953" s="2">
        <v>17.100000000000001</v>
      </c>
      <c r="D953" s="2">
        <v>1.7</v>
      </c>
      <c r="E953" s="1">
        <v>262.37099999999998</v>
      </c>
      <c r="F953">
        <v>1</v>
      </c>
      <c r="G953">
        <v>0</v>
      </c>
      <c r="H953" s="1">
        <v>9.23</v>
      </c>
      <c r="I953" t="s">
        <v>1830</v>
      </c>
    </row>
    <row r="954" spans="1:9" x14ac:dyDescent="0.25">
      <c r="A954" t="s">
        <v>1831</v>
      </c>
      <c r="B954" s="2">
        <v>2.8117629999999902E-4</v>
      </c>
      <c r="C954" s="2">
        <v>31.9</v>
      </c>
      <c r="D954" s="2">
        <v>113390</v>
      </c>
      <c r="E954" s="1">
        <v>476.57799999999997</v>
      </c>
      <c r="F954">
        <v>4</v>
      </c>
      <c r="G954">
        <v>0</v>
      </c>
      <c r="H954" s="1">
        <v>56.51</v>
      </c>
      <c r="I954" t="s">
        <v>1832</v>
      </c>
    </row>
    <row r="955" spans="1:9" x14ac:dyDescent="0.25">
      <c r="A955" t="s">
        <v>1833</v>
      </c>
      <c r="B955" s="2">
        <v>10.1</v>
      </c>
      <c r="C955" s="2">
        <v>19.100000000000001</v>
      </c>
      <c r="D955" s="2">
        <v>1.9</v>
      </c>
      <c r="E955" s="1">
        <v>280.36099999999999</v>
      </c>
      <c r="F955">
        <v>1</v>
      </c>
      <c r="G955">
        <v>0</v>
      </c>
      <c r="H955" s="1">
        <v>9.23</v>
      </c>
      <c r="I955" t="s">
        <v>1834</v>
      </c>
    </row>
    <row r="956" spans="1:9" x14ac:dyDescent="0.25">
      <c r="A956" t="s">
        <v>1835</v>
      </c>
      <c r="B956" s="2">
        <v>1</v>
      </c>
      <c r="C956" s="2">
        <v>18.2</v>
      </c>
      <c r="D956" s="2">
        <v>18.7</v>
      </c>
      <c r="E956" s="1">
        <v>268.23099999999999</v>
      </c>
      <c r="F956">
        <v>7</v>
      </c>
      <c r="G956">
        <v>5</v>
      </c>
      <c r="H956" s="1">
        <v>144.35</v>
      </c>
      <c r="I956" t="s">
        <v>1836</v>
      </c>
    </row>
    <row r="957" spans="1:9" x14ac:dyDescent="0.25">
      <c r="A957" t="s">
        <v>1837</v>
      </c>
      <c r="B957" s="2">
        <v>11</v>
      </c>
      <c r="C957" s="2">
        <v>22.4</v>
      </c>
      <c r="D957" s="2">
        <v>2</v>
      </c>
      <c r="E957" s="1">
        <v>323.52300000000002</v>
      </c>
      <c r="F957">
        <v>2</v>
      </c>
      <c r="G957">
        <v>0</v>
      </c>
      <c r="H957" s="1">
        <v>29.54</v>
      </c>
      <c r="I957" t="s">
        <v>1838</v>
      </c>
    </row>
    <row r="958" spans="1:9" x14ac:dyDescent="0.25">
      <c r="A958" t="s">
        <v>1839</v>
      </c>
      <c r="B958" s="2">
        <v>2.2999999999999998</v>
      </c>
      <c r="C958" s="2">
        <v>20.399999999999999</v>
      </c>
      <c r="D958" s="2">
        <v>8.9</v>
      </c>
      <c r="E958" s="1">
        <v>293.45299999999997</v>
      </c>
      <c r="F958">
        <v>2</v>
      </c>
      <c r="G958">
        <v>0</v>
      </c>
      <c r="H958" s="1">
        <v>29.54</v>
      </c>
      <c r="I958" t="s">
        <v>1840</v>
      </c>
    </row>
    <row r="959" spans="1:9" x14ac:dyDescent="0.25">
      <c r="A959" t="s">
        <v>1841</v>
      </c>
      <c r="B959" s="2">
        <v>0.8</v>
      </c>
      <c r="C959" s="2">
        <v>20.7</v>
      </c>
      <c r="D959" s="2">
        <v>24.7</v>
      </c>
      <c r="E959" s="1">
        <v>295.3</v>
      </c>
      <c r="F959">
        <v>7</v>
      </c>
      <c r="G959">
        <v>4</v>
      </c>
      <c r="H959" s="1">
        <v>127.62</v>
      </c>
      <c r="I959" t="s">
        <v>1842</v>
      </c>
    </row>
    <row r="960" spans="1:9" x14ac:dyDescent="0.25">
      <c r="A960" t="s">
        <v>1843</v>
      </c>
      <c r="B960" s="2">
        <v>0.1</v>
      </c>
      <c r="C960" s="2">
        <v>25.7</v>
      </c>
      <c r="D960" s="2">
        <v>284.8</v>
      </c>
      <c r="E960" s="1">
        <v>360.90600000000001</v>
      </c>
      <c r="F960">
        <v>3</v>
      </c>
      <c r="G960">
        <v>3</v>
      </c>
      <c r="H960" s="1">
        <v>100.8</v>
      </c>
      <c r="I960" t="s">
        <v>1844</v>
      </c>
    </row>
    <row r="961" spans="1:9" x14ac:dyDescent="0.25">
      <c r="A961" t="s">
        <v>1845</v>
      </c>
      <c r="B961" s="2">
        <v>77.5</v>
      </c>
      <c r="C961" s="2">
        <v>27.9</v>
      </c>
      <c r="D961" s="2">
        <v>0.4</v>
      </c>
      <c r="E961" s="1">
        <v>387.44499999999999</v>
      </c>
      <c r="F961">
        <v>5</v>
      </c>
      <c r="G961">
        <v>1</v>
      </c>
      <c r="H961" s="1">
        <v>81.93</v>
      </c>
      <c r="I961" t="s">
        <v>1846</v>
      </c>
    </row>
    <row r="962" spans="1:9" x14ac:dyDescent="0.25">
      <c r="A962" t="s">
        <v>1847</v>
      </c>
      <c r="B962" s="2">
        <v>3.6</v>
      </c>
      <c r="C962" s="2">
        <v>15.3</v>
      </c>
      <c r="D962" s="2">
        <v>4.2</v>
      </c>
      <c r="E962" s="1">
        <v>212.33500000000001</v>
      </c>
      <c r="F962">
        <v>2</v>
      </c>
      <c r="G962">
        <v>1</v>
      </c>
      <c r="H962" s="1">
        <v>29.46</v>
      </c>
      <c r="I962" t="s">
        <v>1200</v>
      </c>
    </row>
    <row r="963" spans="1:9" x14ac:dyDescent="0.25">
      <c r="A963" t="s">
        <v>1848</v>
      </c>
      <c r="B963" s="2">
        <v>2.4</v>
      </c>
      <c r="C963" s="2">
        <v>20.9</v>
      </c>
      <c r="D963" s="2">
        <v>8.6999999999999993</v>
      </c>
      <c r="E963" s="1">
        <v>289.46800000000002</v>
      </c>
      <c r="F963">
        <v>1</v>
      </c>
      <c r="G963">
        <v>1</v>
      </c>
      <c r="H963" s="1">
        <v>40.71</v>
      </c>
      <c r="I963" t="s">
        <v>1849</v>
      </c>
    </row>
    <row r="964" spans="1:9" x14ac:dyDescent="0.25">
      <c r="A964" t="s">
        <v>1850</v>
      </c>
      <c r="B964" s="2">
        <v>5.2</v>
      </c>
      <c r="C964" s="2">
        <v>25.5</v>
      </c>
      <c r="D964" s="2">
        <v>4.9000000000000004</v>
      </c>
      <c r="E964" s="1">
        <v>348.83300000000003</v>
      </c>
      <c r="F964">
        <v>4</v>
      </c>
      <c r="G964">
        <v>0</v>
      </c>
      <c r="H964" s="1">
        <v>81.75</v>
      </c>
      <c r="I964" t="s">
        <v>1851</v>
      </c>
    </row>
    <row r="965" spans="1:9" x14ac:dyDescent="0.25">
      <c r="A965" t="s">
        <v>1852</v>
      </c>
      <c r="B965" s="2">
        <v>18.399999999999999</v>
      </c>
      <c r="C965" s="2">
        <v>21.6</v>
      </c>
      <c r="D965" s="2">
        <v>1.2</v>
      </c>
      <c r="E965" s="1">
        <v>291.69299999999998</v>
      </c>
      <c r="F965">
        <v>2</v>
      </c>
      <c r="G965">
        <v>1</v>
      </c>
      <c r="H965" s="1">
        <v>80.44</v>
      </c>
      <c r="I965" t="s">
        <v>1853</v>
      </c>
    </row>
    <row r="966" spans="1:9" x14ac:dyDescent="0.25">
      <c r="A966" t="s">
        <v>1854</v>
      </c>
      <c r="B966" s="2">
        <v>2.5</v>
      </c>
      <c r="C966" s="2">
        <v>21.7</v>
      </c>
      <c r="D966" s="2">
        <v>8.6</v>
      </c>
      <c r="E966" s="1">
        <v>289.46800000000002</v>
      </c>
      <c r="F966">
        <v>1</v>
      </c>
      <c r="G966">
        <v>1</v>
      </c>
      <c r="H966" s="1">
        <v>40.71</v>
      </c>
      <c r="I966" t="s">
        <v>1855</v>
      </c>
    </row>
    <row r="967" spans="1:9" x14ac:dyDescent="0.25">
      <c r="A967" t="s">
        <v>1856</v>
      </c>
      <c r="B967" s="2">
        <v>2.7</v>
      </c>
      <c r="C967" s="2">
        <v>21.5</v>
      </c>
      <c r="D967" s="2">
        <v>8</v>
      </c>
      <c r="E967" s="1">
        <v>287.452</v>
      </c>
      <c r="F967">
        <v>1</v>
      </c>
      <c r="G967">
        <v>1</v>
      </c>
      <c r="H967" s="1">
        <v>40.71</v>
      </c>
      <c r="I967" t="s">
        <v>1857</v>
      </c>
    </row>
    <row r="968" spans="1:9" x14ac:dyDescent="0.25">
      <c r="A968" t="s">
        <v>1858</v>
      </c>
      <c r="B968" s="2">
        <v>4.7</v>
      </c>
      <c r="C968" s="2">
        <v>25.1</v>
      </c>
      <c r="D968" s="2">
        <v>5.4</v>
      </c>
      <c r="E968" s="1">
        <v>334.80599999999998</v>
      </c>
      <c r="F968">
        <v>4</v>
      </c>
      <c r="G968">
        <v>0</v>
      </c>
      <c r="H968" s="1">
        <v>81.75</v>
      </c>
      <c r="I968" t="s">
        <v>1859</v>
      </c>
    </row>
    <row r="969" spans="1:9" x14ac:dyDescent="0.25">
      <c r="A969" t="s">
        <v>1860</v>
      </c>
      <c r="B969" s="2">
        <v>0.2</v>
      </c>
      <c r="C969" s="2">
        <v>33.700000000000003</v>
      </c>
      <c r="D969" s="2">
        <v>152.80000000000001</v>
      </c>
      <c r="E969" s="1">
        <v>441.36399999999998</v>
      </c>
      <c r="F969">
        <v>7</v>
      </c>
      <c r="G969">
        <v>4</v>
      </c>
      <c r="H969" s="1">
        <v>127.53</v>
      </c>
      <c r="I969" t="s">
        <v>1861</v>
      </c>
    </row>
    <row r="970" spans="1:9" x14ac:dyDescent="0.25">
      <c r="A970" t="s">
        <v>1862</v>
      </c>
      <c r="B970" s="2">
        <v>2.2000000000000002</v>
      </c>
      <c r="C970" s="2">
        <v>31.9</v>
      </c>
      <c r="D970" s="2">
        <v>14.5</v>
      </c>
      <c r="E970" s="1">
        <v>414.39299999999997</v>
      </c>
      <c r="F970">
        <v>4</v>
      </c>
      <c r="G970">
        <v>3</v>
      </c>
      <c r="H970" s="1">
        <v>87.75</v>
      </c>
      <c r="I970" t="s">
        <v>1863</v>
      </c>
    </row>
    <row r="971" spans="1:9" x14ac:dyDescent="0.25">
      <c r="A971" t="s">
        <v>1864</v>
      </c>
      <c r="B971" s="2">
        <v>5.0999999999999996</v>
      </c>
      <c r="C971" s="2">
        <v>28.1</v>
      </c>
      <c r="D971" s="2">
        <v>5.5</v>
      </c>
      <c r="E971" s="1">
        <v>364.38499999999999</v>
      </c>
      <c r="F971">
        <v>4</v>
      </c>
      <c r="G971">
        <v>3</v>
      </c>
      <c r="H971" s="1">
        <v>87.75</v>
      </c>
      <c r="I971" t="s">
        <v>1865</v>
      </c>
    </row>
    <row r="972" spans="1:9" x14ac:dyDescent="0.25">
      <c r="A972" t="s">
        <v>1866</v>
      </c>
      <c r="B972" s="2">
        <v>8.6</v>
      </c>
      <c r="C972" s="2">
        <v>22.1</v>
      </c>
      <c r="D972" s="2">
        <v>2.6</v>
      </c>
      <c r="E972" s="1">
        <v>284.315</v>
      </c>
      <c r="F972">
        <v>4</v>
      </c>
      <c r="G972">
        <v>2</v>
      </c>
      <c r="H972" s="1">
        <v>66.760000000000005</v>
      </c>
      <c r="I972" t="s">
        <v>1867</v>
      </c>
    </row>
    <row r="973" spans="1:9" x14ac:dyDescent="0.25">
      <c r="A973" t="s">
        <v>1868</v>
      </c>
      <c r="B973" s="2">
        <v>0.2</v>
      </c>
      <c r="C973" s="2">
        <v>33.799999999999997</v>
      </c>
      <c r="D973" s="2">
        <v>172.6</v>
      </c>
      <c r="E973" s="1">
        <v>435.43700000000001</v>
      </c>
      <c r="F973">
        <v>7</v>
      </c>
      <c r="G973">
        <v>4</v>
      </c>
      <c r="H973" s="1">
        <v>127.53</v>
      </c>
      <c r="I973" t="s">
        <v>1869</v>
      </c>
    </row>
    <row r="974" spans="1:9" x14ac:dyDescent="0.25">
      <c r="A974" t="s">
        <v>1870</v>
      </c>
      <c r="B974" s="2">
        <v>2.1</v>
      </c>
      <c r="C974" s="2">
        <v>27.5</v>
      </c>
      <c r="D974" s="2">
        <v>13</v>
      </c>
      <c r="E974" s="1">
        <v>352.45</v>
      </c>
      <c r="F974">
        <v>4</v>
      </c>
      <c r="G974">
        <v>0</v>
      </c>
      <c r="H974" s="1">
        <v>36.92</v>
      </c>
      <c r="I974" t="s">
        <v>1871</v>
      </c>
    </row>
    <row r="975" spans="1:9" x14ac:dyDescent="0.25">
      <c r="A975" t="s">
        <v>1872</v>
      </c>
      <c r="B975" s="2">
        <v>1.2</v>
      </c>
      <c r="C975" s="2">
        <v>13.1</v>
      </c>
      <c r="D975" s="2">
        <v>11</v>
      </c>
      <c r="E975" s="1">
        <v>165.28100000000001</v>
      </c>
      <c r="F975">
        <v>0</v>
      </c>
      <c r="G975">
        <v>0</v>
      </c>
      <c r="H975" s="1">
        <v>26.02</v>
      </c>
      <c r="I975" t="s">
        <v>1873</v>
      </c>
    </row>
    <row r="976" spans="1:9" x14ac:dyDescent="0.25">
      <c r="A976" t="s">
        <v>1874</v>
      </c>
      <c r="B976" s="2">
        <v>1.9</v>
      </c>
      <c r="C976" s="2">
        <v>25.1</v>
      </c>
      <c r="D976" s="2">
        <v>13.2</v>
      </c>
      <c r="E976" s="1">
        <v>318.351</v>
      </c>
      <c r="F976">
        <v>4</v>
      </c>
      <c r="G976">
        <v>0</v>
      </c>
      <c r="H976" s="1">
        <v>81.75</v>
      </c>
      <c r="I976" t="s">
        <v>1875</v>
      </c>
    </row>
    <row r="977" spans="1:9" x14ac:dyDescent="0.25">
      <c r="A977" t="s">
        <v>1876</v>
      </c>
      <c r="B977" s="2">
        <v>1.1000000000000001</v>
      </c>
      <c r="C977" s="2">
        <v>31.1</v>
      </c>
      <c r="D977" s="2">
        <v>28.3</v>
      </c>
      <c r="E977" s="1">
        <v>390.48399999999998</v>
      </c>
      <c r="F977">
        <v>4</v>
      </c>
      <c r="G977">
        <v>2</v>
      </c>
      <c r="H977" s="1">
        <v>70.67</v>
      </c>
      <c r="I977" t="s">
        <v>1877</v>
      </c>
    </row>
    <row r="978" spans="1:9" x14ac:dyDescent="0.25">
      <c r="A978" t="s">
        <v>1878</v>
      </c>
      <c r="B978" s="2">
        <v>2.4</v>
      </c>
      <c r="C978" s="2">
        <v>24.7</v>
      </c>
      <c r="D978" s="2">
        <v>10.5</v>
      </c>
      <c r="E978" s="1">
        <v>309.45800000000003</v>
      </c>
      <c r="F978">
        <v>1</v>
      </c>
      <c r="G978">
        <v>1</v>
      </c>
      <c r="H978" s="1">
        <v>40.71</v>
      </c>
      <c r="I978" t="s">
        <v>1879</v>
      </c>
    </row>
    <row r="979" spans="1:9" x14ac:dyDescent="0.25">
      <c r="A979" t="s">
        <v>1880</v>
      </c>
      <c r="B979" s="2">
        <v>0.1</v>
      </c>
      <c r="C979" s="2">
        <v>12.1</v>
      </c>
      <c r="D979" s="2">
        <v>97.6</v>
      </c>
      <c r="E979" s="1">
        <v>151.25399999999999</v>
      </c>
      <c r="F979">
        <v>0</v>
      </c>
      <c r="G979">
        <v>0</v>
      </c>
      <c r="H979" s="1">
        <v>26.02</v>
      </c>
      <c r="I979" t="s">
        <v>998</v>
      </c>
    </row>
    <row r="980" spans="1:9" x14ac:dyDescent="0.25">
      <c r="A980" t="s">
        <v>1881</v>
      </c>
      <c r="B980" s="2">
        <v>8.6</v>
      </c>
      <c r="C980" s="2">
        <v>41.9</v>
      </c>
      <c r="D980" s="2">
        <v>4.9000000000000004</v>
      </c>
      <c r="E980" s="1">
        <v>520.495</v>
      </c>
      <c r="F980">
        <v>8</v>
      </c>
      <c r="G980">
        <v>3</v>
      </c>
      <c r="H980" s="1">
        <v>189.28</v>
      </c>
      <c r="I980" t="s">
        <v>1882</v>
      </c>
    </row>
    <row r="981" spans="1:9" x14ac:dyDescent="0.25">
      <c r="A981" t="s">
        <v>1883</v>
      </c>
      <c r="B981" s="2">
        <v>0.4</v>
      </c>
      <c r="C981" s="2">
        <v>27.7</v>
      </c>
      <c r="D981" s="2">
        <v>72.099999999999994</v>
      </c>
      <c r="E981" s="1">
        <v>340.488</v>
      </c>
      <c r="F981">
        <v>3</v>
      </c>
      <c r="G981">
        <v>3</v>
      </c>
      <c r="H981" s="1">
        <v>100.8</v>
      </c>
      <c r="I981" t="s">
        <v>1884</v>
      </c>
    </row>
    <row r="982" spans="1:9" x14ac:dyDescent="0.25">
      <c r="A982" t="s">
        <v>1885</v>
      </c>
      <c r="B982" s="2">
        <v>5</v>
      </c>
      <c r="C982" s="2">
        <v>24.5</v>
      </c>
      <c r="D982" s="2">
        <v>4.9000000000000004</v>
      </c>
      <c r="E982" s="1">
        <v>270.28500000000003</v>
      </c>
      <c r="F982">
        <v>6</v>
      </c>
      <c r="G982">
        <v>0</v>
      </c>
      <c r="H982" s="1">
        <v>78.900000000000006</v>
      </c>
      <c r="I982" t="s">
        <v>1886</v>
      </c>
    </row>
    <row r="983" spans="1:9" x14ac:dyDescent="0.25">
      <c r="A983" t="s">
        <v>1887</v>
      </c>
      <c r="B983" s="2">
        <v>0.1</v>
      </c>
      <c r="C983" s="2">
        <v>30.5</v>
      </c>
      <c r="D983" s="2">
        <v>227</v>
      </c>
      <c r="E983" s="1">
        <v>336.34800000000001</v>
      </c>
      <c r="F983">
        <v>5</v>
      </c>
      <c r="G983">
        <v>2</v>
      </c>
      <c r="H983" s="1">
        <v>79.900000000000006</v>
      </c>
      <c r="I983" t="s">
        <v>1888</v>
      </c>
    </row>
    <row r="984" spans="1:9" x14ac:dyDescent="0.25">
      <c r="A984" t="s">
        <v>1889</v>
      </c>
      <c r="B984" s="2">
        <v>3</v>
      </c>
      <c r="C984" s="2">
        <v>27.6</v>
      </c>
      <c r="D984" s="2">
        <v>9.1999999999999993</v>
      </c>
      <c r="E984" s="1">
        <v>293.45299999999997</v>
      </c>
      <c r="F984">
        <v>2</v>
      </c>
      <c r="G984">
        <v>0</v>
      </c>
      <c r="H984" s="1">
        <v>29.54</v>
      </c>
      <c r="I984" t="s">
        <v>1890</v>
      </c>
    </row>
    <row r="985" spans="1:9" x14ac:dyDescent="0.25">
      <c r="A985" t="s">
        <v>1891</v>
      </c>
      <c r="B985" s="2">
        <v>2.5</v>
      </c>
      <c r="C985" s="2">
        <v>29.9</v>
      </c>
      <c r="D985" s="2">
        <v>11.8</v>
      </c>
      <c r="E985" s="1">
        <v>318.351</v>
      </c>
      <c r="F985">
        <v>4</v>
      </c>
      <c r="G985">
        <v>0</v>
      </c>
      <c r="H985" s="1">
        <v>81.75</v>
      </c>
      <c r="I985" t="s">
        <v>1892</v>
      </c>
    </row>
    <row r="986" spans="1:9" x14ac:dyDescent="0.25">
      <c r="A986" t="s">
        <v>1893</v>
      </c>
      <c r="B986" s="2">
        <v>8</v>
      </c>
      <c r="C986" s="2">
        <v>25.8</v>
      </c>
      <c r="D986" s="2">
        <v>3.2</v>
      </c>
      <c r="E986" s="1">
        <v>273.42500000000001</v>
      </c>
      <c r="F986">
        <v>1</v>
      </c>
      <c r="G986">
        <v>1</v>
      </c>
      <c r="H986" s="1">
        <v>40.71</v>
      </c>
      <c r="I986" t="s">
        <v>1894</v>
      </c>
    </row>
    <row r="987" spans="1:9" x14ac:dyDescent="0.25">
      <c r="A987" t="s">
        <v>1895</v>
      </c>
      <c r="B987" s="2">
        <v>10</v>
      </c>
      <c r="C987" s="2">
        <v>26.4</v>
      </c>
      <c r="D987" s="2">
        <v>2.6</v>
      </c>
      <c r="E987" s="1">
        <v>278.37</v>
      </c>
      <c r="F987">
        <v>2</v>
      </c>
      <c r="G987">
        <v>1</v>
      </c>
      <c r="H987" s="1">
        <v>29.46</v>
      </c>
      <c r="I987" t="s">
        <v>1896</v>
      </c>
    </row>
    <row r="988" spans="1:9" x14ac:dyDescent="0.25">
      <c r="A988" t="s">
        <v>1897</v>
      </c>
      <c r="B988" s="2">
        <v>5.9</v>
      </c>
      <c r="C988" s="2">
        <v>61.9</v>
      </c>
      <c r="D988" s="2">
        <v>10.5</v>
      </c>
      <c r="E988" s="1">
        <v>618.90800000000002</v>
      </c>
      <c r="F988">
        <v>4</v>
      </c>
      <c r="G988">
        <v>4</v>
      </c>
      <c r="H988" s="1">
        <v>98.66</v>
      </c>
      <c r="I988" t="s">
        <v>1898</v>
      </c>
    </row>
    <row r="989" spans="1:9" x14ac:dyDescent="0.25">
      <c r="A989" t="s">
        <v>1899</v>
      </c>
      <c r="B989" s="2">
        <v>26.3</v>
      </c>
      <c r="C989" s="2">
        <v>26.3</v>
      </c>
      <c r="D989" s="2">
        <v>1</v>
      </c>
      <c r="E989" s="1">
        <v>263.07900000000001</v>
      </c>
      <c r="F989">
        <v>4</v>
      </c>
      <c r="G989">
        <v>2</v>
      </c>
      <c r="H989" s="1">
        <v>66.760000000000005</v>
      </c>
      <c r="I989" t="s">
        <v>1900</v>
      </c>
    </row>
    <row r="990" spans="1:9" x14ac:dyDescent="0.25">
      <c r="A990" t="s">
        <v>1901</v>
      </c>
      <c r="B990" s="2">
        <v>2.126448E-3</v>
      </c>
      <c r="C990" s="2">
        <v>59.1</v>
      </c>
      <c r="D990" s="2">
        <v>27777.8</v>
      </c>
      <c r="E990" s="1">
        <v>590.68200000000002</v>
      </c>
      <c r="F990">
        <v>7</v>
      </c>
      <c r="G990">
        <v>6</v>
      </c>
      <c r="H990" s="1">
        <v>236.19</v>
      </c>
      <c r="I990" t="s">
        <v>1902</v>
      </c>
    </row>
    <row r="991" spans="1:9" x14ac:dyDescent="0.25">
      <c r="A991" t="s">
        <v>1903</v>
      </c>
      <c r="B991" s="2">
        <v>0.3</v>
      </c>
      <c r="C991" s="2">
        <v>46.8</v>
      </c>
      <c r="D991" s="2">
        <v>149.30000000000001</v>
      </c>
      <c r="E991" s="1">
        <v>468.44299999999998</v>
      </c>
      <c r="F991">
        <v>7</v>
      </c>
      <c r="G991">
        <v>5</v>
      </c>
      <c r="H991" s="1">
        <v>201.3</v>
      </c>
      <c r="I991" t="s">
        <v>1904</v>
      </c>
    </row>
    <row r="992" spans="1:9" x14ac:dyDescent="0.25">
      <c r="A992" t="s">
        <v>1905</v>
      </c>
      <c r="B992" s="2">
        <v>29.6</v>
      </c>
      <c r="C992" s="2">
        <v>76.7</v>
      </c>
      <c r="D992" s="2">
        <v>2.6</v>
      </c>
      <c r="E992" s="1">
        <v>766.97500000000002</v>
      </c>
      <c r="F992">
        <v>11</v>
      </c>
      <c r="G992">
        <v>7</v>
      </c>
      <c r="H992" s="1">
        <v>215.83</v>
      </c>
      <c r="I992" t="s">
        <v>1906</v>
      </c>
    </row>
    <row r="993" spans="1:9" x14ac:dyDescent="0.25">
      <c r="A993" t="s">
        <v>1907</v>
      </c>
      <c r="B993" s="2">
        <v>2.2988699999999999E-5</v>
      </c>
      <c r="C993" s="2">
        <v>32.799999999999997</v>
      </c>
      <c r="D993" s="2">
        <v>1428570</v>
      </c>
      <c r="E993" s="1">
        <v>328.41500000000002</v>
      </c>
      <c r="F993">
        <v>3</v>
      </c>
      <c r="G993">
        <v>3</v>
      </c>
      <c r="H993" s="1">
        <v>148.53</v>
      </c>
      <c r="I993" t="s">
        <v>1908</v>
      </c>
    </row>
    <row r="994" spans="1:9" x14ac:dyDescent="0.25">
      <c r="A994" t="s">
        <v>1909</v>
      </c>
      <c r="B994" s="2">
        <v>3.6</v>
      </c>
      <c r="C994" s="2">
        <v>61.9</v>
      </c>
      <c r="D994" s="2">
        <v>17.2</v>
      </c>
      <c r="E994" s="1">
        <v>618.90800000000002</v>
      </c>
      <c r="F994">
        <v>4</v>
      </c>
      <c r="G994">
        <v>4</v>
      </c>
      <c r="H994" s="1">
        <v>98.66</v>
      </c>
      <c r="I994" t="s">
        <v>1910</v>
      </c>
    </row>
    <row r="995" spans="1:9" x14ac:dyDescent="0.25">
      <c r="A995" t="s">
        <v>1911</v>
      </c>
      <c r="B995" s="2">
        <v>2.8</v>
      </c>
      <c r="C995" s="2">
        <v>46.2</v>
      </c>
      <c r="D995" s="2">
        <v>16.7</v>
      </c>
      <c r="E995" s="1">
        <v>461.73</v>
      </c>
      <c r="F995">
        <v>6</v>
      </c>
      <c r="G995">
        <v>2</v>
      </c>
      <c r="H995" s="1">
        <v>85.22</v>
      </c>
      <c r="I995" t="s">
        <v>1912</v>
      </c>
    </row>
    <row r="996" spans="1:9" x14ac:dyDescent="0.25">
      <c r="A996" t="s">
        <v>1913</v>
      </c>
      <c r="B996" s="2">
        <v>2.3666399990000002E-3</v>
      </c>
      <c r="C996" s="2">
        <v>59.2</v>
      </c>
      <c r="D996" s="2">
        <v>25000</v>
      </c>
      <c r="E996" s="1">
        <v>591.66700000000003</v>
      </c>
      <c r="F996">
        <v>8</v>
      </c>
      <c r="G996">
        <v>5</v>
      </c>
      <c r="H996" s="1">
        <v>233.39</v>
      </c>
      <c r="I996" t="s">
        <v>1914</v>
      </c>
    </row>
    <row r="997" spans="1:9" x14ac:dyDescent="0.25">
      <c r="A997" t="s">
        <v>1915</v>
      </c>
      <c r="B997" s="2">
        <v>4.425582E-3</v>
      </c>
      <c r="C997" s="2">
        <v>45.2</v>
      </c>
      <c r="D997" s="2">
        <v>10204.1</v>
      </c>
      <c r="E997" s="1">
        <v>451.59199999999998</v>
      </c>
      <c r="F997">
        <v>6</v>
      </c>
      <c r="G997">
        <v>2</v>
      </c>
      <c r="H997" s="1">
        <v>155.63999999999999</v>
      </c>
      <c r="I997" t="s">
        <v>1916</v>
      </c>
    </row>
    <row r="998" spans="1:9" x14ac:dyDescent="0.25">
      <c r="A998" t="s">
        <v>1917</v>
      </c>
      <c r="B998" s="2">
        <v>32</v>
      </c>
      <c r="C998" s="2">
        <v>42.7</v>
      </c>
      <c r="D998" s="2">
        <v>1.3</v>
      </c>
      <c r="E998" s="1">
        <v>427.28500000000003</v>
      </c>
      <c r="F998">
        <v>6</v>
      </c>
      <c r="G998">
        <v>2</v>
      </c>
      <c r="H998" s="1">
        <v>85.22</v>
      </c>
      <c r="I998" t="s">
        <v>1918</v>
      </c>
    </row>
    <row r="999" spans="1:9" x14ac:dyDescent="0.25">
      <c r="A999" t="s">
        <v>1919</v>
      </c>
      <c r="B999" s="2">
        <v>0.6</v>
      </c>
      <c r="C999" s="2">
        <v>30.1</v>
      </c>
      <c r="D999" s="2">
        <v>53.2</v>
      </c>
      <c r="E999" s="1">
        <v>301.34500000000003</v>
      </c>
      <c r="F999">
        <v>4</v>
      </c>
      <c r="G999">
        <v>4</v>
      </c>
      <c r="H999" s="1">
        <v>84.16</v>
      </c>
      <c r="I999" t="s">
        <v>1920</v>
      </c>
    </row>
    <row r="1000" spans="1:9" x14ac:dyDescent="0.25">
      <c r="A1000" t="s">
        <v>1921</v>
      </c>
      <c r="B1000" s="2">
        <v>4.0999999999999996</v>
      </c>
      <c r="C1000" s="2">
        <v>61.3</v>
      </c>
      <c r="D1000" s="2">
        <v>15.1</v>
      </c>
      <c r="E1000" s="1">
        <v>612.904</v>
      </c>
      <c r="F1000">
        <v>3</v>
      </c>
      <c r="G1000">
        <v>3</v>
      </c>
      <c r="H1000" s="1">
        <v>148.53</v>
      </c>
      <c r="I1000" t="s">
        <v>1922</v>
      </c>
    </row>
    <row r="1001" spans="1:9" x14ac:dyDescent="0.25">
      <c r="A1001" t="s">
        <v>1923</v>
      </c>
      <c r="B1001" s="2">
        <v>6.9</v>
      </c>
      <c r="C1001" s="2">
        <v>55.5</v>
      </c>
      <c r="D1001" s="2">
        <v>8</v>
      </c>
      <c r="E1001" s="1">
        <v>554.50900000000001</v>
      </c>
      <c r="F1001">
        <v>12</v>
      </c>
      <c r="G1001">
        <v>5</v>
      </c>
      <c r="H1001" s="1">
        <v>218.74</v>
      </c>
      <c r="I1001" t="s">
        <v>1924</v>
      </c>
    </row>
    <row r="1002" spans="1:9" x14ac:dyDescent="0.25">
      <c r="A1002" t="s">
        <v>1925</v>
      </c>
      <c r="B1002" s="2">
        <v>0.1</v>
      </c>
      <c r="C1002" s="2">
        <v>47</v>
      </c>
      <c r="D1002" s="2">
        <v>357.1</v>
      </c>
      <c r="E1002" s="1">
        <v>469.88200000000001</v>
      </c>
      <c r="F1002">
        <v>7</v>
      </c>
      <c r="G1002">
        <v>4</v>
      </c>
      <c r="H1002" s="1">
        <v>127.53</v>
      </c>
      <c r="I1002" t="s">
        <v>1926</v>
      </c>
    </row>
    <row r="1003" spans="1:9" x14ac:dyDescent="0.25">
      <c r="A1003" t="s">
        <v>1927</v>
      </c>
      <c r="B1003" s="2">
        <v>1.3812480000000001E-3</v>
      </c>
      <c r="C1003" s="2">
        <v>41.9</v>
      </c>
      <c r="D1003" s="2">
        <v>30303</v>
      </c>
      <c r="E1003" s="1">
        <v>418.55900000000003</v>
      </c>
      <c r="F1003">
        <v>4</v>
      </c>
      <c r="G1003">
        <v>2</v>
      </c>
      <c r="H1003" s="1">
        <v>151.97999999999999</v>
      </c>
      <c r="I1003" t="s">
        <v>1928</v>
      </c>
    </row>
    <row r="1004" spans="1:9" x14ac:dyDescent="0.25">
      <c r="A1004" t="s">
        <v>1929</v>
      </c>
      <c r="B1004" s="2">
        <v>3.4</v>
      </c>
      <c r="C1004" s="2">
        <v>33.6</v>
      </c>
      <c r="D1004" s="2">
        <v>10</v>
      </c>
      <c r="E1004" s="1">
        <v>336.37200000000001</v>
      </c>
      <c r="F1004">
        <v>3</v>
      </c>
      <c r="G1004">
        <v>0</v>
      </c>
      <c r="H1004" s="1">
        <v>101.52</v>
      </c>
      <c r="I1004" t="s">
        <v>1930</v>
      </c>
    </row>
    <row r="1005" spans="1:9" x14ac:dyDescent="0.25">
      <c r="A1005" t="s">
        <v>1931</v>
      </c>
      <c r="B1005" s="2">
        <v>0.3</v>
      </c>
      <c r="C1005" s="2">
        <v>41</v>
      </c>
      <c r="D1005" s="2">
        <v>125</v>
      </c>
      <c r="E1005" s="1">
        <v>312.41300000000001</v>
      </c>
      <c r="F1005">
        <v>4</v>
      </c>
      <c r="G1005">
        <v>1</v>
      </c>
      <c r="H1005" s="1">
        <v>90.65</v>
      </c>
      <c r="I1005" t="s">
        <v>1400</v>
      </c>
    </row>
    <row r="1006" spans="1:9" x14ac:dyDescent="0.25">
      <c r="A1006" t="s">
        <v>1932</v>
      </c>
      <c r="B1006" s="2">
        <v>41.3</v>
      </c>
      <c r="C1006" s="2">
        <v>41.3</v>
      </c>
      <c r="D1006" s="2">
        <v>1</v>
      </c>
      <c r="E1006" s="1">
        <v>413.25799999999998</v>
      </c>
      <c r="F1006">
        <v>6</v>
      </c>
      <c r="G1006">
        <v>3</v>
      </c>
      <c r="H1006" s="1">
        <v>96.22</v>
      </c>
      <c r="I1006" t="s">
        <v>1933</v>
      </c>
    </row>
    <row r="1007" spans="1:9" x14ac:dyDescent="0.25">
      <c r="A1007" t="s">
        <v>1934</v>
      </c>
      <c r="B1007" s="2">
        <v>19.600000000000001</v>
      </c>
      <c r="C1007" s="2">
        <v>19.600000000000001</v>
      </c>
      <c r="D1007" s="2">
        <v>1</v>
      </c>
      <c r="E1007" s="1">
        <v>196.20500000000001</v>
      </c>
      <c r="F1007">
        <v>2</v>
      </c>
      <c r="G1007">
        <v>2</v>
      </c>
      <c r="H1007" s="1">
        <v>77.760000000000005</v>
      </c>
      <c r="I1007" t="s">
        <v>1935</v>
      </c>
    </row>
    <row r="1008" spans="1:9" x14ac:dyDescent="0.25">
      <c r="A1008" t="s">
        <v>1936</v>
      </c>
      <c r="B1008" s="2">
        <v>7.2</v>
      </c>
      <c r="C1008" s="2">
        <v>30</v>
      </c>
      <c r="D1008" s="2">
        <v>4.2</v>
      </c>
      <c r="E1008" s="1">
        <v>300.31400000000002</v>
      </c>
      <c r="F1008">
        <v>5</v>
      </c>
      <c r="G1008">
        <v>3</v>
      </c>
      <c r="H1008" s="1">
        <v>86.99</v>
      </c>
      <c r="I1008" t="s">
        <v>1937</v>
      </c>
    </row>
    <row r="1009" spans="1:9" x14ac:dyDescent="0.25">
      <c r="A1009" t="s">
        <v>1938</v>
      </c>
      <c r="B1009" s="2">
        <v>1.4</v>
      </c>
      <c r="C1009" s="2">
        <v>30.8</v>
      </c>
      <c r="D1009" s="2">
        <v>22.7</v>
      </c>
      <c r="E1009" s="1">
        <v>308.46800000000002</v>
      </c>
      <c r="F1009">
        <v>2</v>
      </c>
      <c r="G1009">
        <v>0</v>
      </c>
      <c r="H1009" s="1">
        <v>32.78</v>
      </c>
      <c r="I1009" t="s">
        <v>1939</v>
      </c>
    </row>
    <row r="1010" spans="1:9" x14ac:dyDescent="0.25">
      <c r="A1010" t="s">
        <v>1940</v>
      </c>
      <c r="B1010" s="2">
        <v>2.4</v>
      </c>
      <c r="C1010" s="2">
        <v>45.7</v>
      </c>
      <c r="D1010" s="2">
        <v>18.7</v>
      </c>
      <c r="E1010" s="1">
        <v>456.892</v>
      </c>
      <c r="F1010">
        <v>4</v>
      </c>
      <c r="G1010">
        <v>0</v>
      </c>
      <c r="H1010" s="1">
        <v>106.63</v>
      </c>
      <c r="I1010" t="s">
        <v>1941</v>
      </c>
    </row>
    <row r="1011" spans="1:9" x14ac:dyDescent="0.25">
      <c r="A1011" t="s">
        <v>1942</v>
      </c>
      <c r="B1011" s="2">
        <v>2.2427499999999999E-4</v>
      </c>
      <c r="C1011" s="2">
        <v>44.9</v>
      </c>
      <c r="D1011" s="2">
        <v>200000</v>
      </c>
      <c r="E1011" s="1">
        <v>448.54700000000003</v>
      </c>
      <c r="F1011">
        <v>6</v>
      </c>
      <c r="G1011">
        <v>3</v>
      </c>
      <c r="H1011" s="1">
        <v>167.57</v>
      </c>
      <c r="I1011" t="s">
        <v>1943</v>
      </c>
    </row>
    <row r="1012" spans="1:9" x14ac:dyDescent="0.25">
      <c r="A1012" t="s">
        <v>1944</v>
      </c>
      <c r="B1012" s="2">
        <v>8.6</v>
      </c>
      <c r="C1012" s="2">
        <v>66.900000000000006</v>
      </c>
      <c r="D1012" s="2">
        <v>7.7</v>
      </c>
      <c r="E1012" s="1">
        <v>668.92499999999995</v>
      </c>
      <c r="F1012">
        <v>8</v>
      </c>
      <c r="G1012">
        <v>5</v>
      </c>
      <c r="H1012" s="1">
        <v>149.96</v>
      </c>
      <c r="I1012" t="s">
        <v>1945</v>
      </c>
    </row>
    <row r="1013" spans="1:9" x14ac:dyDescent="0.25">
      <c r="A1013" t="s">
        <v>1946</v>
      </c>
      <c r="B1013" s="2">
        <v>2.7</v>
      </c>
      <c r="C1013" s="2">
        <v>31</v>
      </c>
      <c r="D1013" s="2">
        <v>11.6</v>
      </c>
      <c r="E1013" s="1">
        <v>310.35300000000001</v>
      </c>
      <c r="F1013">
        <v>4</v>
      </c>
      <c r="G1013">
        <v>3</v>
      </c>
      <c r="H1013" s="1">
        <v>77.760000000000005</v>
      </c>
      <c r="I1013" t="s">
        <v>1947</v>
      </c>
    </row>
    <row r="1014" spans="1:9" x14ac:dyDescent="0.25">
      <c r="A1014" t="s">
        <v>1948</v>
      </c>
      <c r="B1014" s="2">
        <v>4.7</v>
      </c>
      <c r="C1014" s="2">
        <v>61.9</v>
      </c>
      <c r="D1014" s="2">
        <v>13.1</v>
      </c>
      <c r="E1014" s="1">
        <v>618.90800000000002</v>
      </c>
      <c r="F1014">
        <v>4</v>
      </c>
      <c r="G1014">
        <v>4</v>
      </c>
      <c r="H1014" s="1">
        <v>98.66</v>
      </c>
      <c r="I1014" t="s">
        <v>1949</v>
      </c>
    </row>
    <row r="1015" spans="1:9" x14ac:dyDescent="0.25">
      <c r="A1015" t="s">
        <v>1950</v>
      </c>
      <c r="B1015" s="2">
        <v>11.5</v>
      </c>
      <c r="C1015" s="2">
        <v>62.9</v>
      </c>
      <c r="D1015" s="2">
        <v>5.5</v>
      </c>
      <c r="E1015" s="1">
        <v>628.947</v>
      </c>
      <c r="F1015">
        <v>3</v>
      </c>
      <c r="G1015">
        <v>3</v>
      </c>
      <c r="H1015" s="1">
        <v>78.430000000000007</v>
      </c>
      <c r="I1015" t="s">
        <v>1951</v>
      </c>
    </row>
    <row r="1016" spans="1:9" x14ac:dyDescent="0.25">
      <c r="A1016" t="s">
        <v>1952</v>
      </c>
      <c r="B1016" s="2">
        <v>1.1000000000000001</v>
      </c>
      <c r="C1016" s="2">
        <v>44.1</v>
      </c>
      <c r="D1016" s="2">
        <v>41.7</v>
      </c>
      <c r="E1016" s="1">
        <v>440.89299999999997</v>
      </c>
      <c r="F1016">
        <v>3</v>
      </c>
      <c r="G1016">
        <v>0</v>
      </c>
      <c r="H1016" s="1">
        <v>97.4</v>
      </c>
      <c r="I1016" t="s">
        <v>1953</v>
      </c>
    </row>
    <row r="1017" spans="1:9" x14ac:dyDescent="0.25">
      <c r="A1017" t="s">
        <v>1954</v>
      </c>
      <c r="B1017" s="2">
        <v>6.3</v>
      </c>
      <c r="C1017" s="2">
        <v>86.7</v>
      </c>
      <c r="D1017" s="2">
        <v>13.9</v>
      </c>
      <c r="E1017" s="1">
        <v>867.10199999999998</v>
      </c>
      <c r="F1017">
        <v>13</v>
      </c>
      <c r="G1017">
        <v>2</v>
      </c>
      <c r="H1017" s="1">
        <v>194.47</v>
      </c>
      <c r="I1017" t="s">
        <v>1955</v>
      </c>
    </row>
    <row r="1018" spans="1:9" x14ac:dyDescent="0.25">
      <c r="A1018" t="s">
        <v>1956</v>
      </c>
      <c r="B1018" s="2">
        <v>7.9</v>
      </c>
      <c r="C1018" s="2">
        <v>31.4</v>
      </c>
      <c r="D1018" s="2">
        <v>4</v>
      </c>
      <c r="E1018" s="1">
        <v>314.34100000000001</v>
      </c>
      <c r="F1018">
        <v>5</v>
      </c>
      <c r="G1018">
        <v>2</v>
      </c>
      <c r="H1018" s="1">
        <v>75.989999999999995</v>
      </c>
      <c r="I1018" t="s">
        <v>1957</v>
      </c>
    </row>
    <row r="1019" spans="1:9" x14ac:dyDescent="0.25">
      <c r="A1019" t="s">
        <v>1958</v>
      </c>
      <c r="B1019" s="2">
        <v>8.1</v>
      </c>
      <c r="C1019" s="2">
        <v>33</v>
      </c>
      <c r="D1019" s="2">
        <v>4.0999999999999996</v>
      </c>
      <c r="E1019" s="1">
        <v>330.34100000000001</v>
      </c>
      <c r="F1019">
        <v>6</v>
      </c>
      <c r="G1019">
        <v>3</v>
      </c>
      <c r="H1019" s="1">
        <v>96.22</v>
      </c>
      <c r="I1019" t="s">
        <v>1959</v>
      </c>
    </row>
    <row r="1020" spans="1:9" x14ac:dyDescent="0.25">
      <c r="A1020" t="s">
        <v>1960</v>
      </c>
      <c r="B1020" s="2">
        <v>2.2999999999999998</v>
      </c>
      <c r="C1020" s="2">
        <v>46.1</v>
      </c>
      <c r="D1020" s="2">
        <v>20.3</v>
      </c>
      <c r="E1020" s="1">
        <v>461.31099999999998</v>
      </c>
      <c r="F1020">
        <v>3</v>
      </c>
      <c r="G1020">
        <v>0</v>
      </c>
      <c r="H1020" s="1">
        <v>97.4</v>
      </c>
      <c r="I1020" t="s">
        <v>1961</v>
      </c>
    </row>
    <row r="1021" spans="1:9" x14ac:dyDescent="0.25">
      <c r="A1021" t="s">
        <v>1962</v>
      </c>
      <c r="B1021" s="2">
        <v>6.6970199999999997E-3</v>
      </c>
      <c r="C1021" s="2">
        <v>30.4</v>
      </c>
      <c r="D1021" s="2">
        <v>4545.3999999999996</v>
      </c>
      <c r="E1021" s="1">
        <v>304.411</v>
      </c>
      <c r="F1021">
        <v>3</v>
      </c>
      <c r="G1021">
        <v>1</v>
      </c>
      <c r="H1021" s="1">
        <v>120.86</v>
      </c>
      <c r="I1021" t="s">
        <v>1963</v>
      </c>
    </row>
    <row r="1022" spans="1:9" x14ac:dyDescent="0.25">
      <c r="A1022" t="s">
        <v>1964</v>
      </c>
      <c r="B1022" s="2">
        <v>30.3</v>
      </c>
      <c r="C1022" s="2">
        <v>92.1</v>
      </c>
      <c r="D1022" s="2">
        <v>3</v>
      </c>
      <c r="E1022" s="1">
        <v>921.28499999999997</v>
      </c>
      <c r="F1022">
        <v>6</v>
      </c>
      <c r="G1022">
        <v>3</v>
      </c>
      <c r="H1022" s="1">
        <v>106.12</v>
      </c>
      <c r="I1022" t="s">
        <v>1965</v>
      </c>
    </row>
    <row r="1023" spans="1:9" x14ac:dyDescent="0.25">
      <c r="A1023" t="s">
        <v>1966</v>
      </c>
      <c r="B1023" s="2">
        <v>0.3</v>
      </c>
      <c r="C1023" s="2">
        <v>37.299999999999997</v>
      </c>
      <c r="D1023" s="2">
        <v>147.1</v>
      </c>
      <c r="E1023" s="1">
        <v>373.36599999999999</v>
      </c>
      <c r="F1023">
        <v>7</v>
      </c>
      <c r="G1023">
        <v>4</v>
      </c>
      <c r="H1023" s="1">
        <v>127.53</v>
      </c>
      <c r="I1023" t="s">
        <v>1967</v>
      </c>
    </row>
    <row r="1024" spans="1:9" x14ac:dyDescent="0.25">
      <c r="A1024" t="s">
        <v>1968</v>
      </c>
      <c r="B1024" s="2">
        <v>7.9</v>
      </c>
      <c r="C1024" s="2">
        <v>66.099999999999994</v>
      </c>
      <c r="D1024" s="2">
        <v>8.3000000000000007</v>
      </c>
      <c r="E1024" s="1">
        <v>660.79300000000001</v>
      </c>
      <c r="F1024">
        <v>6</v>
      </c>
      <c r="G1024">
        <v>2</v>
      </c>
      <c r="H1024" s="1">
        <v>117.28</v>
      </c>
      <c r="I1024" t="s">
        <v>1969</v>
      </c>
    </row>
    <row r="1025" spans="1:9" x14ac:dyDescent="0.25">
      <c r="A1025" t="s">
        <v>1970</v>
      </c>
      <c r="B1025" s="2">
        <v>5.3</v>
      </c>
      <c r="C1025" s="2">
        <v>46.2</v>
      </c>
      <c r="D1025" s="2">
        <v>8.8000000000000007</v>
      </c>
      <c r="E1025" s="1">
        <v>461.73</v>
      </c>
      <c r="F1025">
        <v>6</v>
      </c>
      <c r="G1025">
        <v>2</v>
      </c>
      <c r="H1025" s="1">
        <v>85.22</v>
      </c>
      <c r="I1025" t="s">
        <v>1971</v>
      </c>
    </row>
    <row r="1026" spans="1:9" x14ac:dyDescent="0.25">
      <c r="A1026" t="s">
        <v>1972</v>
      </c>
      <c r="B1026" s="2">
        <v>4.3</v>
      </c>
      <c r="C1026" s="2">
        <v>61.9</v>
      </c>
      <c r="D1026" s="2">
        <v>14.5</v>
      </c>
      <c r="E1026" s="1">
        <v>618.86199999999997</v>
      </c>
      <c r="F1026">
        <v>4</v>
      </c>
      <c r="G1026">
        <v>2</v>
      </c>
      <c r="H1026" s="1">
        <v>104.06</v>
      </c>
      <c r="I1026" t="s">
        <v>1973</v>
      </c>
    </row>
    <row r="1027" spans="1:9" x14ac:dyDescent="0.25">
      <c r="A1027" t="s">
        <v>1974</v>
      </c>
      <c r="B1027" s="2">
        <v>0.1</v>
      </c>
      <c r="C1027" s="2">
        <v>53.9</v>
      </c>
      <c r="D1027" s="2">
        <v>526.29999999999995</v>
      </c>
      <c r="E1027" s="1">
        <v>538.649</v>
      </c>
      <c r="F1027">
        <v>5</v>
      </c>
      <c r="G1027">
        <v>1</v>
      </c>
      <c r="H1027" s="1">
        <v>152.34</v>
      </c>
      <c r="I1027" t="s">
        <v>1975</v>
      </c>
    </row>
    <row r="1028" spans="1:9" x14ac:dyDescent="0.25">
      <c r="A1028" t="s">
        <v>1976</v>
      </c>
      <c r="B1028" s="2">
        <v>16.7</v>
      </c>
      <c r="C1028" s="2">
        <v>47.1</v>
      </c>
      <c r="D1028" s="2">
        <v>2.8</v>
      </c>
      <c r="E1028" s="1">
        <v>470.91899999999998</v>
      </c>
      <c r="F1028">
        <v>4</v>
      </c>
      <c r="G1028">
        <v>0</v>
      </c>
      <c r="H1028" s="1">
        <v>106.63</v>
      </c>
      <c r="I1028" t="s">
        <v>1977</v>
      </c>
    </row>
    <row r="1029" spans="1:9" x14ac:dyDescent="0.25">
      <c r="A1029" t="s">
        <v>1978</v>
      </c>
      <c r="B1029" s="2">
        <v>16.600000000000001</v>
      </c>
      <c r="C1029" s="2">
        <v>33.200000000000003</v>
      </c>
      <c r="D1029" s="2">
        <v>2</v>
      </c>
      <c r="E1029" s="1">
        <v>331.75799999999998</v>
      </c>
      <c r="F1029">
        <v>4</v>
      </c>
      <c r="G1029">
        <v>2</v>
      </c>
      <c r="H1029" s="1">
        <v>75.63</v>
      </c>
      <c r="I1029" t="s">
        <v>1979</v>
      </c>
    </row>
    <row r="1030" spans="1:9" x14ac:dyDescent="0.25">
      <c r="A1030" t="s">
        <v>1980</v>
      </c>
      <c r="B1030" s="2">
        <v>9.6126000000000002E-4</v>
      </c>
      <c r="C1030" s="2">
        <v>48.1</v>
      </c>
      <c r="D1030" s="2">
        <v>50000</v>
      </c>
      <c r="E1030" s="1">
        <v>480.63099999999997</v>
      </c>
      <c r="F1030">
        <v>4</v>
      </c>
      <c r="G1030">
        <v>2</v>
      </c>
      <c r="H1030" s="1">
        <v>151.97999999999999</v>
      </c>
      <c r="I1030" t="s">
        <v>1981</v>
      </c>
    </row>
    <row r="1031" spans="1:9" x14ac:dyDescent="0.25">
      <c r="A1031" t="s">
        <v>1982</v>
      </c>
      <c r="B1031" s="2">
        <v>0.2</v>
      </c>
      <c r="C1031" s="2">
        <v>38.700000000000003</v>
      </c>
      <c r="D1031" s="2">
        <v>188.7</v>
      </c>
      <c r="E1031" s="1">
        <v>387.39299999999997</v>
      </c>
      <c r="F1031">
        <v>7</v>
      </c>
      <c r="G1031">
        <v>4</v>
      </c>
      <c r="H1031" s="1">
        <v>127.53</v>
      </c>
      <c r="I1031" t="s">
        <v>1983</v>
      </c>
    </row>
    <row r="1032" spans="1:9" x14ac:dyDescent="0.25">
      <c r="A1032" t="s">
        <v>1984</v>
      </c>
      <c r="B1032" s="2">
        <v>0.1</v>
      </c>
      <c r="C1032" s="2">
        <v>45.9</v>
      </c>
      <c r="D1032" s="2">
        <v>344.8</v>
      </c>
      <c r="E1032" s="1">
        <v>458.51600000000002</v>
      </c>
      <c r="F1032">
        <v>7</v>
      </c>
      <c r="G1032">
        <v>4</v>
      </c>
      <c r="H1032" s="1">
        <v>203.8</v>
      </c>
      <c r="I1032" t="s">
        <v>1985</v>
      </c>
    </row>
    <row r="1033" spans="1:9" x14ac:dyDescent="0.25">
      <c r="A1033" t="s">
        <v>1986</v>
      </c>
      <c r="B1033" s="2">
        <v>1.5</v>
      </c>
      <c r="C1033" s="2">
        <v>35.6</v>
      </c>
      <c r="D1033" s="2">
        <v>24</v>
      </c>
      <c r="E1033" s="1">
        <v>356.488</v>
      </c>
      <c r="F1033">
        <v>4</v>
      </c>
      <c r="G1033">
        <v>3</v>
      </c>
      <c r="H1033" s="1">
        <v>110.03</v>
      </c>
      <c r="I1033" t="s">
        <v>1987</v>
      </c>
    </row>
    <row r="1034" spans="1:9" x14ac:dyDescent="0.25">
      <c r="A1034" t="s">
        <v>1988</v>
      </c>
      <c r="B1034" s="2">
        <v>18.899999999999999</v>
      </c>
      <c r="C1034" s="2">
        <v>37.700000000000003</v>
      </c>
      <c r="D1034" s="2">
        <v>2</v>
      </c>
      <c r="E1034" s="1">
        <v>377.45</v>
      </c>
      <c r="F1034">
        <v>4</v>
      </c>
      <c r="G1034">
        <v>0</v>
      </c>
      <c r="H1034" s="1">
        <v>63.49</v>
      </c>
      <c r="I1034" t="s">
        <v>1989</v>
      </c>
    </row>
    <row r="1035" spans="1:9" x14ac:dyDescent="0.25">
      <c r="A1035" t="s">
        <v>1990</v>
      </c>
      <c r="B1035" s="2">
        <v>1.03911E-4</v>
      </c>
      <c r="C1035" s="2">
        <v>34.6</v>
      </c>
      <c r="D1035" s="2">
        <v>333333</v>
      </c>
      <c r="E1035" s="1">
        <v>346.36900000000003</v>
      </c>
      <c r="F1035">
        <v>4</v>
      </c>
      <c r="G1035">
        <v>2</v>
      </c>
      <c r="H1035" s="1">
        <v>158.34</v>
      </c>
      <c r="I1035" t="s">
        <v>1991</v>
      </c>
    </row>
    <row r="1036" spans="1:9" x14ac:dyDescent="0.25">
      <c r="A1036" t="s">
        <v>1992</v>
      </c>
      <c r="B1036" s="2">
        <v>2.6</v>
      </c>
      <c r="C1036" s="2">
        <v>45.7</v>
      </c>
      <c r="D1036" s="2">
        <v>17.8</v>
      </c>
      <c r="E1036" s="1">
        <v>456.892</v>
      </c>
      <c r="F1036">
        <v>4</v>
      </c>
      <c r="G1036">
        <v>0</v>
      </c>
      <c r="H1036" s="1">
        <v>106.63</v>
      </c>
      <c r="I1036" t="s">
        <v>1993</v>
      </c>
    </row>
    <row r="1037" spans="1:9" x14ac:dyDescent="0.25">
      <c r="A1037" t="s">
        <v>1994</v>
      </c>
      <c r="B1037" s="2">
        <v>7.2</v>
      </c>
      <c r="C1037" s="2">
        <v>42.2</v>
      </c>
      <c r="D1037" s="2">
        <v>5.9</v>
      </c>
      <c r="E1037" s="1">
        <v>422.447</v>
      </c>
      <c r="F1037">
        <v>4</v>
      </c>
      <c r="G1037">
        <v>0</v>
      </c>
      <c r="H1037" s="1">
        <v>106.63</v>
      </c>
      <c r="I1037" t="s">
        <v>1995</v>
      </c>
    </row>
    <row r="1038" spans="1:9" x14ac:dyDescent="0.25">
      <c r="A1038" t="s">
        <v>1996</v>
      </c>
      <c r="B1038" s="2">
        <v>0.5</v>
      </c>
      <c r="C1038" s="2">
        <v>16.100000000000001</v>
      </c>
      <c r="D1038" s="2">
        <v>30.3</v>
      </c>
      <c r="E1038" s="1">
        <v>161.249</v>
      </c>
      <c r="F1038">
        <v>0</v>
      </c>
      <c r="G1038">
        <v>0</v>
      </c>
      <c r="H1038" s="1">
        <v>12.03</v>
      </c>
      <c r="I1038" t="s">
        <v>1997</v>
      </c>
    </row>
    <row r="1039" spans="1:9" x14ac:dyDescent="0.25">
      <c r="A1039" t="s">
        <v>1998</v>
      </c>
      <c r="B1039" s="2">
        <v>7.5</v>
      </c>
      <c r="C1039" s="2">
        <v>57</v>
      </c>
      <c r="D1039" s="2">
        <v>7.6</v>
      </c>
      <c r="E1039" s="1">
        <v>570.50900000000001</v>
      </c>
      <c r="F1039">
        <v>13</v>
      </c>
      <c r="G1039">
        <v>6</v>
      </c>
      <c r="H1039" s="1">
        <v>238.97</v>
      </c>
      <c r="I1039" t="s">
        <v>1999</v>
      </c>
    </row>
    <row r="1040" spans="1:9" x14ac:dyDescent="0.25">
      <c r="A1040" t="s">
        <v>2000</v>
      </c>
      <c r="B1040" s="2">
        <v>35</v>
      </c>
      <c r="C1040" s="2">
        <v>81.3</v>
      </c>
      <c r="D1040" s="2">
        <v>2.2999999999999998</v>
      </c>
      <c r="E1040" s="1">
        <v>813.00099999999998</v>
      </c>
      <c r="F1040">
        <v>13</v>
      </c>
      <c r="G1040">
        <v>9</v>
      </c>
      <c r="H1040" s="1">
        <v>256.29000000000002</v>
      </c>
      <c r="I1040" t="s">
        <v>2001</v>
      </c>
    </row>
    <row r="1041" spans="1:9" x14ac:dyDescent="0.25">
      <c r="A1041" t="s">
        <v>2002</v>
      </c>
      <c r="B1041" s="2">
        <v>8.1467999999999992E-3</v>
      </c>
      <c r="C1041" s="2">
        <v>45.3</v>
      </c>
      <c r="D1041" s="2">
        <v>5555.6</v>
      </c>
      <c r="E1041" s="1">
        <v>452.59899999999999</v>
      </c>
      <c r="F1041">
        <v>4</v>
      </c>
      <c r="G1041">
        <v>1</v>
      </c>
      <c r="H1041" s="1">
        <v>143.11000000000001</v>
      </c>
      <c r="I1041" t="s">
        <v>2003</v>
      </c>
    </row>
    <row r="1042" spans="1:9" x14ac:dyDescent="0.25">
      <c r="A1042" t="s">
        <v>2004</v>
      </c>
      <c r="B1042" s="2">
        <v>0.1</v>
      </c>
      <c r="C1042" s="2">
        <v>54.5</v>
      </c>
      <c r="D1042" s="2">
        <v>384.6</v>
      </c>
      <c r="E1042" s="1">
        <v>544.56600000000003</v>
      </c>
      <c r="F1042">
        <v>8</v>
      </c>
      <c r="G1042">
        <v>4</v>
      </c>
      <c r="H1042" s="1">
        <v>213.03</v>
      </c>
      <c r="I1042" t="s">
        <v>2005</v>
      </c>
    </row>
    <row r="1043" spans="1:9" x14ac:dyDescent="0.25">
      <c r="A1043" t="s">
        <v>2006</v>
      </c>
      <c r="B1043" s="2">
        <v>6.6</v>
      </c>
      <c r="C1043" s="2">
        <v>19.7</v>
      </c>
      <c r="D1043" s="2">
        <v>3</v>
      </c>
      <c r="E1043" s="1">
        <v>197.28200000000001</v>
      </c>
      <c r="F1043">
        <v>0</v>
      </c>
      <c r="G1043">
        <v>0</v>
      </c>
      <c r="H1043" s="1">
        <v>12.03</v>
      </c>
      <c r="I1043" t="s">
        <v>2007</v>
      </c>
    </row>
    <row r="1044" spans="1:9" x14ac:dyDescent="0.25">
      <c r="A1044" t="s">
        <v>2008</v>
      </c>
      <c r="B1044" s="2">
        <v>2.2465199999999999E-4</v>
      </c>
      <c r="C1044" s="2">
        <v>37.4</v>
      </c>
      <c r="D1044" s="2">
        <v>166667</v>
      </c>
      <c r="E1044" s="1">
        <v>374.42399999999998</v>
      </c>
      <c r="F1044">
        <v>5</v>
      </c>
      <c r="G1044">
        <v>2</v>
      </c>
      <c r="H1044" s="1">
        <v>147.34</v>
      </c>
      <c r="I1044" t="s">
        <v>2009</v>
      </c>
    </row>
    <row r="1045" spans="1:9" x14ac:dyDescent="0.25">
      <c r="A1045" t="s">
        <v>2010</v>
      </c>
      <c r="B1045" s="2">
        <v>29.1</v>
      </c>
      <c r="C1045" s="2">
        <v>29.1</v>
      </c>
      <c r="D1045" s="2">
        <v>1</v>
      </c>
      <c r="E1045" s="1">
        <v>291.30599999999998</v>
      </c>
      <c r="F1045">
        <v>5</v>
      </c>
      <c r="G1045">
        <v>2</v>
      </c>
      <c r="H1045" s="1">
        <v>87.07</v>
      </c>
      <c r="I1045" t="s">
        <v>2011</v>
      </c>
    </row>
    <row r="1046" spans="1:9" x14ac:dyDescent="0.25">
      <c r="A1046" t="s">
        <v>2012</v>
      </c>
      <c r="B1046" s="2">
        <v>4.71185E-4</v>
      </c>
      <c r="C1046" s="2">
        <v>36.200000000000003</v>
      </c>
      <c r="D1046" s="2">
        <v>76923.100000000006</v>
      </c>
      <c r="E1046" s="1">
        <v>362.45100000000002</v>
      </c>
      <c r="F1046">
        <v>4</v>
      </c>
      <c r="G1046">
        <v>2</v>
      </c>
      <c r="H1046" s="1">
        <v>162.97999999999999</v>
      </c>
      <c r="I1046" t="s">
        <v>2013</v>
      </c>
    </row>
    <row r="1047" spans="1:9" x14ac:dyDescent="0.25">
      <c r="A1047" t="s">
        <v>2014</v>
      </c>
      <c r="B1047" s="2">
        <v>33</v>
      </c>
      <c r="C1047" s="2">
        <v>45.7</v>
      </c>
      <c r="D1047" s="2">
        <v>1.4</v>
      </c>
      <c r="E1047" s="1">
        <v>456.71499999999997</v>
      </c>
      <c r="F1047">
        <v>1</v>
      </c>
      <c r="G1047">
        <v>1</v>
      </c>
      <c r="H1047" s="1">
        <v>57.53</v>
      </c>
      <c r="I1047" t="s">
        <v>2015</v>
      </c>
    </row>
    <row r="1048" spans="1:9" x14ac:dyDescent="0.25">
      <c r="A1048" t="s">
        <v>2016</v>
      </c>
      <c r="B1048" s="2">
        <v>3.2794200000000001E-4</v>
      </c>
      <c r="C1048" s="2">
        <v>36.4</v>
      </c>
      <c r="D1048" s="2">
        <v>111111</v>
      </c>
      <c r="E1048" s="1">
        <v>364.38499999999999</v>
      </c>
      <c r="F1048">
        <v>5</v>
      </c>
      <c r="G1048">
        <v>3</v>
      </c>
      <c r="H1048" s="1">
        <v>178.57</v>
      </c>
      <c r="I1048" t="s">
        <v>2017</v>
      </c>
    </row>
    <row r="1049" spans="1:9" x14ac:dyDescent="0.25">
      <c r="A1049" t="s">
        <v>2018</v>
      </c>
      <c r="B1049" s="2">
        <v>2.5135999999999999E-2</v>
      </c>
      <c r="C1049" s="2">
        <v>15.7</v>
      </c>
      <c r="D1049" s="2">
        <v>625</v>
      </c>
      <c r="E1049" s="1">
        <v>157.10499999999999</v>
      </c>
      <c r="F1049">
        <v>4</v>
      </c>
      <c r="G1049">
        <v>2</v>
      </c>
      <c r="H1049" s="1">
        <v>89.1</v>
      </c>
      <c r="I1049" t="s">
        <v>2019</v>
      </c>
    </row>
    <row r="1050" spans="1:9" x14ac:dyDescent="0.25">
      <c r="A1050" t="s">
        <v>2020</v>
      </c>
      <c r="B1050" s="2">
        <v>2.2999999999999998</v>
      </c>
      <c r="C1050" s="2">
        <v>46.1</v>
      </c>
      <c r="D1050" s="2">
        <v>20.399999999999999</v>
      </c>
      <c r="E1050" s="1">
        <v>461.31099999999998</v>
      </c>
      <c r="F1050">
        <v>3</v>
      </c>
      <c r="G1050">
        <v>0</v>
      </c>
      <c r="H1050" s="1">
        <v>97.4</v>
      </c>
      <c r="I1050" t="s">
        <v>2021</v>
      </c>
    </row>
    <row r="1051" spans="1:9" x14ac:dyDescent="0.25">
      <c r="A1051" t="s">
        <v>2022</v>
      </c>
      <c r="B1051" s="2">
        <v>8.1</v>
      </c>
      <c r="C1051" s="2">
        <v>33</v>
      </c>
      <c r="D1051" s="2">
        <v>4.0999999999999996</v>
      </c>
      <c r="E1051" s="1">
        <v>330.34100000000001</v>
      </c>
      <c r="F1051">
        <v>6</v>
      </c>
      <c r="G1051">
        <v>3</v>
      </c>
      <c r="H1051" s="1">
        <v>96.22</v>
      </c>
      <c r="I1051" t="s">
        <v>2023</v>
      </c>
    </row>
    <row r="1052" spans="1:9" x14ac:dyDescent="0.25">
      <c r="A1052" t="s">
        <v>2024</v>
      </c>
      <c r="B1052" s="2">
        <v>0.1</v>
      </c>
      <c r="C1052" s="2">
        <v>45.7</v>
      </c>
      <c r="D1052" s="2">
        <v>434.8</v>
      </c>
      <c r="E1052" s="1">
        <v>456.892</v>
      </c>
      <c r="F1052">
        <v>4</v>
      </c>
      <c r="G1052">
        <v>0</v>
      </c>
      <c r="H1052" s="1">
        <v>106.63</v>
      </c>
      <c r="I1052" t="s">
        <v>2025</v>
      </c>
    </row>
    <row r="1053" spans="1:9" x14ac:dyDescent="0.25">
      <c r="A1053" t="s">
        <v>2026</v>
      </c>
      <c r="B1053" s="2">
        <v>13.7</v>
      </c>
      <c r="C1053" s="2">
        <v>44.8</v>
      </c>
      <c r="D1053" s="2">
        <v>3.3</v>
      </c>
      <c r="E1053" s="1">
        <v>447.70299999999997</v>
      </c>
      <c r="F1053">
        <v>6</v>
      </c>
      <c r="G1053">
        <v>3</v>
      </c>
      <c r="H1053" s="1">
        <v>96.22</v>
      </c>
      <c r="I1053" t="s">
        <v>2027</v>
      </c>
    </row>
    <row r="1054" spans="1:9" x14ac:dyDescent="0.25">
      <c r="A1054" t="s">
        <v>2028</v>
      </c>
      <c r="B1054" s="2">
        <v>3.7</v>
      </c>
      <c r="C1054" s="2">
        <v>44.3</v>
      </c>
      <c r="D1054" s="2">
        <v>12</v>
      </c>
      <c r="E1054" s="1">
        <v>442.86500000000001</v>
      </c>
      <c r="F1054">
        <v>4</v>
      </c>
      <c r="G1054">
        <v>0</v>
      </c>
      <c r="H1054" s="1">
        <v>106.63</v>
      </c>
      <c r="I1054" t="s">
        <v>2029</v>
      </c>
    </row>
    <row r="1055" spans="1:9" x14ac:dyDescent="0.25">
      <c r="A1055" t="s">
        <v>2030</v>
      </c>
      <c r="B1055" s="2">
        <v>0.6</v>
      </c>
      <c r="C1055" s="2">
        <v>46.1</v>
      </c>
      <c r="D1055" s="2">
        <v>83.3</v>
      </c>
      <c r="E1055" s="1">
        <v>461.31099999999998</v>
      </c>
      <c r="F1055">
        <v>3</v>
      </c>
      <c r="G1055">
        <v>0</v>
      </c>
      <c r="H1055" s="1">
        <v>97.4</v>
      </c>
      <c r="I1055" t="s">
        <v>2031</v>
      </c>
    </row>
    <row r="1056" spans="1:9" x14ac:dyDescent="0.25">
      <c r="A1056" t="s">
        <v>2032</v>
      </c>
      <c r="B1056" s="2">
        <v>15.1</v>
      </c>
      <c r="C1056" s="2">
        <v>43.3</v>
      </c>
      <c r="D1056" s="2">
        <v>2.9</v>
      </c>
      <c r="E1056" s="1">
        <v>432.50799999999998</v>
      </c>
      <c r="F1056">
        <v>5</v>
      </c>
      <c r="G1056">
        <v>2</v>
      </c>
      <c r="H1056" s="1">
        <v>144.03</v>
      </c>
      <c r="I1056" t="s">
        <v>2033</v>
      </c>
    </row>
    <row r="1057" spans="1:9" x14ac:dyDescent="0.25">
      <c r="A1057" t="s">
        <v>2034</v>
      </c>
      <c r="B1057" s="2">
        <v>0.7</v>
      </c>
      <c r="C1057" s="2">
        <v>44.3</v>
      </c>
      <c r="D1057" s="2">
        <v>63.3</v>
      </c>
      <c r="E1057" s="1">
        <v>442.86500000000001</v>
      </c>
      <c r="F1057">
        <v>4</v>
      </c>
      <c r="G1057">
        <v>1</v>
      </c>
      <c r="H1057" s="1">
        <v>117.63</v>
      </c>
      <c r="I1057" t="s">
        <v>2035</v>
      </c>
    </row>
    <row r="1058" spans="1:9" x14ac:dyDescent="0.25">
      <c r="A1058" t="s">
        <v>2036</v>
      </c>
      <c r="B1058" s="2">
        <v>4.8959899999999999E-5</v>
      </c>
      <c r="C1058" s="2">
        <v>32.6</v>
      </c>
      <c r="D1058" s="2">
        <v>666668</v>
      </c>
      <c r="E1058" s="1">
        <v>326.399</v>
      </c>
      <c r="F1058">
        <v>3</v>
      </c>
      <c r="G1058">
        <v>2</v>
      </c>
      <c r="H1058" s="1">
        <v>137.53</v>
      </c>
      <c r="I1058" t="s">
        <v>2037</v>
      </c>
    </row>
    <row r="1059" spans="1:9" x14ac:dyDescent="0.25">
      <c r="A1059" t="s">
        <v>2038</v>
      </c>
      <c r="B1059" s="2">
        <v>1.5</v>
      </c>
      <c r="C1059" s="2">
        <v>47.1</v>
      </c>
      <c r="D1059" s="2">
        <v>31.1</v>
      </c>
      <c r="E1059" s="1">
        <v>470.91899999999998</v>
      </c>
      <c r="F1059">
        <v>4</v>
      </c>
      <c r="G1059">
        <v>0</v>
      </c>
      <c r="H1059" s="1">
        <v>106.63</v>
      </c>
      <c r="I1059" t="s">
        <v>2039</v>
      </c>
    </row>
    <row r="1060" spans="1:9" x14ac:dyDescent="0.25">
      <c r="A1060" t="s">
        <v>2040</v>
      </c>
      <c r="B1060" s="2">
        <v>1.8609807999999999E-2</v>
      </c>
      <c r="C1060" s="2">
        <v>54.3</v>
      </c>
      <c r="D1060" s="2">
        <v>2915.4</v>
      </c>
      <c r="E1060" s="1">
        <v>428.536</v>
      </c>
      <c r="F1060">
        <v>4</v>
      </c>
      <c r="G1060">
        <v>3</v>
      </c>
      <c r="H1060" s="1">
        <v>192.65</v>
      </c>
      <c r="I1060" t="s">
        <v>2041</v>
      </c>
    </row>
    <row r="1061" spans="1:9" x14ac:dyDescent="0.25">
      <c r="A1061" t="s">
        <v>2042</v>
      </c>
      <c r="B1061" s="2">
        <v>0.1</v>
      </c>
      <c r="C1061" s="2">
        <v>28.4</v>
      </c>
      <c r="D1061" s="2">
        <v>367.6</v>
      </c>
      <c r="E1061" s="1">
        <v>284.358</v>
      </c>
      <c r="F1061">
        <v>2</v>
      </c>
      <c r="G1061">
        <v>1</v>
      </c>
      <c r="H1061" s="1">
        <v>101.65</v>
      </c>
      <c r="I1061" t="s">
        <v>1496</v>
      </c>
    </row>
    <row r="1062" spans="1:9" x14ac:dyDescent="0.25">
      <c r="A1062" t="s">
        <v>2043</v>
      </c>
      <c r="B1062" s="2">
        <v>3.3</v>
      </c>
      <c r="C1062" s="2">
        <v>38</v>
      </c>
      <c r="D1062" s="2">
        <v>11.4</v>
      </c>
      <c r="E1062" s="1">
        <v>380.31400000000002</v>
      </c>
      <c r="F1062">
        <v>8</v>
      </c>
      <c r="G1062">
        <v>4</v>
      </c>
      <c r="H1062" s="1">
        <v>141.34</v>
      </c>
      <c r="I1062" t="s">
        <v>2044</v>
      </c>
    </row>
    <row r="1063" spans="1:9" x14ac:dyDescent="0.25">
      <c r="A1063" t="s">
        <v>2045</v>
      </c>
      <c r="B1063" s="2">
        <v>8.8694099999999994E-3</v>
      </c>
      <c r="C1063" s="2">
        <v>58</v>
      </c>
      <c r="D1063" s="2">
        <v>6535.9</v>
      </c>
      <c r="E1063" s="1">
        <v>579.70000000000005</v>
      </c>
      <c r="F1063">
        <v>7</v>
      </c>
      <c r="G1063">
        <v>5</v>
      </c>
      <c r="H1063" s="1">
        <v>216.32</v>
      </c>
      <c r="I1063" t="s">
        <v>2046</v>
      </c>
    </row>
    <row r="1064" spans="1:9" x14ac:dyDescent="0.25">
      <c r="A1064" t="s">
        <v>2047</v>
      </c>
      <c r="B1064" s="2">
        <v>1.52050079999999E-2</v>
      </c>
      <c r="C1064" s="2">
        <v>43</v>
      </c>
      <c r="D1064" s="2">
        <v>2824.9</v>
      </c>
      <c r="E1064" s="1">
        <v>429.52100000000002</v>
      </c>
      <c r="F1064">
        <v>5</v>
      </c>
      <c r="G1064">
        <v>4</v>
      </c>
      <c r="H1064" s="1">
        <v>186.86</v>
      </c>
      <c r="I1064" t="s">
        <v>2048</v>
      </c>
    </row>
    <row r="1065" spans="1:9" x14ac:dyDescent="0.25">
      <c r="A1065" t="s">
        <v>2049</v>
      </c>
      <c r="B1065" s="2">
        <v>4.0999999999999996</v>
      </c>
      <c r="C1065" s="2">
        <v>48.5</v>
      </c>
      <c r="D1065" s="2">
        <v>11.9</v>
      </c>
      <c r="E1065" s="1">
        <v>484.94600000000003</v>
      </c>
      <c r="F1065">
        <v>4</v>
      </c>
      <c r="G1065">
        <v>0</v>
      </c>
      <c r="H1065" s="1">
        <v>106.63</v>
      </c>
      <c r="I1065" t="s">
        <v>2050</v>
      </c>
    </row>
    <row r="1066" spans="1:9" x14ac:dyDescent="0.25">
      <c r="A1066" t="s">
        <v>2051</v>
      </c>
      <c r="B1066" s="2">
        <v>1.3</v>
      </c>
      <c r="C1066" s="2">
        <v>42.7</v>
      </c>
      <c r="D1066" s="2">
        <v>31.9</v>
      </c>
      <c r="E1066" s="1">
        <v>426.86599999999999</v>
      </c>
      <c r="F1066">
        <v>3</v>
      </c>
      <c r="G1066">
        <v>0</v>
      </c>
      <c r="H1066" s="1">
        <v>97.4</v>
      </c>
      <c r="I1066" t="s">
        <v>2052</v>
      </c>
    </row>
    <row r="1067" spans="1:9" x14ac:dyDescent="0.25">
      <c r="A1067" t="s">
        <v>2053</v>
      </c>
      <c r="B1067" s="2">
        <v>1.0103019999999901E-3</v>
      </c>
      <c r="C1067" s="2">
        <v>34.799999999999997</v>
      </c>
      <c r="D1067" s="2">
        <v>34482.800000000003</v>
      </c>
      <c r="E1067" s="1">
        <v>348.38499999999999</v>
      </c>
      <c r="F1067">
        <v>4</v>
      </c>
      <c r="G1067">
        <v>2</v>
      </c>
      <c r="H1067" s="1">
        <v>158.34</v>
      </c>
      <c r="I1067" t="s">
        <v>2054</v>
      </c>
    </row>
    <row r="1068" spans="1:9" x14ac:dyDescent="0.25">
      <c r="A1068" t="s">
        <v>2055</v>
      </c>
      <c r="B1068" s="2">
        <v>3.7644000000000002E-4</v>
      </c>
      <c r="C1068" s="2">
        <v>37.6</v>
      </c>
      <c r="D1068" s="2">
        <v>100000</v>
      </c>
      <c r="E1068" s="1">
        <v>376.44</v>
      </c>
      <c r="F1068">
        <v>5</v>
      </c>
      <c r="G1068">
        <v>2</v>
      </c>
      <c r="H1068" s="1">
        <v>147.34</v>
      </c>
      <c r="I1068" t="s">
        <v>2056</v>
      </c>
    </row>
    <row r="1069" spans="1:9" x14ac:dyDescent="0.25">
      <c r="A1069" t="s">
        <v>2057</v>
      </c>
      <c r="B1069" s="2">
        <v>3.7</v>
      </c>
      <c r="C1069" s="2">
        <v>52.9</v>
      </c>
      <c r="D1069" s="2">
        <v>14.4</v>
      </c>
      <c r="E1069" s="1">
        <v>528.52300000000002</v>
      </c>
      <c r="F1069">
        <v>8</v>
      </c>
      <c r="G1069">
        <v>6</v>
      </c>
      <c r="H1069" s="1">
        <v>221.53</v>
      </c>
      <c r="I1069" t="s">
        <v>2058</v>
      </c>
    </row>
    <row r="1070" spans="1:9" x14ac:dyDescent="0.25">
      <c r="A1070" t="s">
        <v>2059</v>
      </c>
      <c r="B1070" s="2">
        <v>8.65152E-4</v>
      </c>
      <c r="C1070" s="2">
        <v>36</v>
      </c>
      <c r="D1070" s="2">
        <v>41666.699999999997</v>
      </c>
      <c r="E1070" s="1">
        <v>360.47899999999998</v>
      </c>
      <c r="F1070">
        <v>5</v>
      </c>
      <c r="G1070">
        <v>2</v>
      </c>
      <c r="H1070" s="1">
        <v>142.75</v>
      </c>
      <c r="I1070" t="s">
        <v>2060</v>
      </c>
    </row>
    <row r="1071" spans="1:9" x14ac:dyDescent="0.25">
      <c r="A1071" t="s">
        <v>2061</v>
      </c>
      <c r="B1071" s="2">
        <v>6.9207999999999997E-4</v>
      </c>
      <c r="C1071" s="2">
        <v>43.3</v>
      </c>
      <c r="D1071" s="2">
        <v>62500</v>
      </c>
      <c r="E1071" s="1">
        <v>432.548</v>
      </c>
      <c r="F1071">
        <v>5</v>
      </c>
      <c r="G1071">
        <v>2</v>
      </c>
      <c r="H1071" s="1">
        <v>147.34</v>
      </c>
      <c r="I1071" t="s">
        <v>2062</v>
      </c>
    </row>
    <row r="1072" spans="1:9" x14ac:dyDescent="0.25">
      <c r="A1072" t="s">
        <v>2063</v>
      </c>
      <c r="B1072" s="2">
        <v>6</v>
      </c>
      <c r="C1072" s="2">
        <v>49</v>
      </c>
      <c r="D1072" s="2">
        <v>8.1</v>
      </c>
      <c r="E1072" s="1">
        <v>490.42700000000002</v>
      </c>
      <c r="F1072">
        <v>10</v>
      </c>
      <c r="G1072">
        <v>5</v>
      </c>
      <c r="H1072" s="1">
        <v>170.8</v>
      </c>
      <c r="I1072" t="s">
        <v>2064</v>
      </c>
    </row>
    <row r="1073" spans="1:9" x14ac:dyDescent="0.25">
      <c r="A1073" t="s">
        <v>2065</v>
      </c>
      <c r="B1073" s="2">
        <v>5.7673800000000003E-4</v>
      </c>
      <c r="C1073" s="2">
        <v>32</v>
      </c>
      <c r="D1073" s="2">
        <v>55555.6</v>
      </c>
      <c r="E1073" s="1">
        <v>320.411</v>
      </c>
      <c r="F1073">
        <v>3</v>
      </c>
      <c r="G1073">
        <v>1</v>
      </c>
      <c r="H1073" s="1">
        <v>127.1</v>
      </c>
      <c r="I1073" t="s">
        <v>2066</v>
      </c>
    </row>
    <row r="1074" spans="1:9" x14ac:dyDescent="0.25">
      <c r="A1074" t="s">
        <v>2067</v>
      </c>
      <c r="B1074" s="2">
        <v>13</v>
      </c>
      <c r="C1074" s="2">
        <v>48.9</v>
      </c>
      <c r="D1074" s="2">
        <v>3.8</v>
      </c>
      <c r="E1074" s="1">
        <v>488.714</v>
      </c>
      <c r="F1074">
        <v>3</v>
      </c>
      <c r="G1074">
        <v>3</v>
      </c>
      <c r="H1074" s="1">
        <v>97.99</v>
      </c>
      <c r="I1074" t="s">
        <v>2068</v>
      </c>
    </row>
    <row r="1075" spans="1:9" x14ac:dyDescent="0.25">
      <c r="A1075" t="s">
        <v>2069</v>
      </c>
      <c r="B1075" s="2">
        <v>6.4</v>
      </c>
      <c r="C1075" s="2">
        <v>46.9</v>
      </c>
      <c r="D1075" s="2">
        <v>7.3</v>
      </c>
      <c r="E1075" s="1">
        <v>468.90300000000002</v>
      </c>
      <c r="F1075">
        <v>4</v>
      </c>
      <c r="G1075">
        <v>0</v>
      </c>
      <c r="H1075" s="1">
        <v>114.47</v>
      </c>
      <c r="I1075" t="s">
        <v>2070</v>
      </c>
    </row>
    <row r="1076" spans="1:9" x14ac:dyDescent="0.25">
      <c r="A1076" t="s">
        <v>2071</v>
      </c>
      <c r="B1076" s="2">
        <v>11.2</v>
      </c>
      <c r="C1076" s="2">
        <v>49.6</v>
      </c>
      <c r="D1076" s="2">
        <v>4.4000000000000004</v>
      </c>
      <c r="E1076" s="1">
        <v>496.17500000000001</v>
      </c>
      <c r="F1076">
        <v>6</v>
      </c>
      <c r="G1076">
        <v>2</v>
      </c>
      <c r="H1076" s="1">
        <v>85.22</v>
      </c>
      <c r="I1076" t="s">
        <v>2072</v>
      </c>
    </row>
    <row r="1077" spans="1:9" x14ac:dyDescent="0.25">
      <c r="A1077" t="s">
        <v>2073</v>
      </c>
      <c r="B1077" s="2">
        <v>10.1</v>
      </c>
      <c r="C1077" s="2">
        <v>64.5</v>
      </c>
      <c r="D1077" s="2">
        <v>6.4</v>
      </c>
      <c r="E1077" s="1">
        <v>644.94600000000003</v>
      </c>
      <c r="F1077">
        <v>4</v>
      </c>
      <c r="G1077">
        <v>4</v>
      </c>
      <c r="H1077" s="1">
        <v>98.66</v>
      </c>
      <c r="I1077" t="s">
        <v>2074</v>
      </c>
    </row>
    <row r="1078" spans="1:9" x14ac:dyDescent="0.25">
      <c r="A1078" t="s">
        <v>2075</v>
      </c>
      <c r="B1078" s="2">
        <v>5.5</v>
      </c>
      <c r="C1078" s="2">
        <v>30.7</v>
      </c>
      <c r="D1078" s="2">
        <v>5.6</v>
      </c>
      <c r="E1078" s="1">
        <v>306.70800000000003</v>
      </c>
      <c r="F1078">
        <v>5</v>
      </c>
      <c r="G1078">
        <v>4</v>
      </c>
      <c r="H1078" s="1">
        <v>102.15</v>
      </c>
      <c r="I1078" t="s">
        <v>2076</v>
      </c>
    </row>
    <row r="1079" spans="1:9" x14ac:dyDescent="0.25">
      <c r="A1079" t="s">
        <v>2077</v>
      </c>
      <c r="B1079" s="2">
        <v>7.6219000000000005E-4</v>
      </c>
      <c r="C1079" s="2">
        <v>34.6</v>
      </c>
      <c r="D1079" s="2">
        <v>45454.5</v>
      </c>
      <c r="E1079" s="1">
        <v>346.452</v>
      </c>
      <c r="F1079">
        <v>4</v>
      </c>
      <c r="G1079">
        <v>2</v>
      </c>
      <c r="H1079" s="1">
        <v>156.74</v>
      </c>
      <c r="I1079" t="s">
        <v>2078</v>
      </c>
    </row>
    <row r="1080" spans="1:9" x14ac:dyDescent="0.25">
      <c r="A1080" t="s">
        <v>2079</v>
      </c>
      <c r="B1080" s="2">
        <v>3.7</v>
      </c>
      <c r="C1080" s="2">
        <v>63.5</v>
      </c>
      <c r="D1080" s="2">
        <v>17.100000000000001</v>
      </c>
      <c r="E1080" s="1">
        <v>634.90800000000002</v>
      </c>
      <c r="F1080">
        <v>5</v>
      </c>
      <c r="G1080">
        <v>5</v>
      </c>
      <c r="H1080" s="1">
        <v>118.89</v>
      </c>
      <c r="I1080" t="s">
        <v>2080</v>
      </c>
    </row>
    <row r="1081" spans="1:9" x14ac:dyDescent="0.25">
      <c r="A1081" t="s">
        <v>2081</v>
      </c>
      <c r="B1081" s="2">
        <v>24.8</v>
      </c>
      <c r="C1081" s="2">
        <v>24.8</v>
      </c>
      <c r="D1081" s="2">
        <v>1</v>
      </c>
      <c r="E1081" s="1">
        <v>248.28100000000001</v>
      </c>
      <c r="F1081">
        <v>4</v>
      </c>
      <c r="G1081">
        <v>2</v>
      </c>
      <c r="H1081" s="1">
        <v>66.760000000000005</v>
      </c>
      <c r="I1081" t="s">
        <v>2082</v>
      </c>
    </row>
    <row r="1082" spans="1:9" x14ac:dyDescent="0.25">
      <c r="A1082" t="s">
        <v>2083</v>
      </c>
      <c r="B1082" s="2">
        <v>23.5</v>
      </c>
      <c r="C1082" s="2">
        <v>47.1</v>
      </c>
      <c r="D1082" s="2">
        <v>2</v>
      </c>
      <c r="E1082" s="1">
        <v>470.91899999999998</v>
      </c>
      <c r="F1082">
        <v>4</v>
      </c>
      <c r="G1082">
        <v>0</v>
      </c>
      <c r="H1082" s="1">
        <v>106.63</v>
      </c>
      <c r="I1082" t="s">
        <v>2084</v>
      </c>
    </row>
    <row r="1083" spans="1:9" x14ac:dyDescent="0.25">
      <c r="A1083" t="s">
        <v>2085</v>
      </c>
      <c r="B1083" s="2">
        <v>4.0999999999999996</v>
      </c>
      <c r="C1083" s="2">
        <v>60.3</v>
      </c>
      <c r="D1083" s="2">
        <v>14.7</v>
      </c>
      <c r="E1083" s="1">
        <v>602.86199999999997</v>
      </c>
      <c r="F1083">
        <v>3</v>
      </c>
      <c r="G1083">
        <v>1</v>
      </c>
      <c r="H1083" s="1">
        <v>83.83</v>
      </c>
      <c r="I1083" t="s">
        <v>2086</v>
      </c>
    </row>
    <row r="1084" spans="1:9" x14ac:dyDescent="0.25">
      <c r="A1084" t="s">
        <v>2087</v>
      </c>
      <c r="B1084" s="2">
        <v>3.8</v>
      </c>
      <c r="C1084" s="2">
        <v>69.900000000000006</v>
      </c>
      <c r="D1084" s="2">
        <v>18.3</v>
      </c>
      <c r="E1084" s="1">
        <v>698.952</v>
      </c>
      <c r="F1084">
        <v>9</v>
      </c>
      <c r="G1084">
        <v>6</v>
      </c>
      <c r="H1084" s="1">
        <v>170.19</v>
      </c>
      <c r="I1084" t="s">
        <v>2088</v>
      </c>
    </row>
    <row r="1085" spans="1:9" x14ac:dyDescent="0.25">
      <c r="A1085" t="s">
        <v>2089</v>
      </c>
      <c r="B1085" s="2">
        <v>1.6</v>
      </c>
      <c r="C1085" s="2">
        <v>24.6</v>
      </c>
      <c r="D1085" s="2">
        <v>15.8</v>
      </c>
      <c r="E1085" s="1">
        <v>246.22200000000001</v>
      </c>
      <c r="F1085">
        <v>5</v>
      </c>
      <c r="G1085">
        <v>3</v>
      </c>
      <c r="H1085" s="1">
        <v>90.9</v>
      </c>
      <c r="I1085" t="s">
        <v>2090</v>
      </c>
    </row>
    <row r="1086" spans="1:9" x14ac:dyDescent="0.25">
      <c r="A1086" t="s">
        <v>2091</v>
      </c>
      <c r="B1086" s="2">
        <v>9.1999999999999993</v>
      </c>
      <c r="C1086" s="2">
        <v>29</v>
      </c>
      <c r="D1086" s="2">
        <v>3.2</v>
      </c>
      <c r="E1086" s="1">
        <v>290.40899999999999</v>
      </c>
      <c r="F1086">
        <v>2</v>
      </c>
      <c r="G1086">
        <v>3</v>
      </c>
      <c r="H1086" s="1">
        <v>75.349999999999994</v>
      </c>
      <c r="I1086" t="s">
        <v>2092</v>
      </c>
    </row>
    <row r="1087" spans="1:9" x14ac:dyDescent="0.25">
      <c r="A1087" t="s">
        <v>2093</v>
      </c>
      <c r="B1087" s="2">
        <v>18.2</v>
      </c>
      <c r="C1087" s="2">
        <v>36.299999999999997</v>
      </c>
      <c r="D1087" s="2">
        <v>2</v>
      </c>
      <c r="E1087" s="1">
        <v>363.2</v>
      </c>
      <c r="F1087">
        <v>4</v>
      </c>
      <c r="G1087">
        <v>2</v>
      </c>
      <c r="H1087" s="1">
        <v>74.599999999999994</v>
      </c>
      <c r="I1087" t="s">
        <v>2094</v>
      </c>
    </row>
    <row r="1088" spans="1:9" x14ac:dyDescent="0.25">
      <c r="A1088" t="s">
        <v>2095</v>
      </c>
      <c r="B1088" s="2">
        <v>3.5319600000000001E-4</v>
      </c>
      <c r="C1088" s="2">
        <v>39.200000000000003</v>
      </c>
      <c r="D1088" s="2">
        <v>111111</v>
      </c>
      <c r="E1088" s="1">
        <v>392.43900000000002</v>
      </c>
      <c r="F1088">
        <v>6</v>
      </c>
      <c r="G1088">
        <v>3</v>
      </c>
      <c r="H1088" s="1">
        <v>167.57</v>
      </c>
      <c r="I1088" t="s">
        <v>2096</v>
      </c>
    </row>
    <row r="1089" spans="1:9" x14ac:dyDescent="0.25">
      <c r="A1089" t="s">
        <v>2097</v>
      </c>
      <c r="B1089" s="2">
        <v>0.7</v>
      </c>
      <c r="C1089" s="2">
        <v>48.7</v>
      </c>
      <c r="D1089" s="2">
        <v>74.599999999999994</v>
      </c>
      <c r="E1089" s="1">
        <v>486.91899999999998</v>
      </c>
      <c r="F1089">
        <v>5</v>
      </c>
      <c r="G1089">
        <v>0</v>
      </c>
      <c r="H1089" s="1">
        <v>115.86</v>
      </c>
      <c r="I1089" t="s">
        <v>2098</v>
      </c>
    </row>
    <row r="1090" spans="1:9" x14ac:dyDescent="0.25">
      <c r="A1090" t="s">
        <v>2099</v>
      </c>
      <c r="B1090" s="2">
        <v>19.8</v>
      </c>
      <c r="C1090" s="2">
        <v>41.2</v>
      </c>
      <c r="D1090" s="2">
        <v>2.1</v>
      </c>
      <c r="E1090" s="1">
        <v>411.89499999999998</v>
      </c>
      <c r="F1090">
        <v>4</v>
      </c>
      <c r="G1090">
        <v>0</v>
      </c>
      <c r="H1090" s="1">
        <v>63.49</v>
      </c>
      <c r="I1090" t="s">
        <v>2100</v>
      </c>
    </row>
    <row r="1091" spans="1:9" x14ac:dyDescent="0.25">
      <c r="A1091" t="s">
        <v>2101</v>
      </c>
      <c r="B1091" s="2">
        <v>22.6</v>
      </c>
      <c r="C1091" s="2">
        <v>45.2</v>
      </c>
      <c r="D1091" s="2">
        <v>2</v>
      </c>
      <c r="E1091" s="1">
        <v>452.47399999999999</v>
      </c>
      <c r="F1091">
        <v>5</v>
      </c>
      <c r="G1091">
        <v>0</v>
      </c>
      <c r="H1091" s="1">
        <v>115.86</v>
      </c>
      <c r="I1091" t="s">
        <v>2102</v>
      </c>
    </row>
    <row r="1092" spans="1:9" x14ac:dyDescent="0.25">
      <c r="A1092" t="s">
        <v>2103</v>
      </c>
      <c r="B1092" s="2">
        <v>6.4579500000000001E-4</v>
      </c>
      <c r="C1092" s="2">
        <v>43.1</v>
      </c>
      <c r="D1092" s="2">
        <v>66666.7</v>
      </c>
      <c r="E1092" s="1">
        <v>430.53199999999998</v>
      </c>
      <c r="F1092">
        <v>5</v>
      </c>
      <c r="G1092">
        <v>2</v>
      </c>
      <c r="H1092" s="1">
        <v>147.34</v>
      </c>
      <c r="I1092" t="s">
        <v>2104</v>
      </c>
    </row>
    <row r="1093" spans="1:9" x14ac:dyDescent="0.25">
      <c r="A1093" t="s">
        <v>2105</v>
      </c>
      <c r="B1093" s="2">
        <v>9</v>
      </c>
      <c r="C1093" s="2">
        <v>103.5</v>
      </c>
      <c r="D1093" s="2">
        <v>11.5</v>
      </c>
      <c r="E1093" s="1">
        <v>1030.31</v>
      </c>
      <c r="F1093">
        <v>16</v>
      </c>
      <c r="G1093">
        <v>9</v>
      </c>
      <c r="H1093" s="1">
        <v>255.55</v>
      </c>
      <c r="I1093" t="s">
        <v>2106</v>
      </c>
    </row>
    <row r="1094" spans="1:9" x14ac:dyDescent="0.25">
      <c r="A1094" t="s">
        <v>2107</v>
      </c>
      <c r="B1094" s="2">
        <v>2.1</v>
      </c>
      <c r="C1094" s="2">
        <v>30.3</v>
      </c>
      <c r="D1094" s="2">
        <v>14.5</v>
      </c>
      <c r="E1094" s="1">
        <v>294.44099999999997</v>
      </c>
      <c r="F1094">
        <v>2</v>
      </c>
      <c r="G1094">
        <v>0</v>
      </c>
      <c r="H1094" s="1">
        <v>32.78</v>
      </c>
      <c r="I1094" t="s">
        <v>2108</v>
      </c>
    </row>
    <row r="1095" spans="1:9" x14ac:dyDescent="0.25">
      <c r="A1095" t="s">
        <v>2109</v>
      </c>
      <c r="B1095" s="2">
        <v>2.7</v>
      </c>
      <c r="C1095" s="2">
        <v>33.799999999999997</v>
      </c>
      <c r="D1095" s="2">
        <v>12.5</v>
      </c>
      <c r="E1095" s="1">
        <v>322.495</v>
      </c>
      <c r="F1095">
        <v>2</v>
      </c>
      <c r="G1095">
        <v>0</v>
      </c>
      <c r="H1095" s="1">
        <v>32.78</v>
      </c>
      <c r="I1095" t="s">
        <v>2110</v>
      </c>
    </row>
    <row r="1096" spans="1:9" x14ac:dyDescent="0.25">
      <c r="A1096" t="s">
        <v>2111</v>
      </c>
      <c r="B1096" s="2">
        <v>29.7</v>
      </c>
      <c r="C1096" s="2">
        <v>26.9</v>
      </c>
      <c r="D1096" s="2">
        <v>0.9</v>
      </c>
      <c r="E1096" s="1">
        <v>256.31</v>
      </c>
      <c r="F1096">
        <v>2</v>
      </c>
      <c r="G1096">
        <v>0</v>
      </c>
      <c r="H1096" s="1">
        <v>36.68</v>
      </c>
      <c r="I1096" t="s">
        <v>2112</v>
      </c>
    </row>
    <row r="1097" spans="1:9" x14ac:dyDescent="0.25">
      <c r="A1097" t="s">
        <v>2113</v>
      </c>
      <c r="B1097" s="2">
        <v>2.5</v>
      </c>
      <c r="C1097" s="2">
        <v>31.1</v>
      </c>
      <c r="D1097" s="2">
        <v>12.2</v>
      </c>
      <c r="E1097" s="1">
        <v>289.46800000000002</v>
      </c>
      <c r="F1097">
        <v>1</v>
      </c>
      <c r="G1097">
        <v>1</v>
      </c>
      <c r="H1097" s="1">
        <v>40.71</v>
      </c>
      <c r="I1097" t="s">
        <v>2114</v>
      </c>
    </row>
    <row r="1098" spans="1:9" x14ac:dyDescent="0.25">
      <c r="A1098" t="s">
        <v>2115</v>
      </c>
      <c r="B1098" s="2">
        <v>2.2000000000000002</v>
      </c>
      <c r="C1098" s="2">
        <v>35.4</v>
      </c>
      <c r="D1098" s="2">
        <v>16.2</v>
      </c>
      <c r="E1098" s="1">
        <v>315.50599999999997</v>
      </c>
      <c r="F1098">
        <v>1</v>
      </c>
      <c r="G1098">
        <v>1</v>
      </c>
      <c r="H1098" s="1">
        <v>40.71</v>
      </c>
      <c r="I1098" t="s">
        <v>2116</v>
      </c>
    </row>
    <row r="1099" spans="1:9" x14ac:dyDescent="0.25">
      <c r="A1099" t="s">
        <v>2117</v>
      </c>
      <c r="B1099" s="2">
        <v>76.3</v>
      </c>
      <c r="C1099" s="2">
        <v>43.9</v>
      </c>
      <c r="D1099" s="2">
        <v>0.6</v>
      </c>
      <c r="E1099" s="1">
        <v>381.44099999999997</v>
      </c>
      <c r="F1099">
        <v>3</v>
      </c>
      <c r="G1099">
        <v>2</v>
      </c>
      <c r="H1099" s="1">
        <v>71.84</v>
      </c>
      <c r="I1099" t="s">
        <v>2118</v>
      </c>
    </row>
    <row r="1100" spans="1:9" x14ac:dyDescent="0.25">
      <c r="A1100" t="s">
        <v>2119</v>
      </c>
      <c r="B1100" s="2">
        <v>7.1</v>
      </c>
      <c r="C1100" s="2">
        <v>29.6</v>
      </c>
      <c r="D1100" s="2">
        <v>4.2</v>
      </c>
      <c r="E1100" s="1">
        <v>256.69099999999997</v>
      </c>
      <c r="F1100">
        <v>2</v>
      </c>
      <c r="G1100">
        <v>0</v>
      </c>
      <c r="H1100" s="1">
        <v>30.21</v>
      </c>
      <c r="I1100" t="s">
        <v>2120</v>
      </c>
    </row>
    <row r="1101" spans="1:9" x14ac:dyDescent="0.25">
      <c r="A1101" t="s">
        <v>2121</v>
      </c>
      <c r="B1101" s="2">
        <v>63.7</v>
      </c>
      <c r="C1101" s="2">
        <v>37.6</v>
      </c>
      <c r="D1101" s="2">
        <v>0.6</v>
      </c>
      <c r="E1101" s="1">
        <v>318.37299999999999</v>
      </c>
      <c r="F1101">
        <v>2</v>
      </c>
      <c r="G1101">
        <v>2</v>
      </c>
      <c r="H1101" s="1">
        <v>100.43</v>
      </c>
      <c r="I1101" t="s">
        <v>2122</v>
      </c>
    </row>
    <row r="1102" spans="1:9" x14ac:dyDescent="0.25">
      <c r="A1102" t="s">
        <v>2123</v>
      </c>
      <c r="B1102" s="2">
        <v>16.7</v>
      </c>
      <c r="C1102" s="2">
        <v>57</v>
      </c>
      <c r="D1102" s="2">
        <v>3.4</v>
      </c>
      <c r="E1102" s="1">
        <v>463.60300000000001</v>
      </c>
      <c r="F1102">
        <v>4</v>
      </c>
      <c r="G1102">
        <v>1</v>
      </c>
      <c r="H1102" s="1">
        <v>96.3</v>
      </c>
      <c r="I1102" t="s">
        <v>2124</v>
      </c>
    </row>
    <row r="1103" spans="1:9" x14ac:dyDescent="0.25">
      <c r="A1103" t="s">
        <v>2125</v>
      </c>
      <c r="B1103" s="2">
        <v>0.4</v>
      </c>
      <c r="C1103" s="2">
        <v>33</v>
      </c>
      <c r="D1103" s="2">
        <v>89.8</v>
      </c>
      <c r="E1103" s="1">
        <v>268.27199999999999</v>
      </c>
      <c r="F1103">
        <v>4</v>
      </c>
      <c r="G1103">
        <v>1</v>
      </c>
      <c r="H1103" s="1">
        <v>59.67</v>
      </c>
      <c r="I1103" t="s">
        <v>2126</v>
      </c>
    </row>
    <row r="1104" spans="1:9" x14ac:dyDescent="0.25">
      <c r="A1104" t="s">
        <v>2127</v>
      </c>
      <c r="B1104" s="2">
        <v>9.4</v>
      </c>
      <c r="C1104" s="2">
        <v>123.1</v>
      </c>
      <c r="D1104" s="2">
        <v>13.2</v>
      </c>
      <c r="E1104" s="1">
        <v>1000.29</v>
      </c>
      <c r="F1104">
        <v>15</v>
      </c>
      <c r="G1104">
        <v>9</v>
      </c>
      <c r="H1104" s="1">
        <v>246.32</v>
      </c>
      <c r="I1104" t="s">
        <v>2128</v>
      </c>
    </row>
    <row r="1105" spans="1:9" x14ac:dyDescent="0.25">
      <c r="A1105" t="s">
        <v>2129</v>
      </c>
      <c r="B1105" s="2">
        <v>4</v>
      </c>
      <c r="C1105" s="2">
        <v>34.799999999999997</v>
      </c>
      <c r="D1105" s="2">
        <v>8.6999999999999993</v>
      </c>
      <c r="E1105" s="1">
        <v>279.42599999999999</v>
      </c>
      <c r="F1105">
        <v>2</v>
      </c>
      <c r="G1105">
        <v>0</v>
      </c>
      <c r="H1105" s="1">
        <v>29.54</v>
      </c>
      <c r="I1105" t="s">
        <v>2130</v>
      </c>
    </row>
    <row r="1106" spans="1:9" x14ac:dyDescent="0.25">
      <c r="A1106" t="s">
        <v>2131</v>
      </c>
      <c r="B1106" s="2">
        <v>59</v>
      </c>
      <c r="C1106" s="2">
        <v>37.799999999999997</v>
      </c>
      <c r="D1106" s="2">
        <v>0.6</v>
      </c>
      <c r="E1106" s="1">
        <v>302.40100000000001</v>
      </c>
      <c r="F1106">
        <v>2</v>
      </c>
      <c r="G1106">
        <v>0</v>
      </c>
      <c r="H1106" s="1">
        <v>61.98</v>
      </c>
      <c r="I1106" t="s">
        <v>2132</v>
      </c>
    </row>
    <row r="1107" spans="1:9" x14ac:dyDescent="0.25">
      <c r="A1107" t="s">
        <v>2133</v>
      </c>
      <c r="B1107" s="2">
        <v>1.3</v>
      </c>
      <c r="C1107" s="2">
        <v>54.7</v>
      </c>
      <c r="D1107" s="2">
        <v>42</v>
      </c>
      <c r="E1107" s="1">
        <v>434.40300000000002</v>
      </c>
      <c r="F1107">
        <v>10</v>
      </c>
      <c r="G1107">
        <v>6</v>
      </c>
      <c r="H1107" s="1">
        <v>166.14</v>
      </c>
      <c r="I1107" t="s">
        <v>2134</v>
      </c>
    </row>
    <row r="1108" spans="1:9" x14ac:dyDescent="0.25">
      <c r="A1108" t="s">
        <v>2135</v>
      </c>
      <c r="B1108" s="2">
        <v>12.9</v>
      </c>
      <c r="C1108" s="2">
        <v>46.8</v>
      </c>
      <c r="D1108" s="2">
        <v>3.6</v>
      </c>
      <c r="E1108" s="1">
        <v>368.44499999999999</v>
      </c>
      <c r="F1108">
        <v>4</v>
      </c>
      <c r="G1108">
        <v>0</v>
      </c>
      <c r="H1108" s="1">
        <v>56.98</v>
      </c>
      <c r="I1108" t="s">
        <v>2136</v>
      </c>
    </row>
    <row r="1109" spans="1:9" x14ac:dyDescent="0.25">
      <c r="A1109" t="s">
        <v>2137</v>
      </c>
      <c r="B1109" s="2">
        <v>24</v>
      </c>
      <c r="C1109" s="2">
        <v>35.1</v>
      </c>
      <c r="D1109" s="2">
        <v>1.5</v>
      </c>
      <c r="E1109" s="1">
        <v>276.37900000000002</v>
      </c>
      <c r="F1109">
        <v>3</v>
      </c>
      <c r="G1109">
        <v>2</v>
      </c>
      <c r="H1109" s="1">
        <v>49.69</v>
      </c>
      <c r="I1109" t="s">
        <v>2138</v>
      </c>
    </row>
    <row r="1110" spans="1:9" x14ac:dyDescent="0.25">
      <c r="A1110" t="s">
        <v>2139</v>
      </c>
      <c r="B1110" s="2">
        <v>12.2</v>
      </c>
      <c r="C1110" s="2">
        <v>35.1</v>
      </c>
      <c r="D1110" s="2">
        <v>2.9</v>
      </c>
      <c r="E1110" s="1">
        <v>268.44299999999998</v>
      </c>
      <c r="F1110">
        <v>2</v>
      </c>
      <c r="G1110">
        <v>1</v>
      </c>
      <c r="H1110" s="1">
        <v>29.46</v>
      </c>
      <c r="I1110" t="s">
        <v>2140</v>
      </c>
    </row>
    <row r="1111" spans="1:9" x14ac:dyDescent="0.25">
      <c r="A1111" t="s">
        <v>2141</v>
      </c>
      <c r="B1111" s="2">
        <v>30.2</v>
      </c>
      <c r="C1111" s="2">
        <v>44.8</v>
      </c>
      <c r="D1111" s="2">
        <v>1.5</v>
      </c>
      <c r="E1111" s="1">
        <v>339.28100000000001</v>
      </c>
      <c r="F1111">
        <v>2</v>
      </c>
      <c r="G1111">
        <v>1</v>
      </c>
      <c r="H1111" s="1">
        <v>29.46</v>
      </c>
      <c r="I1111" t="s">
        <v>2142</v>
      </c>
    </row>
    <row r="1112" spans="1:9" x14ac:dyDescent="0.25">
      <c r="A1112" t="s">
        <v>2143</v>
      </c>
      <c r="B1112" s="2">
        <v>2.1</v>
      </c>
      <c r="C1112" s="2">
        <v>46.9</v>
      </c>
      <c r="D1112" s="2">
        <v>22.2</v>
      </c>
      <c r="E1112" s="1">
        <v>352.45</v>
      </c>
      <c r="F1112">
        <v>4</v>
      </c>
      <c r="G1112">
        <v>0</v>
      </c>
      <c r="H1112" s="1">
        <v>36.92</v>
      </c>
      <c r="I1112" t="s">
        <v>2144</v>
      </c>
    </row>
    <row r="1113" spans="1:9" x14ac:dyDescent="0.25">
      <c r="A1113" t="s">
        <v>2145</v>
      </c>
      <c r="B1113" s="2">
        <v>0.1</v>
      </c>
      <c r="C1113" s="2">
        <v>54.9</v>
      </c>
      <c r="D1113" s="2">
        <v>540</v>
      </c>
      <c r="E1113" s="1">
        <v>406.483</v>
      </c>
      <c r="F1113">
        <v>5</v>
      </c>
      <c r="G1113">
        <v>3</v>
      </c>
      <c r="H1113" s="1">
        <v>86.99</v>
      </c>
      <c r="I1113" t="s">
        <v>2146</v>
      </c>
    </row>
    <row r="1114" spans="1:9" x14ac:dyDescent="0.25">
      <c r="A1114" t="s">
        <v>2147</v>
      </c>
      <c r="B1114" s="2">
        <v>1.1000000000000001</v>
      </c>
      <c r="C1114" s="2">
        <v>37.299999999999997</v>
      </c>
      <c r="D1114" s="2">
        <v>33</v>
      </c>
      <c r="E1114" s="1">
        <v>275.44099999999997</v>
      </c>
      <c r="F1114">
        <v>1</v>
      </c>
      <c r="G1114">
        <v>1</v>
      </c>
      <c r="H1114" s="1">
        <v>40.71</v>
      </c>
      <c r="I1114" t="s">
        <v>2148</v>
      </c>
    </row>
    <row r="1115" spans="1:9" x14ac:dyDescent="0.25">
      <c r="A1115" t="s">
        <v>2149</v>
      </c>
      <c r="B1115" s="2">
        <v>16.7</v>
      </c>
      <c r="C1115" s="2">
        <v>118.1</v>
      </c>
      <c r="D1115" s="2">
        <v>7.1</v>
      </c>
      <c r="E1115" s="1">
        <v>869.11500000000001</v>
      </c>
      <c r="F1115">
        <v>12</v>
      </c>
      <c r="G1115">
        <v>3</v>
      </c>
      <c r="H1115" s="1">
        <v>192.86</v>
      </c>
      <c r="I1115" t="s">
        <v>2150</v>
      </c>
    </row>
    <row r="1116" spans="1:9" x14ac:dyDescent="0.25">
      <c r="A1116" t="s">
        <v>2151</v>
      </c>
      <c r="B1116" s="2">
        <v>2.4</v>
      </c>
      <c r="C1116" s="2">
        <v>51.6</v>
      </c>
      <c r="D1116" s="2">
        <v>21.6</v>
      </c>
      <c r="E1116" s="1">
        <v>379.4</v>
      </c>
      <c r="F1116">
        <v>4</v>
      </c>
      <c r="G1116">
        <v>4</v>
      </c>
      <c r="H1116" s="1">
        <v>99.78</v>
      </c>
      <c r="I1116" t="s">
        <v>2152</v>
      </c>
    </row>
    <row r="1117" spans="1:9" x14ac:dyDescent="0.25">
      <c r="A1117" t="s">
        <v>2153</v>
      </c>
      <c r="B1117" s="2">
        <v>9.9</v>
      </c>
      <c r="C1117" s="2">
        <v>41.9</v>
      </c>
      <c r="D1117" s="2">
        <v>4.2</v>
      </c>
      <c r="E1117" s="1">
        <v>308.39699999999999</v>
      </c>
      <c r="F1117">
        <v>3</v>
      </c>
      <c r="G1117">
        <v>1</v>
      </c>
      <c r="H1117" s="1">
        <v>38.69</v>
      </c>
      <c r="I1117" t="s">
        <v>2154</v>
      </c>
    </row>
    <row r="1118" spans="1:9" x14ac:dyDescent="0.25">
      <c r="A1118" t="s">
        <v>2155</v>
      </c>
      <c r="B1118" s="2">
        <v>2.5</v>
      </c>
      <c r="C1118" s="2">
        <v>35.9</v>
      </c>
      <c r="D1118" s="2">
        <v>14.5</v>
      </c>
      <c r="E1118" s="1">
        <v>261.41399999999999</v>
      </c>
      <c r="F1118">
        <v>1</v>
      </c>
      <c r="G1118">
        <v>1</v>
      </c>
      <c r="H1118" s="1">
        <v>40.71</v>
      </c>
      <c r="I1118" t="s">
        <v>2156</v>
      </c>
    </row>
    <row r="1119" spans="1:9" x14ac:dyDescent="0.25">
      <c r="A1119" t="s">
        <v>2157</v>
      </c>
      <c r="B1119" s="2">
        <v>4.2</v>
      </c>
      <c r="C1119" s="2">
        <v>38.4</v>
      </c>
      <c r="D1119" s="2">
        <v>9.1</v>
      </c>
      <c r="E1119" s="1">
        <v>279.42599999999999</v>
      </c>
      <c r="F1119">
        <v>2</v>
      </c>
      <c r="G1119">
        <v>0</v>
      </c>
      <c r="H1119" s="1">
        <v>29.54</v>
      </c>
      <c r="I1119" t="s">
        <v>2158</v>
      </c>
    </row>
    <row r="1120" spans="1:9" x14ac:dyDescent="0.25">
      <c r="A1120" t="s">
        <v>2159</v>
      </c>
      <c r="B1120" s="2">
        <v>9.5</v>
      </c>
      <c r="C1120" s="2">
        <v>61.6</v>
      </c>
      <c r="D1120" s="2">
        <v>6.5</v>
      </c>
      <c r="E1120" s="1">
        <v>433.55500000000001</v>
      </c>
      <c r="F1120">
        <v>4</v>
      </c>
      <c r="G1120">
        <v>1</v>
      </c>
      <c r="H1120" s="1">
        <v>71</v>
      </c>
      <c r="I1120" t="s">
        <v>2160</v>
      </c>
    </row>
    <row r="1121" spans="1:9" x14ac:dyDescent="0.25">
      <c r="A1121" t="s">
        <v>2161</v>
      </c>
      <c r="B1121" s="2">
        <v>1</v>
      </c>
      <c r="C1121" s="2">
        <v>67.099999999999994</v>
      </c>
      <c r="D1121" s="2">
        <v>64.599999999999994</v>
      </c>
      <c r="E1121" s="1">
        <v>472.505</v>
      </c>
      <c r="F1121">
        <v>4</v>
      </c>
      <c r="G1121">
        <v>5</v>
      </c>
      <c r="H1121" s="1">
        <v>110.27</v>
      </c>
      <c r="I1121" t="s">
        <v>2162</v>
      </c>
    </row>
    <row r="1122" spans="1:9" x14ac:dyDescent="0.25">
      <c r="A1122" t="s">
        <v>2163</v>
      </c>
      <c r="B1122" s="2">
        <v>4.3</v>
      </c>
      <c r="C1122" s="2">
        <v>50.4</v>
      </c>
      <c r="D1122" s="2">
        <v>11.7</v>
      </c>
      <c r="E1122" s="1">
        <v>351.54</v>
      </c>
      <c r="F1122">
        <v>1</v>
      </c>
      <c r="G1122">
        <v>1</v>
      </c>
      <c r="H1122" s="1">
        <v>40.71</v>
      </c>
      <c r="I1122" t="s">
        <v>2164</v>
      </c>
    </row>
    <row r="1123" spans="1:9" x14ac:dyDescent="0.25">
      <c r="A1123" t="s">
        <v>2165</v>
      </c>
      <c r="B1123" s="2">
        <v>2.15032E-2</v>
      </c>
      <c r="C1123" s="2">
        <v>77.2</v>
      </c>
      <c r="D1123" s="2">
        <v>3591.2</v>
      </c>
      <c r="E1123" s="1">
        <v>537.58600000000001</v>
      </c>
      <c r="F1123">
        <v>8</v>
      </c>
      <c r="G1123">
        <v>1</v>
      </c>
      <c r="H1123" s="1">
        <v>135.16999999999999</v>
      </c>
      <c r="I1123" t="s">
        <v>2166</v>
      </c>
    </row>
    <row r="1124" spans="1:9" x14ac:dyDescent="0.25">
      <c r="A1124" t="s">
        <v>2167</v>
      </c>
      <c r="B1124" s="2">
        <v>0.2</v>
      </c>
      <c r="C1124" s="2">
        <v>99.9</v>
      </c>
      <c r="D1124" s="2">
        <v>423.5</v>
      </c>
      <c r="E1124" s="1">
        <v>693.66800000000001</v>
      </c>
      <c r="F1124">
        <v>14</v>
      </c>
      <c r="G1124">
        <v>7</v>
      </c>
      <c r="H1124" s="1">
        <v>226.69</v>
      </c>
      <c r="I1124" t="s">
        <v>2168</v>
      </c>
    </row>
    <row r="1125" spans="1:9" x14ac:dyDescent="0.25">
      <c r="A1125" t="s">
        <v>2169</v>
      </c>
      <c r="B1125" s="2">
        <v>2.78664E-2</v>
      </c>
      <c r="C1125" s="2">
        <v>100.3</v>
      </c>
      <c r="D1125" s="2">
        <v>3600</v>
      </c>
      <c r="E1125" s="1">
        <v>696.66800000000001</v>
      </c>
      <c r="F1125">
        <v>15</v>
      </c>
      <c r="G1125">
        <v>8</v>
      </c>
      <c r="H1125" s="1">
        <v>242.13</v>
      </c>
      <c r="I1125" t="s">
        <v>2170</v>
      </c>
    </row>
    <row r="1126" spans="1:9" x14ac:dyDescent="0.25">
      <c r="A1126" t="s">
        <v>2171</v>
      </c>
      <c r="B1126" s="2">
        <v>4.8</v>
      </c>
      <c r="C1126" s="2">
        <v>58</v>
      </c>
      <c r="D1126" s="2">
        <v>12</v>
      </c>
      <c r="E1126" s="1">
        <v>402.45100000000002</v>
      </c>
      <c r="F1126">
        <v>2</v>
      </c>
      <c r="G1126">
        <v>0</v>
      </c>
      <c r="H1126" s="1">
        <v>31.2</v>
      </c>
      <c r="I1126" t="s">
        <v>2172</v>
      </c>
    </row>
    <row r="1127" spans="1:9" x14ac:dyDescent="0.25">
      <c r="A1127" t="s">
        <v>2173</v>
      </c>
      <c r="B1127" s="2">
        <v>93.9</v>
      </c>
      <c r="C1127" s="2">
        <v>69.099999999999994</v>
      </c>
      <c r="D1127" s="2">
        <v>0.7</v>
      </c>
      <c r="E1127" s="1">
        <v>476.60199999999998</v>
      </c>
      <c r="F1127">
        <v>4</v>
      </c>
      <c r="G1127">
        <v>2</v>
      </c>
      <c r="H1127" s="1">
        <v>114.01</v>
      </c>
      <c r="I1127" t="s">
        <v>2174</v>
      </c>
    </row>
    <row r="1128" spans="1:9" x14ac:dyDescent="0.25">
      <c r="A1128" t="s">
        <v>2175</v>
      </c>
      <c r="B1128" s="2">
        <v>9.3000000000000007</v>
      </c>
      <c r="C1128" s="2">
        <v>62</v>
      </c>
      <c r="D1128" s="2">
        <v>6.7</v>
      </c>
      <c r="E1128" s="1">
        <v>421.52199999999999</v>
      </c>
      <c r="F1128">
        <v>4</v>
      </c>
      <c r="G1128">
        <v>2</v>
      </c>
      <c r="H1128" s="1">
        <v>108.56</v>
      </c>
      <c r="I1128" t="s">
        <v>2176</v>
      </c>
    </row>
    <row r="1129" spans="1:9" x14ac:dyDescent="0.25">
      <c r="A1129" t="s">
        <v>2177</v>
      </c>
      <c r="B1129" s="2">
        <v>36.1</v>
      </c>
      <c r="C1129" s="2">
        <v>54.8</v>
      </c>
      <c r="D1129" s="2">
        <v>1.5</v>
      </c>
      <c r="E1129" s="1">
        <v>366.505</v>
      </c>
      <c r="F1129">
        <v>4</v>
      </c>
      <c r="G1129">
        <v>0</v>
      </c>
      <c r="H1129" s="1">
        <v>59.08</v>
      </c>
      <c r="I1129" t="s">
        <v>1063</v>
      </c>
    </row>
    <row r="1130" spans="1:9" x14ac:dyDescent="0.25">
      <c r="A1130" t="s">
        <v>2178</v>
      </c>
      <c r="B1130" s="2">
        <v>16.600000000000001</v>
      </c>
      <c r="C1130" s="2">
        <v>61.6</v>
      </c>
      <c r="D1130" s="2">
        <v>3.7</v>
      </c>
      <c r="E1130" s="1">
        <v>410.54199999999997</v>
      </c>
      <c r="F1130">
        <v>2</v>
      </c>
      <c r="G1130">
        <v>1</v>
      </c>
      <c r="H1130" s="1">
        <v>67.290000000000006</v>
      </c>
      <c r="I1130" t="s">
        <v>2179</v>
      </c>
    </row>
    <row r="1131" spans="1:9" x14ac:dyDescent="0.25">
      <c r="A1131" t="s">
        <v>2180</v>
      </c>
      <c r="B1131" s="2">
        <v>54.3</v>
      </c>
      <c r="C1131" s="2">
        <v>40.6</v>
      </c>
      <c r="D1131" s="2">
        <v>0.7</v>
      </c>
      <c r="E1131" s="1">
        <v>270.37799999999999</v>
      </c>
      <c r="F1131">
        <v>2</v>
      </c>
      <c r="G1131">
        <v>1</v>
      </c>
      <c r="H1131" s="1">
        <v>41.46</v>
      </c>
      <c r="I1131" t="s">
        <v>2181</v>
      </c>
    </row>
    <row r="1132" spans="1:9" x14ac:dyDescent="0.25">
      <c r="A1132" t="s">
        <v>2182</v>
      </c>
      <c r="B1132" s="2">
        <v>81.900000000000006</v>
      </c>
      <c r="C1132" s="2">
        <v>61.4</v>
      </c>
      <c r="D1132" s="2">
        <v>0.8</v>
      </c>
      <c r="E1132" s="1">
        <v>409.48599999999999</v>
      </c>
      <c r="F1132">
        <v>3</v>
      </c>
      <c r="G1132">
        <v>2</v>
      </c>
      <c r="H1132" s="1">
        <v>99.33</v>
      </c>
      <c r="I1132" t="s">
        <v>2183</v>
      </c>
    </row>
    <row r="1133" spans="1:9" x14ac:dyDescent="0.25">
      <c r="A1133" t="s">
        <v>2184</v>
      </c>
      <c r="B1133" s="2">
        <v>4</v>
      </c>
      <c r="C1133" s="2">
        <v>38.5</v>
      </c>
      <c r="D1133" s="2">
        <v>9.6</v>
      </c>
      <c r="E1133" s="1">
        <v>254.245</v>
      </c>
      <c r="F1133">
        <v>4</v>
      </c>
      <c r="G1133">
        <v>2</v>
      </c>
      <c r="H1133" s="1">
        <v>66.760000000000005</v>
      </c>
      <c r="I1133" t="s">
        <v>2185</v>
      </c>
    </row>
    <row r="1134" spans="1:9" x14ac:dyDescent="0.25">
      <c r="A1134" t="s">
        <v>2186</v>
      </c>
      <c r="B1134" s="2">
        <v>16.399999999999999</v>
      </c>
      <c r="C1134" s="2">
        <v>77.8</v>
      </c>
      <c r="D1134" s="2">
        <v>4.8</v>
      </c>
      <c r="E1134" s="1">
        <v>511.60700000000003</v>
      </c>
      <c r="F1134">
        <v>6</v>
      </c>
      <c r="G1134">
        <v>2</v>
      </c>
      <c r="H1134" s="1">
        <v>146.06</v>
      </c>
      <c r="I1134" t="s">
        <v>2187</v>
      </c>
    </row>
    <row r="1135" spans="1:9" x14ac:dyDescent="0.25">
      <c r="A1135" t="s">
        <v>2188</v>
      </c>
      <c r="B1135" s="2">
        <v>2.8</v>
      </c>
      <c r="C1135" s="2">
        <v>49.7</v>
      </c>
      <c r="D1135" s="2">
        <v>17.8</v>
      </c>
      <c r="E1135" s="1">
        <v>317.52199999999999</v>
      </c>
      <c r="F1135">
        <v>1</v>
      </c>
      <c r="G1135">
        <v>1</v>
      </c>
      <c r="H1135" s="1">
        <v>40.71</v>
      </c>
      <c r="I1135" t="s">
        <v>2189</v>
      </c>
    </row>
    <row r="1136" spans="1:9" x14ac:dyDescent="0.25">
      <c r="A1136" t="s">
        <v>2190</v>
      </c>
      <c r="B1136" s="2">
        <v>20</v>
      </c>
      <c r="C1136" s="2">
        <v>53.5</v>
      </c>
      <c r="D1136" s="2">
        <v>2.7</v>
      </c>
      <c r="E1136" s="1">
        <v>338.423</v>
      </c>
      <c r="F1136">
        <v>4</v>
      </c>
      <c r="G1136">
        <v>1</v>
      </c>
      <c r="H1136" s="1">
        <v>47.92</v>
      </c>
      <c r="I1136" t="s">
        <v>2191</v>
      </c>
    </row>
    <row r="1137" spans="1:9" x14ac:dyDescent="0.25">
      <c r="A1137" t="s">
        <v>2192</v>
      </c>
      <c r="B1137" s="2">
        <v>3.5</v>
      </c>
      <c r="C1137" s="2">
        <v>43.4</v>
      </c>
      <c r="D1137" s="2">
        <v>12.3</v>
      </c>
      <c r="E1137" s="1">
        <v>267.24299999999999</v>
      </c>
      <c r="F1137">
        <v>2</v>
      </c>
      <c r="G1137">
        <v>0</v>
      </c>
      <c r="H1137" s="1">
        <v>73.349999999999994</v>
      </c>
      <c r="I1137" t="s">
        <v>2193</v>
      </c>
    </row>
    <row r="1138" spans="1:9" x14ac:dyDescent="0.25">
      <c r="A1138" t="s">
        <v>2194</v>
      </c>
      <c r="B1138" s="2">
        <v>0.9</v>
      </c>
      <c r="C1138" s="2">
        <v>44.4</v>
      </c>
      <c r="D1138" s="2">
        <v>47.8</v>
      </c>
      <c r="E1138" s="1">
        <v>273.42500000000001</v>
      </c>
      <c r="F1138">
        <v>1</v>
      </c>
      <c r="G1138">
        <v>1</v>
      </c>
      <c r="H1138" s="1">
        <v>40.71</v>
      </c>
      <c r="I1138" t="s">
        <v>2195</v>
      </c>
    </row>
    <row r="1139" spans="1:9" x14ac:dyDescent="0.25">
      <c r="A1139" t="s">
        <v>2196</v>
      </c>
      <c r="B1139" s="2">
        <v>9.5</v>
      </c>
      <c r="C1139" s="2">
        <v>42.7</v>
      </c>
      <c r="D1139" s="2">
        <v>4.5</v>
      </c>
      <c r="E1139" s="1">
        <v>252.27199999999999</v>
      </c>
      <c r="F1139">
        <v>3</v>
      </c>
      <c r="G1139">
        <v>0</v>
      </c>
      <c r="H1139" s="1">
        <v>35.53</v>
      </c>
      <c r="I1139" t="s">
        <v>2197</v>
      </c>
    </row>
    <row r="1140" spans="1:9" x14ac:dyDescent="0.25">
      <c r="A1140" t="s">
        <v>2198</v>
      </c>
      <c r="B1140" s="2">
        <v>30.1</v>
      </c>
      <c r="C1140" s="2">
        <v>50</v>
      </c>
      <c r="D1140" s="2">
        <v>1.7</v>
      </c>
      <c r="E1140" s="1">
        <v>292.39699999999999</v>
      </c>
      <c r="F1140">
        <v>2</v>
      </c>
      <c r="G1140">
        <v>0</v>
      </c>
      <c r="H1140" s="1">
        <v>18.46</v>
      </c>
      <c r="I1140" t="s">
        <v>2199</v>
      </c>
    </row>
    <row r="1141" spans="1:9" x14ac:dyDescent="0.25">
      <c r="A1141" t="s">
        <v>2200</v>
      </c>
      <c r="B1141" s="2">
        <v>47</v>
      </c>
      <c r="C1141" s="2">
        <v>71</v>
      </c>
      <c r="D1141" s="2">
        <v>1.5</v>
      </c>
      <c r="E1141" s="1">
        <v>412.55500000000001</v>
      </c>
      <c r="F1141">
        <v>3</v>
      </c>
      <c r="G1141">
        <v>3</v>
      </c>
      <c r="H1141" s="1">
        <v>106.67</v>
      </c>
      <c r="I1141" t="s">
        <v>2201</v>
      </c>
    </row>
    <row r="1142" spans="1:9" x14ac:dyDescent="0.25">
      <c r="A1142" t="s">
        <v>2202</v>
      </c>
      <c r="B1142" s="2">
        <v>80.3</v>
      </c>
      <c r="C1142" s="2">
        <v>72.3</v>
      </c>
      <c r="D1142" s="2">
        <v>0.9</v>
      </c>
      <c r="E1142" s="1">
        <v>420.53399999999999</v>
      </c>
      <c r="F1142">
        <v>3</v>
      </c>
      <c r="G1142">
        <v>3</v>
      </c>
      <c r="H1142" s="1">
        <v>106.67</v>
      </c>
      <c r="I1142" t="s">
        <v>2203</v>
      </c>
    </row>
    <row r="1143" spans="1:9" x14ac:dyDescent="0.25">
      <c r="A1143" t="s">
        <v>2204</v>
      </c>
      <c r="B1143" s="2">
        <v>3.4</v>
      </c>
      <c r="C1143" s="2">
        <v>51.8</v>
      </c>
      <c r="D1143" s="2">
        <v>15.4</v>
      </c>
      <c r="E1143" s="1">
        <v>300.27</v>
      </c>
      <c r="F1143">
        <v>6</v>
      </c>
      <c r="G1143">
        <v>3</v>
      </c>
      <c r="H1143" s="1">
        <v>100.13</v>
      </c>
      <c r="I1143" t="s">
        <v>2205</v>
      </c>
    </row>
    <row r="1144" spans="1:9" x14ac:dyDescent="0.25">
      <c r="A1144" t="s">
        <v>2206</v>
      </c>
      <c r="B1144" s="2">
        <v>8.4</v>
      </c>
      <c r="C1144" s="2">
        <v>44.7</v>
      </c>
      <c r="D1144" s="2">
        <v>5.3</v>
      </c>
      <c r="E1144" s="1">
        <v>256.69099999999997</v>
      </c>
      <c r="F1144">
        <v>2</v>
      </c>
      <c r="G1144">
        <v>0</v>
      </c>
      <c r="H1144" s="1">
        <v>30.21</v>
      </c>
      <c r="I1144" t="s">
        <v>2207</v>
      </c>
    </row>
    <row r="1145" spans="1:9" x14ac:dyDescent="0.25">
      <c r="A1145" t="s">
        <v>2208</v>
      </c>
      <c r="B1145" s="2">
        <v>66.099999999999994</v>
      </c>
      <c r="C1145" s="2">
        <v>76.2</v>
      </c>
      <c r="D1145" s="2">
        <v>1.2</v>
      </c>
      <c r="E1145" s="1">
        <v>423.47800000000001</v>
      </c>
      <c r="F1145">
        <v>4</v>
      </c>
      <c r="G1145">
        <v>2</v>
      </c>
      <c r="H1145" s="1">
        <v>81.069999999999993</v>
      </c>
      <c r="I1145" t="s">
        <v>2209</v>
      </c>
    </row>
    <row r="1146" spans="1:9" x14ac:dyDescent="0.25">
      <c r="A1146" t="s">
        <v>2210</v>
      </c>
      <c r="B1146" s="2">
        <v>13.9</v>
      </c>
      <c r="C1146" s="2">
        <v>58</v>
      </c>
      <c r="D1146" s="2">
        <v>4.2</v>
      </c>
      <c r="E1146" s="1">
        <v>322.42399999999998</v>
      </c>
      <c r="F1146">
        <v>3</v>
      </c>
      <c r="G1146">
        <v>0</v>
      </c>
      <c r="H1146" s="1">
        <v>27.69</v>
      </c>
      <c r="I1146" t="s">
        <v>2211</v>
      </c>
    </row>
    <row r="1147" spans="1:9" x14ac:dyDescent="0.25">
      <c r="A1147" t="s">
        <v>2212</v>
      </c>
      <c r="B1147" s="2">
        <v>79.5</v>
      </c>
      <c r="C1147" s="2">
        <v>71.599999999999994</v>
      </c>
      <c r="D1147" s="2">
        <v>0.9</v>
      </c>
      <c r="E1147" s="1">
        <v>397.54300000000001</v>
      </c>
      <c r="F1147">
        <v>3</v>
      </c>
      <c r="G1147">
        <v>2</v>
      </c>
      <c r="H1147" s="1">
        <v>99.33</v>
      </c>
      <c r="I1147" t="s">
        <v>2213</v>
      </c>
    </row>
    <row r="1148" spans="1:9" x14ac:dyDescent="0.25">
      <c r="A1148" t="s">
        <v>2214</v>
      </c>
      <c r="B1148" s="2">
        <v>1.5</v>
      </c>
      <c r="C1148" s="2">
        <v>47.1</v>
      </c>
      <c r="D1148" s="2">
        <v>31.1</v>
      </c>
      <c r="E1148" s="1">
        <v>261.41399999999999</v>
      </c>
      <c r="F1148">
        <v>1</v>
      </c>
      <c r="G1148">
        <v>1</v>
      </c>
      <c r="H1148" s="1">
        <v>40.71</v>
      </c>
      <c r="I1148" t="s">
        <v>2215</v>
      </c>
    </row>
    <row r="1149" spans="1:9" x14ac:dyDescent="0.25">
      <c r="A1149" t="s">
        <v>2216</v>
      </c>
      <c r="B1149" s="2">
        <v>0.1</v>
      </c>
      <c r="C1149" s="2">
        <v>74.900000000000006</v>
      </c>
      <c r="D1149" s="2">
        <v>517.1</v>
      </c>
      <c r="E1149" s="1">
        <v>413.90499999999997</v>
      </c>
      <c r="F1149">
        <v>2</v>
      </c>
      <c r="G1149">
        <v>1</v>
      </c>
      <c r="H1149" s="1">
        <v>77.84</v>
      </c>
      <c r="I1149" t="s">
        <v>2217</v>
      </c>
    </row>
    <row r="1150" spans="1:9" x14ac:dyDescent="0.25">
      <c r="A1150" t="s">
        <v>2218</v>
      </c>
      <c r="B1150" s="2">
        <v>4.7</v>
      </c>
      <c r="C1150" s="2">
        <v>45.2</v>
      </c>
      <c r="D1150" s="2">
        <v>9.6</v>
      </c>
      <c r="E1150" s="1">
        <v>240.38900000000001</v>
      </c>
      <c r="F1150">
        <v>2</v>
      </c>
      <c r="G1150">
        <v>1</v>
      </c>
      <c r="H1150" s="1">
        <v>29.46</v>
      </c>
      <c r="I1150" t="s">
        <v>2219</v>
      </c>
    </row>
    <row r="1151" spans="1:9" x14ac:dyDescent="0.25">
      <c r="A1151" t="s">
        <v>2220</v>
      </c>
      <c r="B1151" s="2">
        <v>7.2</v>
      </c>
      <c r="C1151" s="2">
        <v>163.5</v>
      </c>
      <c r="D1151" s="2">
        <v>22.7</v>
      </c>
      <c r="E1151" s="1">
        <v>869.11500000000001</v>
      </c>
      <c r="F1151">
        <v>12</v>
      </c>
      <c r="G1151">
        <v>3</v>
      </c>
      <c r="H1151" s="1">
        <v>192.86</v>
      </c>
      <c r="I1151" t="s">
        <v>2221</v>
      </c>
    </row>
    <row r="1152" spans="1:9" x14ac:dyDescent="0.25">
      <c r="A1152" t="s">
        <v>2222</v>
      </c>
      <c r="B1152" s="2">
        <v>2.2000000000000002</v>
      </c>
      <c r="C1152" s="2">
        <v>48.4</v>
      </c>
      <c r="D1152" s="2">
        <v>21.9</v>
      </c>
      <c r="E1152" s="1">
        <v>252.27199999999999</v>
      </c>
      <c r="F1152">
        <v>3</v>
      </c>
      <c r="G1152">
        <v>0</v>
      </c>
      <c r="H1152" s="1">
        <v>39.44</v>
      </c>
      <c r="I1152" t="s">
        <v>2223</v>
      </c>
    </row>
    <row r="1153" spans="1:9" x14ac:dyDescent="0.25">
      <c r="A1153" t="s">
        <v>2224</v>
      </c>
      <c r="B1153" s="2">
        <v>81.5</v>
      </c>
      <c r="C1153" s="2">
        <v>78.599999999999994</v>
      </c>
      <c r="D1153" s="2">
        <v>1</v>
      </c>
      <c r="E1153" s="1">
        <v>407.47899999999998</v>
      </c>
      <c r="F1153">
        <v>3</v>
      </c>
      <c r="G1153">
        <v>2</v>
      </c>
      <c r="H1153" s="1">
        <v>71.84</v>
      </c>
      <c r="I1153" t="s">
        <v>2225</v>
      </c>
    </row>
    <row r="1154" spans="1:9" x14ac:dyDescent="0.25">
      <c r="A1154" t="s">
        <v>2226</v>
      </c>
      <c r="B1154" s="2">
        <v>14.9</v>
      </c>
      <c r="C1154" s="2">
        <v>79.099999999999994</v>
      </c>
      <c r="D1154" s="2">
        <v>5.3</v>
      </c>
      <c r="E1154" s="1">
        <v>403.488</v>
      </c>
      <c r="F1154">
        <v>4</v>
      </c>
      <c r="G1154">
        <v>2</v>
      </c>
      <c r="H1154" s="1">
        <v>81.069999999999993</v>
      </c>
      <c r="I1154" t="s">
        <v>2227</v>
      </c>
    </row>
    <row r="1155" spans="1:9" x14ac:dyDescent="0.25">
      <c r="A1155" t="s">
        <v>2228</v>
      </c>
      <c r="B1155" s="2">
        <v>1.4</v>
      </c>
      <c r="C1155" s="2">
        <v>55.9</v>
      </c>
      <c r="D1155" s="2">
        <v>39.6</v>
      </c>
      <c r="E1155" s="1">
        <v>282.34500000000003</v>
      </c>
      <c r="F1155">
        <v>4</v>
      </c>
      <c r="G1155">
        <v>0</v>
      </c>
      <c r="H1155" s="1">
        <v>55.99</v>
      </c>
      <c r="I1155" t="s">
        <v>2229</v>
      </c>
    </row>
    <row r="1156" spans="1:9" x14ac:dyDescent="0.25">
      <c r="A1156" t="s">
        <v>2230</v>
      </c>
      <c r="B1156" s="2">
        <v>2.2999999999999998</v>
      </c>
      <c r="C1156" s="2">
        <v>55.7</v>
      </c>
      <c r="D1156" s="2">
        <v>24.1</v>
      </c>
      <c r="E1156" s="1">
        <v>278.697</v>
      </c>
      <c r="F1156">
        <v>4</v>
      </c>
      <c r="G1156">
        <v>4</v>
      </c>
      <c r="H1156" s="1">
        <v>85.08</v>
      </c>
      <c r="I1156" t="s">
        <v>2231</v>
      </c>
    </row>
    <row r="1157" spans="1:9" x14ac:dyDescent="0.25">
      <c r="A1157" t="s">
        <v>2232</v>
      </c>
      <c r="B1157" s="2">
        <v>2.7</v>
      </c>
      <c r="C1157" s="2">
        <v>91.7</v>
      </c>
      <c r="D1157" s="2">
        <v>34.1</v>
      </c>
      <c r="E1157" s="1">
        <v>458.38200000000001</v>
      </c>
      <c r="F1157">
        <v>11</v>
      </c>
      <c r="G1157">
        <v>8</v>
      </c>
      <c r="H1157" s="1">
        <v>197.37</v>
      </c>
      <c r="I1157" t="s">
        <v>2233</v>
      </c>
    </row>
    <row r="1158" spans="1:9" x14ac:dyDescent="0.25">
      <c r="A1158" t="s">
        <v>2234</v>
      </c>
      <c r="B1158" s="2">
        <v>13.7</v>
      </c>
      <c r="C1158" s="2">
        <v>177</v>
      </c>
      <c r="D1158" s="2">
        <v>12.9</v>
      </c>
      <c r="E1158" s="1">
        <v>885.11500000000001</v>
      </c>
      <c r="F1158">
        <v>13</v>
      </c>
      <c r="G1158">
        <v>4</v>
      </c>
      <c r="H1158" s="1">
        <v>213.09</v>
      </c>
      <c r="I1158" t="s">
        <v>2235</v>
      </c>
    </row>
    <row r="1159" spans="1:9" x14ac:dyDescent="0.25">
      <c r="A1159" t="s">
        <v>2236</v>
      </c>
      <c r="B1159" s="2">
        <v>1</v>
      </c>
      <c r="C1159" s="2">
        <v>107.5</v>
      </c>
      <c r="D1159" s="2">
        <v>105.3</v>
      </c>
      <c r="E1159" s="1">
        <v>537.58600000000001</v>
      </c>
      <c r="F1159">
        <v>8</v>
      </c>
      <c r="G1159">
        <v>1</v>
      </c>
      <c r="H1159" s="1">
        <v>135.16999999999999</v>
      </c>
      <c r="I1159" t="s">
        <v>1756</v>
      </c>
    </row>
    <row r="1160" spans="1:9" x14ac:dyDescent="0.25">
      <c r="A1160" t="s">
        <v>2237</v>
      </c>
      <c r="B1160" s="2">
        <v>3.1</v>
      </c>
      <c r="C1160" s="2">
        <v>151.4</v>
      </c>
      <c r="D1160" s="2">
        <v>49.5</v>
      </c>
      <c r="E1160" s="1">
        <v>756.95299999999997</v>
      </c>
      <c r="F1160">
        <v>4</v>
      </c>
      <c r="G1160">
        <v>5</v>
      </c>
      <c r="H1160" s="1">
        <v>247.55</v>
      </c>
      <c r="I1160" t="s">
        <v>2238</v>
      </c>
    </row>
    <row r="1161" spans="1:9" x14ac:dyDescent="0.25">
      <c r="A1161" t="s">
        <v>2239</v>
      </c>
      <c r="B1161" s="2">
        <v>1.6667100000000001E-2</v>
      </c>
      <c r="C1161" s="2">
        <v>111.1</v>
      </c>
      <c r="D1161" s="2">
        <v>6666.7</v>
      </c>
      <c r="E1161" s="1">
        <v>555.57600000000002</v>
      </c>
      <c r="F1161">
        <v>8</v>
      </c>
      <c r="G1161">
        <v>1</v>
      </c>
      <c r="H1161" s="1">
        <v>135.16999999999999</v>
      </c>
      <c r="I1161" t="s">
        <v>1802</v>
      </c>
    </row>
    <row r="1162" spans="1:9" x14ac:dyDescent="0.25">
      <c r="A1162" t="s">
        <v>2240</v>
      </c>
      <c r="B1162" s="2">
        <v>9.5</v>
      </c>
      <c r="C1162" s="2">
        <v>86.5</v>
      </c>
      <c r="D1162" s="2">
        <v>9.1</v>
      </c>
      <c r="E1162" s="1">
        <v>432.50799999999998</v>
      </c>
      <c r="F1162">
        <v>5</v>
      </c>
      <c r="G1162">
        <v>2</v>
      </c>
      <c r="H1162" s="1">
        <v>144.03</v>
      </c>
      <c r="I1162" t="s">
        <v>2241</v>
      </c>
    </row>
    <row r="1163" spans="1:9" x14ac:dyDescent="0.25">
      <c r="A1163" t="s">
        <v>2242</v>
      </c>
      <c r="B1163" s="2">
        <v>3.1</v>
      </c>
      <c r="C1163" s="2">
        <v>111.1</v>
      </c>
      <c r="D1163" s="2">
        <v>36.299999999999997</v>
      </c>
      <c r="E1163" s="1">
        <v>555.57600000000002</v>
      </c>
      <c r="F1163">
        <v>8</v>
      </c>
      <c r="G1163">
        <v>1</v>
      </c>
      <c r="H1163" s="1">
        <v>135.16999999999999</v>
      </c>
      <c r="I1163" t="s">
        <v>2243</v>
      </c>
    </row>
    <row r="1164" spans="1:9" x14ac:dyDescent="0.25">
      <c r="A1164" t="s">
        <v>2244</v>
      </c>
      <c r="B1164" s="2">
        <v>0.4</v>
      </c>
      <c r="C1164" s="2">
        <v>62.3</v>
      </c>
      <c r="D1164" s="2">
        <v>166.7</v>
      </c>
      <c r="E1164" s="1">
        <v>311.33800000000002</v>
      </c>
      <c r="F1164">
        <v>6</v>
      </c>
      <c r="G1164">
        <v>2</v>
      </c>
      <c r="H1164" s="1">
        <v>96.3</v>
      </c>
      <c r="I1164" t="s">
        <v>2245</v>
      </c>
    </row>
    <row r="1165" spans="1:9" x14ac:dyDescent="0.25">
      <c r="A1165" t="s">
        <v>2246</v>
      </c>
      <c r="B1165" s="2">
        <v>30.7</v>
      </c>
      <c r="C1165" s="2">
        <v>151.80000000000001</v>
      </c>
      <c r="D1165" s="2">
        <v>4.9000000000000004</v>
      </c>
      <c r="E1165" s="1">
        <v>759.00199999999995</v>
      </c>
      <c r="F1165">
        <v>10</v>
      </c>
      <c r="G1165">
        <v>7</v>
      </c>
      <c r="H1165" s="1">
        <v>194.88</v>
      </c>
      <c r="I1165" t="s">
        <v>2247</v>
      </c>
    </row>
    <row r="1166" spans="1:9" x14ac:dyDescent="0.25">
      <c r="A1166" t="s">
        <v>2248</v>
      </c>
      <c r="B1166" s="2">
        <v>46.2</v>
      </c>
      <c r="C1166" s="2">
        <v>168</v>
      </c>
      <c r="D1166" s="2">
        <v>3.6</v>
      </c>
      <c r="E1166" s="1">
        <v>840.07899999999995</v>
      </c>
      <c r="F1166">
        <v>12</v>
      </c>
      <c r="G1166">
        <v>7</v>
      </c>
      <c r="H1166" s="1">
        <v>225.59</v>
      </c>
      <c r="I1166" t="s">
        <v>2249</v>
      </c>
    </row>
    <row r="1167" spans="1:9" x14ac:dyDescent="0.25">
      <c r="A1167" t="s">
        <v>2250</v>
      </c>
      <c r="B1167" s="2">
        <v>23.3</v>
      </c>
      <c r="C1167" s="2">
        <v>164.8</v>
      </c>
      <c r="D1167" s="2">
        <v>7.1</v>
      </c>
      <c r="E1167" s="1">
        <v>824.08</v>
      </c>
      <c r="F1167">
        <v>11</v>
      </c>
      <c r="G1167">
        <v>6</v>
      </c>
      <c r="H1167" s="1">
        <v>205.36</v>
      </c>
      <c r="I1167" t="s">
        <v>2251</v>
      </c>
    </row>
    <row r="1168" spans="1:9" x14ac:dyDescent="0.25">
      <c r="A1168" t="s">
        <v>2252</v>
      </c>
      <c r="B1168" s="2">
        <v>43.7</v>
      </c>
      <c r="C1168" s="2">
        <v>71.099999999999994</v>
      </c>
      <c r="D1168" s="2">
        <v>1.6</v>
      </c>
      <c r="E1168" s="1">
        <v>355.35899999999998</v>
      </c>
      <c r="F1168">
        <v>6</v>
      </c>
      <c r="G1168">
        <v>0</v>
      </c>
      <c r="H1168" s="1">
        <v>86.7</v>
      </c>
      <c r="I1168" t="s">
        <v>2253</v>
      </c>
    </row>
    <row r="1169" spans="1:9" x14ac:dyDescent="0.25">
      <c r="A1169" t="s">
        <v>2254</v>
      </c>
      <c r="B1169" s="2">
        <v>2.7</v>
      </c>
      <c r="C1169" s="2">
        <v>55.6</v>
      </c>
      <c r="D1169" s="2">
        <v>20.6</v>
      </c>
      <c r="E1169" s="1">
        <v>278.23899999999998</v>
      </c>
      <c r="F1169">
        <v>5</v>
      </c>
      <c r="G1169">
        <v>3</v>
      </c>
      <c r="H1169" s="1">
        <v>86.99</v>
      </c>
      <c r="I1169" t="s">
        <v>2255</v>
      </c>
    </row>
    <row r="1170" spans="1:9" x14ac:dyDescent="0.25">
      <c r="A1170" t="s">
        <v>2256</v>
      </c>
      <c r="B1170" s="2">
        <v>15.2</v>
      </c>
      <c r="C1170" s="2">
        <v>185</v>
      </c>
      <c r="D1170" s="2">
        <v>12.2</v>
      </c>
      <c r="E1170" s="1">
        <v>925.17399999999998</v>
      </c>
      <c r="F1170">
        <v>16</v>
      </c>
      <c r="G1170">
        <v>8</v>
      </c>
      <c r="H1170" s="1">
        <v>243.52</v>
      </c>
      <c r="I1170" t="s">
        <v>2257</v>
      </c>
    </row>
    <row r="1171" spans="1:9" x14ac:dyDescent="0.25">
      <c r="A1171" t="s">
        <v>2258</v>
      </c>
      <c r="B1171" s="2">
        <v>5.4</v>
      </c>
      <c r="C1171" s="2">
        <v>64.3</v>
      </c>
      <c r="D1171" s="2">
        <v>11.8</v>
      </c>
      <c r="E1171" s="1">
        <v>321.38200000000001</v>
      </c>
      <c r="F1171">
        <v>2</v>
      </c>
      <c r="G1171">
        <v>3</v>
      </c>
      <c r="H1171" s="1">
        <v>81.510000000000005</v>
      </c>
      <c r="I1171" t="s">
        <v>2259</v>
      </c>
    </row>
    <row r="1172" spans="1:9" x14ac:dyDescent="0.25">
      <c r="A1172" t="s">
        <v>2260</v>
      </c>
      <c r="B1172" s="2">
        <v>10.4</v>
      </c>
      <c r="C1172" s="2">
        <v>184.8</v>
      </c>
      <c r="D1172" s="2">
        <v>17.8</v>
      </c>
      <c r="E1172" s="1">
        <v>924.19</v>
      </c>
      <c r="F1172">
        <v>15</v>
      </c>
      <c r="G1172">
        <v>9</v>
      </c>
      <c r="H1172" s="1">
        <v>246.32</v>
      </c>
      <c r="I1172" t="s">
        <v>2261</v>
      </c>
    </row>
    <row r="1173" spans="1:9" x14ac:dyDescent="0.25">
      <c r="A1173" t="s">
        <v>2262</v>
      </c>
      <c r="B1173" s="2">
        <v>3.3</v>
      </c>
      <c r="C1173" s="2">
        <v>162.19999999999999</v>
      </c>
      <c r="D1173" s="2">
        <v>49.8</v>
      </c>
      <c r="E1173" s="1">
        <v>811.00199999999995</v>
      </c>
      <c r="F1173">
        <v>5</v>
      </c>
      <c r="G1173">
        <v>5</v>
      </c>
      <c r="H1173" s="1">
        <v>256.77999999999997</v>
      </c>
      <c r="I1173" t="s">
        <v>2263</v>
      </c>
    </row>
    <row r="1174" spans="1:9" x14ac:dyDescent="0.25">
      <c r="A1174" t="s">
        <v>2264</v>
      </c>
      <c r="B1174" s="2">
        <v>0.7</v>
      </c>
      <c r="C1174" s="2">
        <v>55.1</v>
      </c>
      <c r="D1174" s="2">
        <v>80.099999999999994</v>
      </c>
      <c r="E1174" s="1">
        <v>275.44099999999997</v>
      </c>
      <c r="F1174">
        <v>1</v>
      </c>
      <c r="G1174">
        <v>1</v>
      </c>
      <c r="H1174" s="1">
        <v>40.71</v>
      </c>
      <c r="I1174" t="s">
        <v>2265</v>
      </c>
    </row>
    <row r="1175" spans="1:9" x14ac:dyDescent="0.25">
      <c r="A1175" t="s">
        <v>2266</v>
      </c>
      <c r="B1175" s="2">
        <v>1.2</v>
      </c>
      <c r="C1175" s="2">
        <v>61</v>
      </c>
      <c r="D1175" s="2">
        <v>50.8</v>
      </c>
      <c r="E1175" s="1">
        <v>300.33600000000001</v>
      </c>
      <c r="F1175">
        <v>4</v>
      </c>
      <c r="G1175">
        <v>0</v>
      </c>
      <c r="H1175" s="1">
        <v>55.99</v>
      </c>
      <c r="I1175" t="s">
        <v>2267</v>
      </c>
    </row>
    <row r="1176" spans="1:9" x14ac:dyDescent="0.25">
      <c r="A1176" t="s">
        <v>2268</v>
      </c>
      <c r="B1176" s="2">
        <v>0.1</v>
      </c>
      <c r="C1176" s="2">
        <v>64</v>
      </c>
      <c r="D1176" s="2">
        <v>595.9</v>
      </c>
      <c r="E1176" s="1">
        <v>312.35000000000002</v>
      </c>
      <c r="F1176">
        <v>7</v>
      </c>
      <c r="G1176">
        <v>3</v>
      </c>
      <c r="H1176" s="1">
        <v>138.82</v>
      </c>
      <c r="I1176" t="s">
        <v>2269</v>
      </c>
    </row>
    <row r="1177" spans="1:9" x14ac:dyDescent="0.25">
      <c r="A1177" t="s">
        <v>2270</v>
      </c>
      <c r="B1177" s="2">
        <v>79.099999999999994</v>
      </c>
      <c r="C1177" s="2">
        <v>99.5</v>
      </c>
      <c r="D1177" s="2">
        <v>1.3</v>
      </c>
      <c r="E1177" s="1">
        <v>473.59899999999999</v>
      </c>
      <c r="F1177">
        <v>5</v>
      </c>
      <c r="G1177">
        <v>1</v>
      </c>
      <c r="H1177" s="1">
        <v>117.38</v>
      </c>
      <c r="I1177" t="s">
        <v>2271</v>
      </c>
    </row>
    <row r="1178" spans="1:9" x14ac:dyDescent="0.25">
      <c r="A1178" t="s">
        <v>2272</v>
      </c>
      <c r="B1178" s="2">
        <v>22</v>
      </c>
      <c r="C1178" s="2">
        <v>56.1</v>
      </c>
      <c r="D1178" s="2">
        <v>2.5</v>
      </c>
      <c r="E1178" s="1">
        <v>266.42700000000002</v>
      </c>
      <c r="F1178">
        <v>2</v>
      </c>
      <c r="G1178">
        <v>1</v>
      </c>
      <c r="H1178" s="1">
        <v>29.46</v>
      </c>
      <c r="I1178" t="s">
        <v>2273</v>
      </c>
    </row>
    <row r="1179" spans="1:9" x14ac:dyDescent="0.25">
      <c r="A1179" t="s">
        <v>2274</v>
      </c>
      <c r="B1179" s="2">
        <v>11</v>
      </c>
      <c r="C1179" s="2">
        <v>56.9</v>
      </c>
      <c r="D1179" s="2">
        <v>5.2</v>
      </c>
      <c r="E1179" s="1">
        <v>267.24299999999999</v>
      </c>
      <c r="F1179">
        <v>2</v>
      </c>
      <c r="G1179">
        <v>0</v>
      </c>
      <c r="H1179" s="1">
        <v>69.44</v>
      </c>
      <c r="I1179" t="s">
        <v>2275</v>
      </c>
    </row>
    <row r="1180" spans="1:9" x14ac:dyDescent="0.25">
      <c r="A1180" t="s">
        <v>2276</v>
      </c>
      <c r="B1180" s="2">
        <v>72.7</v>
      </c>
      <c r="C1180" s="2">
        <v>104.8</v>
      </c>
      <c r="D1180" s="2">
        <v>1.4</v>
      </c>
      <c r="E1180" s="1">
        <v>487.62599999999998</v>
      </c>
      <c r="F1180">
        <v>5</v>
      </c>
      <c r="G1180">
        <v>1</v>
      </c>
      <c r="H1180" s="1">
        <v>117.38</v>
      </c>
      <c r="I1180" t="s">
        <v>2277</v>
      </c>
    </row>
    <row r="1181" spans="1:9" x14ac:dyDescent="0.25">
      <c r="A1181" t="s">
        <v>2278</v>
      </c>
      <c r="B1181" s="2">
        <v>14.1</v>
      </c>
      <c r="C1181" s="2">
        <v>71.8</v>
      </c>
      <c r="D1181" s="2">
        <v>5.0999999999999996</v>
      </c>
      <c r="E1181" s="1">
        <v>320.39699999999999</v>
      </c>
      <c r="F1181">
        <v>3</v>
      </c>
      <c r="G1181">
        <v>0</v>
      </c>
      <c r="H1181" s="1">
        <v>49.22</v>
      </c>
      <c r="I1181" t="s">
        <v>2279</v>
      </c>
    </row>
    <row r="1182" spans="1:9" x14ac:dyDescent="0.25">
      <c r="A1182" t="s">
        <v>2280</v>
      </c>
      <c r="B1182" s="2">
        <v>32.200000000000003</v>
      </c>
      <c r="C1182" s="2">
        <v>101.6</v>
      </c>
      <c r="D1182" s="2">
        <v>3.2</v>
      </c>
      <c r="E1182" s="1">
        <v>447.58199999999999</v>
      </c>
      <c r="F1182">
        <v>4</v>
      </c>
      <c r="G1182">
        <v>1</v>
      </c>
      <c r="H1182" s="1">
        <v>71</v>
      </c>
      <c r="I1182" t="s">
        <v>2281</v>
      </c>
    </row>
    <row r="1183" spans="1:9" x14ac:dyDescent="0.25">
      <c r="A1183" t="s">
        <v>2282</v>
      </c>
      <c r="B1183" s="2">
        <v>15.6</v>
      </c>
      <c r="C1183" s="2">
        <v>89.6</v>
      </c>
      <c r="D1183" s="2">
        <v>5.8</v>
      </c>
      <c r="E1183" s="1">
        <v>389.46100000000001</v>
      </c>
      <c r="F1183">
        <v>4</v>
      </c>
      <c r="G1183">
        <v>2</v>
      </c>
      <c r="H1183" s="1">
        <v>81.069999999999993</v>
      </c>
      <c r="I1183" t="s">
        <v>2283</v>
      </c>
    </row>
    <row r="1184" spans="1:9" x14ac:dyDescent="0.25">
      <c r="A1184" t="s">
        <v>2284</v>
      </c>
      <c r="B1184" s="2">
        <v>14.6</v>
      </c>
      <c r="C1184" s="2">
        <v>75.8</v>
      </c>
      <c r="D1184" s="2">
        <v>5.2</v>
      </c>
      <c r="E1184" s="1">
        <v>318.351</v>
      </c>
      <c r="F1184">
        <v>4</v>
      </c>
      <c r="G1184">
        <v>0</v>
      </c>
      <c r="H1184" s="1">
        <v>81.75</v>
      </c>
      <c r="I1184" t="s">
        <v>2285</v>
      </c>
    </row>
    <row r="1185" spans="1:9" x14ac:dyDescent="0.25">
      <c r="A1185" t="s">
        <v>2286</v>
      </c>
      <c r="B1185" s="2">
        <v>34.799999999999997</v>
      </c>
      <c r="C1185" s="2">
        <v>100</v>
      </c>
      <c r="D1185" s="2">
        <v>2.9</v>
      </c>
      <c r="E1185" s="1">
        <v>418.404</v>
      </c>
      <c r="F1185">
        <v>9</v>
      </c>
      <c r="G1185">
        <v>5</v>
      </c>
      <c r="H1185" s="1">
        <v>145.91</v>
      </c>
      <c r="I1185" t="s">
        <v>2287</v>
      </c>
    </row>
    <row r="1186" spans="1:9" x14ac:dyDescent="0.25">
      <c r="A1186" t="s">
        <v>2288</v>
      </c>
      <c r="B1186" s="2">
        <v>55.3</v>
      </c>
      <c r="C1186" s="2">
        <v>86.7</v>
      </c>
      <c r="D1186" s="2">
        <v>1.6</v>
      </c>
      <c r="E1186" s="1">
        <v>361.40699999999998</v>
      </c>
      <c r="F1186">
        <v>4</v>
      </c>
      <c r="G1186">
        <v>2</v>
      </c>
      <c r="H1186" s="1">
        <v>81.069999999999993</v>
      </c>
      <c r="I1186" t="s">
        <v>2289</v>
      </c>
    </row>
    <row r="1187" spans="1:9" x14ac:dyDescent="0.25">
      <c r="A1187" t="s">
        <v>2290</v>
      </c>
      <c r="B1187" s="2">
        <v>104.3</v>
      </c>
      <c r="C1187" s="2">
        <v>125.2</v>
      </c>
      <c r="D1187" s="2">
        <v>1.2</v>
      </c>
      <c r="E1187" s="1">
        <v>521.64300000000003</v>
      </c>
      <c r="F1187">
        <v>5</v>
      </c>
      <c r="G1187">
        <v>1</v>
      </c>
      <c r="H1187" s="1">
        <v>117.38</v>
      </c>
      <c r="I1187" t="s">
        <v>2291</v>
      </c>
    </row>
    <row r="1188" spans="1:9" x14ac:dyDescent="0.25">
      <c r="A1188" t="s">
        <v>2292</v>
      </c>
      <c r="B1188" s="2">
        <v>41.9</v>
      </c>
      <c r="C1188" s="2">
        <v>81.099999999999994</v>
      </c>
      <c r="D1188" s="2">
        <v>1.9</v>
      </c>
      <c r="E1188" s="1">
        <v>332.37799999999999</v>
      </c>
      <c r="F1188">
        <v>4</v>
      </c>
      <c r="G1188">
        <v>0</v>
      </c>
      <c r="H1188" s="1">
        <v>81.75</v>
      </c>
      <c r="I1188" t="s">
        <v>2293</v>
      </c>
    </row>
    <row r="1189" spans="1:9" x14ac:dyDescent="0.25">
      <c r="A1189" t="s">
        <v>2294</v>
      </c>
      <c r="B1189" s="2">
        <v>90.8</v>
      </c>
      <c r="C1189" s="2">
        <v>111.7</v>
      </c>
      <c r="D1189" s="2">
        <v>1.2</v>
      </c>
      <c r="E1189" s="1">
        <v>453.995</v>
      </c>
      <c r="F1189">
        <v>3</v>
      </c>
      <c r="G1189">
        <v>2</v>
      </c>
      <c r="H1189" s="1">
        <v>99.33</v>
      </c>
      <c r="I1189" t="s">
        <v>2295</v>
      </c>
    </row>
    <row r="1190" spans="1:9" x14ac:dyDescent="0.25">
      <c r="A1190" t="s">
        <v>2296</v>
      </c>
      <c r="B1190" s="2">
        <v>61.2</v>
      </c>
      <c r="C1190" s="2">
        <v>95.7</v>
      </c>
      <c r="D1190" s="2">
        <v>1.6</v>
      </c>
      <c r="E1190" s="1">
        <v>387.44499999999999</v>
      </c>
      <c r="F1190">
        <v>5</v>
      </c>
      <c r="G1190">
        <v>1</v>
      </c>
      <c r="H1190" s="1">
        <v>81.93</v>
      </c>
      <c r="I1190" t="s">
        <v>2297</v>
      </c>
    </row>
    <row r="1191" spans="1:9" x14ac:dyDescent="0.25">
      <c r="A1191" t="s">
        <v>2298</v>
      </c>
      <c r="B1191" s="2">
        <v>9.4</v>
      </c>
      <c r="C1191" s="2">
        <v>101.1</v>
      </c>
      <c r="D1191" s="2">
        <v>10.8</v>
      </c>
      <c r="E1191" s="1">
        <v>407.495</v>
      </c>
      <c r="F1191">
        <v>4</v>
      </c>
      <c r="G1191">
        <v>3</v>
      </c>
      <c r="H1191" s="1">
        <v>119.56</v>
      </c>
      <c r="I1191" t="s">
        <v>2299</v>
      </c>
    </row>
    <row r="1192" spans="1:9" x14ac:dyDescent="0.25">
      <c r="A1192" t="s">
        <v>2300</v>
      </c>
      <c r="B1192" s="2">
        <v>1.0983297999999999E-3</v>
      </c>
      <c r="C1192" s="2">
        <v>119.9</v>
      </c>
      <c r="D1192" s="2">
        <v>109170</v>
      </c>
      <c r="E1192" s="1">
        <v>479.625</v>
      </c>
      <c r="F1192">
        <v>2</v>
      </c>
      <c r="G1192">
        <v>1</v>
      </c>
      <c r="H1192" s="1">
        <v>90.9</v>
      </c>
      <c r="I1192" t="s">
        <v>2301</v>
      </c>
    </row>
    <row r="1193" spans="1:9" x14ac:dyDescent="0.25">
      <c r="A1193" t="s">
        <v>2302</v>
      </c>
      <c r="B1193" s="2">
        <v>2.2871609999999998E-3</v>
      </c>
      <c r="C1193" s="2">
        <v>121.7</v>
      </c>
      <c r="D1193" s="2">
        <v>53191.5</v>
      </c>
      <c r="E1193" s="1">
        <v>486.63499999999999</v>
      </c>
      <c r="F1193">
        <v>3</v>
      </c>
      <c r="G1193">
        <v>1</v>
      </c>
      <c r="H1193" s="1">
        <v>125.13</v>
      </c>
      <c r="I1193" t="s">
        <v>2303</v>
      </c>
    </row>
    <row r="1194" spans="1:9" x14ac:dyDescent="0.25">
      <c r="A1194" t="s">
        <v>2304</v>
      </c>
      <c r="B1194" s="2">
        <v>7</v>
      </c>
      <c r="C1194" s="2">
        <v>82.8</v>
      </c>
      <c r="D1194" s="2">
        <v>11.9</v>
      </c>
      <c r="E1194" s="1">
        <v>331.33699999999999</v>
      </c>
      <c r="F1194">
        <v>5</v>
      </c>
      <c r="G1194">
        <v>2</v>
      </c>
      <c r="H1194" s="1">
        <v>92.93</v>
      </c>
      <c r="I1194" t="s">
        <v>2305</v>
      </c>
    </row>
    <row r="1195" spans="1:9" x14ac:dyDescent="0.25">
      <c r="A1195" t="s">
        <v>2306</v>
      </c>
      <c r="B1195" s="2">
        <v>83.5</v>
      </c>
      <c r="C1195" s="2">
        <v>104.4</v>
      </c>
      <c r="D1195" s="2">
        <v>1.2</v>
      </c>
      <c r="E1195" s="1">
        <v>417.51499999999999</v>
      </c>
      <c r="F1195">
        <v>3</v>
      </c>
      <c r="G1195">
        <v>1</v>
      </c>
      <c r="H1195" s="1">
        <v>65.78</v>
      </c>
      <c r="I1195" t="s">
        <v>2307</v>
      </c>
    </row>
    <row r="1196" spans="1:9" x14ac:dyDescent="0.25">
      <c r="A1196" t="s">
        <v>2308</v>
      </c>
      <c r="B1196" s="2">
        <v>1.165163E-2</v>
      </c>
      <c r="C1196" s="2">
        <v>122.9</v>
      </c>
      <c r="D1196" s="2">
        <v>10548.5</v>
      </c>
      <c r="E1196" s="1">
        <v>491.63600000000002</v>
      </c>
      <c r="F1196">
        <v>2</v>
      </c>
      <c r="G1196">
        <v>1</v>
      </c>
      <c r="H1196" s="1">
        <v>92.59</v>
      </c>
      <c r="I1196" t="s">
        <v>2309</v>
      </c>
    </row>
    <row r="1197" spans="1:9" x14ac:dyDescent="0.25">
      <c r="A1197" t="s">
        <v>2310</v>
      </c>
      <c r="B1197" s="2">
        <v>1.3</v>
      </c>
      <c r="C1197" s="2">
        <v>101.1</v>
      </c>
      <c r="D1197" s="2">
        <v>79.400000000000006</v>
      </c>
      <c r="E1197" s="1">
        <v>404.51100000000002</v>
      </c>
      <c r="F1197">
        <v>3</v>
      </c>
      <c r="G1197">
        <v>1</v>
      </c>
      <c r="H1197" s="1">
        <v>96.89</v>
      </c>
      <c r="I1197" t="s">
        <v>2311</v>
      </c>
    </row>
    <row r="1198" spans="1:9" x14ac:dyDescent="0.25">
      <c r="A1198" t="s">
        <v>2312</v>
      </c>
      <c r="B1198" s="2">
        <v>20.5</v>
      </c>
      <c r="C1198" s="2">
        <v>113.7</v>
      </c>
      <c r="D1198" s="2">
        <v>5.6</v>
      </c>
      <c r="E1198" s="1">
        <v>454.98</v>
      </c>
      <c r="F1198">
        <v>3</v>
      </c>
      <c r="G1198">
        <v>2</v>
      </c>
      <c r="H1198" s="1">
        <v>95.67</v>
      </c>
      <c r="I1198" t="s">
        <v>2313</v>
      </c>
    </row>
    <row r="1199" spans="1:9" x14ac:dyDescent="0.25">
      <c r="A1199" t="s">
        <v>2314</v>
      </c>
      <c r="B1199" s="2">
        <v>66.7</v>
      </c>
      <c r="C1199" s="2">
        <v>83.3</v>
      </c>
      <c r="D1199" s="2">
        <v>1.2</v>
      </c>
      <c r="E1199" s="1">
        <v>333.38400000000001</v>
      </c>
      <c r="F1199">
        <v>3</v>
      </c>
      <c r="G1199">
        <v>1</v>
      </c>
      <c r="H1199" s="1">
        <v>83.64</v>
      </c>
      <c r="I1199" t="s">
        <v>2315</v>
      </c>
    </row>
    <row r="1200" spans="1:9" x14ac:dyDescent="0.25">
      <c r="A1200" t="s">
        <v>2316</v>
      </c>
      <c r="B1200" s="2">
        <v>1.77586312E-2</v>
      </c>
      <c r="C1200" s="2">
        <v>122.2</v>
      </c>
      <c r="D1200" s="2">
        <v>6879.5</v>
      </c>
      <c r="E1200" s="1">
        <v>488.673</v>
      </c>
      <c r="F1200">
        <v>2</v>
      </c>
      <c r="G1200">
        <v>1</v>
      </c>
      <c r="H1200" s="1">
        <v>141.19999999999999</v>
      </c>
      <c r="I1200" t="s">
        <v>2317</v>
      </c>
    </row>
    <row r="1201" spans="1:9" x14ac:dyDescent="0.25">
      <c r="A1201" t="s">
        <v>2318</v>
      </c>
      <c r="B1201" s="2">
        <v>8.6</v>
      </c>
      <c r="C1201" s="2">
        <v>82.3</v>
      </c>
      <c r="D1201" s="2">
        <v>9.6</v>
      </c>
      <c r="E1201" s="1">
        <v>329.36399999999998</v>
      </c>
      <c r="F1201">
        <v>4</v>
      </c>
      <c r="G1201">
        <v>1</v>
      </c>
      <c r="H1201" s="1">
        <v>72.7</v>
      </c>
      <c r="I1201" t="s">
        <v>2319</v>
      </c>
    </row>
    <row r="1202" spans="1:9" x14ac:dyDescent="0.25">
      <c r="A1202" t="s">
        <v>2320</v>
      </c>
      <c r="B1202" s="2">
        <v>86.2</v>
      </c>
      <c r="C1202" s="2">
        <v>150.69999999999999</v>
      </c>
      <c r="D1202" s="2">
        <v>1.7</v>
      </c>
      <c r="E1202" s="1">
        <v>602.71500000000003</v>
      </c>
      <c r="F1202">
        <v>8</v>
      </c>
      <c r="G1202">
        <v>2</v>
      </c>
      <c r="H1202" s="1">
        <v>172.78</v>
      </c>
      <c r="I1202" t="s">
        <v>2321</v>
      </c>
    </row>
    <row r="1203" spans="1:9" x14ac:dyDescent="0.25">
      <c r="A1203" t="s">
        <v>2322</v>
      </c>
      <c r="B1203" s="2">
        <v>8.0289789999999999E-4</v>
      </c>
      <c r="C1203" s="2">
        <v>110.9</v>
      </c>
      <c r="D1203" s="2">
        <v>138122</v>
      </c>
      <c r="E1203" s="1">
        <v>443.59100000000001</v>
      </c>
      <c r="F1203">
        <v>2</v>
      </c>
      <c r="G1203">
        <v>1</v>
      </c>
      <c r="H1203" s="1">
        <v>90.9</v>
      </c>
      <c r="I1203" t="s">
        <v>2323</v>
      </c>
    </row>
    <row r="1204" spans="1:9" x14ac:dyDescent="0.25">
      <c r="A1204" t="s">
        <v>2324</v>
      </c>
      <c r="B1204" s="2">
        <v>34.9</v>
      </c>
      <c r="C1204" s="2">
        <v>114.9</v>
      </c>
      <c r="D1204" s="2">
        <v>3.3</v>
      </c>
      <c r="E1204" s="1">
        <v>459.57100000000003</v>
      </c>
      <c r="F1204">
        <v>3</v>
      </c>
      <c r="G1204">
        <v>1</v>
      </c>
      <c r="H1204" s="1">
        <v>128.38</v>
      </c>
      <c r="I1204" t="s">
        <v>2325</v>
      </c>
    </row>
    <row r="1205" spans="1:9" x14ac:dyDescent="0.25">
      <c r="A1205" t="s">
        <v>2326</v>
      </c>
      <c r="B1205" s="2">
        <v>17.600000000000001</v>
      </c>
      <c r="C1205" s="2">
        <v>121.9</v>
      </c>
      <c r="D1205" s="2">
        <v>6.9</v>
      </c>
      <c r="E1205" s="1">
        <v>487.62599999999998</v>
      </c>
      <c r="F1205">
        <v>5</v>
      </c>
      <c r="G1205">
        <v>1</v>
      </c>
      <c r="H1205" s="1">
        <v>117.38</v>
      </c>
      <c r="I1205" t="s">
        <v>2327</v>
      </c>
    </row>
    <row r="1206" spans="1:9" x14ac:dyDescent="0.25">
      <c r="A1206" t="s">
        <v>2328</v>
      </c>
      <c r="B1206" s="2">
        <v>1.6751631600000001E-2</v>
      </c>
      <c r="C1206" s="2">
        <v>109.9</v>
      </c>
      <c r="D1206" s="2">
        <v>6560</v>
      </c>
      <c r="E1206" s="1">
        <v>439.55900000000003</v>
      </c>
      <c r="F1206">
        <v>2</v>
      </c>
      <c r="G1206">
        <v>1</v>
      </c>
      <c r="H1206" s="1">
        <v>92.59</v>
      </c>
      <c r="I1206" t="s">
        <v>2329</v>
      </c>
    </row>
    <row r="1207" spans="1:9" x14ac:dyDescent="0.25">
      <c r="A1207" t="s">
        <v>2330</v>
      </c>
      <c r="B1207" s="2">
        <v>88.8</v>
      </c>
      <c r="C1207" s="2">
        <v>111</v>
      </c>
      <c r="D1207" s="2">
        <v>1.2</v>
      </c>
      <c r="E1207" s="1">
        <v>443.93099999999998</v>
      </c>
      <c r="F1207">
        <v>3</v>
      </c>
      <c r="G1207">
        <v>2</v>
      </c>
      <c r="H1207" s="1">
        <v>99.33</v>
      </c>
      <c r="I1207" t="s">
        <v>2331</v>
      </c>
    </row>
    <row r="1208" spans="1:9" x14ac:dyDescent="0.25">
      <c r="A1208" t="s">
        <v>2332</v>
      </c>
      <c r="B1208" s="2">
        <v>9.1123200000000001E-3</v>
      </c>
      <c r="C1208" s="2">
        <v>118.7</v>
      </c>
      <c r="D1208" s="2">
        <v>13020.8</v>
      </c>
      <c r="E1208" s="1">
        <v>474.60500000000002</v>
      </c>
      <c r="F1208">
        <v>2</v>
      </c>
      <c r="G1208">
        <v>1</v>
      </c>
      <c r="H1208" s="1">
        <v>87.66</v>
      </c>
      <c r="I1208" t="s">
        <v>2333</v>
      </c>
    </row>
    <row r="1209" spans="1:9" x14ac:dyDescent="0.25">
      <c r="A1209" t="s">
        <v>2334</v>
      </c>
      <c r="B1209" s="2">
        <v>35.9</v>
      </c>
      <c r="C1209" s="2">
        <v>89.9</v>
      </c>
      <c r="D1209" s="2">
        <v>2.5</v>
      </c>
      <c r="E1209" s="1">
        <v>359.43400000000003</v>
      </c>
      <c r="F1209">
        <v>3</v>
      </c>
      <c r="G1209">
        <v>2</v>
      </c>
      <c r="H1209" s="1">
        <v>71.84</v>
      </c>
      <c r="I1209" t="s">
        <v>2335</v>
      </c>
    </row>
    <row r="1210" spans="1:9" x14ac:dyDescent="0.25">
      <c r="A1210" t="s">
        <v>2336</v>
      </c>
      <c r="B1210" s="2">
        <v>71.7</v>
      </c>
      <c r="C1210" s="2">
        <v>89.6</v>
      </c>
      <c r="D1210" s="2">
        <v>1.2</v>
      </c>
      <c r="E1210" s="1">
        <v>358.36200000000002</v>
      </c>
      <c r="F1210">
        <v>5</v>
      </c>
      <c r="G1210">
        <v>2</v>
      </c>
      <c r="H1210" s="1">
        <v>115.79</v>
      </c>
      <c r="I1210" t="s">
        <v>2337</v>
      </c>
    </row>
    <row r="1211" spans="1:9" x14ac:dyDescent="0.25">
      <c r="A1211" t="s">
        <v>2338</v>
      </c>
      <c r="B1211" s="2">
        <v>53.9</v>
      </c>
      <c r="C1211" s="2">
        <v>89.8</v>
      </c>
      <c r="D1211" s="2">
        <v>1.7</v>
      </c>
      <c r="E1211" s="1">
        <v>359.39100000000002</v>
      </c>
      <c r="F1211">
        <v>5</v>
      </c>
      <c r="G1211">
        <v>1</v>
      </c>
      <c r="H1211" s="1">
        <v>81.93</v>
      </c>
      <c r="I1211" t="s">
        <v>2339</v>
      </c>
    </row>
    <row r="1212" spans="1:9" x14ac:dyDescent="0.25">
      <c r="A1212" t="s">
        <v>2340</v>
      </c>
      <c r="B1212" s="2">
        <v>1.5595999999999999E-4</v>
      </c>
      <c r="C1212" s="2">
        <v>111.4</v>
      </c>
      <c r="D1212" s="2">
        <v>714286</v>
      </c>
      <c r="E1212" s="1">
        <v>445.60700000000003</v>
      </c>
      <c r="F1212">
        <v>2</v>
      </c>
      <c r="G1212">
        <v>1</v>
      </c>
      <c r="H1212" s="1">
        <v>90.9</v>
      </c>
      <c r="I1212" t="s">
        <v>2341</v>
      </c>
    </row>
    <row r="1213" spans="1:9" x14ac:dyDescent="0.25">
      <c r="A1213" t="s">
        <v>2342</v>
      </c>
      <c r="B1213" s="2">
        <v>71.900000000000006</v>
      </c>
      <c r="C1213" s="2">
        <v>89.8</v>
      </c>
      <c r="D1213" s="2">
        <v>1.2</v>
      </c>
      <c r="E1213" s="1">
        <v>359.39100000000002</v>
      </c>
      <c r="F1213">
        <v>5</v>
      </c>
      <c r="G1213">
        <v>1</v>
      </c>
      <c r="H1213" s="1">
        <v>81.93</v>
      </c>
      <c r="I1213" t="s">
        <v>2343</v>
      </c>
    </row>
    <row r="1214" spans="1:9" x14ac:dyDescent="0.25">
      <c r="A1214" t="s">
        <v>2344</v>
      </c>
      <c r="B1214" s="2">
        <v>13.7</v>
      </c>
      <c r="C1214" s="2">
        <v>126.7</v>
      </c>
      <c r="D1214" s="2">
        <v>9.3000000000000007</v>
      </c>
      <c r="E1214" s="1">
        <v>506.66899999999998</v>
      </c>
      <c r="F1214">
        <v>2</v>
      </c>
      <c r="G1214">
        <v>1</v>
      </c>
      <c r="H1214" s="1">
        <v>115.9</v>
      </c>
      <c r="I1214" t="s">
        <v>2345</v>
      </c>
    </row>
    <row r="1215" spans="1:9" x14ac:dyDescent="0.25">
      <c r="A1215" t="s">
        <v>2346</v>
      </c>
      <c r="B1215" s="2">
        <v>54.5</v>
      </c>
      <c r="C1215" s="2">
        <v>87.3</v>
      </c>
      <c r="D1215" s="2">
        <v>1.6</v>
      </c>
      <c r="E1215" s="1">
        <v>349.37099999999998</v>
      </c>
      <c r="F1215">
        <v>3</v>
      </c>
      <c r="G1215">
        <v>2</v>
      </c>
      <c r="H1215" s="1">
        <v>71.84</v>
      </c>
      <c r="I1215" t="s">
        <v>2347</v>
      </c>
    </row>
    <row r="1216" spans="1:9" x14ac:dyDescent="0.25">
      <c r="A1216" t="s">
        <v>2348</v>
      </c>
      <c r="B1216" s="2">
        <v>60.3</v>
      </c>
      <c r="C1216" s="2">
        <v>96.6</v>
      </c>
      <c r="D1216" s="2">
        <v>1.6</v>
      </c>
      <c r="E1216" s="1">
        <v>386.517</v>
      </c>
      <c r="F1216">
        <v>3</v>
      </c>
      <c r="G1216">
        <v>3</v>
      </c>
      <c r="H1216" s="1">
        <v>106.67</v>
      </c>
      <c r="I1216" t="s">
        <v>2349</v>
      </c>
    </row>
    <row r="1217" spans="1:9" x14ac:dyDescent="0.25">
      <c r="A1217" t="s">
        <v>2350</v>
      </c>
      <c r="B1217" s="2">
        <v>87.5</v>
      </c>
      <c r="C1217" s="2">
        <v>109.4</v>
      </c>
      <c r="D1217" s="2">
        <v>1.2</v>
      </c>
      <c r="E1217" s="1">
        <v>437.54</v>
      </c>
      <c r="F1217">
        <v>3</v>
      </c>
      <c r="G1217">
        <v>2</v>
      </c>
      <c r="H1217" s="1">
        <v>99.33</v>
      </c>
      <c r="I1217" t="s">
        <v>2351</v>
      </c>
    </row>
    <row r="1218" spans="1:9" x14ac:dyDescent="0.25">
      <c r="A1218" t="s">
        <v>2352</v>
      </c>
      <c r="B1218" s="2">
        <v>65.900000000000006</v>
      </c>
      <c r="C1218" s="2">
        <v>82.3</v>
      </c>
      <c r="D1218" s="2">
        <v>1.2</v>
      </c>
      <c r="E1218" s="1">
        <v>329.36399999999998</v>
      </c>
      <c r="F1218">
        <v>4</v>
      </c>
      <c r="G1218">
        <v>1</v>
      </c>
      <c r="H1218" s="1">
        <v>72.7</v>
      </c>
      <c r="I1218" t="s">
        <v>2353</v>
      </c>
    </row>
    <row r="1219" spans="1:9" x14ac:dyDescent="0.25">
      <c r="A1219" t="s">
        <v>2354</v>
      </c>
      <c r="B1219" s="2">
        <v>29.2</v>
      </c>
      <c r="C1219" s="2">
        <v>97.4</v>
      </c>
      <c r="D1219" s="2">
        <v>3.3</v>
      </c>
      <c r="E1219" s="1">
        <v>389.46100000000001</v>
      </c>
      <c r="F1219">
        <v>4</v>
      </c>
      <c r="G1219">
        <v>2</v>
      </c>
      <c r="H1219" s="1">
        <v>81.069999999999993</v>
      </c>
      <c r="I1219" t="s">
        <v>2355</v>
      </c>
    </row>
    <row r="1220" spans="1:9" x14ac:dyDescent="0.25">
      <c r="A1220" t="s">
        <v>2356</v>
      </c>
      <c r="B1220" s="2">
        <v>81.3</v>
      </c>
      <c r="C1220" s="2">
        <v>101.6</v>
      </c>
      <c r="D1220" s="2">
        <v>1.2</v>
      </c>
      <c r="E1220" s="1">
        <v>406.51</v>
      </c>
      <c r="F1220">
        <v>3</v>
      </c>
      <c r="G1220">
        <v>3</v>
      </c>
      <c r="H1220" s="1">
        <v>125.35</v>
      </c>
      <c r="I1220" t="s">
        <v>2357</v>
      </c>
    </row>
    <row r="1221" spans="1:9" x14ac:dyDescent="0.25">
      <c r="A1221" t="s">
        <v>2358</v>
      </c>
      <c r="B1221" s="2">
        <v>96.8</v>
      </c>
      <c r="C1221" s="2">
        <v>129.4</v>
      </c>
      <c r="D1221" s="2">
        <v>1.3</v>
      </c>
      <c r="E1221" s="1">
        <v>517.60799999999995</v>
      </c>
      <c r="F1221">
        <v>7</v>
      </c>
      <c r="G1221">
        <v>1</v>
      </c>
      <c r="H1221" s="1">
        <v>143.68</v>
      </c>
      <c r="I1221" t="s">
        <v>2359</v>
      </c>
    </row>
    <row r="1222" spans="1:9" x14ac:dyDescent="0.25">
      <c r="A1222" t="s">
        <v>2360</v>
      </c>
      <c r="B1222" s="2">
        <v>73.5</v>
      </c>
      <c r="C1222" s="2">
        <v>103.9</v>
      </c>
      <c r="D1222" s="2">
        <v>1.4</v>
      </c>
      <c r="E1222" s="1">
        <v>415.51799999999997</v>
      </c>
      <c r="F1222">
        <v>4</v>
      </c>
      <c r="G1222">
        <v>0</v>
      </c>
      <c r="H1222" s="1">
        <v>91.52</v>
      </c>
      <c r="I1222" t="s">
        <v>2361</v>
      </c>
    </row>
    <row r="1223" spans="1:9" x14ac:dyDescent="0.25">
      <c r="A1223" t="s">
        <v>2362</v>
      </c>
      <c r="B1223" s="2">
        <v>48.2</v>
      </c>
      <c r="C1223" s="2">
        <v>87.3</v>
      </c>
      <c r="D1223" s="2">
        <v>1.8</v>
      </c>
      <c r="E1223" s="1">
        <v>349.37099999999998</v>
      </c>
      <c r="F1223">
        <v>3</v>
      </c>
      <c r="G1223">
        <v>2</v>
      </c>
      <c r="H1223" s="1">
        <v>71.84</v>
      </c>
      <c r="I1223" t="s">
        <v>2363</v>
      </c>
    </row>
    <row r="1224" spans="1:9" x14ac:dyDescent="0.25">
      <c r="A1224" t="s">
        <v>2364</v>
      </c>
      <c r="B1224" s="2">
        <v>44.2</v>
      </c>
      <c r="C1224" s="2">
        <v>122.9</v>
      </c>
      <c r="D1224" s="2">
        <v>2.8</v>
      </c>
      <c r="E1224" s="1">
        <v>491.63499999999999</v>
      </c>
      <c r="F1224">
        <v>4</v>
      </c>
      <c r="G1224">
        <v>2</v>
      </c>
      <c r="H1224" s="1">
        <v>136.80000000000001</v>
      </c>
      <c r="I1224" t="s">
        <v>2365</v>
      </c>
    </row>
    <row r="1225" spans="1:9" x14ac:dyDescent="0.25">
      <c r="A1225" t="s">
        <v>2366</v>
      </c>
      <c r="B1225" s="2">
        <v>15.3</v>
      </c>
      <c r="C1225" s="2">
        <v>108.9</v>
      </c>
      <c r="D1225" s="2">
        <v>7.1</v>
      </c>
      <c r="E1225" s="1">
        <v>435.55200000000002</v>
      </c>
      <c r="F1225">
        <v>3</v>
      </c>
      <c r="G1225">
        <v>1</v>
      </c>
      <c r="H1225" s="1">
        <v>91.08</v>
      </c>
      <c r="I1225" t="s">
        <v>2367</v>
      </c>
    </row>
    <row r="1226" spans="1:9" x14ac:dyDescent="0.25">
      <c r="A1226" t="s">
        <v>2368</v>
      </c>
      <c r="B1226" s="2">
        <v>52</v>
      </c>
      <c r="C1226" s="2">
        <v>78.8</v>
      </c>
      <c r="D1226" s="2">
        <v>1.5</v>
      </c>
      <c r="E1226" s="1">
        <v>315.33699999999999</v>
      </c>
      <c r="F1226">
        <v>4</v>
      </c>
      <c r="G1226">
        <v>1</v>
      </c>
      <c r="H1226" s="1">
        <v>72.7</v>
      </c>
      <c r="I1226" t="s">
        <v>2369</v>
      </c>
    </row>
    <row r="1227" spans="1:9" x14ac:dyDescent="0.25">
      <c r="A1227" t="s">
        <v>2370</v>
      </c>
      <c r="B1227" s="2">
        <v>4.0192600000000002E-3</v>
      </c>
      <c r="C1227" s="2">
        <v>117.7</v>
      </c>
      <c r="D1227" s="2">
        <v>29274</v>
      </c>
      <c r="E1227" s="1">
        <v>470.63600000000002</v>
      </c>
      <c r="F1227">
        <v>2</v>
      </c>
      <c r="G1227">
        <v>1</v>
      </c>
      <c r="H1227" s="1">
        <v>115.9</v>
      </c>
      <c r="I1227" t="s">
        <v>2371</v>
      </c>
    </row>
    <row r="1228" spans="1:9" x14ac:dyDescent="0.25">
      <c r="A1228" t="s">
        <v>2372</v>
      </c>
      <c r="B1228" s="2">
        <v>52.2</v>
      </c>
      <c r="C1228" s="2">
        <v>93.9</v>
      </c>
      <c r="D1228" s="2">
        <v>1.8</v>
      </c>
      <c r="E1228" s="1">
        <v>375.43400000000003</v>
      </c>
      <c r="F1228">
        <v>4</v>
      </c>
      <c r="G1228">
        <v>2</v>
      </c>
      <c r="H1228" s="1">
        <v>81.069999999999993</v>
      </c>
      <c r="I1228" t="s">
        <v>2373</v>
      </c>
    </row>
    <row r="1229" spans="1:9" x14ac:dyDescent="0.25">
      <c r="A1229" t="s">
        <v>2374</v>
      </c>
      <c r="B1229" s="2">
        <v>10.3</v>
      </c>
      <c r="C1229" s="2">
        <v>96.8</v>
      </c>
      <c r="D1229" s="2">
        <v>9.4</v>
      </c>
      <c r="E1229" s="1">
        <v>387.40100000000001</v>
      </c>
      <c r="F1229">
        <v>6</v>
      </c>
      <c r="G1229">
        <v>1</v>
      </c>
      <c r="H1229" s="1">
        <v>99</v>
      </c>
      <c r="I1229" t="s">
        <v>2375</v>
      </c>
    </row>
    <row r="1230" spans="1:9" x14ac:dyDescent="0.25">
      <c r="A1230" t="s">
        <v>2376</v>
      </c>
      <c r="B1230" s="2">
        <v>63.1</v>
      </c>
      <c r="C1230" s="2">
        <v>78.8</v>
      </c>
      <c r="D1230" s="2">
        <v>1.2</v>
      </c>
      <c r="E1230" s="1">
        <v>315.33699999999999</v>
      </c>
      <c r="F1230">
        <v>4</v>
      </c>
      <c r="G1230">
        <v>1</v>
      </c>
      <c r="H1230" s="1">
        <v>72.7</v>
      </c>
      <c r="I1230" t="s">
        <v>2377</v>
      </c>
    </row>
    <row r="1231" spans="1:9" x14ac:dyDescent="0.25">
      <c r="A1231" t="s">
        <v>2378</v>
      </c>
      <c r="B1231" s="2">
        <v>36.700000000000003</v>
      </c>
      <c r="C1231" s="2">
        <v>89.9</v>
      </c>
      <c r="D1231" s="2">
        <v>2.5</v>
      </c>
      <c r="E1231" s="1">
        <v>359.45299999999997</v>
      </c>
      <c r="F1231">
        <v>3</v>
      </c>
      <c r="G1231">
        <v>1</v>
      </c>
      <c r="H1231" s="1">
        <v>105.07</v>
      </c>
      <c r="I1231" t="s">
        <v>2379</v>
      </c>
    </row>
    <row r="1232" spans="1:9" x14ac:dyDescent="0.25">
      <c r="A1232" t="s">
        <v>2380</v>
      </c>
      <c r="B1232" s="2">
        <v>20.2</v>
      </c>
      <c r="C1232" s="2">
        <v>90.1</v>
      </c>
      <c r="D1232" s="2">
        <v>4.5</v>
      </c>
      <c r="E1232" s="1">
        <v>360.43799999999999</v>
      </c>
      <c r="F1232">
        <v>2</v>
      </c>
      <c r="G1232">
        <v>0</v>
      </c>
      <c r="H1232" s="1">
        <v>99.28</v>
      </c>
      <c r="I1232" t="s">
        <v>2381</v>
      </c>
    </row>
    <row r="1233" spans="1:9" x14ac:dyDescent="0.25">
      <c r="A1233" t="s">
        <v>2382</v>
      </c>
      <c r="B1233" s="2">
        <v>83.9</v>
      </c>
      <c r="C1233" s="2">
        <v>104.9</v>
      </c>
      <c r="D1233" s="2">
        <v>1.2</v>
      </c>
      <c r="E1233" s="1">
        <v>419.48700000000002</v>
      </c>
      <c r="F1233">
        <v>4</v>
      </c>
      <c r="G1233">
        <v>1</v>
      </c>
      <c r="H1233" s="1">
        <v>75.010000000000005</v>
      </c>
      <c r="I1233" t="s">
        <v>2383</v>
      </c>
    </row>
    <row r="1234" spans="1:9" x14ac:dyDescent="0.25">
      <c r="A1234" t="s">
        <v>2384</v>
      </c>
      <c r="B1234" s="2">
        <v>9.6999999999999993</v>
      </c>
      <c r="C1234" s="2">
        <v>134.4</v>
      </c>
      <c r="D1234" s="2">
        <v>13.9</v>
      </c>
      <c r="E1234" s="1">
        <v>537.64300000000003</v>
      </c>
      <c r="F1234">
        <v>6</v>
      </c>
      <c r="G1234">
        <v>2</v>
      </c>
      <c r="H1234" s="1">
        <v>137.61000000000001</v>
      </c>
      <c r="I1234" t="s">
        <v>2385</v>
      </c>
    </row>
    <row r="1235" spans="1:9" x14ac:dyDescent="0.25">
      <c r="A1235" t="s">
        <v>2386</v>
      </c>
      <c r="B1235" s="2">
        <v>70</v>
      </c>
      <c r="C1235" s="2">
        <v>87.5</v>
      </c>
      <c r="D1235" s="2">
        <v>1.2</v>
      </c>
      <c r="E1235" s="1">
        <v>349.839</v>
      </c>
      <c r="F1235">
        <v>1</v>
      </c>
      <c r="G1235">
        <v>1</v>
      </c>
      <c r="H1235" s="1">
        <v>94.64</v>
      </c>
      <c r="I1235" t="s">
        <v>2387</v>
      </c>
    </row>
    <row r="1236" spans="1:9" x14ac:dyDescent="0.25">
      <c r="A1236" t="s">
        <v>2388</v>
      </c>
      <c r="B1236" s="2">
        <v>66.7</v>
      </c>
      <c r="C1236" s="2">
        <v>83.3</v>
      </c>
      <c r="D1236" s="2">
        <v>1.2</v>
      </c>
      <c r="E1236" s="1">
        <v>333.38400000000001</v>
      </c>
      <c r="F1236">
        <v>1</v>
      </c>
      <c r="G1236">
        <v>1</v>
      </c>
      <c r="H1236" s="1">
        <v>94.64</v>
      </c>
      <c r="I1236" t="s">
        <v>2389</v>
      </c>
    </row>
    <row r="1237" spans="1:9" x14ac:dyDescent="0.25">
      <c r="A1237" t="s">
        <v>2390</v>
      </c>
      <c r="B1237" s="2">
        <v>3.6</v>
      </c>
      <c r="C1237" s="2">
        <v>121.6</v>
      </c>
      <c r="D1237" s="2">
        <v>33.299999999999997</v>
      </c>
      <c r="E1237" s="1">
        <v>486.47899999999998</v>
      </c>
      <c r="F1237">
        <v>5</v>
      </c>
      <c r="G1237">
        <v>2</v>
      </c>
      <c r="H1237" s="1">
        <v>144.03</v>
      </c>
      <c r="I1237" t="s">
        <v>2391</v>
      </c>
    </row>
    <row r="1238" spans="1:9" x14ac:dyDescent="0.25">
      <c r="A1238" t="s">
        <v>2392</v>
      </c>
      <c r="B1238" s="2">
        <v>60.9</v>
      </c>
      <c r="C1238" s="2">
        <v>76.099999999999994</v>
      </c>
      <c r="D1238" s="2">
        <v>1.2</v>
      </c>
      <c r="E1238" s="1">
        <v>304.34500000000003</v>
      </c>
      <c r="F1238">
        <v>2</v>
      </c>
      <c r="G1238">
        <v>2</v>
      </c>
      <c r="H1238" s="1">
        <v>100.43</v>
      </c>
      <c r="I1238" t="s">
        <v>2393</v>
      </c>
    </row>
    <row r="1239" spans="1:9" x14ac:dyDescent="0.25">
      <c r="A1239" t="s">
        <v>2394</v>
      </c>
      <c r="B1239" s="2">
        <v>13.9</v>
      </c>
      <c r="C1239" s="2">
        <v>105.4</v>
      </c>
      <c r="D1239" s="2">
        <v>7.6</v>
      </c>
      <c r="E1239" s="1">
        <v>421.52199999999999</v>
      </c>
      <c r="F1239">
        <v>4</v>
      </c>
      <c r="G1239">
        <v>3</v>
      </c>
      <c r="H1239" s="1">
        <v>119.56</v>
      </c>
      <c r="I1239" t="s">
        <v>2395</v>
      </c>
    </row>
    <row r="1240" spans="1:9" x14ac:dyDescent="0.25">
      <c r="A1240" t="s">
        <v>2396</v>
      </c>
      <c r="B1240" s="2">
        <v>21.9</v>
      </c>
      <c r="C1240" s="2">
        <v>114.1</v>
      </c>
      <c r="D1240" s="2">
        <v>5.2</v>
      </c>
      <c r="E1240" s="1">
        <v>456.57100000000003</v>
      </c>
      <c r="F1240">
        <v>4</v>
      </c>
      <c r="G1240">
        <v>2</v>
      </c>
      <c r="H1240" s="1">
        <v>112.22</v>
      </c>
      <c r="I1240" t="s">
        <v>2397</v>
      </c>
    </row>
    <row r="1241" spans="1:9" x14ac:dyDescent="0.25">
      <c r="A1241" t="s">
        <v>2398</v>
      </c>
      <c r="B1241" s="2">
        <v>83.9</v>
      </c>
      <c r="C1241" s="2">
        <v>104.9</v>
      </c>
      <c r="D1241" s="2">
        <v>1.2</v>
      </c>
      <c r="E1241" s="1">
        <v>419.55</v>
      </c>
      <c r="F1241">
        <v>3</v>
      </c>
      <c r="G1241">
        <v>2</v>
      </c>
      <c r="H1241" s="1">
        <v>99.33</v>
      </c>
      <c r="I1241" t="s">
        <v>2399</v>
      </c>
    </row>
    <row r="1242" spans="1:9" x14ac:dyDescent="0.25">
      <c r="A1242" t="s">
        <v>2400</v>
      </c>
      <c r="B1242" s="2">
        <v>3.5E-4</v>
      </c>
      <c r="C1242" s="2">
        <v>120.2</v>
      </c>
      <c r="D1242" s="2">
        <v>342466</v>
      </c>
      <c r="E1242" s="1">
        <v>480.63099999999997</v>
      </c>
      <c r="F1242">
        <v>2</v>
      </c>
      <c r="G1242">
        <v>1</v>
      </c>
      <c r="H1242" s="1">
        <v>115.9</v>
      </c>
      <c r="I1242" t="s">
        <v>2401</v>
      </c>
    </row>
    <row r="1243" spans="1:9" x14ac:dyDescent="0.25">
      <c r="A1243" t="s">
        <v>2402</v>
      </c>
      <c r="B1243" s="2">
        <v>13.6</v>
      </c>
      <c r="C1243" s="2">
        <v>106.5</v>
      </c>
      <c r="D1243" s="2">
        <v>7.8</v>
      </c>
      <c r="E1243" s="1">
        <v>425.94099999999997</v>
      </c>
      <c r="F1243">
        <v>3</v>
      </c>
      <c r="G1243">
        <v>2</v>
      </c>
      <c r="H1243" s="1">
        <v>99.33</v>
      </c>
      <c r="I1243" t="s">
        <v>2403</v>
      </c>
    </row>
    <row r="1244" spans="1:9" x14ac:dyDescent="0.25">
      <c r="A1244" t="s">
        <v>2404</v>
      </c>
      <c r="B1244" s="2">
        <v>35.299999999999997</v>
      </c>
      <c r="C1244" s="2">
        <v>136.9</v>
      </c>
      <c r="D1244" s="2">
        <v>3.9</v>
      </c>
      <c r="E1244" s="1">
        <v>547.52599999999995</v>
      </c>
      <c r="F1244">
        <v>3</v>
      </c>
      <c r="G1244">
        <v>1</v>
      </c>
      <c r="H1244" s="1">
        <v>80.180000000000007</v>
      </c>
      <c r="I1244" t="s">
        <v>2405</v>
      </c>
    </row>
    <row r="1245" spans="1:9" x14ac:dyDescent="0.25">
      <c r="A1245" t="s">
        <v>2406</v>
      </c>
      <c r="B1245" s="2">
        <v>11.9</v>
      </c>
      <c r="C1245" s="2">
        <v>93.3</v>
      </c>
      <c r="D1245" s="2">
        <v>7.8</v>
      </c>
      <c r="E1245" s="1">
        <v>373.37400000000002</v>
      </c>
      <c r="F1245">
        <v>4</v>
      </c>
      <c r="G1245">
        <v>1</v>
      </c>
      <c r="H1245" s="1">
        <v>110</v>
      </c>
      <c r="I1245" t="s">
        <v>2407</v>
      </c>
    </row>
    <row r="1246" spans="1:9" x14ac:dyDescent="0.25">
      <c r="A1246" t="s">
        <v>2408</v>
      </c>
      <c r="B1246" s="2">
        <v>88</v>
      </c>
      <c r="C1246" s="2">
        <v>110</v>
      </c>
      <c r="D1246" s="2">
        <v>1.2</v>
      </c>
      <c r="E1246" s="1">
        <v>439.96800000000002</v>
      </c>
      <c r="F1246">
        <v>3</v>
      </c>
      <c r="G1246">
        <v>2</v>
      </c>
      <c r="H1246" s="1">
        <v>99.33</v>
      </c>
      <c r="I1246" t="s">
        <v>2409</v>
      </c>
    </row>
    <row r="1247" spans="1:9" x14ac:dyDescent="0.25">
      <c r="A1247" t="s">
        <v>2410</v>
      </c>
      <c r="B1247" s="2">
        <v>84.7</v>
      </c>
      <c r="C1247" s="2">
        <v>105.9</v>
      </c>
      <c r="D1247" s="2">
        <v>1.2</v>
      </c>
      <c r="E1247" s="1">
        <v>423.51299999999998</v>
      </c>
      <c r="F1247">
        <v>3</v>
      </c>
      <c r="G1247">
        <v>2</v>
      </c>
      <c r="H1247" s="1">
        <v>99.33</v>
      </c>
      <c r="I1247" t="s">
        <v>2411</v>
      </c>
    </row>
    <row r="1248" spans="1:9" x14ac:dyDescent="0.25">
      <c r="A1248" t="s">
        <v>2412</v>
      </c>
      <c r="B1248" s="2">
        <v>82.3</v>
      </c>
      <c r="C1248" s="2">
        <v>102.9</v>
      </c>
      <c r="D1248" s="2">
        <v>1.2</v>
      </c>
      <c r="E1248" s="1">
        <v>411.57</v>
      </c>
      <c r="F1248">
        <v>3</v>
      </c>
      <c r="G1248">
        <v>2</v>
      </c>
      <c r="H1248" s="1">
        <v>99.33</v>
      </c>
      <c r="I1248" t="s">
        <v>2413</v>
      </c>
    </row>
    <row r="1249" spans="1:9" x14ac:dyDescent="0.25">
      <c r="A1249" t="s">
        <v>2414</v>
      </c>
      <c r="B1249" s="2">
        <v>72.3</v>
      </c>
      <c r="C1249" s="2">
        <v>90.4</v>
      </c>
      <c r="D1249" s="2">
        <v>1.2</v>
      </c>
      <c r="E1249" s="1">
        <v>361.43900000000002</v>
      </c>
      <c r="F1249">
        <v>3</v>
      </c>
      <c r="G1249">
        <v>1</v>
      </c>
      <c r="H1249" s="1">
        <v>83.64</v>
      </c>
      <c r="I1249" t="s">
        <v>2415</v>
      </c>
    </row>
    <row r="1250" spans="1:9" x14ac:dyDescent="0.25">
      <c r="A1250" t="s">
        <v>2416</v>
      </c>
      <c r="B1250" s="2">
        <v>8.6</v>
      </c>
      <c r="C1250" s="2">
        <v>96.8</v>
      </c>
      <c r="D1250" s="2">
        <v>11.2</v>
      </c>
      <c r="E1250" s="1">
        <v>387.40100000000001</v>
      </c>
      <c r="F1250">
        <v>6</v>
      </c>
      <c r="G1250">
        <v>1</v>
      </c>
      <c r="H1250" s="1">
        <v>99</v>
      </c>
      <c r="I1250" t="s">
        <v>2417</v>
      </c>
    </row>
    <row r="1251" spans="1:9" x14ac:dyDescent="0.25">
      <c r="A1251" t="s">
        <v>2418</v>
      </c>
      <c r="B1251" s="2">
        <v>66.7</v>
      </c>
      <c r="C1251" s="2">
        <v>83.3</v>
      </c>
      <c r="D1251" s="2">
        <v>1.2</v>
      </c>
      <c r="E1251" s="1">
        <v>333.38400000000001</v>
      </c>
      <c r="F1251">
        <v>1</v>
      </c>
      <c r="G1251">
        <v>1</v>
      </c>
      <c r="H1251" s="1">
        <v>94.64</v>
      </c>
      <c r="I1251" t="s">
        <v>2419</v>
      </c>
    </row>
    <row r="1252" spans="1:9" x14ac:dyDescent="0.25">
      <c r="A1252" t="s">
        <v>2420</v>
      </c>
      <c r="B1252" s="2">
        <v>64.599999999999994</v>
      </c>
      <c r="C1252" s="2">
        <v>87.3</v>
      </c>
      <c r="D1252" s="2">
        <v>1.4</v>
      </c>
      <c r="E1252" s="1">
        <v>349.37099999999998</v>
      </c>
      <c r="F1252">
        <v>3</v>
      </c>
      <c r="G1252">
        <v>2</v>
      </c>
      <c r="H1252" s="1">
        <v>71.84</v>
      </c>
      <c r="I1252" t="s">
        <v>2421</v>
      </c>
    </row>
    <row r="1253" spans="1:9" x14ac:dyDescent="0.25">
      <c r="A1253" t="s">
        <v>2422</v>
      </c>
      <c r="B1253" s="2">
        <v>75.599999999999994</v>
      </c>
      <c r="C1253" s="2">
        <v>94.5</v>
      </c>
      <c r="D1253" s="2">
        <v>1.2</v>
      </c>
      <c r="E1253" s="1">
        <v>377.89299999999997</v>
      </c>
      <c r="F1253">
        <v>3</v>
      </c>
      <c r="G1253">
        <v>1</v>
      </c>
      <c r="H1253" s="1">
        <v>83.64</v>
      </c>
      <c r="I1253" t="s">
        <v>2423</v>
      </c>
    </row>
    <row r="1254" spans="1:9" x14ac:dyDescent="0.25">
      <c r="A1254" t="s">
        <v>2424</v>
      </c>
      <c r="B1254" s="2">
        <v>86.3</v>
      </c>
      <c r="C1254" s="2">
        <v>107.9</v>
      </c>
      <c r="D1254" s="2">
        <v>1.2</v>
      </c>
      <c r="E1254" s="1">
        <v>431.56099999999998</v>
      </c>
      <c r="F1254">
        <v>4</v>
      </c>
      <c r="G1254">
        <v>1</v>
      </c>
      <c r="H1254" s="1">
        <v>100.31</v>
      </c>
      <c r="I1254" t="s">
        <v>2425</v>
      </c>
    </row>
    <row r="1255" spans="1:9" x14ac:dyDescent="0.25">
      <c r="A1255" t="s">
        <v>2426</v>
      </c>
      <c r="B1255" s="2">
        <v>4.66E-4</v>
      </c>
      <c r="C1255" s="2">
        <v>122.8</v>
      </c>
      <c r="D1255" s="2">
        <v>263158</v>
      </c>
      <c r="E1255" s="1">
        <v>491.05399999999997</v>
      </c>
      <c r="F1255">
        <v>2</v>
      </c>
      <c r="G1255">
        <v>1</v>
      </c>
      <c r="H1255" s="1">
        <v>115.9</v>
      </c>
      <c r="I1255" t="s">
        <v>2427</v>
      </c>
    </row>
    <row r="1256" spans="1:9" x14ac:dyDescent="0.25">
      <c r="A1256" t="s">
        <v>2428</v>
      </c>
      <c r="B1256" s="2">
        <v>1.2999999999999999E-2</v>
      </c>
      <c r="C1256" s="2">
        <v>122.8</v>
      </c>
      <c r="D1256" s="2">
        <v>9437.5</v>
      </c>
      <c r="E1256" s="1">
        <v>491.05399999999997</v>
      </c>
      <c r="F1256">
        <v>2</v>
      </c>
      <c r="G1256">
        <v>1</v>
      </c>
      <c r="H1256" s="1">
        <v>115.9</v>
      </c>
      <c r="I1256" t="s">
        <v>2429</v>
      </c>
    </row>
    <row r="1257" spans="1:9" x14ac:dyDescent="0.25">
      <c r="A1257" t="s">
        <v>2430</v>
      </c>
      <c r="B1257" s="2">
        <v>48.9</v>
      </c>
      <c r="C1257" s="2">
        <v>122.2</v>
      </c>
      <c r="D1257" s="2">
        <v>2.5</v>
      </c>
      <c r="E1257" s="1">
        <v>488.69499999999999</v>
      </c>
      <c r="F1257">
        <v>2</v>
      </c>
      <c r="G1257">
        <v>1</v>
      </c>
      <c r="H1257" s="1">
        <v>112.96</v>
      </c>
      <c r="I1257" t="s">
        <v>2431</v>
      </c>
    </row>
    <row r="1258" spans="1:9" x14ac:dyDescent="0.25">
      <c r="A1258" t="s">
        <v>2432</v>
      </c>
      <c r="B1258" s="2">
        <v>72.3</v>
      </c>
      <c r="C1258" s="2">
        <v>90.4</v>
      </c>
      <c r="D1258" s="2">
        <v>1.2</v>
      </c>
      <c r="E1258" s="1">
        <v>361.40699999999998</v>
      </c>
      <c r="F1258">
        <v>4</v>
      </c>
      <c r="G1258">
        <v>2</v>
      </c>
      <c r="H1258" s="1">
        <v>81.069999999999993</v>
      </c>
      <c r="I1258" t="s">
        <v>2433</v>
      </c>
    </row>
    <row r="1259" spans="1:9" x14ac:dyDescent="0.25">
      <c r="A1259" t="s">
        <v>2434</v>
      </c>
      <c r="B1259" s="2">
        <v>10.6</v>
      </c>
      <c r="C1259" s="2">
        <v>101.9</v>
      </c>
      <c r="D1259" s="2">
        <v>9.6</v>
      </c>
      <c r="E1259" s="1">
        <v>407.495</v>
      </c>
      <c r="F1259">
        <v>4</v>
      </c>
      <c r="G1259">
        <v>3</v>
      </c>
      <c r="H1259" s="1">
        <v>119.56</v>
      </c>
      <c r="I1259" t="s">
        <v>2435</v>
      </c>
    </row>
    <row r="1260" spans="1:9" x14ac:dyDescent="0.25">
      <c r="A1260" t="s">
        <v>2436</v>
      </c>
      <c r="B1260" s="2">
        <v>7.5</v>
      </c>
      <c r="C1260" s="2">
        <v>89.6</v>
      </c>
      <c r="D1260" s="2">
        <v>11.9</v>
      </c>
      <c r="E1260" s="1">
        <v>358.36200000000002</v>
      </c>
      <c r="F1260">
        <v>5</v>
      </c>
      <c r="G1260">
        <v>2</v>
      </c>
      <c r="H1260" s="1">
        <v>115.79</v>
      </c>
      <c r="I1260" t="s">
        <v>2437</v>
      </c>
    </row>
    <row r="1261" spans="1:9" x14ac:dyDescent="0.25">
      <c r="A1261" t="s">
        <v>2438</v>
      </c>
      <c r="B1261" s="2">
        <v>11.5</v>
      </c>
      <c r="C1261" s="2">
        <v>113.4</v>
      </c>
      <c r="D1261" s="2">
        <v>9.8000000000000007</v>
      </c>
      <c r="E1261" s="1">
        <v>453.47399999999999</v>
      </c>
      <c r="F1261">
        <v>4</v>
      </c>
      <c r="G1261">
        <v>2</v>
      </c>
      <c r="H1261" s="1">
        <v>131.13999999999999</v>
      </c>
      <c r="I1261" t="s">
        <v>2439</v>
      </c>
    </row>
    <row r="1262" spans="1:9" x14ac:dyDescent="0.25">
      <c r="A1262" t="s">
        <v>2440</v>
      </c>
      <c r="B1262" s="2">
        <v>8.5</v>
      </c>
      <c r="C1262" s="2">
        <v>106.1</v>
      </c>
      <c r="D1262" s="2">
        <v>12.5</v>
      </c>
      <c r="E1262" s="1">
        <v>424.49799999999999</v>
      </c>
      <c r="F1262">
        <v>3</v>
      </c>
      <c r="G1262">
        <v>3</v>
      </c>
      <c r="H1262" s="1">
        <v>106.67</v>
      </c>
      <c r="I1262" t="s">
        <v>2441</v>
      </c>
    </row>
    <row r="1263" spans="1:9" x14ac:dyDescent="0.25">
      <c r="A1263" t="s">
        <v>2442</v>
      </c>
      <c r="B1263" s="2">
        <v>37.1</v>
      </c>
      <c r="C1263" s="2">
        <v>102.4</v>
      </c>
      <c r="D1263" s="2">
        <v>2.8</v>
      </c>
      <c r="E1263" s="1">
        <v>409.48599999999999</v>
      </c>
      <c r="F1263">
        <v>3</v>
      </c>
      <c r="G1263">
        <v>2</v>
      </c>
      <c r="H1263" s="1">
        <v>99.33</v>
      </c>
      <c r="I1263" t="s">
        <v>2443</v>
      </c>
    </row>
    <row r="1264" spans="1:9" x14ac:dyDescent="0.25">
      <c r="A1264" t="s">
        <v>2444</v>
      </c>
      <c r="B1264" s="2">
        <v>26.4</v>
      </c>
      <c r="C1264" s="2">
        <v>101.6</v>
      </c>
      <c r="D1264" s="2">
        <v>3.8</v>
      </c>
      <c r="E1264" s="1">
        <v>406.51</v>
      </c>
      <c r="F1264">
        <v>3</v>
      </c>
      <c r="G1264">
        <v>3</v>
      </c>
      <c r="H1264" s="1">
        <v>125.35</v>
      </c>
      <c r="I1264" t="s">
        <v>2445</v>
      </c>
    </row>
    <row r="1265" spans="1:9" x14ac:dyDescent="0.25">
      <c r="A1265" t="s">
        <v>2446</v>
      </c>
      <c r="B1265" s="2">
        <v>40.5</v>
      </c>
      <c r="C1265" s="2">
        <v>102.4</v>
      </c>
      <c r="D1265" s="2">
        <v>2.5</v>
      </c>
      <c r="E1265" s="1">
        <v>409.48599999999999</v>
      </c>
      <c r="F1265">
        <v>3</v>
      </c>
      <c r="G1265">
        <v>2</v>
      </c>
      <c r="H1265" s="1">
        <v>99.33</v>
      </c>
      <c r="I1265" t="s">
        <v>2447</v>
      </c>
    </row>
    <row r="1266" spans="1:9" x14ac:dyDescent="0.25">
      <c r="A1266" t="s">
        <v>2448</v>
      </c>
      <c r="B1266" s="2">
        <v>57.1</v>
      </c>
      <c r="C1266" s="2">
        <v>106.5</v>
      </c>
      <c r="D1266" s="2">
        <v>1.9</v>
      </c>
      <c r="E1266" s="1">
        <v>425.94099999999997</v>
      </c>
      <c r="F1266">
        <v>3</v>
      </c>
      <c r="G1266">
        <v>2</v>
      </c>
      <c r="H1266" s="1">
        <v>99.33</v>
      </c>
      <c r="I1266" t="s">
        <v>2449</v>
      </c>
    </row>
    <row r="1267" spans="1:9" x14ac:dyDescent="0.25">
      <c r="A1267" t="s">
        <v>2450</v>
      </c>
      <c r="B1267" s="2">
        <v>74.7</v>
      </c>
      <c r="C1267" s="2">
        <v>93.4</v>
      </c>
      <c r="D1267" s="2">
        <v>1.2</v>
      </c>
      <c r="E1267" s="1">
        <v>373.47500000000002</v>
      </c>
      <c r="F1267">
        <v>4</v>
      </c>
      <c r="G1267">
        <v>1</v>
      </c>
      <c r="H1267" s="1">
        <v>92.87</v>
      </c>
      <c r="I1267" t="s">
        <v>2451</v>
      </c>
    </row>
    <row r="1268" spans="1:9" x14ac:dyDescent="0.25">
      <c r="A1268" t="s">
        <v>2452</v>
      </c>
      <c r="B1268" s="2">
        <v>6.1</v>
      </c>
      <c r="C1268" s="2">
        <v>101.9</v>
      </c>
      <c r="D1268" s="2">
        <v>16.7</v>
      </c>
      <c r="E1268" s="1">
        <v>407.495</v>
      </c>
      <c r="F1268">
        <v>4</v>
      </c>
      <c r="G1268">
        <v>3</v>
      </c>
      <c r="H1268" s="1">
        <v>119.56</v>
      </c>
      <c r="I1268" t="s">
        <v>2453</v>
      </c>
    </row>
    <row r="1269" spans="1:9" x14ac:dyDescent="0.25">
      <c r="A1269" t="s">
        <v>2454</v>
      </c>
      <c r="B1269" s="2">
        <v>25.5</v>
      </c>
      <c r="C1269" s="2">
        <v>132.69999999999999</v>
      </c>
      <c r="D1269" s="2">
        <v>5.2</v>
      </c>
      <c r="E1269" s="1">
        <v>530.654</v>
      </c>
      <c r="F1269">
        <v>6</v>
      </c>
      <c r="G1269">
        <v>2</v>
      </c>
      <c r="H1269" s="1">
        <v>179.28</v>
      </c>
      <c r="I1269" t="s">
        <v>2455</v>
      </c>
    </row>
    <row r="1270" spans="1:9" x14ac:dyDescent="0.25">
      <c r="A1270" t="s">
        <v>2456</v>
      </c>
      <c r="B1270" s="2">
        <v>2.3012000000000001E-2</v>
      </c>
      <c r="C1270" s="2">
        <v>118.9</v>
      </c>
      <c r="D1270" s="2">
        <v>5167.3999999999996</v>
      </c>
      <c r="E1270" s="1">
        <v>475.65499999999997</v>
      </c>
      <c r="F1270">
        <v>3</v>
      </c>
      <c r="G1270">
        <v>1</v>
      </c>
      <c r="H1270" s="1">
        <v>116.2</v>
      </c>
      <c r="I1270" t="s">
        <v>2457</v>
      </c>
    </row>
    <row r="1271" spans="1:9" x14ac:dyDescent="0.25">
      <c r="A1271" t="s">
        <v>2458</v>
      </c>
      <c r="B1271" s="2">
        <v>72.3</v>
      </c>
      <c r="C1271" s="2">
        <v>90.4</v>
      </c>
      <c r="D1271" s="2">
        <v>1.2</v>
      </c>
      <c r="E1271" s="1">
        <v>361.43900000000002</v>
      </c>
      <c r="F1271">
        <v>3</v>
      </c>
      <c r="G1271">
        <v>1</v>
      </c>
      <c r="H1271" s="1">
        <v>83.64</v>
      </c>
      <c r="I1271" t="s">
        <v>2459</v>
      </c>
    </row>
    <row r="1272" spans="1:9" x14ac:dyDescent="0.25">
      <c r="A1272" t="s">
        <v>2460</v>
      </c>
      <c r="B1272" s="2">
        <v>75.599999999999994</v>
      </c>
      <c r="C1272" s="2">
        <v>94.5</v>
      </c>
      <c r="D1272" s="2">
        <v>1.2</v>
      </c>
      <c r="E1272" s="1">
        <v>377.89299999999997</v>
      </c>
      <c r="F1272">
        <v>3</v>
      </c>
      <c r="G1272">
        <v>1</v>
      </c>
      <c r="H1272" s="1">
        <v>83.64</v>
      </c>
      <c r="I1272" t="s">
        <v>2461</v>
      </c>
    </row>
    <row r="1273" spans="1:9" x14ac:dyDescent="0.25">
      <c r="A1273" t="s">
        <v>2462</v>
      </c>
      <c r="B1273" s="2">
        <v>35.5</v>
      </c>
      <c r="C1273" s="2">
        <v>113.7</v>
      </c>
      <c r="D1273" s="2">
        <v>3.2</v>
      </c>
      <c r="E1273" s="1">
        <v>454.98</v>
      </c>
      <c r="F1273">
        <v>3</v>
      </c>
      <c r="G1273">
        <v>2</v>
      </c>
      <c r="H1273" s="1">
        <v>95.67</v>
      </c>
      <c r="I1273" t="s">
        <v>2463</v>
      </c>
    </row>
    <row r="1274" spans="1:9" x14ac:dyDescent="0.25">
      <c r="A1274" t="s">
        <v>2464</v>
      </c>
      <c r="B1274" s="2">
        <v>7.9</v>
      </c>
      <c r="C1274" s="2">
        <v>110.2</v>
      </c>
      <c r="D1274" s="2">
        <v>13.9</v>
      </c>
      <c r="E1274" s="1">
        <v>440.952</v>
      </c>
      <c r="F1274">
        <v>3</v>
      </c>
      <c r="G1274">
        <v>3</v>
      </c>
      <c r="H1274" s="1">
        <v>106.67</v>
      </c>
      <c r="I1274" t="s">
        <v>2465</v>
      </c>
    </row>
    <row r="1275" spans="1:9" x14ac:dyDescent="0.25">
      <c r="A1275" t="s">
        <v>2466</v>
      </c>
      <c r="B1275" s="2">
        <v>23.6</v>
      </c>
      <c r="C1275" s="2">
        <v>101.6</v>
      </c>
      <c r="D1275" s="2">
        <v>4.3</v>
      </c>
      <c r="E1275" s="1">
        <v>406.50700000000001</v>
      </c>
      <c r="F1275">
        <v>3</v>
      </c>
      <c r="G1275">
        <v>3</v>
      </c>
      <c r="H1275" s="1">
        <v>106.67</v>
      </c>
      <c r="I1275" t="s">
        <v>2467</v>
      </c>
    </row>
    <row r="1276" spans="1:9" x14ac:dyDescent="0.25">
      <c r="A1276" t="s">
        <v>2468</v>
      </c>
      <c r="B1276" s="2">
        <v>1.7279999999999999E-3</v>
      </c>
      <c r="C1276" s="2">
        <v>116.1</v>
      </c>
      <c r="D1276" s="2">
        <v>67204.3</v>
      </c>
      <c r="E1276" s="1">
        <v>464.56599999999997</v>
      </c>
      <c r="F1276">
        <v>3</v>
      </c>
      <c r="G1276">
        <v>1</v>
      </c>
      <c r="H1276" s="1">
        <v>100.8</v>
      </c>
      <c r="I1276" t="s">
        <v>2469</v>
      </c>
    </row>
    <row r="1277" spans="1:9" x14ac:dyDescent="0.25">
      <c r="A1277" t="s">
        <v>2470</v>
      </c>
      <c r="B1277" s="2">
        <v>82.7</v>
      </c>
      <c r="C1277" s="2">
        <v>103.4</v>
      </c>
      <c r="D1277" s="2">
        <v>1.2</v>
      </c>
      <c r="E1277" s="1">
        <v>413.54300000000001</v>
      </c>
      <c r="F1277">
        <v>3</v>
      </c>
      <c r="G1277">
        <v>2</v>
      </c>
      <c r="H1277" s="1">
        <v>101.12</v>
      </c>
      <c r="I1277" t="s">
        <v>2471</v>
      </c>
    </row>
    <row r="1278" spans="1:9" x14ac:dyDescent="0.25">
      <c r="A1278" t="s">
        <v>2472</v>
      </c>
      <c r="B1278" s="2">
        <v>63.2</v>
      </c>
      <c r="C1278" s="2">
        <v>90.4</v>
      </c>
      <c r="D1278" s="2">
        <v>1.4</v>
      </c>
      <c r="E1278" s="1">
        <v>361.40699999999998</v>
      </c>
      <c r="F1278">
        <v>4</v>
      </c>
      <c r="G1278">
        <v>2</v>
      </c>
      <c r="H1278" s="1">
        <v>81.069999999999993</v>
      </c>
      <c r="I1278" t="s">
        <v>2473</v>
      </c>
    </row>
    <row r="1279" spans="1:9" x14ac:dyDescent="0.25">
      <c r="A1279" t="s">
        <v>2474</v>
      </c>
      <c r="B1279" s="2">
        <v>46.1</v>
      </c>
      <c r="C1279" s="2">
        <v>115.2</v>
      </c>
      <c r="D1279" s="2">
        <v>2.5</v>
      </c>
      <c r="E1279" s="1">
        <v>460.61900000000003</v>
      </c>
      <c r="F1279">
        <v>3</v>
      </c>
      <c r="G1279">
        <v>1</v>
      </c>
      <c r="H1279" s="1">
        <v>96.89</v>
      </c>
      <c r="I1279" t="s">
        <v>2475</v>
      </c>
    </row>
    <row r="1280" spans="1:9" x14ac:dyDescent="0.25">
      <c r="A1280" t="s">
        <v>2476</v>
      </c>
      <c r="B1280" s="2">
        <v>44.2</v>
      </c>
      <c r="C1280" s="2">
        <v>143.69999999999999</v>
      </c>
      <c r="D1280" s="2">
        <v>3.2</v>
      </c>
      <c r="E1280" s="1">
        <v>574.66099999999994</v>
      </c>
      <c r="F1280">
        <v>4</v>
      </c>
      <c r="G1280">
        <v>2</v>
      </c>
      <c r="H1280" s="1">
        <v>194.78</v>
      </c>
      <c r="I1280" t="s">
        <v>2477</v>
      </c>
    </row>
    <row r="1281" spans="1:9" x14ac:dyDescent="0.25">
      <c r="A1281" t="s">
        <v>2478</v>
      </c>
      <c r="B1281" s="2">
        <v>43.3</v>
      </c>
      <c r="C1281" s="2">
        <v>93.3</v>
      </c>
      <c r="D1281" s="2">
        <v>2.2000000000000002</v>
      </c>
      <c r="E1281" s="1">
        <v>373.37400000000002</v>
      </c>
      <c r="F1281">
        <v>4</v>
      </c>
      <c r="G1281">
        <v>1</v>
      </c>
      <c r="H1281" s="1">
        <v>110</v>
      </c>
      <c r="I1281" t="s">
        <v>2479</v>
      </c>
    </row>
    <row r="1282" spans="1:9" x14ac:dyDescent="0.25">
      <c r="A1282" t="s">
        <v>2480</v>
      </c>
      <c r="B1282" s="2">
        <v>6.9</v>
      </c>
      <c r="C1282" s="2">
        <v>88.8</v>
      </c>
      <c r="D1282" s="2">
        <v>12.8</v>
      </c>
      <c r="E1282" s="1">
        <v>355.35899999999998</v>
      </c>
      <c r="F1282">
        <v>6</v>
      </c>
      <c r="G1282">
        <v>0</v>
      </c>
      <c r="H1282" s="1">
        <v>86.7</v>
      </c>
      <c r="I1282" t="s">
        <v>2481</v>
      </c>
    </row>
    <row r="1283" spans="1:9" x14ac:dyDescent="0.25">
      <c r="A1283" t="s">
        <v>2482</v>
      </c>
      <c r="B1283" s="2">
        <v>63.1</v>
      </c>
      <c r="C1283" s="2">
        <v>78.8</v>
      </c>
      <c r="D1283" s="2">
        <v>1.2</v>
      </c>
      <c r="E1283" s="1">
        <v>315.33699999999999</v>
      </c>
      <c r="F1283">
        <v>4</v>
      </c>
      <c r="G1283">
        <v>1</v>
      </c>
      <c r="H1283" s="1">
        <v>72.7</v>
      </c>
      <c r="I1283" t="s">
        <v>2483</v>
      </c>
    </row>
    <row r="1284" spans="1:9" x14ac:dyDescent="0.25">
      <c r="A1284" t="s">
        <v>2484</v>
      </c>
      <c r="B1284" s="2">
        <v>18.600000000000001</v>
      </c>
      <c r="C1284" s="2">
        <v>96.9</v>
      </c>
      <c r="D1284" s="2">
        <v>5.2</v>
      </c>
      <c r="E1284" s="1">
        <v>387.48899999999998</v>
      </c>
      <c r="F1284">
        <v>3</v>
      </c>
      <c r="G1284">
        <v>2</v>
      </c>
      <c r="H1284" s="1">
        <v>71.84</v>
      </c>
      <c r="I1284" t="s">
        <v>2485</v>
      </c>
    </row>
    <row r="1285" spans="1:9" x14ac:dyDescent="0.25">
      <c r="A1285" t="s">
        <v>2486</v>
      </c>
      <c r="B1285" s="2">
        <v>28.2</v>
      </c>
      <c r="C1285" s="2">
        <v>94.1</v>
      </c>
      <c r="D1285" s="2">
        <v>3.3</v>
      </c>
      <c r="E1285" s="1">
        <v>376.37799999999999</v>
      </c>
      <c r="F1285">
        <v>3</v>
      </c>
      <c r="G1285">
        <v>2</v>
      </c>
      <c r="H1285" s="1">
        <v>114.98</v>
      </c>
      <c r="I1285" t="s">
        <v>2487</v>
      </c>
    </row>
    <row r="1286" spans="1:9" x14ac:dyDescent="0.25">
      <c r="A1286" t="s">
        <v>2488</v>
      </c>
      <c r="B1286" s="2">
        <v>28.5</v>
      </c>
      <c r="C1286" s="2">
        <v>103.4</v>
      </c>
      <c r="D1286" s="2">
        <v>3.6</v>
      </c>
      <c r="E1286" s="1">
        <v>413.52100000000002</v>
      </c>
      <c r="F1286">
        <v>4</v>
      </c>
      <c r="G1286">
        <v>3</v>
      </c>
      <c r="H1286" s="1">
        <v>147.80000000000001</v>
      </c>
      <c r="I1286" t="s">
        <v>2489</v>
      </c>
    </row>
    <row r="1287" spans="1:9" x14ac:dyDescent="0.25">
      <c r="A1287" t="s">
        <v>2490</v>
      </c>
      <c r="B1287" s="2">
        <v>81.099999999999994</v>
      </c>
      <c r="C1287" s="2">
        <v>101.4</v>
      </c>
      <c r="D1287" s="2">
        <v>1.2</v>
      </c>
      <c r="E1287" s="1">
        <v>405.52300000000002</v>
      </c>
      <c r="F1287">
        <v>3</v>
      </c>
      <c r="G1287">
        <v>2</v>
      </c>
      <c r="H1287" s="1">
        <v>99.33</v>
      </c>
      <c r="I1287" t="s">
        <v>2491</v>
      </c>
    </row>
    <row r="1288" spans="1:9" x14ac:dyDescent="0.25">
      <c r="A1288" t="s">
        <v>2492</v>
      </c>
      <c r="B1288" s="2">
        <v>9.1100000000000003E-4</v>
      </c>
      <c r="C1288" s="2">
        <v>121.2</v>
      </c>
      <c r="D1288" s="2">
        <v>132979</v>
      </c>
      <c r="E1288" s="1">
        <v>484.66300000000001</v>
      </c>
      <c r="F1288">
        <v>2</v>
      </c>
      <c r="G1288">
        <v>1</v>
      </c>
      <c r="H1288" s="1">
        <v>115.9</v>
      </c>
      <c r="I1288" t="s">
        <v>2493</v>
      </c>
    </row>
    <row r="1289" spans="1:9" x14ac:dyDescent="0.25">
      <c r="A1289" t="s">
        <v>2494</v>
      </c>
      <c r="B1289" s="2">
        <v>7.0711200000000002E-3</v>
      </c>
      <c r="C1289" s="2">
        <v>122.8</v>
      </c>
      <c r="D1289" s="2">
        <v>17361.099999999999</v>
      </c>
      <c r="E1289" s="1">
        <v>491.05399999999997</v>
      </c>
      <c r="F1289">
        <v>2</v>
      </c>
      <c r="G1289">
        <v>1</v>
      </c>
      <c r="H1289" s="1">
        <v>115.9</v>
      </c>
      <c r="I1289" t="s">
        <v>2495</v>
      </c>
    </row>
    <row r="1290" spans="1:9" x14ac:dyDescent="0.25">
      <c r="A1290" t="s">
        <v>2496</v>
      </c>
      <c r="B1290" s="2">
        <v>78.900000000000006</v>
      </c>
      <c r="C1290" s="2">
        <v>103.9</v>
      </c>
      <c r="D1290" s="2">
        <v>1.3</v>
      </c>
      <c r="E1290" s="1">
        <v>415.49900000000002</v>
      </c>
      <c r="F1290">
        <v>3</v>
      </c>
      <c r="G1290">
        <v>1</v>
      </c>
      <c r="H1290" s="1">
        <v>65.78</v>
      </c>
      <c r="I1290" t="s">
        <v>2497</v>
      </c>
    </row>
    <row r="1291" spans="1:9" x14ac:dyDescent="0.25">
      <c r="A1291" t="s">
        <v>2498</v>
      </c>
      <c r="B1291" s="2">
        <v>33.1</v>
      </c>
      <c r="C1291" s="2">
        <v>82.8</v>
      </c>
      <c r="D1291" s="2">
        <v>2.5</v>
      </c>
      <c r="E1291" s="1">
        <v>331.38</v>
      </c>
      <c r="F1291">
        <v>3</v>
      </c>
      <c r="G1291">
        <v>2</v>
      </c>
      <c r="H1291" s="1">
        <v>71.84</v>
      </c>
      <c r="I1291" t="s">
        <v>2499</v>
      </c>
    </row>
    <row r="1292" spans="1:9" x14ac:dyDescent="0.25">
      <c r="A1292" t="s">
        <v>2500</v>
      </c>
      <c r="B1292" s="2">
        <v>52.7</v>
      </c>
      <c r="C1292" s="2">
        <v>82.3</v>
      </c>
      <c r="D1292" s="2">
        <v>1.6</v>
      </c>
      <c r="E1292" s="1">
        <v>329.36399999999998</v>
      </c>
      <c r="F1292">
        <v>4</v>
      </c>
      <c r="G1292">
        <v>1</v>
      </c>
      <c r="H1292" s="1">
        <v>72.7</v>
      </c>
      <c r="I1292" t="s">
        <v>2501</v>
      </c>
    </row>
    <row r="1293" spans="1:9" x14ac:dyDescent="0.25">
      <c r="A1293" t="s">
        <v>2502</v>
      </c>
      <c r="B1293" s="2">
        <v>70</v>
      </c>
      <c r="C1293" s="2">
        <v>87.5</v>
      </c>
      <c r="D1293" s="2">
        <v>1.2</v>
      </c>
      <c r="E1293" s="1">
        <v>349.839</v>
      </c>
      <c r="F1293">
        <v>1</v>
      </c>
      <c r="G1293">
        <v>1</v>
      </c>
      <c r="H1293" s="1">
        <v>94.64</v>
      </c>
      <c r="I1293" t="s">
        <v>2503</v>
      </c>
    </row>
    <row r="1294" spans="1:9" x14ac:dyDescent="0.25">
      <c r="A1294" t="s">
        <v>2504</v>
      </c>
      <c r="B1294" s="2">
        <v>34.1</v>
      </c>
      <c r="C1294" s="2">
        <v>97.9</v>
      </c>
      <c r="D1294" s="2">
        <v>2.9</v>
      </c>
      <c r="E1294" s="1">
        <v>391.49599999999998</v>
      </c>
      <c r="F1294">
        <v>3</v>
      </c>
      <c r="G1294">
        <v>2</v>
      </c>
      <c r="H1294" s="1">
        <v>99.33</v>
      </c>
      <c r="I1294" t="s">
        <v>2505</v>
      </c>
    </row>
    <row r="1295" spans="1:9" x14ac:dyDescent="0.25">
      <c r="A1295" t="s">
        <v>2506</v>
      </c>
      <c r="B1295" s="2">
        <v>34.799999999999997</v>
      </c>
      <c r="C1295" s="2">
        <v>91.5</v>
      </c>
      <c r="D1295" s="2">
        <v>2.6</v>
      </c>
      <c r="E1295" s="1">
        <v>365.82499999999999</v>
      </c>
      <c r="F1295">
        <v>3</v>
      </c>
      <c r="G1295">
        <v>2</v>
      </c>
      <c r="H1295" s="1">
        <v>71.84</v>
      </c>
      <c r="I1295" t="s">
        <v>2507</v>
      </c>
    </row>
    <row r="1296" spans="1:9" x14ac:dyDescent="0.25">
      <c r="A1296" t="s">
        <v>2508</v>
      </c>
      <c r="B1296" s="2">
        <v>21</v>
      </c>
      <c r="C1296" s="2">
        <v>69.099999999999994</v>
      </c>
      <c r="D1296" s="2">
        <v>3.3</v>
      </c>
      <c r="E1296" s="1">
        <v>276.29700000000003</v>
      </c>
      <c r="F1296">
        <v>5</v>
      </c>
      <c r="G1296">
        <v>4</v>
      </c>
      <c r="H1296" s="1">
        <v>117.42</v>
      </c>
      <c r="I1296" t="s">
        <v>2509</v>
      </c>
    </row>
    <row r="1297" spans="1:9" x14ac:dyDescent="0.25">
      <c r="A1297" t="s">
        <v>2510</v>
      </c>
      <c r="B1297" s="2">
        <v>0.5</v>
      </c>
      <c r="C1297" s="2">
        <v>111.6</v>
      </c>
      <c r="D1297" s="2">
        <v>227.3</v>
      </c>
      <c r="E1297" s="1">
        <v>446.53500000000003</v>
      </c>
      <c r="F1297">
        <v>5</v>
      </c>
      <c r="G1297">
        <v>2</v>
      </c>
      <c r="H1297" s="1">
        <v>144.03</v>
      </c>
      <c r="I1297" t="s">
        <v>2511</v>
      </c>
    </row>
    <row r="1298" spans="1:9" x14ac:dyDescent="0.25">
      <c r="A1298" t="s">
        <v>2512</v>
      </c>
      <c r="B1298" s="2">
        <v>42.2</v>
      </c>
      <c r="C1298" s="2">
        <v>82.3</v>
      </c>
      <c r="D1298" s="2">
        <v>2</v>
      </c>
      <c r="E1298" s="1">
        <v>329.36399999999998</v>
      </c>
      <c r="F1298">
        <v>4</v>
      </c>
      <c r="G1298">
        <v>1</v>
      </c>
      <c r="H1298" s="1">
        <v>72.7</v>
      </c>
      <c r="I1298" t="s">
        <v>2513</v>
      </c>
    </row>
    <row r="1299" spans="1:9" x14ac:dyDescent="0.25">
      <c r="A1299" t="s">
        <v>2514</v>
      </c>
      <c r="B1299" s="2">
        <v>12.5</v>
      </c>
      <c r="C1299" s="2">
        <v>111.6</v>
      </c>
      <c r="D1299" s="2">
        <v>8.9</v>
      </c>
      <c r="E1299" s="1">
        <v>446.53500000000003</v>
      </c>
      <c r="F1299">
        <v>5</v>
      </c>
      <c r="G1299">
        <v>2</v>
      </c>
      <c r="H1299" s="1">
        <v>144.03</v>
      </c>
      <c r="I1299" t="s">
        <v>2515</v>
      </c>
    </row>
    <row r="1300" spans="1:9" x14ac:dyDescent="0.25">
      <c r="A1300" t="s">
        <v>2516</v>
      </c>
      <c r="B1300" s="2">
        <v>83.7</v>
      </c>
      <c r="C1300" s="2">
        <v>104.6</v>
      </c>
      <c r="D1300" s="2">
        <v>1.2</v>
      </c>
      <c r="E1300" s="1">
        <v>418.50299999999999</v>
      </c>
      <c r="F1300">
        <v>3</v>
      </c>
      <c r="G1300">
        <v>2</v>
      </c>
      <c r="H1300" s="1">
        <v>77.81</v>
      </c>
      <c r="I1300" t="s">
        <v>2517</v>
      </c>
    </row>
    <row r="1301" spans="1:9" x14ac:dyDescent="0.25">
      <c r="A1301" t="s">
        <v>2518</v>
      </c>
      <c r="B1301" s="2">
        <v>2.4230000000000001E-4</v>
      </c>
      <c r="C1301" s="2">
        <v>121.2</v>
      </c>
      <c r="D1301" s="2">
        <v>500000</v>
      </c>
      <c r="E1301" s="1">
        <v>484.66300000000001</v>
      </c>
      <c r="F1301">
        <v>2</v>
      </c>
      <c r="G1301">
        <v>1</v>
      </c>
      <c r="H1301" s="1">
        <v>115.9</v>
      </c>
      <c r="I1301" t="s">
        <v>2519</v>
      </c>
    </row>
    <row r="1302" spans="1:9" x14ac:dyDescent="0.25">
      <c r="A1302" t="s">
        <v>2520</v>
      </c>
      <c r="B1302" s="2">
        <v>3.1</v>
      </c>
      <c r="C1302" s="2">
        <v>76.3</v>
      </c>
      <c r="D1302" s="2">
        <v>25</v>
      </c>
      <c r="E1302" s="1">
        <v>305.33</v>
      </c>
      <c r="F1302">
        <v>1</v>
      </c>
      <c r="G1302">
        <v>1</v>
      </c>
      <c r="H1302" s="1">
        <v>94.64</v>
      </c>
      <c r="I1302" t="s">
        <v>2521</v>
      </c>
    </row>
    <row r="1303" spans="1:9" x14ac:dyDescent="0.25">
      <c r="A1303" t="s">
        <v>2522</v>
      </c>
      <c r="B1303" s="2">
        <v>10.1</v>
      </c>
      <c r="C1303" s="2">
        <v>71.8</v>
      </c>
      <c r="D1303" s="2">
        <v>7.1</v>
      </c>
      <c r="E1303" s="1">
        <v>287.38600000000002</v>
      </c>
      <c r="F1303">
        <v>2</v>
      </c>
      <c r="G1303">
        <v>2</v>
      </c>
      <c r="H1303" s="1">
        <v>96.25</v>
      </c>
      <c r="I1303" t="s">
        <v>2523</v>
      </c>
    </row>
    <row r="1304" spans="1:9" x14ac:dyDescent="0.25">
      <c r="A1304" t="s">
        <v>2524</v>
      </c>
      <c r="B1304" s="2">
        <v>74.5</v>
      </c>
      <c r="C1304" s="2">
        <v>93.1</v>
      </c>
      <c r="D1304" s="2">
        <v>1.2</v>
      </c>
      <c r="E1304" s="1">
        <v>372.49</v>
      </c>
      <c r="F1304">
        <v>3</v>
      </c>
      <c r="G1304">
        <v>3</v>
      </c>
      <c r="H1304" s="1">
        <v>106.67</v>
      </c>
      <c r="I1304" t="s">
        <v>2525</v>
      </c>
    </row>
    <row r="1305" spans="1:9" x14ac:dyDescent="0.25">
      <c r="A1305" t="s">
        <v>2526</v>
      </c>
      <c r="B1305" s="2">
        <v>79.099999999999994</v>
      </c>
      <c r="C1305" s="2">
        <v>98.9</v>
      </c>
      <c r="D1305" s="2">
        <v>1.2</v>
      </c>
      <c r="E1305" s="1">
        <v>395.459</v>
      </c>
      <c r="F1305">
        <v>3</v>
      </c>
      <c r="G1305">
        <v>2</v>
      </c>
      <c r="H1305" s="1">
        <v>99.33</v>
      </c>
      <c r="I1305" t="s">
        <v>2527</v>
      </c>
    </row>
    <row r="1306" spans="1:9" x14ac:dyDescent="0.25">
      <c r="A1306" t="s">
        <v>2528</v>
      </c>
      <c r="B1306" s="2">
        <v>1.2652E-3</v>
      </c>
      <c r="C1306" s="2">
        <v>121.7</v>
      </c>
      <c r="D1306" s="2">
        <v>96153.8</v>
      </c>
      <c r="E1306" s="1">
        <v>486.63499999999999</v>
      </c>
      <c r="F1306">
        <v>3</v>
      </c>
      <c r="G1306">
        <v>1</v>
      </c>
      <c r="H1306" s="1">
        <v>125.13</v>
      </c>
      <c r="I1306" t="s">
        <v>2529</v>
      </c>
    </row>
    <row r="1307" spans="1:9" x14ac:dyDescent="0.25">
      <c r="A1307" t="s">
        <v>2530</v>
      </c>
      <c r="B1307" s="2">
        <v>69.099999999999994</v>
      </c>
      <c r="C1307" s="2">
        <v>86.4</v>
      </c>
      <c r="D1307" s="2">
        <v>1.2</v>
      </c>
      <c r="E1307" s="1">
        <v>345.42</v>
      </c>
      <c r="F1307">
        <v>2</v>
      </c>
      <c r="G1307">
        <v>1</v>
      </c>
      <c r="H1307" s="1">
        <v>103.87</v>
      </c>
      <c r="I1307" t="s">
        <v>2531</v>
      </c>
    </row>
    <row r="1308" spans="1:9" x14ac:dyDescent="0.25">
      <c r="A1308" t="s">
        <v>2532</v>
      </c>
      <c r="B1308" s="2">
        <v>6.6600000000000001E-3</v>
      </c>
      <c r="C1308" s="2">
        <v>115.6</v>
      </c>
      <c r="D1308" s="2">
        <v>17361.099999999999</v>
      </c>
      <c r="E1308" s="1">
        <v>462.59399999999999</v>
      </c>
      <c r="F1308">
        <v>2</v>
      </c>
      <c r="G1308">
        <v>1</v>
      </c>
      <c r="H1308" s="1">
        <v>87.66</v>
      </c>
      <c r="I1308" t="s">
        <v>2533</v>
      </c>
    </row>
    <row r="1309" spans="1:9" x14ac:dyDescent="0.25">
      <c r="A1309" t="s">
        <v>2534</v>
      </c>
      <c r="B1309" s="2">
        <v>66.5</v>
      </c>
      <c r="C1309" s="2">
        <v>83.1</v>
      </c>
      <c r="D1309" s="2">
        <v>1.2</v>
      </c>
      <c r="E1309" s="1">
        <v>332.4</v>
      </c>
      <c r="F1309">
        <v>2</v>
      </c>
      <c r="G1309">
        <v>2</v>
      </c>
      <c r="H1309" s="1">
        <v>100.43</v>
      </c>
      <c r="I1309" t="s">
        <v>2535</v>
      </c>
    </row>
    <row r="1310" spans="1:9" x14ac:dyDescent="0.25">
      <c r="A1310" t="s">
        <v>2536</v>
      </c>
      <c r="B1310" s="2">
        <v>9.0700000000000004E-4</v>
      </c>
      <c r="C1310" s="2">
        <v>120.7</v>
      </c>
      <c r="D1310" s="2">
        <v>132979</v>
      </c>
      <c r="E1310" s="1">
        <v>482.64699999999999</v>
      </c>
      <c r="F1310">
        <v>2</v>
      </c>
      <c r="G1310">
        <v>1</v>
      </c>
      <c r="H1310" s="1">
        <v>112.96</v>
      </c>
      <c r="I1310" t="s">
        <v>2537</v>
      </c>
    </row>
    <row r="1311" spans="1:9" x14ac:dyDescent="0.25">
      <c r="A1311" t="s">
        <v>2538</v>
      </c>
      <c r="B1311" s="2">
        <v>1.276E-3</v>
      </c>
      <c r="C1311" s="2">
        <v>118.2</v>
      </c>
      <c r="D1311" s="2">
        <v>92592.6</v>
      </c>
      <c r="E1311" s="1">
        <v>472.608</v>
      </c>
      <c r="F1311">
        <v>3</v>
      </c>
      <c r="G1311">
        <v>2</v>
      </c>
      <c r="H1311" s="1">
        <v>136.13</v>
      </c>
      <c r="I1311" t="s">
        <v>2539</v>
      </c>
    </row>
    <row r="1312" spans="1:9" x14ac:dyDescent="0.25">
      <c r="A1312" t="s">
        <v>2540</v>
      </c>
      <c r="B1312" s="2">
        <v>76.3</v>
      </c>
      <c r="C1312" s="2">
        <v>95.4</v>
      </c>
      <c r="D1312" s="2">
        <v>1.2</v>
      </c>
      <c r="E1312" s="1">
        <v>381.43200000000002</v>
      </c>
      <c r="F1312">
        <v>3</v>
      </c>
      <c r="G1312">
        <v>2</v>
      </c>
      <c r="H1312" s="1">
        <v>99.33</v>
      </c>
      <c r="I1312" t="s">
        <v>2541</v>
      </c>
    </row>
    <row r="1313" spans="1:9" x14ac:dyDescent="0.25">
      <c r="A1313" t="s">
        <v>2542</v>
      </c>
      <c r="B1313" s="2">
        <v>49.9</v>
      </c>
      <c r="C1313" s="2">
        <v>183.5</v>
      </c>
      <c r="D1313" s="2">
        <v>3.7</v>
      </c>
      <c r="E1313" s="1">
        <v>733.91300000000001</v>
      </c>
      <c r="F1313">
        <v>10</v>
      </c>
      <c r="G1313">
        <v>3</v>
      </c>
      <c r="H1313" s="1">
        <v>227.18</v>
      </c>
      <c r="I1313" t="s">
        <v>2543</v>
      </c>
    </row>
    <row r="1314" spans="1:9" x14ac:dyDescent="0.25">
      <c r="A1314" t="s">
        <v>2544</v>
      </c>
      <c r="B1314" s="2">
        <v>92.1</v>
      </c>
      <c r="C1314" s="2">
        <v>115.1</v>
      </c>
      <c r="D1314" s="2">
        <v>1.2</v>
      </c>
      <c r="E1314" s="1">
        <v>460.38600000000002</v>
      </c>
      <c r="F1314">
        <v>3</v>
      </c>
      <c r="G1314">
        <v>2</v>
      </c>
      <c r="H1314" s="1">
        <v>99.33</v>
      </c>
      <c r="I1314" t="s">
        <v>2545</v>
      </c>
    </row>
    <row r="1315" spans="1:9" x14ac:dyDescent="0.25">
      <c r="A1315" t="s">
        <v>2546</v>
      </c>
      <c r="B1315" s="2">
        <v>48.1</v>
      </c>
      <c r="C1315" s="2">
        <v>101.9</v>
      </c>
      <c r="D1315" s="2">
        <v>2.1</v>
      </c>
      <c r="E1315" s="1">
        <v>407.495</v>
      </c>
      <c r="F1315">
        <v>4</v>
      </c>
      <c r="G1315">
        <v>3</v>
      </c>
      <c r="H1315" s="1">
        <v>119.56</v>
      </c>
      <c r="I1315" t="s">
        <v>2547</v>
      </c>
    </row>
    <row r="1316" spans="1:9" x14ac:dyDescent="0.25">
      <c r="A1316" t="s">
        <v>2548</v>
      </c>
      <c r="B1316" s="2">
        <v>1.1262400000000001E-2</v>
      </c>
      <c r="C1316" s="2">
        <v>117.7</v>
      </c>
      <c r="D1316" s="2">
        <v>10447.1</v>
      </c>
      <c r="E1316" s="1">
        <v>470.63600000000002</v>
      </c>
      <c r="F1316">
        <v>2</v>
      </c>
      <c r="G1316">
        <v>1</v>
      </c>
      <c r="H1316" s="1">
        <v>115.9</v>
      </c>
      <c r="I1316" t="s">
        <v>2549</v>
      </c>
    </row>
    <row r="1317" spans="1:9" x14ac:dyDescent="0.25">
      <c r="A1317" t="s">
        <v>2550</v>
      </c>
      <c r="B1317" s="2">
        <v>0.8</v>
      </c>
      <c r="C1317" s="2">
        <v>62.2</v>
      </c>
      <c r="D1317" s="2">
        <v>78.599999999999994</v>
      </c>
      <c r="E1317" s="1">
        <v>247.387</v>
      </c>
      <c r="F1317">
        <v>1</v>
      </c>
      <c r="G1317">
        <v>1</v>
      </c>
      <c r="H1317" s="1">
        <v>40.71</v>
      </c>
      <c r="I1317" t="s">
        <v>2551</v>
      </c>
    </row>
    <row r="1318" spans="1:9" x14ac:dyDescent="0.25">
      <c r="A1318" t="s">
        <v>2552</v>
      </c>
      <c r="B1318" s="2">
        <v>0.7</v>
      </c>
      <c r="C1318" s="2">
        <v>76.7</v>
      </c>
      <c r="D1318" s="2">
        <v>115.4</v>
      </c>
      <c r="E1318" s="1">
        <v>302.24299999999999</v>
      </c>
      <c r="F1318">
        <v>7</v>
      </c>
      <c r="G1318">
        <v>5</v>
      </c>
      <c r="H1318" s="1">
        <v>131.36000000000001</v>
      </c>
      <c r="I1318" t="s">
        <v>2553</v>
      </c>
    </row>
    <row r="1319" spans="1:9" x14ac:dyDescent="0.25">
      <c r="A1319" t="s">
        <v>2554</v>
      </c>
      <c r="B1319" s="2">
        <v>2.1</v>
      </c>
      <c r="C1319" s="2">
        <v>42.3</v>
      </c>
      <c r="D1319" s="2">
        <v>20.2</v>
      </c>
      <c r="E1319" s="1">
        <v>165.28100000000001</v>
      </c>
      <c r="F1319">
        <v>0</v>
      </c>
      <c r="G1319">
        <v>0</v>
      </c>
      <c r="H1319" s="1">
        <v>26.02</v>
      </c>
      <c r="I1319" t="s">
        <v>2555</v>
      </c>
    </row>
    <row r="1320" spans="1:9" x14ac:dyDescent="0.25">
      <c r="A1320" t="s">
        <v>2556</v>
      </c>
      <c r="B1320" s="2">
        <v>2.7</v>
      </c>
      <c r="C1320" s="2">
        <v>66.400000000000006</v>
      </c>
      <c r="D1320" s="2">
        <v>24.5</v>
      </c>
      <c r="E1320" s="1">
        <v>252.27199999999999</v>
      </c>
      <c r="F1320">
        <v>3</v>
      </c>
      <c r="G1320">
        <v>0</v>
      </c>
      <c r="H1320" s="1">
        <v>39.44</v>
      </c>
      <c r="I1320" t="s">
        <v>2557</v>
      </c>
    </row>
    <row r="1321" spans="1:9" x14ac:dyDescent="0.25">
      <c r="A1321" t="s">
        <v>2558</v>
      </c>
      <c r="B1321" s="2">
        <v>4.0999999999999996</v>
      </c>
      <c r="C1321" s="2">
        <v>71.900000000000006</v>
      </c>
      <c r="D1321" s="2">
        <v>17.5</v>
      </c>
      <c r="E1321" s="1">
        <v>267.24299999999999</v>
      </c>
      <c r="F1321">
        <v>2</v>
      </c>
      <c r="G1321">
        <v>0</v>
      </c>
      <c r="H1321" s="1">
        <v>73.349999999999994</v>
      </c>
      <c r="I1321" t="s">
        <v>2559</v>
      </c>
    </row>
    <row r="1322" spans="1:9" x14ac:dyDescent="0.25">
      <c r="A1322" t="s">
        <v>2560</v>
      </c>
      <c r="B1322" s="2">
        <v>11.6</v>
      </c>
      <c r="C1322" s="2">
        <v>69.900000000000006</v>
      </c>
      <c r="D1322" s="2">
        <v>6</v>
      </c>
      <c r="E1322" s="1">
        <v>256.69099999999997</v>
      </c>
      <c r="F1322">
        <v>2</v>
      </c>
      <c r="G1322">
        <v>0</v>
      </c>
      <c r="H1322" s="1">
        <v>26.3</v>
      </c>
      <c r="I1322" t="s">
        <v>2561</v>
      </c>
    </row>
    <row r="1323" spans="1:9" x14ac:dyDescent="0.25">
      <c r="A1323" t="s">
        <v>2562</v>
      </c>
      <c r="B1323" s="2">
        <v>5.1469999999999997E-3</v>
      </c>
      <c r="C1323" s="2">
        <v>114.5</v>
      </c>
      <c r="D1323" s="2">
        <v>22239.9</v>
      </c>
      <c r="E1323" s="1">
        <v>408.85</v>
      </c>
      <c r="F1323">
        <v>5</v>
      </c>
      <c r="G1323">
        <v>1</v>
      </c>
      <c r="H1323" s="1">
        <v>99.93</v>
      </c>
      <c r="I1323" t="s">
        <v>2563</v>
      </c>
    </row>
    <row r="1324" spans="1:9" x14ac:dyDescent="0.25">
      <c r="A1324" t="s">
        <v>2564</v>
      </c>
      <c r="B1324" s="2">
        <v>0.8</v>
      </c>
      <c r="C1324" s="2">
        <v>90.1</v>
      </c>
      <c r="D1324" s="2">
        <v>108.8</v>
      </c>
      <c r="E1324" s="1">
        <v>318.24200000000002</v>
      </c>
      <c r="F1324">
        <v>8</v>
      </c>
      <c r="G1324">
        <v>6</v>
      </c>
      <c r="H1324" s="1">
        <v>151.59</v>
      </c>
      <c r="I1324" t="s">
        <v>2565</v>
      </c>
    </row>
    <row r="1325" spans="1:9" x14ac:dyDescent="0.25">
      <c r="A1325" t="s">
        <v>2566</v>
      </c>
      <c r="B1325" s="2">
        <v>0.1</v>
      </c>
      <c r="C1325" s="2">
        <v>91.6</v>
      </c>
      <c r="D1325" s="2">
        <v>836.7</v>
      </c>
      <c r="E1325" s="1">
        <v>319.28199999999998</v>
      </c>
      <c r="F1325">
        <v>9</v>
      </c>
      <c r="G1325">
        <v>4</v>
      </c>
      <c r="H1325" s="1">
        <v>155.09</v>
      </c>
      <c r="I1325" t="s">
        <v>2567</v>
      </c>
    </row>
    <row r="1326" spans="1:9" x14ac:dyDescent="0.25">
      <c r="A1326" t="s">
        <v>2568</v>
      </c>
      <c r="B1326" s="2">
        <v>17.7</v>
      </c>
      <c r="C1326" s="2">
        <v>87.1</v>
      </c>
      <c r="D1326" s="2">
        <v>4.9000000000000004</v>
      </c>
      <c r="E1326" s="1">
        <v>300.36099999999999</v>
      </c>
      <c r="F1326">
        <v>4</v>
      </c>
      <c r="G1326">
        <v>0</v>
      </c>
      <c r="H1326" s="1">
        <v>81.75</v>
      </c>
      <c r="I1326" t="s">
        <v>2569</v>
      </c>
    </row>
    <row r="1327" spans="1:9" x14ac:dyDescent="0.25">
      <c r="A1327" t="s">
        <v>2570</v>
      </c>
      <c r="B1327" s="2">
        <v>2.7</v>
      </c>
      <c r="C1327" s="2">
        <v>88.8</v>
      </c>
      <c r="D1327" s="2">
        <v>33</v>
      </c>
      <c r="E1327" s="1">
        <v>302.24299999999999</v>
      </c>
      <c r="F1327">
        <v>7</v>
      </c>
      <c r="G1327">
        <v>5</v>
      </c>
      <c r="H1327" s="1">
        <v>131.36000000000001</v>
      </c>
      <c r="I1327" t="s">
        <v>2571</v>
      </c>
    </row>
    <row r="1328" spans="1:9" x14ac:dyDescent="0.25">
      <c r="A1328" t="s">
        <v>2572</v>
      </c>
      <c r="B1328" s="2">
        <v>34.5</v>
      </c>
      <c r="C1328" s="2">
        <v>181.5</v>
      </c>
      <c r="D1328" s="2">
        <v>5.3</v>
      </c>
      <c r="E1328" s="1">
        <v>610.53099999999995</v>
      </c>
      <c r="F1328">
        <v>16</v>
      </c>
      <c r="G1328">
        <v>10</v>
      </c>
      <c r="H1328" s="1">
        <v>269.43</v>
      </c>
      <c r="I1328" t="s">
        <v>2573</v>
      </c>
    </row>
    <row r="1329" spans="1:9" x14ac:dyDescent="0.25">
      <c r="A1329" t="s">
        <v>2574</v>
      </c>
      <c r="B1329" s="2">
        <v>14.4</v>
      </c>
      <c r="C1329" s="2">
        <v>134.5</v>
      </c>
      <c r="D1329" s="2">
        <v>9.3000000000000007</v>
      </c>
      <c r="E1329" s="1">
        <v>448.387</v>
      </c>
      <c r="F1329">
        <v>11</v>
      </c>
      <c r="G1329">
        <v>7</v>
      </c>
      <c r="H1329" s="1">
        <v>190.28</v>
      </c>
      <c r="I1329" t="s">
        <v>2575</v>
      </c>
    </row>
    <row r="1330" spans="1:9" x14ac:dyDescent="0.25">
      <c r="A1330" t="s">
        <v>2576</v>
      </c>
      <c r="B1330" s="2">
        <v>4.9000000000000004</v>
      </c>
      <c r="C1330" s="2">
        <v>144.1</v>
      </c>
      <c r="D1330" s="2">
        <v>29.1</v>
      </c>
      <c r="E1330" s="1">
        <v>480.43200000000002</v>
      </c>
      <c r="F1330">
        <v>10</v>
      </c>
      <c r="G1330">
        <v>5</v>
      </c>
      <c r="H1330" s="1">
        <v>159.05000000000001</v>
      </c>
      <c r="I1330" t="s">
        <v>2577</v>
      </c>
    </row>
    <row r="1331" spans="1:9" x14ac:dyDescent="0.25">
      <c r="A1331" t="s">
        <v>2578</v>
      </c>
      <c r="B1331" s="2">
        <v>3.2</v>
      </c>
      <c r="C1331" s="2">
        <v>85.9</v>
      </c>
      <c r="D1331" s="2">
        <v>26.8</v>
      </c>
      <c r="E1331" s="1">
        <v>286.24299999999999</v>
      </c>
      <c r="F1331">
        <v>6</v>
      </c>
      <c r="G1331">
        <v>4</v>
      </c>
      <c r="H1331" s="1">
        <v>111.13</v>
      </c>
      <c r="I1331" t="s">
        <v>2579</v>
      </c>
    </row>
    <row r="1332" spans="1:9" x14ac:dyDescent="0.25">
      <c r="A1332" t="s">
        <v>2580</v>
      </c>
      <c r="B1332" s="2">
        <v>18.8</v>
      </c>
      <c r="C1332" s="2">
        <v>178.4</v>
      </c>
      <c r="D1332" s="2">
        <v>9.5</v>
      </c>
      <c r="E1332" s="1">
        <v>594.53099999999995</v>
      </c>
      <c r="F1332">
        <v>15</v>
      </c>
      <c r="G1332">
        <v>9</v>
      </c>
      <c r="H1332" s="1">
        <v>249.2</v>
      </c>
      <c r="I1332" t="s">
        <v>2581</v>
      </c>
    </row>
    <row r="1333" spans="1:9" x14ac:dyDescent="0.25">
      <c r="A1333" t="s">
        <v>2582</v>
      </c>
      <c r="B1333" s="2">
        <v>17.2</v>
      </c>
      <c r="C1333" s="2">
        <v>134.5</v>
      </c>
      <c r="D1333" s="2">
        <v>7.8</v>
      </c>
      <c r="E1333" s="1">
        <v>448.387</v>
      </c>
      <c r="F1333">
        <v>11</v>
      </c>
      <c r="G1333">
        <v>7</v>
      </c>
      <c r="H1333" s="1">
        <v>190.28</v>
      </c>
      <c r="I1333" t="s">
        <v>2583</v>
      </c>
    </row>
    <row r="1334" spans="1:9" x14ac:dyDescent="0.25">
      <c r="A1334" t="s">
        <v>2584</v>
      </c>
      <c r="B1334" s="2">
        <v>27.7</v>
      </c>
      <c r="C1334" s="2">
        <v>188</v>
      </c>
      <c r="D1334" s="2">
        <v>6.8</v>
      </c>
      <c r="E1334" s="1">
        <v>626.53</v>
      </c>
      <c r="F1334">
        <v>17</v>
      </c>
      <c r="G1334">
        <v>11</v>
      </c>
      <c r="H1334" s="1">
        <v>289.66000000000003</v>
      </c>
      <c r="I1334" t="s">
        <v>2585</v>
      </c>
    </row>
    <row r="1335" spans="1:9" x14ac:dyDescent="0.25">
      <c r="A1335" t="s">
        <v>2586</v>
      </c>
      <c r="B1335" s="2">
        <v>0.5</v>
      </c>
      <c r="C1335" s="2">
        <v>77.099999999999994</v>
      </c>
      <c r="D1335" s="2">
        <v>145.4</v>
      </c>
      <c r="E1335" s="1">
        <v>256.26</v>
      </c>
      <c r="F1335">
        <v>4</v>
      </c>
      <c r="G1335">
        <v>2</v>
      </c>
      <c r="H1335" s="1">
        <v>66.760000000000005</v>
      </c>
      <c r="I1335" t="s">
        <v>2587</v>
      </c>
    </row>
    <row r="1336" spans="1:9" x14ac:dyDescent="0.25">
      <c r="A1336" t="s">
        <v>2588</v>
      </c>
      <c r="B1336" s="2">
        <v>9</v>
      </c>
      <c r="C1336" s="2">
        <v>80.099999999999994</v>
      </c>
      <c r="D1336" s="2">
        <v>8.9</v>
      </c>
      <c r="E1336" s="1">
        <v>265.399</v>
      </c>
      <c r="F1336">
        <v>2</v>
      </c>
      <c r="G1336">
        <v>0</v>
      </c>
      <c r="H1336" s="1">
        <v>29.54</v>
      </c>
      <c r="I1336" t="s">
        <v>2589</v>
      </c>
    </row>
    <row r="1337" spans="1:9" x14ac:dyDescent="0.25">
      <c r="A1337" t="s">
        <v>2590</v>
      </c>
      <c r="B1337" s="2">
        <v>3</v>
      </c>
      <c r="C1337" s="2">
        <v>312</v>
      </c>
      <c r="D1337" s="2">
        <v>102.6</v>
      </c>
      <c r="E1337" s="1">
        <v>1020.71</v>
      </c>
      <c r="F1337">
        <v>15</v>
      </c>
      <c r="G1337">
        <v>9</v>
      </c>
      <c r="H1337" s="1">
        <v>246.32</v>
      </c>
      <c r="I1337" t="s">
        <v>2591</v>
      </c>
    </row>
    <row r="1338" spans="1:9" x14ac:dyDescent="0.25">
      <c r="A1338" t="s">
        <v>2592</v>
      </c>
      <c r="B1338" s="2">
        <v>7.7</v>
      </c>
      <c r="C1338" s="2">
        <v>299.2</v>
      </c>
      <c r="D1338" s="2">
        <v>38.799999999999997</v>
      </c>
      <c r="E1338" s="1">
        <v>923.34699999999998</v>
      </c>
      <c r="F1338">
        <v>4</v>
      </c>
      <c r="G1338">
        <v>2</v>
      </c>
      <c r="H1338" s="1">
        <v>85.35</v>
      </c>
      <c r="I1338" t="s">
        <v>2593</v>
      </c>
    </row>
    <row r="1339" spans="1:9" x14ac:dyDescent="0.25">
      <c r="A1339" t="s">
        <v>2594</v>
      </c>
      <c r="B1339" s="2">
        <v>21</v>
      </c>
      <c r="C1339" s="2">
        <v>200.3</v>
      </c>
      <c r="D1339" s="2">
        <v>9.5</v>
      </c>
      <c r="E1339" s="1">
        <v>610.53099999999995</v>
      </c>
      <c r="F1339">
        <v>16</v>
      </c>
      <c r="G1339">
        <v>10</v>
      </c>
      <c r="H1339" s="1">
        <v>269.43</v>
      </c>
      <c r="I1339" t="s">
        <v>2595</v>
      </c>
    </row>
    <row r="1340" spans="1:9" x14ac:dyDescent="0.25">
      <c r="A1340" t="s">
        <v>2596</v>
      </c>
      <c r="B1340" s="2">
        <v>1.5</v>
      </c>
      <c r="C1340" s="2">
        <v>78</v>
      </c>
      <c r="D1340" s="2">
        <v>51.9</v>
      </c>
      <c r="E1340" s="1">
        <v>232.28200000000001</v>
      </c>
      <c r="F1340">
        <v>3</v>
      </c>
      <c r="G1340">
        <v>1</v>
      </c>
      <c r="H1340" s="1">
        <v>38.69</v>
      </c>
      <c r="I1340" t="s">
        <v>2597</v>
      </c>
    </row>
    <row r="1341" spans="1:9" x14ac:dyDescent="0.25">
      <c r="A1341" t="s">
        <v>2598</v>
      </c>
      <c r="B1341" s="2">
        <v>40.9</v>
      </c>
      <c r="C1341" s="2">
        <v>100.1</v>
      </c>
      <c r="D1341" s="2">
        <v>2.4</v>
      </c>
      <c r="E1341" s="1">
        <v>294.28800000000001</v>
      </c>
      <c r="F1341">
        <v>5</v>
      </c>
      <c r="G1341">
        <v>4</v>
      </c>
      <c r="H1341" s="1">
        <v>117.42</v>
      </c>
      <c r="I1341" t="s">
        <v>2599</v>
      </c>
    </row>
    <row r="1342" spans="1:9" x14ac:dyDescent="0.25">
      <c r="A1342" t="s">
        <v>2600</v>
      </c>
      <c r="B1342" s="2">
        <v>2.2000000000000002</v>
      </c>
      <c r="C1342" s="2">
        <v>108.1</v>
      </c>
      <c r="D1342" s="2">
        <v>49.1</v>
      </c>
      <c r="E1342" s="1">
        <v>314.363</v>
      </c>
      <c r="F1342">
        <v>4</v>
      </c>
      <c r="G1342">
        <v>0</v>
      </c>
      <c r="H1342" s="1">
        <v>55.99</v>
      </c>
      <c r="I1342" t="s">
        <v>2601</v>
      </c>
    </row>
    <row r="1343" spans="1:9" x14ac:dyDescent="0.25">
      <c r="A1343" t="s">
        <v>2602</v>
      </c>
      <c r="B1343" s="2">
        <v>1.1000000000000001</v>
      </c>
      <c r="C1343" s="2">
        <v>134.30000000000001</v>
      </c>
      <c r="D1343" s="2">
        <v>118</v>
      </c>
      <c r="E1343" s="1">
        <v>379.262</v>
      </c>
      <c r="F1343">
        <v>4</v>
      </c>
      <c r="G1343">
        <v>0</v>
      </c>
      <c r="H1343" s="1">
        <v>81.75</v>
      </c>
      <c r="I1343" t="s">
        <v>2603</v>
      </c>
    </row>
    <row r="1344" spans="1:9" x14ac:dyDescent="0.25">
      <c r="A1344" t="s">
        <v>2604</v>
      </c>
      <c r="B1344" s="2">
        <v>1.1000000000000001</v>
      </c>
      <c r="C1344" s="2">
        <v>54</v>
      </c>
      <c r="D1344" s="2">
        <v>50.3</v>
      </c>
      <c r="E1344" s="1">
        <v>151.25399999999999</v>
      </c>
      <c r="F1344">
        <v>0</v>
      </c>
      <c r="G1344">
        <v>0</v>
      </c>
      <c r="H1344" s="1">
        <v>26.02</v>
      </c>
      <c r="I1344" t="s">
        <v>2605</v>
      </c>
    </row>
    <row r="1345" spans="1:9" x14ac:dyDescent="0.25">
      <c r="A1345" t="s">
        <v>2606</v>
      </c>
      <c r="B1345" s="2">
        <v>6.8</v>
      </c>
      <c r="C1345" s="2">
        <v>154</v>
      </c>
      <c r="D1345" s="2">
        <v>22.6</v>
      </c>
      <c r="E1345" s="1">
        <v>426.52300000000002</v>
      </c>
      <c r="F1345">
        <v>4</v>
      </c>
      <c r="G1345">
        <v>0</v>
      </c>
      <c r="H1345" s="1">
        <v>49.66</v>
      </c>
      <c r="I1345" t="s">
        <v>2607</v>
      </c>
    </row>
    <row r="1346" spans="1:9" x14ac:dyDescent="0.25">
      <c r="A1346" t="s">
        <v>2608</v>
      </c>
      <c r="B1346" s="2">
        <v>7.6</v>
      </c>
      <c r="C1346" s="2">
        <v>339.8</v>
      </c>
      <c r="D1346" s="2">
        <v>44.7</v>
      </c>
      <c r="E1346" s="1">
        <v>923.34699999999998</v>
      </c>
      <c r="F1346">
        <v>4</v>
      </c>
      <c r="G1346">
        <v>2</v>
      </c>
      <c r="H1346" s="1">
        <v>85.35</v>
      </c>
      <c r="I1346" t="s">
        <v>2609</v>
      </c>
    </row>
    <row r="1347" spans="1:9" x14ac:dyDescent="0.25">
      <c r="A1347" t="s">
        <v>2610</v>
      </c>
      <c r="B1347" s="2">
        <v>33.1</v>
      </c>
      <c r="C1347" s="2">
        <v>106.2</v>
      </c>
      <c r="D1347" s="2">
        <v>3.2</v>
      </c>
      <c r="E1347" s="1">
        <v>280.45499999999998</v>
      </c>
      <c r="F1347">
        <v>2</v>
      </c>
      <c r="G1347">
        <v>1</v>
      </c>
      <c r="H1347" s="1">
        <v>29.46</v>
      </c>
      <c r="I1347" t="s">
        <v>2611</v>
      </c>
    </row>
    <row r="1348" spans="1:9" x14ac:dyDescent="0.25">
      <c r="A1348" t="s">
        <v>2612</v>
      </c>
      <c r="B1348" s="2">
        <v>50</v>
      </c>
      <c r="C1348" s="2">
        <v>122.2</v>
      </c>
      <c r="D1348" s="2">
        <v>2.4</v>
      </c>
      <c r="E1348" s="1">
        <v>322.42399999999998</v>
      </c>
      <c r="F1348">
        <v>3</v>
      </c>
      <c r="G1348">
        <v>0</v>
      </c>
      <c r="H1348" s="1">
        <v>27.69</v>
      </c>
      <c r="I1348" t="s">
        <v>2613</v>
      </c>
    </row>
    <row r="1349" spans="1:9" x14ac:dyDescent="0.25">
      <c r="A1349" t="s">
        <v>2614</v>
      </c>
      <c r="B1349" s="2">
        <v>24.5</v>
      </c>
      <c r="C1349" s="2">
        <v>123.9</v>
      </c>
      <c r="D1349" s="2">
        <v>5.0999999999999996</v>
      </c>
      <c r="E1349" s="1">
        <v>314.363</v>
      </c>
      <c r="F1349">
        <v>4</v>
      </c>
      <c r="G1349">
        <v>0</v>
      </c>
      <c r="H1349" s="1">
        <v>55.99</v>
      </c>
      <c r="I1349" t="s">
        <v>2615</v>
      </c>
    </row>
    <row r="1350" spans="1:9" x14ac:dyDescent="0.25">
      <c r="A1350" t="s">
        <v>2616</v>
      </c>
      <c r="B1350" s="2">
        <v>1.7</v>
      </c>
      <c r="C1350" s="2">
        <v>213.8</v>
      </c>
      <c r="D1350" s="2">
        <v>128.6</v>
      </c>
      <c r="E1350" s="1">
        <v>534.46199999999999</v>
      </c>
      <c r="F1350">
        <v>3</v>
      </c>
      <c r="G1350">
        <v>1</v>
      </c>
      <c r="H1350" s="1">
        <v>58.64</v>
      </c>
      <c r="I1350" t="s">
        <v>2617</v>
      </c>
    </row>
    <row r="1351" spans="1:9" x14ac:dyDescent="0.25">
      <c r="A1351" t="s">
        <v>2618</v>
      </c>
      <c r="B1351" s="2">
        <v>0.2</v>
      </c>
      <c r="C1351" s="2">
        <v>114.6</v>
      </c>
      <c r="D1351" s="2">
        <v>705.8</v>
      </c>
      <c r="E1351" s="1">
        <v>284.29599999999999</v>
      </c>
      <c r="F1351">
        <v>7</v>
      </c>
      <c r="G1351">
        <v>5</v>
      </c>
      <c r="H1351" s="1">
        <v>163.18</v>
      </c>
      <c r="I1351" t="s">
        <v>2619</v>
      </c>
    </row>
    <row r="1352" spans="1:9" x14ac:dyDescent="0.25">
      <c r="A1352" t="s">
        <v>2620</v>
      </c>
      <c r="B1352" s="2">
        <v>99.9</v>
      </c>
      <c r="C1352" s="2">
        <v>141.9</v>
      </c>
      <c r="D1352" s="2">
        <v>1.4</v>
      </c>
      <c r="E1352" s="1">
        <v>350.459</v>
      </c>
      <c r="F1352">
        <v>5</v>
      </c>
      <c r="G1352">
        <v>1</v>
      </c>
      <c r="H1352" s="1">
        <v>57.15</v>
      </c>
      <c r="I1352" t="s">
        <v>2621</v>
      </c>
    </row>
    <row r="1353" spans="1:9" x14ac:dyDescent="0.25">
      <c r="A1353" t="s">
        <v>2622</v>
      </c>
      <c r="B1353" s="2">
        <v>100.2</v>
      </c>
      <c r="C1353" s="2">
        <v>125.9</v>
      </c>
      <c r="D1353" s="2">
        <v>1.3</v>
      </c>
      <c r="E1353" s="1">
        <v>306.40600000000001</v>
      </c>
      <c r="F1353">
        <v>4</v>
      </c>
      <c r="G1353">
        <v>2</v>
      </c>
      <c r="H1353" s="1">
        <v>58.92</v>
      </c>
      <c r="I1353" t="s">
        <v>2623</v>
      </c>
    </row>
    <row r="1354" spans="1:9" x14ac:dyDescent="0.25">
      <c r="A1354" t="s">
        <v>2624</v>
      </c>
      <c r="B1354" s="2">
        <v>0.1</v>
      </c>
      <c r="C1354" s="2">
        <v>133.6</v>
      </c>
      <c r="D1354" s="2">
        <v>1872.7</v>
      </c>
      <c r="E1354" s="1">
        <v>324.36099999999999</v>
      </c>
      <c r="F1354">
        <v>7</v>
      </c>
      <c r="G1354">
        <v>4</v>
      </c>
      <c r="H1354" s="1">
        <v>149.68</v>
      </c>
      <c r="I1354" t="s">
        <v>2625</v>
      </c>
    </row>
    <row r="1355" spans="1:9" x14ac:dyDescent="0.25">
      <c r="A1355" t="s">
        <v>2626</v>
      </c>
      <c r="B1355" s="2">
        <v>8.6</v>
      </c>
      <c r="C1355" s="2">
        <v>200</v>
      </c>
      <c r="D1355" s="2">
        <v>23.4</v>
      </c>
      <c r="E1355" s="1">
        <v>462.41699999999997</v>
      </c>
      <c r="F1355">
        <v>9</v>
      </c>
      <c r="G1355">
        <v>4</v>
      </c>
      <c r="H1355" s="1">
        <v>146.66</v>
      </c>
      <c r="I1355" t="s">
        <v>2627</v>
      </c>
    </row>
    <row r="1356" spans="1:9" x14ac:dyDescent="0.25">
      <c r="A1356" t="s">
        <v>2628</v>
      </c>
      <c r="B1356" s="2">
        <v>14.6</v>
      </c>
      <c r="C1356" s="2">
        <v>121.8</v>
      </c>
      <c r="D1356" s="2">
        <v>8.3000000000000007</v>
      </c>
      <c r="E1356" s="1">
        <v>281.358</v>
      </c>
      <c r="F1356">
        <v>4</v>
      </c>
      <c r="G1356">
        <v>0</v>
      </c>
      <c r="H1356" s="1">
        <v>84.99</v>
      </c>
      <c r="I1356" t="s">
        <v>2629</v>
      </c>
    </row>
    <row r="1357" spans="1:9" x14ac:dyDescent="0.25">
      <c r="A1357" t="s">
        <v>2630</v>
      </c>
      <c r="B1357" s="2">
        <v>21.3</v>
      </c>
      <c r="C1357" s="2">
        <v>200</v>
      </c>
      <c r="D1357" s="2">
        <v>9.4</v>
      </c>
      <c r="E1357" s="1">
        <v>448.387</v>
      </c>
      <c r="F1357">
        <v>11</v>
      </c>
      <c r="G1357">
        <v>7</v>
      </c>
      <c r="H1357" s="1">
        <v>190.28</v>
      </c>
      <c r="I1357" t="s">
        <v>2631</v>
      </c>
    </row>
    <row r="1358" spans="1:9" x14ac:dyDescent="0.25">
      <c r="A1358" t="s">
        <v>2632</v>
      </c>
      <c r="B1358" s="2">
        <v>9.1999999999999993</v>
      </c>
      <c r="C1358" s="2">
        <v>482.3</v>
      </c>
      <c r="D1358" s="2">
        <v>52.6</v>
      </c>
      <c r="E1358" s="1">
        <v>1070.26</v>
      </c>
      <c r="F1358">
        <v>16</v>
      </c>
      <c r="G1358">
        <v>9</v>
      </c>
      <c r="H1358" s="1">
        <v>255.55</v>
      </c>
      <c r="I1358" t="s">
        <v>2633</v>
      </c>
    </row>
    <row r="1359" spans="1:9" x14ac:dyDescent="0.25">
      <c r="A1359" t="s">
        <v>2634</v>
      </c>
      <c r="B1359" s="2">
        <v>3.6</v>
      </c>
      <c r="C1359" s="2">
        <v>136.69999999999999</v>
      </c>
      <c r="D1359" s="2">
        <v>37.9</v>
      </c>
      <c r="E1359" s="1">
        <v>300.33600000000001</v>
      </c>
      <c r="F1359">
        <v>4</v>
      </c>
      <c r="G1359">
        <v>0</v>
      </c>
      <c r="H1359" s="1">
        <v>55.99</v>
      </c>
      <c r="I1359" t="s">
        <v>2635</v>
      </c>
    </row>
    <row r="1360" spans="1:9" x14ac:dyDescent="0.25">
      <c r="A1360" t="s">
        <v>2636</v>
      </c>
      <c r="B1360" s="2">
        <v>52</v>
      </c>
      <c r="C1360" s="2">
        <v>229.5</v>
      </c>
      <c r="D1360" s="2">
        <v>4.4000000000000004</v>
      </c>
      <c r="E1360" s="1">
        <v>504.44200000000001</v>
      </c>
      <c r="F1360">
        <v>4</v>
      </c>
      <c r="G1360">
        <v>0</v>
      </c>
      <c r="H1360" s="1">
        <v>56.98</v>
      </c>
      <c r="I1360" t="s">
        <v>2637</v>
      </c>
    </row>
    <row r="1361" spans="1:9" x14ac:dyDescent="0.25">
      <c r="A1361" t="s">
        <v>2638</v>
      </c>
      <c r="B1361" s="2">
        <v>79.099999999999994</v>
      </c>
      <c r="C1361" s="2">
        <v>159.1</v>
      </c>
      <c r="D1361" s="2">
        <v>2</v>
      </c>
      <c r="E1361" s="1">
        <v>336.43200000000002</v>
      </c>
      <c r="F1361">
        <v>5</v>
      </c>
      <c r="G1361">
        <v>2</v>
      </c>
      <c r="H1361" s="1">
        <v>68.150000000000006</v>
      </c>
      <c r="I1361" t="s">
        <v>2639</v>
      </c>
    </row>
    <row r="1362" spans="1:9" x14ac:dyDescent="0.25">
      <c r="A1362" t="s">
        <v>2640</v>
      </c>
      <c r="B1362" s="2">
        <v>33</v>
      </c>
      <c r="C1362" s="2">
        <v>156.19999999999999</v>
      </c>
      <c r="D1362" s="2">
        <v>4.7</v>
      </c>
      <c r="E1362" s="1">
        <v>314.363</v>
      </c>
      <c r="F1362">
        <v>4</v>
      </c>
      <c r="G1362">
        <v>0</v>
      </c>
      <c r="H1362" s="1">
        <v>55.99</v>
      </c>
      <c r="I1362" t="s">
        <v>2641</v>
      </c>
    </row>
    <row r="1363" spans="1:9" x14ac:dyDescent="0.25">
      <c r="A1363" t="s">
        <v>2642</v>
      </c>
      <c r="B1363" s="2">
        <v>3.8</v>
      </c>
      <c r="C1363" s="2">
        <v>83.6</v>
      </c>
      <c r="D1363" s="2">
        <v>21.8</v>
      </c>
      <c r="E1363" s="1">
        <v>167.25299999999999</v>
      </c>
      <c r="F1363">
        <v>1</v>
      </c>
      <c r="G1363">
        <v>0</v>
      </c>
      <c r="H1363" s="1">
        <v>21.26</v>
      </c>
      <c r="I1363" t="s">
        <v>2643</v>
      </c>
    </row>
    <row r="1364" spans="1:9" x14ac:dyDescent="0.25">
      <c r="A1364" t="s">
        <v>2644</v>
      </c>
      <c r="B1364" s="2">
        <v>4.5</v>
      </c>
      <c r="C1364" s="2">
        <v>76.599999999999994</v>
      </c>
      <c r="D1364" s="2">
        <v>17.100000000000001</v>
      </c>
      <c r="E1364" s="1">
        <v>153.226</v>
      </c>
      <c r="F1364">
        <v>1</v>
      </c>
      <c r="G1364">
        <v>0</v>
      </c>
      <c r="H1364" s="1">
        <v>35.25</v>
      </c>
      <c r="I1364" t="s">
        <v>2645</v>
      </c>
    </row>
    <row r="1365" spans="1:9" x14ac:dyDescent="0.25">
      <c r="A1365" t="s">
        <v>2646</v>
      </c>
      <c r="B1365" s="2">
        <v>7.8</v>
      </c>
      <c r="C1365" s="2">
        <v>116.9</v>
      </c>
      <c r="D1365" s="2">
        <v>14.9</v>
      </c>
      <c r="E1365" s="1">
        <v>197.28200000000001</v>
      </c>
      <c r="F1365">
        <v>0</v>
      </c>
      <c r="G1365">
        <v>0</v>
      </c>
      <c r="H1365" s="1">
        <v>12.03</v>
      </c>
      <c r="I1365" t="s">
        <v>2007</v>
      </c>
    </row>
    <row r="1366" spans="1:9" x14ac:dyDescent="0.25">
      <c r="A1366" t="s">
        <v>2647</v>
      </c>
      <c r="B1366" s="2">
        <v>2.6</v>
      </c>
      <c r="C1366" s="2">
        <v>75.599999999999994</v>
      </c>
      <c r="D1366" s="2">
        <v>29.4</v>
      </c>
      <c r="E1366" s="1">
        <v>151.25399999999999</v>
      </c>
      <c r="F1366">
        <v>0</v>
      </c>
      <c r="G1366">
        <v>0</v>
      </c>
      <c r="H1366" s="1">
        <v>26.02</v>
      </c>
      <c r="I1366" t="s">
        <v>2648</v>
      </c>
    </row>
    <row r="1367" spans="1:9" x14ac:dyDescent="0.25">
      <c r="A1367" t="s">
        <v>2649</v>
      </c>
      <c r="B1367" s="2">
        <v>2.2999999999999998</v>
      </c>
      <c r="C1367" s="2">
        <v>150.19999999999999</v>
      </c>
      <c r="D1367" s="2">
        <v>65.2</v>
      </c>
      <c r="E1367" s="1">
        <v>295.42599999999999</v>
      </c>
      <c r="F1367">
        <v>3</v>
      </c>
      <c r="G1367">
        <v>0</v>
      </c>
      <c r="H1367" s="1">
        <v>38.770000000000003</v>
      </c>
      <c r="I1367" t="s">
        <v>1038</v>
      </c>
    </row>
    <row r="1368" spans="1:9" x14ac:dyDescent="0.25">
      <c r="A1368" t="s">
        <v>2650</v>
      </c>
      <c r="B1368" s="2">
        <v>100</v>
      </c>
      <c r="C1368" s="2">
        <v>164.1</v>
      </c>
      <c r="D1368" s="2">
        <v>1.6</v>
      </c>
      <c r="E1368" s="1">
        <v>320.43299999999999</v>
      </c>
      <c r="F1368">
        <v>4</v>
      </c>
      <c r="G1368">
        <v>1</v>
      </c>
      <c r="H1368" s="1">
        <v>47.92</v>
      </c>
      <c r="I1368" t="s">
        <v>2651</v>
      </c>
    </row>
    <row r="1369" spans="1:9" x14ac:dyDescent="0.25">
      <c r="A1369" t="s">
        <v>2652</v>
      </c>
      <c r="B1369" s="2">
        <v>20.7</v>
      </c>
      <c r="C1369" s="2">
        <v>150.19999999999999</v>
      </c>
      <c r="D1369" s="2">
        <v>7.2</v>
      </c>
      <c r="E1369" s="1">
        <v>281.39800000000002</v>
      </c>
      <c r="F1369">
        <v>3</v>
      </c>
      <c r="G1369">
        <v>0</v>
      </c>
      <c r="H1369" s="1">
        <v>38.770000000000003</v>
      </c>
      <c r="I1369" t="s">
        <v>1344</v>
      </c>
    </row>
    <row r="1370" spans="1:9" x14ac:dyDescent="0.25">
      <c r="A1370" t="s">
        <v>2653</v>
      </c>
      <c r="B1370" s="2">
        <v>41.7</v>
      </c>
      <c r="C1370" s="2">
        <v>129.9</v>
      </c>
      <c r="D1370" s="2">
        <v>3.1</v>
      </c>
      <c r="E1370" s="1">
        <v>238.28899999999999</v>
      </c>
      <c r="F1370">
        <v>4</v>
      </c>
      <c r="G1370">
        <v>0</v>
      </c>
      <c r="H1370" s="1">
        <v>81.75</v>
      </c>
      <c r="I1370" t="s">
        <v>2654</v>
      </c>
    </row>
    <row r="1371" spans="1:9" x14ac:dyDescent="0.25">
      <c r="A1371" t="s">
        <v>2655</v>
      </c>
      <c r="B1371" s="2">
        <v>3.6</v>
      </c>
      <c r="C1371" s="2">
        <v>163.19999999999999</v>
      </c>
      <c r="D1371" s="2">
        <v>45.3</v>
      </c>
      <c r="E1371" s="1">
        <v>295.42599999999999</v>
      </c>
      <c r="F1371">
        <v>3</v>
      </c>
      <c r="G1371">
        <v>0</v>
      </c>
      <c r="H1371" s="1">
        <v>38.770000000000003</v>
      </c>
      <c r="I1371" t="s">
        <v>1143</v>
      </c>
    </row>
    <row r="1372" spans="1:9" x14ac:dyDescent="0.25">
      <c r="A1372" t="s">
        <v>2656</v>
      </c>
      <c r="B1372" s="2">
        <v>1</v>
      </c>
      <c r="C1372" s="2">
        <v>222.1</v>
      </c>
      <c r="D1372" s="2">
        <v>217.7</v>
      </c>
      <c r="E1372" s="1">
        <v>392.46199999999999</v>
      </c>
      <c r="F1372">
        <v>5</v>
      </c>
      <c r="G1372">
        <v>0</v>
      </c>
      <c r="H1372" s="1">
        <v>79.010000000000005</v>
      </c>
      <c r="I1372" t="s">
        <v>2657</v>
      </c>
    </row>
    <row r="1373" spans="1:9" x14ac:dyDescent="0.25">
      <c r="A1373" t="s">
        <v>2658</v>
      </c>
      <c r="B1373" s="2">
        <v>70.099999999999994</v>
      </c>
      <c r="C1373" s="2">
        <v>200.2</v>
      </c>
      <c r="D1373" s="2">
        <v>2.9</v>
      </c>
      <c r="E1373" s="1">
        <v>352.45</v>
      </c>
      <c r="F1373">
        <v>4</v>
      </c>
      <c r="G1373">
        <v>0</v>
      </c>
      <c r="H1373" s="1">
        <v>36.92</v>
      </c>
      <c r="I1373" t="s">
        <v>2659</v>
      </c>
    </row>
    <row r="1374" spans="1:9" x14ac:dyDescent="0.25">
      <c r="A1374" t="s">
        <v>2660</v>
      </c>
      <c r="B1374" s="2">
        <v>26</v>
      </c>
      <c r="C1374" s="2">
        <v>151</v>
      </c>
      <c r="D1374" s="2">
        <v>5.8</v>
      </c>
      <c r="E1374" s="1">
        <v>260.38</v>
      </c>
      <c r="F1374">
        <v>2</v>
      </c>
      <c r="G1374">
        <v>1</v>
      </c>
      <c r="H1374" s="1">
        <v>29.46</v>
      </c>
      <c r="I1374" t="s">
        <v>2661</v>
      </c>
    </row>
    <row r="1375" spans="1:9" x14ac:dyDescent="0.25">
      <c r="A1375" t="s">
        <v>2662</v>
      </c>
      <c r="B1375" s="2">
        <v>2</v>
      </c>
      <c r="C1375" s="2">
        <v>163.19999999999999</v>
      </c>
      <c r="D1375" s="2">
        <v>81.7</v>
      </c>
      <c r="E1375" s="1">
        <v>281.39800000000002</v>
      </c>
      <c r="F1375">
        <v>3</v>
      </c>
      <c r="G1375">
        <v>0</v>
      </c>
      <c r="H1375" s="1">
        <v>38.770000000000003</v>
      </c>
      <c r="I1375" t="s">
        <v>1141</v>
      </c>
    </row>
    <row r="1376" spans="1:9" x14ac:dyDescent="0.25">
      <c r="A1376" t="s">
        <v>2663</v>
      </c>
      <c r="B1376" s="2">
        <v>4.5999999999999996</v>
      </c>
      <c r="C1376" s="2">
        <v>158.19999999999999</v>
      </c>
      <c r="D1376" s="2">
        <v>34.299999999999997</v>
      </c>
      <c r="E1376" s="1">
        <v>252.4</v>
      </c>
      <c r="F1376">
        <v>2</v>
      </c>
      <c r="G1376">
        <v>1</v>
      </c>
      <c r="H1376" s="1">
        <v>29.46</v>
      </c>
      <c r="I1376" t="s">
        <v>2664</v>
      </c>
    </row>
    <row r="1377" spans="1:9" x14ac:dyDescent="0.25">
      <c r="A1377" t="s">
        <v>2665</v>
      </c>
      <c r="B1377" s="2">
        <v>99.9</v>
      </c>
      <c r="C1377" s="2">
        <v>198</v>
      </c>
      <c r="D1377" s="2">
        <v>2</v>
      </c>
      <c r="E1377" s="1">
        <v>308.39699999999999</v>
      </c>
      <c r="F1377">
        <v>3</v>
      </c>
      <c r="G1377">
        <v>1</v>
      </c>
      <c r="H1377" s="1">
        <v>38.69</v>
      </c>
      <c r="I1377" t="s">
        <v>2666</v>
      </c>
    </row>
    <row r="1378" spans="1:9" x14ac:dyDescent="0.25">
      <c r="A1378" t="s">
        <v>2667</v>
      </c>
      <c r="B1378" s="2">
        <v>6.6</v>
      </c>
      <c r="C1378" s="2">
        <v>315.60000000000002</v>
      </c>
      <c r="D1378" s="2">
        <v>47.9</v>
      </c>
      <c r="E1378" s="1">
        <v>464.43299999999999</v>
      </c>
      <c r="F1378">
        <v>9</v>
      </c>
      <c r="G1378">
        <v>5</v>
      </c>
      <c r="H1378" s="1">
        <v>157.66</v>
      </c>
      <c r="I1378" t="s">
        <v>2668</v>
      </c>
    </row>
    <row r="1379" spans="1:9" x14ac:dyDescent="0.25">
      <c r="A1379" t="s">
        <v>2669</v>
      </c>
      <c r="B1379" s="2">
        <v>19.399999999999999</v>
      </c>
      <c r="C1379" s="2">
        <v>331.9</v>
      </c>
      <c r="D1379" s="2">
        <v>17.100000000000001</v>
      </c>
      <c r="E1379" s="1">
        <v>487.55799999999999</v>
      </c>
      <c r="F1379">
        <v>6</v>
      </c>
      <c r="G1379">
        <v>5</v>
      </c>
      <c r="H1379" s="1">
        <v>130.85</v>
      </c>
      <c r="I1379" t="s">
        <v>2670</v>
      </c>
    </row>
    <row r="1380" spans="1:9" x14ac:dyDescent="0.25">
      <c r="A1380" t="s">
        <v>2671</v>
      </c>
      <c r="B1380" s="2">
        <v>5.4</v>
      </c>
      <c r="C1380" s="2">
        <v>207.3</v>
      </c>
      <c r="D1380" s="2">
        <v>38.200000000000003</v>
      </c>
      <c r="E1380" s="1">
        <v>301.34800000000001</v>
      </c>
      <c r="F1380">
        <v>5</v>
      </c>
      <c r="G1380">
        <v>0</v>
      </c>
      <c r="H1380" s="1">
        <v>94.64</v>
      </c>
      <c r="I1380" t="s">
        <v>2672</v>
      </c>
    </row>
    <row r="1381" spans="1:9" x14ac:dyDescent="0.25">
      <c r="A1381" t="s">
        <v>2673</v>
      </c>
      <c r="B1381" s="2">
        <v>8.4</v>
      </c>
      <c r="C1381" s="2">
        <v>200.1</v>
      </c>
      <c r="D1381" s="2">
        <v>23.8</v>
      </c>
      <c r="E1381" s="1">
        <v>290.40600000000001</v>
      </c>
      <c r="F1381">
        <v>3</v>
      </c>
      <c r="G1381">
        <v>1</v>
      </c>
      <c r="H1381" s="1">
        <v>38.69</v>
      </c>
      <c r="I1381" t="s">
        <v>2674</v>
      </c>
    </row>
    <row r="1382" spans="1:9" x14ac:dyDescent="0.25">
      <c r="A1382" t="s">
        <v>2675</v>
      </c>
      <c r="B1382" s="2">
        <v>198.9</v>
      </c>
      <c r="C1382" s="2">
        <v>298.10000000000002</v>
      </c>
      <c r="D1382" s="2">
        <v>1.5</v>
      </c>
      <c r="E1382" s="1">
        <v>413.52100000000002</v>
      </c>
      <c r="F1382">
        <v>5</v>
      </c>
      <c r="G1382">
        <v>1</v>
      </c>
      <c r="H1382" s="1">
        <v>80.23</v>
      </c>
      <c r="I1382" t="s">
        <v>2676</v>
      </c>
    </row>
    <row r="1383" spans="1:9" x14ac:dyDescent="0.25">
      <c r="A1383" t="s">
        <v>2677</v>
      </c>
      <c r="B1383" s="2">
        <v>13.3</v>
      </c>
      <c r="C1383" s="2">
        <v>194.4</v>
      </c>
      <c r="D1383" s="2">
        <v>14.6</v>
      </c>
      <c r="E1383" s="1">
        <v>266.34300000000002</v>
      </c>
      <c r="F1383">
        <v>4</v>
      </c>
      <c r="G1383">
        <v>0</v>
      </c>
      <c r="H1383" s="1">
        <v>81.75</v>
      </c>
      <c r="I1383" t="s">
        <v>2678</v>
      </c>
    </row>
    <row r="1384" spans="1:9" x14ac:dyDescent="0.25">
      <c r="A1384" t="s">
        <v>2679</v>
      </c>
      <c r="B1384" s="2">
        <v>36.200000000000003</v>
      </c>
      <c r="C1384" s="2">
        <v>226.1</v>
      </c>
      <c r="D1384" s="2">
        <v>6.3</v>
      </c>
      <c r="E1384" s="1">
        <v>306.40600000000001</v>
      </c>
      <c r="F1384">
        <v>4</v>
      </c>
      <c r="G1384">
        <v>2</v>
      </c>
      <c r="H1384" s="1">
        <v>58.92</v>
      </c>
      <c r="I1384" t="s">
        <v>2680</v>
      </c>
    </row>
    <row r="1385" spans="1:9" x14ac:dyDescent="0.25">
      <c r="A1385" t="s">
        <v>2681</v>
      </c>
      <c r="B1385" s="2">
        <v>6</v>
      </c>
      <c r="C1385" s="2">
        <v>200.2</v>
      </c>
      <c r="D1385" s="2">
        <v>33.200000000000003</v>
      </c>
      <c r="E1385" s="1">
        <v>270.24400000000003</v>
      </c>
      <c r="F1385">
        <v>5</v>
      </c>
      <c r="G1385">
        <v>3</v>
      </c>
      <c r="H1385" s="1">
        <v>86.99</v>
      </c>
      <c r="I1385" t="s">
        <v>2682</v>
      </c>
    </row>
    <row r="1386" spans="1:9" x14ac:dyDescent="0.25">
      <c r="A1386" t="s">
        <v>2683</v>
      </c>
      <c r="B1386" s="2">
        <v>45.2</v>
      </c>
      <c r="C1386" s="2">
        <v>178.8</v>
      </c>
      <c r="D1386" s="2">
        <v>4</v>
      </c>
      <c r="E1386" s="1">
        <v>234.30099999999999</v>
      </c>
      <c r="F1386">
        <v>4</v>
      </c>
      <c r="G1386">
        <v>0</v>
      </c>
      <c r="H1386" s="1">
        <v>55.99</v>
      </c>
      <c r="I1386" t="s">
        <v>2684</v>
      </c>
    </row>
    <row r="1387" spans="1:9" x14ac:dyDescent="0.25">
      <c r="A1387" t="s">
        <v>2685</v>
      </c>
      <c r="B1387" s="2">
        <v>6.8</v>
      </c>
      <c r="C1387" s="2">
        <v>200.1</v>
      </c>
      <c r="D1387" s="2">
        <v>29.6</v>
      </c>
      <c r="E1387" s="1">
        <v>254.245</v>
      </c>
      <c r="F1387">
        <v>4</v>
      </c>
      <c r="G1387">
        <v>2</v>
      </c>
      <c r="H1387" s="1">
        <v>70.67</v>
      </c>
      <c r="I1387" t="s">
        <v>2686</v>
      </c>
    </row>
    <row r="1388" spans="1:9" x14ac:dyDescent="0.25">
      <c r="A1388" t="s">
        <v>2687</v>
      </c>
      <c r="B1388" s="2">
        <v>4.9000000000000004</v>
      </c>
      <c r="C1388" s="2">
        <v>297.2</v>
      </c>
      <c r="D1388" s="2">
        <v>60.9</v>
      </c>
      <c r="E1388" s="1">
        <v>375.27300000000002</v>
      </c>
      <c r="F1388">
        <v>4</v>
      </c>
      <c r="G1388">
        <v>0</v>
      </c>
      <c r="H1388" s="1">
        <v>55.99</v>
      </c>
      <c r="I1388" t="s">
        <v>2688</v>
      </c>
    </row>
    <row r="1389" spans="1:9" x14ac:dyDescent="0.25">
      <c r="A1389" t="s">
        <v>2689</v>
      </c>
      <c r="B1389" s="2">
        <v>5.9699999999999998E-4</v>
      </c>
      <c r="C1389" s="2">
        <v>239.4</v>
      </c>
      <c r="D1389" s="2">
        <v>401003</v>
      </c>
      <c r="E1389" s="1">
        <v>299.24799999999999</v>
      </c>
      <c r="F1389">
        <v>5</v>
      </c>
      <c r="G1389">
        <v>2</v>
      </c>
      <c r="H1389" s="1">
        <v>144.85</v>
      </c>
      <c r="I1389" t="s">
        <v>2690</v>
      </c>
    </row>
    <row r="1390" spans="1:9" x14ac:dyDescent="0.25">
      <c r="A1390" t="s">
        <v>2691</v>
      </c>
      <c r="B1390" s="2">
        <v>1.8E-5</v>
      </c>
      <c r="C1390" s="2">
        <v>293.8</v>
      </c>
      <c r="D1390" s="2">
        <v>15961700</v>
      </c>
      <c r="E1390" s="1">
        <v>367.24599999999998</v>
      </c>
      <c r="F1390">
        <v>5</v>
      </c>
      <c r="G1390">
        <v>2</v>
      </c>
      <c r="H1390" s="1">
        <v>144.85</v>
      </c>
      <c r="I1390" t="s">
        <v>2692</v>
      </c>
    </row>
    <row r="1391" spans="1:9" x14ac:dyDescent="0.25">
      <c r="A1391" t="s">
        <v>2693</v>
      </c>
      <c r="B1391" s="2">
        <v>3.1327E-5</v>
      </c>
      <c r="C1391" s="2">
        <v>250.6</v>
      </c>
      <c r="D1391" s="2">
        <v>8000000</v>
      </c>
      <c r="E1391" s="1">
        <v>313.27499999999998</v>
      </c>
      <c r="F1391">
        <v>5</v>
      </c>
      <c r="G1391">
        <v>2</v>
      </c>
      <c r="H1391" s="1">
        <v>144.85</v>
      </c>
      <c r="I1391" t="s">
        <v>2694</v>
      </c>
    </row>
    <row r="1392" spans="1:9" x14ac:dyDescent="0.25">
      <c r="A1392" t="s">
        <v>2695</v>
      </c>
      <c r="B1392" s="2">
        <v>5.9000000000000003E-4</v>
      </c>
      <c r="C1392" s="2">
        <v>239.4</v>
      </c>
      <c r="D1392" s="2">
        <v>401003</v>
      </c>
      <c r="E1392" s="1">
        <v>299.20800000000003</v>
      </c>
      <c r="F1392">
        <v>2</v>
      </c>
      <c r="G1392">
        <v>2</v>
      </c>
      <c r="H1392" s="1">
        <v>90.39</v>
      </c>
      <c r="I1392" t="s">
        <v>2696</v>
      </c>
    </row>
    <row r="1393" spans="1:9" x14ac:dyDescent="0.25">
      <c r="A1393" t="s">
        <v>2697</v>
      </c>
      <c r="B1393" s="2">
        <v>40.9</v>
      </c>
      <c r="C1393" s="2">
        <v>203.6</v>
      </c>
      <c r="D1393" s="2">
        <v>5</v>
      </c>
      <c r="E1393" s="1">
        <v>252.316</v>
      </c>
      <c r="F1393">
        <v>4</v>
      </c>
      <c r="G1393">
        <v>0</v>
      </c>
      <c r="H1393" s="1">
        <v>81.75</v>
      </c>
      <c r="I1393" t="s">
        <v>2698</v>
      </c>
    </row>
    <row r="1394" spans="1:9" x14ac:dyDescent="0.25">
      <c r="A1394" t="s">
        <v>2699</v>
      </c>
      <c r="B1394" s="2">
        <v>299.7</v>
      </c>
      <c r="C1394" s="2">
        <v>299.7</v>
      </c>
      <c r="D1394" s="2">
        <v>1</v>
      </c>
      <c r="E1394" s="1">
        <v>370.42</v>
      </c>
      <c r="F1394">
        <v>6</v>
      </c>
      <c r="G1394">
        <v>0</v>
      </c>
      <c r="H1394" s="1">
        <v>82.76</v>
      </c>
      <c r="I1394" t="s">
        <v>2700</v>
      </c>
    </row>
    <row r="1395" spans="1:9" x14ac:dyDescent="0.25">
      <c r="A1395" t="s">
        <v>2701</v>
      </c>
      <c r="B1395" s="2">
        <v>2</v>
      </c>
      <c r="C1395" s="2">
        <v>193.1</v>
      </c>
      <c r="D1395" s="2">
        <v>96.4</v>
      </c>
      <c r="E1395" s="1">
        <v>238.37299999999999</v>
      </c>
      <c r="F1395">
        <v>2</v>
      </c>
      <c r="G1395">
        <v>1</v>
      </c>
      <c r="H1395" s="1">
        <v>29.46</v>
      </c>
      <c r="I1395" t="s">
        <v>2702</v>
      </c>
    </row>
    <row r="1396" spans="1:9" x14ac:dyDescent="0.25">
      <c r="A1396" t="s">
        <v>2703</v>
      </c>
      <c r="B1396" s="2">
        <v>25.1</v>
      </c>
      <c r="C1396" s="2">
        <v>299.5</v>
      </c>
      <c r="D1396" s="2">
        <v>12</v>
      </c>
      <c r="E1396" s="1">
        <v>368.44499999999999</v>
      </c>
      <c r="F1396">
        <v>4</v>
      </c>
      <c r="G1396">
        <v>0</v>
      </c>
      <c r="H1396" s="1">
        <v>56.98</v>
      </c>
      <c r="I1396" t="s">
        <v>2704</v>
      </c>
    </row>
    <row r="1397" spans="1:9" x14ac:dyDescent="0.25">
      <c r="A1397" t="s">
        <v>2705</v>
      </c>
      <c r="B1397" s="2">
        <v>15</v>
      </c>
      <c r="C1397" s="2">
        <v>173.3</v>
      </c>
      <c r="D1397" s="2">
        <v>11.5</v>
      </c>
      <c r="E1397" s="1">
        <v>212.33500000000001</v>
      </c>
      <c r="F1397">
        <v>2</v>
      </c>
      <c r="G1397">
        <v>1</v>
      </c>
      <c r="H1397" s="1">
        <v>29.46</v>
      </c>
      <c r="I1397" t="s">
        <v>2706</v>
      </c>
    </row>
    <row r="1398" spans="1:9" x14ac:dyDescent="0.25">
      <c r="A1398" t="s">
        <v>2707</v>
      </c>
      <c r="B1398" s="2">
        <v>28.2</v>
      </c>
      <c r="C1398" s="2">
        <v>299.39999999999998</v>
      </c>
      <c r="D1398" s="2">
        <v>10.6</v>
      </c>
      <c r="E1398" s="1">
        <v>366.47</v>
      </c>
      <c r="F1398">
        <v>2</v>
      </c>
      <c r="G1398">
        <v>0</v>
      </c>
      <c r="H1398" s="1">
        <v>31.2</v>
      </c>
      <c r="I1398" t="s">
        <v>2708</v>
      </c>
    </row>
    <row r="1399" spans="1:9" x14ac:dyDescent="0.25">
      <c r="A1399" t="s">
        <v>2709</v>
      </c>
      <c r="B1399" s="2">
        <v>76.5</v>
      </c>
      <c r="C1399" s="2">
        <v>287.10000000000002</v>
      </c>
      <c r="D1399" s="2">
        <v>3.8</v>
      </c>
      <c r="E1399" s="1">
        <v>349.279</v>
      </c>
      <c r="F1399">
        <v>2</v>
      </c>
      <c r="G1399">
        <v>1</v>
      </c>
      <c r="H1399" s="1">
        <v>41.46</v>
      </c>
      <c r="I1399" t="s">
        <v>2710</v>
      </c>
    </row>
    <row r="1400" spans="1:9" x14ac:dyDescent="0.25">
      <c r="A1400" t="s">
        <v>2711</v>
      </c>
      <c r="B1400" s="2">
        <v>105.7</v>
      </c>
      <c r="C1400" s="2">
        <v>275.89999999999998</v>
      </c>
      <c r="D1400" s="2">
        <v>2.6</v>
      </c>
      <c r="E1400" s="1">
        <v>332.37799999999999</v>
      </c>
      <c r="F1400">
        <v>4</v>
      </c>
      <c r="G1400">
        <v>0</v>
      </c>
      <c r="H1400" s="1">
        <v>81.75</v>
      </c>
      <c r="I1400" t="s">
        <v>2712</v>
      </c>
    </row>
    <row r="1401" spans="1:9" x14ac:dyDescent="0.25">
      <c r="A1401" t="s">
        <v>2713</v>
      </c>
      <c r="B1401" s="2">
        <v>31.3</v>
      </c>
      <c r="C1401" s="2">
        <v>250.4</v>
      </c>
      <c r="D1401" s="2">
        <v>8</v>
      </c>
      <c r="E1401" s="1">
        <v>301.34800000000001</v>
      </c>
      <c r="F1401">
        <v>5</v>
      </c>
      <c r="G1401">
        <v>0</v>
      </c>
      <c r="H1401" s="1">
        <v>94.64</v>
      </c>
      <c r="I1401" t="s">
        <v>2714</v>
      </c>
    </row>
    <row r="1402" spans="1:9" x14ac:dyDescent="0.25">
      <c r="A1402" t="s">
        <v>2715</v>
      </c>
      <c r="B1402" s="2">
        <v>23.5</v>
      </c>
      <c r="C1402" s="2">
        <v>254.9</v>
      </c>
      <c r="D1402" s="2">
        <v>10.8</v>
      </c>
      <c r="E1402" s="1">
        <v>301.34800000000001</v>
      </c>
      <c r="F1402">
        <v>5</v>
      </c>
      <c r="G1402">
        <v>0</v>
      </c>
      <c r="H1402" s="1">
        <v>94.64</v>
      </c>
      <c r="I1402" t="s">
        <v>2716</v>
      </c>
    </row>
    <row r="1403" spans="1:9" x14ac:dyDescent="0.25">
      <c r="A1403" t="s">
        <v>2717</v>
      </c>
      <c r="B1403" s="2">
        <v>8.5</v>
      </c>
      <c r="C1403" s="2">
        <v>299.89999999999998</v>
      </c>
      <c r="D1403" s="2">
        <v>35.5</v>
      </c>
      <c r="E1403" s="1">
        <v>352.45</v>
      </c>
      <c r="F1403">
        <v>4</v>
      </c>
      <c r="G1403">
        <v>0</v>
      </c>
      <c r="H1403" s="1">
        <v>36.92</v>
      </c>
      <c r="I1403" t="s">
        <v>2718</v>
      </c>
    </row>
    <row r="1404" spans="1:9" x14ac:dyDescent="0.25">
      <c r="A1404" t="s">
        <v>2719</v>
      </c>
      <c r="B1404" s="2">
        <v>240.8</v>
      </c>
      <c r="C1404" s="2">
        <v>300.3</v>
      </c>
      <c r="D1404" s="2">
        <v>1.2</v>
      </c>
      <c r="E1404" s="1">
        <v>352.47800000000001</v>
      </c>
      <c r="F1404">
        <v>4</v>
      </c>
      <c r="G1404">
        <v>0</v>
      </c>
      <c r="H1404" s="1">
        <v>59.08</v>
      </c>
      <c r="I1404" t="s">
        <v>1064</v>
      </c>
    </row>
    <row r="1405" spans="1:9" x14ac:dyDescent="0.25">
      <c r="A1405" t="s">
        <v>2720</v>
      </c>
      <c r="B1405" s="2">
        <v>6.7</v>
      </c>
      <c r="C1405" s="2">
        <v>300</v>
      </c>
      <c r="D1405" s="2">
        <v>45.1</v>
      </c>
      <c r="E1405" s="1">
        <v>350.459</v>
      </c>
      <c r="F1405">
        <v>5</v>
      </c>
      <c r="G1405">
        <v>1</v>
      </c>
      <c r="H1405" s="1">
        <v>57.15</v>
      </c>
      <c r="I1405" t="s">
        <v>2721</v>
      </c>
    </row>
    <row r="1406" spans="1:9" x14ac:dyDescent="0.25">
      <c r="A1406" t="s">
        <v>2722</v>
      </c>
      <c r="B1406" s="2">
        <v>251.3</v>
      </c>
      <c r="C1406" s="2">
        <v>300.3</v>
      </c>
      <c r="D1406" s="2">
        <v>1.2</v>
      </c>
      <c r="E1406" s="1">
        <v>350.459</v>
      </c>
      <c r="F1406">
        <v>5</v>
      </c>
      <c r="G1406">
        <v>1</v>
      </c>
      <c r="H1406" s="1">
        <v>57.15</v>
      </c>
      <c r="I1406" t="s">
        <v>2723</v>
      </c>
    </row>
    <row r="1407" spans="1:9" x14ac:dyDescent="0.25">
      <c r="A1407" t="s">
        <v>2724</v>
      </c>
      <c r="B1407" s="2">
        <v>300.3</v>
      </c>
      <c r="C1407" s="2">
        <v>300.3</v>
      </c>
      <c r="D1407" s="2">
        <v>1</v>
      </c>
      <c r="E1407" s="1">
        <v>350.459</v>
      </c>
      <c r="F1407">
        <v>5</v>
      </c>
      <c r="G1407">
        <v>1</v>
      </c>
      <c r="H1407" s="1">
        <v>57.15</v>
      </c>
      <c r="I1407" t="s">
        <v>2725</v>
      </c>
    </row>
    <row r="1408" spans="1:9" x14ac:dyDescent="0.25">
      <c r="A1408" t="s">
        <v>2726</v>
      </c>
      <c r="B1408" s="2">
        <v>41.2</v>
      </c>
      <c r="C1408" s="2">
        <v>291.5</v>
      </c>
      <c r="D1408" s="2">
        <v>7.1</v>
      </c>
      <c r="E1408" s="1">
        <v>332.37799999999999</v>
      </c>
      <c r="F1408">
        <v>4</v>
      </c>
      <c r="G1408">
        <v>0</v>
      </c>
      <c r="H1408" s="1">
        <v>81.75</v>
      </c>
      <c r="I1408" t="s">
        <v>2727</v>
      </c>
    </row>
    <row r="1409" spans="1:9" x14ac:dyDescent="0.25">
      <c r="A1409" t="s">
        <v>2728</v>
      </c>
      <c r="B1409" s="2">
        <v>133.4</v>
      </c>
      <c r="C1409" s="2">
        <v>301</v>
      </c>
      <c r="D1409" s="2">
        <v>2.2999999999999998</v>
      </c>
      <c r="E1409" s="1">
        <v>341.27199999999999</v>
      </c>
      <c r="F1409">
        <v>1</v>
      </c>
      <c r="G1409">
        <v>0</v>
      </c>
      <c r="H1409" s="1">
        <v>9.23</v>
      </c>
      <c r="I1409" t="s">
        <v>2729</v>
      </c>
    </row>
    <row r="1410" spans="1:9" x14ac:dyDescent="0.25">
      <c r="A1410" t="s">
        <v>2730</v>
      </c>
      <c r="B1410" s="2">
        <v>46.7</v>
      </c>
      <c r="C1410" s="2">
        <v>222.8</v>
      </c>
      <c r="D1410" s="2">
        <v>4.8</v>
      </c>
      <c r="E1410" s="1">
        <v>248.328</v>
      </c>
      <c r="F1410">
        <v>4</v>
      </c>
      <c r="G1410">
        <v>0</v>
      </c>
      <c r="H1410" s="1">
        <v>55.99</v>
      </c>
      <c r="I1410" t="s">
        <v>2731</v>
      </c>
    </row>
    <row r="1411" spans="1:9" x14ac:dyDescent="0.25">
      <c r="A1411" t="s">
        <v>2732</v>
      </c>
      <c r="B1411" s="2">
        <v>199.1</v>
      </c>
      <c r="C1411" s="2">
        <v>199.1</v>
      </c>
      <c r="D1411" s="2">
        <v>1</v>
      </c>
      <c r="E1411" s="1">
        <v>220.274</v>
      </c>
      <c r="F1411">
        <v>4</v>
      </c>
      <c r="G1411">
        <v>0</v>
      </c>
      <c r="H1411" s="1">
        <v>55.99</v>
      </c>
      <c r="I1411" t="s">
        <v>2733</v>
      </c>
    </row>
    <row r="1412" spans="1:9" x14ac:dyDescent="0.25">
      <c r="A1412" t="s">
        <v>2734</v>
      </c>
      <c r="B1412" s="2">
        <v>2.6</v>
      </c>
      <c r="C1412" s="2">
        <v>299.7</v>
      </c>
      <c r="D1412" s="2">
        <v>113.2</v>
      </c>
      <c r="E1412" s="1">
        <v>330.81700000000001</v>
      </c>
      <c r="F1412">
        <v>4</v>
      </c>
      <c r="G1412">
        <v>0</v>
      </c>
      <c r="H1412" s="1">
        <v>55.99</v>
      </c>
      <c r="I1412" t="s">
        <v>2735</v>
      </c>
    </row>
    <row r="1413" spans="1:9" x14ac:dyDescent="0.25">
      <c r="A1413" t="s">
        <v>2736</v>
      </c>
      <c r="B1413" s="2">
        <v>300.2</v>
      </c>
      <c r="C1413" s="2">
        <v>300.2</v>
      </c>
      <c r="D1413" s="2">
        <v>1</v>
      </c>
      <c r="E1413" s="1">
        <v>320.43299999999999</v>
      </c>
      <c r="F1413">
        <v>4</v>
      </c>
      <c r="G1413">
        <v>1</v>
      </c>
      <c r="H1413" s="1">
        <v>47.92</v>
      </c>
      <c r="I1413" t="s">
        <v>2737</v>
      </c>
    </row>
    <row r="1414" spans="1:9" x14ac:dyDescent="0.25">
      <c r="A1414" t="s">
        <v>2738</v>
      </c>
      <c r="B1414" s="2">
        <v>25</v>
      </c>
      <c r="C1414" s="2">
        <v>300.2</v>
      </c>
      <c r="D1414" s="2">
        <v>12</v>
      </c>
      <c r="E1414" s="1">
        <v>320.43299999999999</v>
      </c>
      <c r="F1414">
        <v>4</v>
      </c>
      <c r="G1414">
        <v>1</v>
      </c>
      <c r="H1414" s="1">
        <v>47.92</v>
      </c>
      <c r="I1414" t="s">
        <v>2739</v>
      </c>
    </row>
    <row r="1415" spans="1:9" x14ac:dyDescent="0.25">
      <c r="A1415" t="s">
        <v>2740</v>
      </c>
      <c r="B1415" s="2">
        <v>110.2</v>
      </c>
      <c r="C1415" s="2">
        <v>300.2</v>
      </c>
      <c r="D1415" s="2">
        <v>2.7</v>
      </c>
      <c r="E1415" s="1">
        <v>320.43299999999999</v>
      </c>
      <c r="F1415">
        <v>4</v>
      </c>
      <c r="G1415">
        <v>1</v>
      </c>
      <c r="H1415" s="1">
        <v>47.92</v>
      </c>
      <c r="I1415" t="s">
        <v>2741</v>
      </c>
    </row>
    <row r="1416" spans="1:9" x14ac:dyDescent="0.25">
      <c r="A1416" t="s">
        <v>2742</v>
      </c>
      <c r="B1416" s="2">
        <v>20</v>
      </c>
      <c r="C1416" s="2">
        <v>299.39999999999998</v>
      </c>
      <c r="D1416" s="2">
        <v>14.9</v>
      </c>
      <c r="E1416" s="1">
        <v>308.36099999999999</v>
      </c>
      <c r="F1416">
        <v>2</v>
      </c>
      <c r="G1416">
        <v>0</v>
      </c>
      <c r="H1416" s="1">
        <v>39.99</v>
      </c>
      <c r="I1416" t="s">
        <v>2743</v>
      </c>
    </row>
    <row r="1417" spans="1:9" x14ac:dyDescent="0.25">
      <c r="A1417" t="s">
        <v>2744</v>
      </c>
      <c r="B1417" s="2">
        <v>150.19999999999999</v>
      </c>
      <c r="C1417" s="2">
        <v>150.19999999999999</v>
      </c>
      <c r="D1417" s="2">
        <v>1</v>
      </c>
      <c r="E1417" s="1">
        <v>154.25399999999999</v>
      </c>
      <c r="F1417">
        <v>1</v>
      </c>
      <c r="G1417">
        <v>1</v>
      </c>
      <c r="H1417" s="1">
        <v>20.23</v>
      </c>
      <c r="I1417" t="s">
        <v>2745</v>
      </c>
    </row>
    <row r="1418" spans="1:9" x14ac:dyDescent="0.25">
      <c r="A1418" t="s">
        <v>2746</v>
      </c>
      <c r="B1418" s="2">
        <v>300</v>
      </c>
      <c r="C1418" s="2">
        <v>300</v>
      </c>
      <c r="D1418" s="2">
        <v>1</v>
      </c>
      <c r="E1418" s="1">
        <v>307.36799999999999</v>
      </c>
      <c r="F1418">
        <v>1</v>
      </c>
      <c r="G1418">
        <v>0</v>
      </c>
      <c r="H1418" s="1">
        <v>52.37</v>
      </c>
      <c r="I1418" t="s">
        <v>2747</v>
      </c>
    </row>
    <row r="1419" spans="1:9" x14ac:dyDescent="0.25">
      <c r="A1419" t="s">
        <v>2748</v>
      </c>
      <c r="B1419" s="2">
        <v>120</v>
      </c>
      <c r="C1419" s="2">
        <v>299.89999999999998</v>
      </c>
      <c r="D1419" s="2">
        <v>2.5</v>
      </c>
      <c r="E1419" s="1">
        <v>305.37700000000001</v>
      </c>
      <c r="F1419">
        <v>2</v>
      </c>
      <c r="G1419">
        <v>1</v>
      </c>
      <c r="H1419" s="1">
        <v>72.599999999999994</v>
      </c>
      <c r="I1419" t="s">
        <v>2749</v>
      </c>
    </row>
    <row r="1420" spans="1:9" x14ac:dyDescent="0.25">
      <c r="A1420" t="s">
        <v>2750</v>
      </c>
      <c r="B1420" s="2">
        <v>1.8</v>
      </c>
      <c r="C1420" s="2">
        <v>300.3</v>
      </c>
      <c r="D1420" s="2">
        <v>166.7</v>
      </c>
      <c r="E1420" s="1">
        <v>300.33600000000001</v>
      </c>
      <c r="F1420">
        <v>4</v>
      </c>
      <c r="G1420">
        <v>0</v>
      </c>
      <c r="H1420" s="1">
        <v>55.99</v>
      </c>
      <c r="I1420" t="s">
        <v>2751</v>
      </c>
    </row>
    <row r="1421" spans="1:9" x14ac:dyDescent="0.25">
      <c r="A1421" t="s">
        <v>2752</v>
      </c>
      <c r="B1421" s="2">
        <v>0.9</v>
      </c>
      <c r="C1421" s="2">
        <v>298.3</v>
      </c>
      <c r="D1421" s="2">
        <v>333.3</v>
      </c>
      <c r="E1421" s="1">
        <v>298.32299999999998</v>
      </c>
      <c r="F1421">
        <v>7</v>
      </c>
      <c r="G1421">
        <v>4</v>
      </c>
      <c r="H1421" s="1">
        <v>149.68</v>
      </c>
      <c r="I1421" t="s">
        <v>2753</v>
      </c>
    </row>
    <row r="1422" spans="1:9" x14ac:dyDescent="0.25">
      <c r="A1422" t="s">
        <v>2754</v>
      </c>
      <c r="B1422" s="2">
        <v>0.1</v>
      </c>
      <c r="C1422" s="2">
        <v>312.39999999999998</v>
      </c>
      <c r="D1422" s="2">
        <v>4975.1000000000004</v>
      </c>
      <c r="E1422" s="1">
        <v>312.35000000000002</v>
      </c>
      <c r="F1422">
        <v>7</v>
      </c>
      <c r="G1422">
        <v>4</v>
      </c>
      <c r="H1422" s="1">
        <v>149.68</v>
      </c>
      <c r="I1422" t="s">
        <v>2755</v>
      </c>
    </row>
    <row r="1423" spans="1:9" x14ac:dyDescent="0.25">
      <c r="A1423" t="s">
        <v>2756</v>
      </c>
      <c r="B1423" s="2">
        <v>3.6</v>
      </c>
      <c r="C1423" s="2">
        <v>1020.7</v>
      </c>
      <c r="D1423" s="2">
        <v>287.39999999999998</v>
      </c>
      <c r="E1423" s="1">
        <v>1020.71</v>
      </c>
      <c r="F1423">
        <v>15</v>
      </c>
      <c r="G1423">
        <v>9</v>
      </c>
      <c r="H1423" s="1">
        <v>246.32</v>
      </c>
      <c r="I1423" t="s">
        <v>2757</v>
      </c>
    </row>
    <row r="1424" spans="1:9" x14ac:dyDescent="0.25">
      <c r="A1424" t="s">
        <v>2758</v>
      </c>
      <c r="B1424" s="2">
        <v>6</v>
      </c>
      <c r="C1424" s="2">
        <v>1016.3</v>
      </c>
      <c r="D1424" s="2">
        <v>168.9</v>
      </c>
      <c r="E1424" s="1">
        <v>1016.29</v>
      </c>
      <c r="F1424">
        <v>16</v>
      </c>
      <c r="G1424">
        <v>9</v>
      </c>
      <c r="H1424" s="1">
        <v>255.55</v>
      </c>
      <c r="I1424" t="s">
        <v>2759</v>
      </c>
    </row>
    <row r="1425" spans="1:9" x14ac:dyDescent="0.25">
      <c r="A1425" t="s">
        <v>2760</v>
      </c>
      <c r="B1425" s="2">
        <v>0.8</v>
      </c>
      <c r="C1425" s="2">
        <v>282.3</v>
      </c>
      <c r="D1425" s="2">
        <v>333.3</v>
      </c>
      <c r="E1425" s="1">
        <v>282.32299999999998</v>
      </c>
      <c r="F1425">
        <v>6</v>
      </c>
      <c r="G1425">
        <v>3</v>
      </c>
      <c r="H1425" s="1">
        <v>129.44999999999999</v>
      </c>
      <c r="I1425" t="s">
        <v>2761</v>
      </c>
    </row>
    <row r="1426" spans="1:9" x14ac:dyDescent="0.25">
      <c r="A1426" t="s">
        <v>2762</v>
      </c>
      <c r="B1426" s="2">
        <v>0.3</v>
      </c>
      <c r="C1426" s="2">
        <v>344.4</v>
      </c>
      <c r="D1426" s="2">
        <v>1000</v>
      </c>
      <c r="E1426" s="1">
        <v>344.41399999999999</v>
      </c>
      <c r="F1426">
        <v>7</v>
      </c>
      <c r="G1426">
        <v>4</v>
      </c>
      <c r="H1426" s="1">
        <v>174.98</v>
      </c>
      <c r="I1426" t="s">
        <v>2763</v>
      </c>
    </row>
    <row r="1427" spans="1:9" x14ac:dyDescent="0.25">
      <c r="A1427" t="s">
        <v>2764</v>
      </c>
      <c r="B1427" s="2">
        <v>0.3</v>
      </c>
      <c r="C1427" s="2">
        <v>332.8</v>
      </c>
      <c r="D1427" s="2">
        <v>1000</v>
      </c>
      <c r="E1427" s="1">
        <v>332.76799999999997</v>
      </c>
      <c r="F1427">
        <v>7</v>
      </c>
      <c r="G1427">
        <v>4</v>
      </c>
      <c r="H1427" s="1">
        <v>149.68</v>
      </c>
      <c r="I1427" t="s">
        <v>2765</v>
      </c>
    </row>
    <row r="1428" spans="1:9" x14ac:dyDescent="0.25">
      <c r="A1428" t="s">
        <v>2766</v>
      </c>
      <c r="B1428" s="2">
        <v>0.8</v>
      </c>
      <c r="C1428" s="2">
        <v>312.39999999999998</v>
      </c>
      <c r="D1428" s="2">
        <v>386.1</v>
      </c>
      <c r="E1428" s="1">
        <v>312.35000000000002</v>
      </c>
      <c r="F1428">
        <v>7</v>
      </c>
      <c r="G1428">
        <v>4</v>
      </c>
      <c r="H1428" s="1">
        <v>149.68</v>
      </c>
      <c r="I1428" t="s">
        <v>2767</v>
      </c>
    </row>
    <row r="1429" spans="1:9" x14ac:dyDescent="0.25">
      <c r="A1429" t="s">
        <v>2768</v>
      </c>
      <c r="B1429" s="2">
        <v>7.5</v>
      </c>
      <c r="C1429" s="2">
        <v>1020.7</v>
      </c>
      <c r="D1429" s="2">
        <v>136.1</v>
      </c>
      <c r="E1429" s="1">
        <v>1020.71</v>
      </c>
      <c r="F1429">
        <v>15</v>
      </c>
      <c r="G1429">
        <v>9</v>
      </c>
      <c r="H1429" s="1">
        <v>246.32</v>
      </c>
      <c r="I1429" t="s">
        <v>2769</v>
      </c>
    </row>
    <row r="1430" spans="1:9" x14ac:dyDescent="0.25">
      <c r="A1430" t="s">
        <v>2770</v>
      </c>
      <c r="B1430" s="2">
        <v>0.2</v>
      </c>
      <c r="C1430" s="2">
        <v>323.39999999999998</v>
      </c>
      <c r="D1430" s="2">
        <v>1470.6</v>
      </c>
      <c r="E1430" s="1">
        <v>323.35500000000002</v>
      </c>
      <c r="F1430">
        <v>7</v>
      </c>
      <c r="G1430">
        <v>5</v>
      </c>
      <c r="H1430" s="1">
        <v>136.41</v>
      </c>
      <c r="I1430" t="s">
        <v>2771</v>
      </c>
    </row>
    <row r="1431" spans="1:9" x14ac:dyDescent="0.25">
      <c r="A1431" t="s">
        <v>2772</v>
      </c>
      <c r="B1431" s="2">
        <v>3.7</v>
      </c>
      <c r="C1431" s="2">
        <v>230.3</v>
      </c>
      <c r="D1431" s="2">
        <v>62.5</v>
      </c>
      <c r="E1431" s="1">
        <v>230.26599999999999</v>
      </c>
      <c r="F1431">
        <v>1</v>
      </c>
      <c r="G1431">
        <v>0</v>
      </c>
      <c r="H1431" s="1">
        <v>46.53</v>
      </c>
      <c r="I1431" t="s">
        <v>2773</v>
      </c>
    </row>
    <row r="1432" spans="1:9" x14ac:dyDescent="0.25">
      <c r="A1432" t="s">
        <v>2774</v>
      </c>
      <c r="B1432" s="2">
        <v>7.1</v>
      </c>
      <c r="C1432" s="2">
        <v>283.3</v>
      </c>
      <c r="D1432" s="2">
        <v>40</v>
      </c>
      <c r="E1432" s="1">
        <v>283.33300000000003</v>
      </c>
      <c r="F1432">
        <v>5</v>
      </c>
      <c r="G1432">
        <v>0</v>
      </c>
      <c r="H1432" s="1">
        <v>68.88</v>
      </c>
      <c r="I1432" t="s">
        <v>2775</v>
      </c>
    </row>
    <row r="1433" spans="1:9" x14ac:dyDescent="0.25">
      <c r="A1433" t="s">
        <v>2776</v>
      </c>
      <c r="B1433" s="2">
        <v>2.2000000000000002</v>
      </c>
      <c r="C1433" s="2">
        <v>1016.3</v>
      </c>
      <c r="D1433" s="2">
        <v>471.7</v>
      </c>
      <c r="E1433" s="1">
        <v>1016.29</v>
      </c>
      <c r="F1433">
        <v>16</v>
      </c>
      <c r="G1433">
        <v>9</v>
      </c>
      <c r="H1433" s="1">
        <v>255.55</v>
      </c>
      <c r="I1433" t="s">
        <v>2777</v>
      </c>
    </row>
    <row r="1434" spans="1:9" x14ac:dyDescent="0.25">
      <c r="A1434" t="s">
        <v>2778</v>
      </c>
      <c r="B1434" s="2">
        <v>5.8</v>
      </c>
      <c r="C1434" s="2">
        <v>986.2</v>
      </c>
      <c r="D1434" s="2">
        <v>170.9</v>
      </c>
      <c r="E1434" s="1">
        <v>986.26099999999997</v>
      </c>
      <c r="F1434">
        <v>15</v>
      </c>
      <c r="G1434">
        <v>9</v>
      </c>
      <c r="H1434" s="1">
        <v>246.32</v>
      </c>
      <c r="I1434" t="s">
        <v>2779</v>
      </c>
    </row>
    <row r="1435" spans="1:9" x14ac:dyDescent="0.25">
      <c r="A1435" t="s">
        <v>2780</v>
      </c>
      <c r="B1435" s="2">
        <v>283.3</v>
      </c>
      <c r="C1435" s="2">
        <v>283.3</v>
      </c>
      <c r="D1435" s="2">
        <v>1</v>
      </c>
      <c r="E1435" s="1">
        <v>283.33300000000003</v>
      </c>
      <c r="F1435">
        <v>5</v>
      </c>
      <c r="G1435">
        <v>0</v>
      </c>
      <c r="H1435" s="1">
        <v>68.88</v>
      </c>
      <c r="I1435" t="s">
        <v>2781</v>
      </c>
    </row>
    <row r="1436" spans="1:9" x14ac:dyDescent="0.25">
      <c r="A1436" t="s">
        <v>2782</v>
      </c>
      <c r="B1436" s="2">
        <v>0.1</v>
      </c>
      <c r="C1436" s="2">
        <v>312.39999999999998</v>
      </c>
      <c r="D1436" s="2">
        <v>3268</v>
      </c>
      <c r="E1436" s="1">
        <v>312.35000000000002</v>
      </c>
      <c r="F1436">
        <v>7</v>
      </c>
      <c r="G1436">
        <v>4</v>
      </c>
      <c r="H1436" s="1">
        <v>149.68</v>
      </c>
      <c r="I1436" t="s">
        <v>2783</v>
      </c>
    </row>
    <row r="1437" spans="1:9" x14ac:dyDescent="0.25">
      <c r="A1437" t="s">
        <v>2784</v>
      </c>
      <c r="B1437" s="2">
        <v>1.1000000000000001</v>
      </c>
      <c r="C1437" s="2">
        <v>1016.3</v>
      </c>
      <c r="D1437" s="2">
        <v>952.4</v>
      </c>
      <c r="E1437" s="1">
        <v>1016.29</v>
      </c>
      <c r="F1437">
        <v>16</v>
      </c>
      <c r="G1437">
        <v>9</v>
      </c>
      <c r="H1437" s="1">
        <v>255.55</v>
      </c>
      <c r="I1437" t="s">
        <v>2785</v>
      </c>
    </row>
    <row r="1438" spans="1:9" x14ac:dyDescent="0.25">
      <c r="A1438" t="s">
        <v>2786</v>
      </c>
      <c r="B1438" s="2">
        <v>5.3</v>
      </c>
      <c r="C1438" s="2">
        <v>1004.2</v>
      </c>
      <c r="D1438" s="2">
        <v>189.4</v>
      </c>
      <c r="E1438" s="1">
        <v>1004.25</v>
      </c>
      <c r="F1438">
        <v>15</v>
      </c>
      <c r="G1438">
        <v>9</v>
      </c>
      <c r="H1438" s="1">
        <v>246.32</v>
      </c>
      <c r="I1438" t="s">
        <v>2787</v>
      </c>
    </row>
    <row r="1439" spans="1:9" x14ac:dyDescent="0.25">
      <c r="A1439" t="s">
        <v>2788</v>
      </c>
      <c r="B1439" s="2">
        <v>0.3</v>
      </c>
      <c r="C1439" s="2">
        <v>314.3</v>
      </c>
      <c r="D1439" s="2">
        <v>1000</v>
      </c>
      <c r="E1439" s="1">
        <v>314.322</v>
      </c>
      <c r="F1439">
        <v>8</v>
      </c>
      <c r="G1439">
        <v>5</v>
      </c>
      <c r="H1439" s="1">
        <v>169.91</v>
      </c>
      <c r="I1439" t="s">
        <v>2789</v>
      </c>
    </row>
    <row r="1440" spans="1:9" x14ac:dyDescent="0.25">
      <c r="A1440" t="s">
        <v>2790</v>
      </c>
      <c r="B1440" s="2">
        <v>8.6999999999999993</v>
      </c>
      <c r="C1440" s="2">
        <v>299.39999999999998</v>
      </c>
      <c r="D1440" s="2">
        <v>34.4</v>
      </c>
      <c r="E1440" s="1">
        <v>290.37099999999998</v>
      </c>
      <c r="F1440">
        <v>2</v>
      </c>
      <c r="G1440">
        <v>0</v>
      </c>
      <c r="H1440" s="1">
        <v>39.99</v>
      </c>
      <c r="I1440" t="s">
        <v>2791</v>
      </c>
    </row>
    <row r="1441" spans="1:9" x14ac:dyDescent="0.25">
      <c r="A1441" t="s">
        <v>2792</v>
      </c>
      <c r="B1441" s="2">
        <v>3.7</v>
      </c>
      <c r="C1441" s="2">
        <v>300.3</v>
      </c>
      <c r="D1441" s="2">
        <v>81.5</v>
      </c>
      <c r="E1441" s="1">
        <v>283.33300000000003</v>
      </c>
      <c r="F1441">
        <v>5</v>
      </c>
      <c r="G1441">
        <v>0</v>
      </c>
      <c r="H1441" s="1">
        <v>68.88</v>
      </c>
      <c r="I1441" t="s">
        <v>2793</v>
      </c>
    </row>
    <row r="1442" spans="1:9" x14ac:dyDescent="0.25">
      <c r="A1442" t="s">
        <v>2794</v>
      </c>
      <c r="B1442" s="2">
        <v>201.5</v>
      </c>
      <c r="C1442" s="2">
        <v>390.5</v>
      </c>
      <c r="D1442" s="2">
        <v>1.9</v>
      </c>
      <c r="E1442" s="1">
        <v>368.35899999999998</v>
      </c>
      <c r="F1442">
        <v>4</v>
      </c>
      <c r="G1442">
        <v>0</v>
      </c>
      <c r="H1442" s="1">
        <v>81.75</v>
      </c>
      <c r="I1442" t="s">
        <v>2795</v>
      </c>
    </row>
    <row r="1443" spans="1:9" x14ac:dyDescent="0.25">
      <c r="A1443" t="s">
        <v>2796</v>
      </c>
      <c r="B1443" s="2">
        <v>300.10000000000002</v>
      </c>
      <c r="C1443" s="2">
        <v>300.10000000000002</v>
      </c>
      <c r="D1443" s="2">
        <v>1</v>
      </c>
      <c r="E1443" s="1">
        <v>276.37900000000002</v>
      </c>
      <c r="F1443">
        <v>3</v>
      </c>
      <c r="G1443">
        <v>2</v>
      </c>
      <c r="H1443" s="1">
        <v>49.69</v>
      </c>
      <c r="I1443" t="s">
        <v>2797</v>
      </c>
    </row>
    <row r="1444" spans="1:9" x14ac:dyDescent="0.25">
      <c r="A1444" t="s">
        <v>2798</v>
      </c>
      <c r="B1444" s="2">
        <v>84.6</v>
      </c>
      <c r="C1444" s="2">
        <v>283</v>
      </c>
      <c r="D1444" s="2">
        <v>3.3</v>
      </c>
      <c r="E1444" s="1">
        <v>260.339</v>
      </c>
      <c r="F1444">
        <v>3</v>
      </c>
      <c r="G1444">
        <v>1</v>
      </c>
      <c r="H1444" s="1">
        <v>54.6</v>
      </c>
      <c r="I1444" t="s">
        <v>2799</v>
      </c>
    </row>
    <row r="1445" spans="1:9" x14ac:dyDescent="0.25">
      <c r="A1445" t="s">
        <v>2800</v>
      </c>
      <c r="B1445" s="2">
        <v>273.39999999999998</v>
      </c>
      <c r="C1445" s="2">
        <v>319.89999999999998</v>
      </c>
      <c r="D1445" s="2">
        <v>1.2</v>
      </c>
      <c r="E1445" s="1">
        <v>280.37</v>
      </c>
      <c r="F1445">
        <v>4</v>
      </c>
      <c r="G1445">
        <v>0</v>
      </c>
      <c r="H1445" s="1">
        <v>81.75</v>
      </c>
      <c r="I1445" t="s">
        <v>2801</v>
      </c>
    </row>
    <row r="1446" spans="1:9" x14ac:dyDescent="0.25">
      <c r="A1446" t="s">
        <v>2802</v>
      </c>
      <c r="B1446" s="2">
        <v>100.2</v>
      </c>
      <c r="C1446" s="2">
        <v>299.89999999999998</v>
      </c>
      <c r="D1446" s="2">
        <v>3</v>
      </c>
      <c r="E1446" s="1">
        <v>262.35500000000002</v>
      </c>
      <c r="F1446">
        <v>4</v>
      </c>
      <c r="G1446">
        <v>0</v>
      </c>
      <c r="H1446" s="1">
        <v>55.99</v>
      </c>
      <c r="I1446" t="s">
        <v>2803</v>
      </c>
    </row>
    <row r="1447" spans="1:9" x14ac:dyDescent="0.25">
      <c r="A1447" t="s">
        <v>2804</v>
      </c>
      <c r="B1447" s="2">
        <v>187.7</v>
      </c>
      <c r="C1447" s="2">
        <v>281.3</v>
      </c>
      <c r="D1447" s="2">
        <v>1.5</v>
      </c>
      <c r="E1447" s="1">
        <v>236.36</v>
      </c>
      <c r="F1447">
        <v>2</v>
      </c>
      <c r="G1447">
        <v>1</v>
      </c>
      <c r="H1447" s="1">
        <v>41.46</v>
      </c>
      <c r="I1447" t="s">
        <v>2805</v>
      </c>
    </row>
    <row r="1448" spans="1:9" x14ac:dyDescent="0.25">
      <c r="A1448" t="s">
        <v>2806</v>
      </c>
      <c r="B1448" s="2">
        <v>240.4</v>
      </c>
      <c r="C1448" s="2">
        <v>313.39999999999998</v>
      </c>
      <c r="D1448" s="2">
        <v>1.3</v>
      </c>
      <c r="E1448" s="1">
        <v>263.34199999999998</v>
      </c>
      <c r="F1448">
        <v>4</v>
      </c>
      <c r="G1448">
        <v>0</v>
      </c>
      <c r="H1448" s="1">
        <v>59.23</v>
      </c>
      <c r="I1448" t="s">
        <v>2807</v>
      </c>
    </row>
    <row r="1449" spans="1:9" x14ac:dyDescent="0.25">
      <c r="A1449" t="s">
        <v>2808</v>
      </c>
      <c r="B1449" s="2">
        <v>12.8</v>
      </c>
      <c r="C1449" s="2">
        <v>261</v>
      </c>
      <c r="D1449" s="2">
        <v>20.399999999999999</v>
      </c>
      <c r="E1449" s="1">
        <v>210.27500000000001</v>
      </c>
      <c r="F1449">
        <v>3</v>
      </c>
      <c r="G1449">
        <v>1</v>
      </c>
      <c r="H1449" s="1">
        <v>50.44</v>
      </c>
      <c r="I1449" t="s">
        <v>2809</v>
      </c>
    </row>
    <row r="1450" spans="1:9" x14ac:dyDescent="0.25">
      <c r="A1450" t="s">
        <v>2810</v>
      </c>
      <c r="B1450" s="2">
        <v>29.1</v>
      </c>
      <c r="C1450" s="2">
        <v>176.3</v>
      </c>
      <c r="D1450" s="2">
        <v>6.1</v>
      </c>
      <c r="E1450" s="1">
        <v>139.24299999999999</v>
      </c>
      <c r="F1450">
        <v>0</v>
      </c>
      <c r="G1450">
        <v>0</v>
      </c>
      <c r="H1450" s="1">
        <v>26.02</v>
      </c>
      <c r="I1450" t="s">
        <v>2811</v>
      </c>
    </row>
    <row r="1451" spans="1:9" x14ac:dyDescent="0.25">
      <c r="A1451" t="s">
        <v>2812</v>
      </c>
      <c r="B1451" s="2">
        <v>36.700000000000003</v>
      </c>
      <c r="C1451" s="2">
        <v>222.5</v>
      </c>
      <c r="D1451" s="2">
        <v>6.1</v>
      </c>
      <c r="E1451" s="1">
        <v>139.24299999999999</v>
      </c>
      <c r="F1451">
        <v>0</v>
      </c>
      <c r="G1451">
        <v>0</v>
      </c>
      <c r="H1451" s="1">
        <v>26.02</v>
      </c>
      <c r="I1451" t="s">
        <v>2813</v>
      </c>
    </row>
    <row r="1452" spans="1:9" x14ac:dyDescent="0.25">
      <c r="A1452" t="s">
        <v>2814</v>
      </c>
      <c r="B1452" s="2">
        <v>29.7</v>
      </c>
      <c r="C1452" s="2">
        <v>288.5</v>
      </c>
      <c r="D1452" s="2">
        <v>9.6999999999999993</v>
      </c>
      <c r="E1452" s="1">
        <v>224.303</v>
      </c>
      <c r="F1452">
        <v>3</v>
      </c>
      <c r="G1452">
        <v>1</v>
      </c>
      <c r="H1452" s="1">
        <v>50.44</v>
      </c>
      <c r="I1452" t="s">
        <v>2815</v>
      </c>
    </row>
    <row r="1453" spans="1:9" x14ac:dyDescent="0.25">
      <c r="A1453" t="s">
        <v>2816</v>
      </c>
      <c r="B1453" s="2">
        <v>300.5</v>
      </c>
      <c r="C1453" s="2">
        <v>300.5</v>
      </c>
      <c r="D1453" s="2">
        <v>1</v>
      </c>
      <c r="E1453" s="1">
        <v>226.36199999999999</v>
      </c>
      <c r="F1453">
        <v>2</v>
      </c>
      <c r="G1453">
        <v>1</v>
      </c>
      <c r="H1453" s="1">
        <v>29.46</v>
      </c>
      <c r="I1453" t="s">
        <v>1194</v>
      </c>
    </row>
    <row r="1454" spans="1:9" x14ac:dyDescent="0.25">
      <c r="A1454" t="s">
        <v>2817</v>
      </c>
      <c r="B1454" s="2">
        <v>8.6</v>
      </c>
      <c r="C1454" s="2">
        <v>437</v>
      </c>
      <c r="D1454" s="2">
        <v>50.8</v>
      </c>
      <c r="E1454" s="1">
        <v>318.31700000000001</v>
      </c>
      <c r="F1454">
        <v>1</v>
      </c>
      <c r="G1454">
        <v>1</v>
      </c>
      <c r="H1454" s="1">
        <v>32.340000000000003</v>
      </c>
      <c r="I1454" t="s">
        <v>2818</v>
      </c>
    </row>
    <row r="1455" spans="1:9" x14ac:dyDescent="0.25">
      <c r="A1455" t="s">
        <v>2819</v>
      </c>
      <c r="B1455" s="2">
        <v>0.2</v>
      </c>
      <c r="C1455" s="2">
        <v>300.5</v>
      </c>
      <c r="D1455" s="2">
        <v>1572.3</v>
      </c>
      <c r="E1455" s="1">
        <v>212.33500000000001</v>
      </c>
      <c r="F1455">
        <v>2</v>
      </c>
      <c r="G1455">
        <v>1</v>
      </c>
      <c r="H1455" s="1">
        <v>29.46</v>
      </c>
      <c r="I1455" t="s">
        <v>1151</v>
      </c>
    </row>
    <row r="1456" spans="1:9" x14ac:dyDescent="0.25">
      <c r="A1456" t="s">
        <v>2820</v>
      </c>
      <c r="B1456" s="2">
        <v>12.5</v>
      </c>
      <c r="C1456" s="2">
        <v>697</v>
      </c>
      <c r="D1456" s="2">
        <v>55.8</v>
      </c>
      <c r="E1456" s="1">
        <v>473.53</v>
      </c>
      <c r="F1456">
        <v>6</v>
      </c>
      <c r="G1456">
        <v>5</v>
      </c>
      <c r="H1456" s="1">
        <v>130.85</v>
      </c>
      <c r="I1456" t="s">
        <v>2821</v>
      </c>
    </row>
    <row r="1457" spans="1:9" x14ac:dyDescent="0.25">
      <c r="A1457" t="s">
        <v>2822</v>
      </c>
      <c r="B1457" s="2">
        <v>17.3</v>
      </c>
      <c r="C1457" s="2">
        <v>391.2</v>
      </c>
      <c r="D1457" s="2">
        <v>22.7</v>
      </c>
      <c r="E1457" s="1">
        <v>252.357</v>
      </c>
      <c r="F1457">
        <v>3</v>
      </c>
      <c r="G1457">
        <v>0</v>
      </c>
      <c r="H1457" s="1">
        <v>39.44</v>
      </c>
      <c r="I1457" t="s">
        <v>2823</v>
      </c>
    </row>
    <row r="1458" spans="1:9" x14ac:dyDescent="0.25">
      <c r="A1458" t="s">
        <v>2824</v>
      </c>
      <c r="B1458" s="2">
        <v>18.899999999999999</v>
      </c>
      <c r="C1458" s="2">
        <v>387</v>
      </c>
      <c r="D1458" s="2">
        <v>20.5</v>
      </c>
      <c r="E1458" s="1">
        <v>238.33</v>
      </c>
      <c r="F1458">
        <v>3</v>
      </c>
      <c r="G1458">
        <v>1</v>
      </c>
      <c r="H1458" s="1">
        <v>50.44</v>
      </c>
      <c r="I1458" t="s">
        <v>2825</v>
      </c>
    </row>
    <row r="1459" spans="1:9" x14ac:dyDescent="0.25">
      <c r="A1459" t="s">
        <v>2826</v>
      </c>
      <c r="B1459" s="2">
        <v>170.2</v>
      </c>
      <c r="C1459" s="2">
        <v>300.39999999999998</v>
      </c>
      <c r="D1459" s="2">
        <v>1.8</v>
      </c>
      <c r="E1459" s="1">
        <v>173.214</v>
      </c>
      <c r="F1459">
        <v>3</v>
      </c>
      <c r="G1459">
        <v>0</v>
      </c>
      <c r="H1459" s="1">
        <v>38.770000000000003</v>
      </c>
      <c r="I1459" t="s">
        <v>1087</v>
      </c>
    </row>
    <row r="1460" spans="1:9" x14ac:dyDescent="0.25">
      <c r="A1460" t="s">
        <v>2827</v>
      </c>
      <c r="B1460" s="2">
        <v>15.2</v>
      </c>
      <c r="C1460" s="2">
        <v>448.5</v>
      </c>
      <c r="D1460" s="2">
        <v>29.5</v>
      </c>
      <c r="E1460" s="1">
        <v>238.33</v>
      </c>
      <c r="F1460">
        <v>3</v>
      </c>
      <c r="G1460">
        <v>0</v>
      </c>
      <c r="H1460" s="1">
        <v>39.44</v>
      </c>
      <c r="I1460" t="s">
        <v>2828</v>
      </c>
    </row>
    <row r="1461" spans="1:9" x14ac:dyDescent="0.25">
      <c r="A1461" t="s">
        <v>2829</v>
      </c>
      <c r="B1461" s="2">
        <v>300.3</v>
      </c>
      <c r="C1461" s="2">
        <v>300.3</v>
      </c>
      <c r="D1461" s="2">
        <v>1</v>
      </c>
      <c r="E1461" s="1">
        <v>159.18700000000001</v>
      </c>
      <c r="F1461">
        <v>3</v>
      </c>
      <c r="G1461">
        <v>0</v>
      </c>
      <c r="H1461" s="1">
        <v>38.770000000000003</v>
      </c>
      <c r="I1461" t="s">
        <v>1088</v>
      </c>
    </row>
    <row r="1462" spans="1:9" x14ac:dyDescent="0.25">
      <c r="A1462" t="s">
        <v>2830</v>
      </c>
      <c r="B1462" s="2">
        <v>13.2</v>
      </c>
      <c r="C1462" s="2">
        <v>448.3</v>
      </c>
      <c r="D1462" s="2">
        <v>34</v>
      </c>
      <c r="E1462" s="1">
        <v>224.303</v>
      </c>
      <c r="F1462">
        <v>3</v>
      </c>
      <c r="G1462">
        <v>0</v>
      </c>
      <c r="H1462" s="1">
        <v>39.44</v>
      </c>
      <c r="I1462" t="s">
        <v>2831</v>
      </c>
    </row>
    <row r="1463" spans="1:9" x14ac:dyDescent="0.25">
      <c r="A1463" t="s">
        <v>2832</v>
      </c>
      <c r="B1463" s="2">
        <v>24</v>
      </c>
      <c r="C1463" s="2">
        <v>330.5</v>
      </c>
      <c r="D1463" s="2">
        <v>13.8</v>
      </c>
      <c r="E1463" s="1">
        <v>154.25399999999999</v>
      </c>
      <c r="F1463">
        <v>1</v>
      </c>
      <c r="G1463">
        <v>1</v>
      </c>
      <c r="H1463" s="1">
        <v>20.23</v>
      </c>
      <c r="I1463" t="s">
        <v>1138</v>
      </c>
    </row>
    <row r="1464" spans="1:9" x14ac:dyDescent="0.25">
      <c r="A1464" t="s">
        <v>2833</v>
      </c>
      <c r="B1464" s="2">
        <v>16.7</v>
      </c>
      <c r="C1464" s="2">
        <v>492.7</v>
      </c>
      <c r="D1464" s="2">
        <v>29.6</v>
      </c>
      <c r="E1464" s="1">
        <v>224.303</v>
      </c>
      <c r="F1464">
        <v>3</v>
      </c>
      <c r="G1464">
        <v>1</v>
      </c>
      <c r="H1464" s="1">
        <v>50.44</v>
      </c>
      <c r="I1464" t="s">
        <v>2834</v>
      </c>
    </row>
    <row r="1465" spans="1:9" x14ac:dyDescent="0.25">
      <c r="A1465" t="s">
        <v>2835</v>
      </c>
      <c r="B1465" s="2">
        <v>7.3</v>
      </c>
      <c r="C1465" s="2">
        <v>530.6</v>
      </c>
      <c r="D1465" s="2">
        <v>72.8</v>
      </c>
      <c r="E1465" s="1">
        <v>238.33</v>
      </c>
      <c r="F1465">
        <v>3</v>
      </c>
      <c r="G1465">
        <v>0</v>
      </c>
      <c r="H1465" s="1">
        <v>39.44</v>
      </c>
      <c r="I1465" t="s">
        <v>2836</v>
      </c>
    </row>
    <row r="1466" spans="1:9" x14ac:dyDescent="0.25">
      <c r="A1466" t="s">
        <v>2837</v>
      </c>
      <c r="B1466" s="2">
        <v>3.8</v>
      </c>
      <c r="C1466" s="2">
        <v>4733.8999999999996</v>
      </c>
      <c r="D1466" s="2">
        <v>1250</v>
      </c>
      <c r="E1466" s="1">
        <v>427.41699999999997</v>
      </c>
      <c r="F1466">
        <v>2</v>
      </c>
      <c r="G1466">
        <v>1</v>
      </c>
      <c r="H1466" s="1">
        <v>124.74</v>
      </c>
      <c r="I1466" t="s">
        <v>2838</v>
      </c>
    </row>
    <row r="1467" spans="1:9" x14ac:dyDescent="0.25">
      <c r="A1467" t="s">
        <v>2839</v>
      </c>
      <c r="B1467" s="2">
        <v>0.3</v>
      </c>
      <c r="C1467" s="2">
        <v>4733.8999999999996</v>
      </c>
      <c r="D1467" s="2">
        <v>14285.7</v>
      </c>
      <c r="E1467" s="1">
        <v>427.41699999999997</v>
      </c>
      <c r="F1467">
        <v>2</v>
      </c>
      <c r="G1467">
        <v>1</v>
      </c>
      <c r="H1467" s="1">
        <v>124.74</v>
      </c>
      <c r="I1467" t="s">
        <v>2840</v>
      </c>
    </row>
    <row r="1468" spans="1:9" x14ac:dyDescent="0.25">
      <c r="A1468" t="s">
        <v>2841</v>
      </c>
      <c r="B1468" s="2">
        <v>0.7</v>
      </c>
      <c r="C1468" s="2">
        <v>3662.8</v>
      </c>
      <c r="D1468" s="2">
        <v>5555.6</v>
      </c>
      <c r="E1468" s="1">
        <v>320.30399999999997</v>
      </c>
      <c r="F1468">
        <v>1</v>
      </c>
      <c r="G1468">
        <v>0</v>
      </c>
      <c r="H1468" s="1">
        <v>89.49</v>
      </c>
      <c r="I1468" t="s">
        <v>2842</v>
      </c>
    </row>
    <row r="1469" spans="1:9" x14ac:dyDescent="0.25">
      <c r="A1469" t="s">
        <v>2843</v>
      </c>
      <c r="B1469" s="2">
        <v>0.1</v>
      </c>
      <c r="C1469" s="2">
        <v>37646</v>
      </c>
      <c r="D1469" s="2">
        <v>312500</v>
      </c>
      <c r="E1469" s="1">
        <v>376.459</v>
      </c>
      <c r="F1469">
        <v>3</v>
      </c>
      <c r="G1469">
        <v>3</v>
      </c>
      <c r="H1469" s="1">
        <v>126.57</v>
      </c>
      <c r="I1469" t="s">
        <v>2844</v>
      </c>
    </row>
  </sheetData>
  <sortState ref="A2:I729">
    <sortCondition ref="A2:A729"/>
  </sortState>
  <conditionalFormatting sqref="B729:C1469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83"/>
  <sheetViews>
    <sheetView workbookViewId="0">
      <pane ySplit="1" topLeftCell="A1408" activePane="bottomLeft" state="frozen"/>
      <selection pane="bottomLeft" activeCell="AR1060" sqref="AR1060"/>
    </sheetView>
  </sheetViews>
  <sheetFormatPr defaultRowHeight="15" x14ac:dyDescent="0.25"/>
  <cols>
    <col min="1" max="1" width="17.42578125" style="14" customWidth="1"/>
    <col min="2" max="2" width="9.140625" style="14"/>
    <col min="3" max="3" width="108.42578125" style="14" customWidth="1"/>
    <col min="4" max="4" width="14.7109375" style="19" customWidth="1"/>
    <col min="5" max="5" width="14.7109375" style="20" customWidth="1"/>
    <col min="6" max="6" width="14.7109375" style="21" customWidth="1"/>
    <col min="7" max="24" width="9.140625" style="14"/>
    <col min="25" max="27" width="9.42578125" style="14" bestFit="1" customWidth="1"/>
    <col min="28" max="32" width="9.5703125" style="14" bestFit="1" customWidth="1"/>
    <col min="33" max="34" width="10.28515625" style="14" bestFit="1" customWidth="1"/>
    <col min="35" max="35" width="9.42578125" style="14" bestFit="1" customWidth="1"/>
    <col min="36" max="36" width="11.5703125" style="14" bestFit="1" customWidth="1"/>
    <col min="37" max="37" width="9.42578125" style="14" bestFit="1" customWidth="1"/>
    <col min="38" max="38" width="12.5703125" style="14" bestFit="1" customWidth="1"/>
    <col min="39" max="39" width="9.42578125" style="14" bestFit="1" customWidth="1"/>
    <col min="40" max="16384" width="9.140625" style="14"/>
  </cols>
  <sheetData>
    <row r="1" spans="1:55" s="13" customFormat="1" ht="63" x14ac:dyDescent="0.25">
      <c r="A1" s="8" t="s">
        <v>2845</v>
      </c>
      <c r="B1" s="9" t="s">
        <v>1382</v>
      </c>
      <c r="C1" s="8" t="s">
        <v>8</v>
      </c>
      <c r="D1" s="10" t="s">
        <v>1</v>
      </c>
      <c r="E1" s="11" t="s">
        <v>2</v>
      </c>
      <c r="F1" s="12" t="s">
        <v>3</v>
      </c>
      <c r="G1" s="8" t="s">
        <v>2846</v>
      </c>
      <c r="H1" s="8" t="s">
        <v>2847</v>
      </c>
      <c r="I1" s="8" t="s">
        <v>2848</v>
      </c>
      <c r="J1" s="8" t="s">
        <v>2849</v>
      </c>
      <c r="K1" s="8" t="s">
        <v>2850</v>
      </c>
      <c r="L1" s="8" t="s">
        <v>2851</v>
      </c>
      <c r="M1" s="8" t="s">
        <v>2852</v>
      </c>
      <c r="N1" s="8" t="s">
        <v>2853</v>
      </c>
      <c r="O1" s="8" t="s">
        <v>2854</v>
      </c>
      <c r="P1" s="8" t="s">
        <v>2855</v>
      </c>
      <c r="Q1" s="8" t="s">
        <v>2856</v>
      </c>
      <c r="R1" s="8" t="s">
        <v>2857</v>
      </c>
      <c r="S1" s="8" t="s">
        <v>2858</v>
      </c>
      <c r="T1" s="8" t="s">
        <v>2859</v>
      </c>
      <c r="U1" s="8" t="s">
        <v>2860</v>
      </c>
      <c r="V1" s="8" t="s">
        <v>2861</v>
      </c>
      <c r="W1" s="8" t="s">
        <v>2862</v>
      </c>
      <c r="X1" s="8" t="s">
        <v>2863</v>
      </c>
      <c r="Y1" s="8" t="s">
        <v>2864</v>
      </c>
      <c r="Z1" s="8" t="s">
        <v>2865</v>
      </c>
      <c r="AA1" s="8" t="s">
        <v>2866</v>
      </c>
      <c r="AB1" s="8" t="s">
        <v>2867</v>
      </c>
      <c r="AC1" s="8" t="s">
        <v>2868</v>
      </c>
      <c r="AD1" s="8" t="s">
        <v>2869</v>
      </c>
      <c r="AE1" s="8" t="s">
        <v>2870</v>
      </c>
      <c r="AF1" s="8" t="s">
        <v>2871</v>
      </c>
      <c r="AG1" s="8" t="s">
        <v>2872</v>
      </c>
      <c r="AH1" s="8" t="s">
        <v>2873</v>
      </c>
      <c r="AI1" s="8" t="s">
        <v>2874</v>
      </c>
      <c r="AJ1" s="8" t="s">
        <v>2875</v>
      </c>
      <c r="AK1" s="8" t="s">
        <v>2876</v>
      </c>
      <c r="AL1" s="8" t="s">
        <v>2877</v>
      </c>
      <c r="AM1" s="8" t="s">
        <v>2878</v>
      </c>
      <c r="AN1" s="8" t="s">
        <v>2879</v>
      </c>
      <c r="AO1" s="8" t="s">
        <v>2880</v>
      </c>
      <c r="AP1" s="8" t="s">
        <v>2881</v>
      </c>
      <c r="AQ1" s="8" t="s">
        <v>2882</v>
      </c>
      <c r="AR1" s="8" t="s">
        <v>2883</v>
      </c>
      <c r="AS1" s="8" t="s">
        <v>2884</v>
      </c>
      <c r="AT1" s="8" t="s">
        <v>2885</v>
      </c>
      <c r="AU1" s="8" t="s">
        <v>2886</v>
      </c>
      <c r="AV1" s="8" t="s">
        <v>2887</v>
      </c>
      <c r="AW1" s="8" t="s">
        <v>2888</v>
      </c>
      <c r="AX1" s="8" t="s">
        <v>2889</v>
      </c>
      <c r="AY1" s="8" t="s">
        <v>2890</v>
      </c>
      <c r="AZ1" s="8" t="s">
        <v>2891</v>
      </c>
      <c r="BA1" s="8" t="s">
        <v>2892</v>
      </c>
      <c r="BB1" s="8" t="s">
        <v>2893</v>
      </c>
      <c r="BC1" s="8" t="s">
        <v>2894</v>
      </c>
    </row>
    <row r="2" spans="1:55" x14ac:dyDescent="0.25">
      <c r="A2" s="14" t="s">
        <v>548</v>
      </c>
      <c r="B2" s="14">
        <v>50</v>
      </c>
      <c r="C2" s="14" t="s">
        <v>1242</v>
      </c>
      <c r="D2" s="15">
        <v>2.7</v>
      </c>
      <c r="E2" s="16">
        <v>500</v>
      </c>
      <c r="F2" s="17">
        <f>E2/D2</f>
        <v>185.18518518518516</v>
      </c>
      <c r="G2" s="14">
        <v>2</v>
      </c>
      <c r="H2" s="14">
        <v>0</v>
      </c>
      <c r="I2" s="14">
        <v>0</v>
      </c>
      <c r="J2" s="14">
        <v>0</v>
      </c>
      <c r="K2" s="14">
        <v>0</v>
      </c>
      <c r="L2" s="14">
        <v>10</v>
      </c>
      <c r="M2" s="14">
        <v>0</v>
      </c>
      <c r="N2" s="14">
        <v>0</v>
      </c>
      <c r="O2" s="24">
        <v>195.304</v>
      </c>
      <c r="P2" s="24">
        <v>1.3440000000000001</v>
      </c>
      <c r="Q2" s="24">
        <v>444.76799999999997</v>
      </c>
      <c r="R2" s="24">
        <v>367.822</v>
      </c>
      <c r="S2" s="24">
        <v>62.822000000000003</v>
      </c>
      <c r="T2" s="24">
        <v>14.124000000000001</v>
      </c>
      <c r="U2" s="24">
        <v>0</v>
      </c>
      <c r="V2" s="24">
        <v>758.01400000000001</v>
      </c>
      <c r="W2" s="24">
        <v>1</v>
      </c>
      <c r="X2" s="24">
        <v>2.7</v>
      </c>
      <c r="Y2" s="28">
        <v>2.3823E-3</v>
      </c>
      <c r="Z2" s="28">
        <v>6.0705999999999998E-3</v>
      </c>
      <c r="AA2" s="28">
        <v>0.90396129999999997</v>
      </c>
      <c r="AB2" s="28">
        <v>17.896000000000001</v>
      </c>
      <c r="AC2" s="28">
        <v>6.202</v>
      </c>
      <c r="AD2" s="28">
        <v>7.625</v>
      </c>
      <c r="AE2" s="28">
        <v>3.2309999999999999</v>
      </c>
      <c r="AF2" s="28">
        <v>2.4769999999999999</v>
      </c>
      <c r="AG2" s="28">
        <v>-1.8089999999999999</v>
      </c>
      <c r="AH2" s="28">
        <v>-2.101</v>
      </c>
      <c r="AI2" s="28">
        <v>-3.153</v>
      </c>
      <c r="AJ2" s="28">
        <v>2512.8229999999999</v>
      </c>
      <c r="AK2" s="28">
        <v>-0.55200000000000005</v>
      </c>
      <c r="AL2" s="28">
        <v>1339.299</v>
      </c>
      <c r="AM2" s="28">
        <v>-1.667</v>
      </c>
      <c r="AN2" s="24">
        <v>9.6240000000000006</v>
      </c>
      <c r="AO2" s="24">
        <v>-0.89500000000000002</v>
      </c>
      <c r="AP2" s="14">
        <v>2</v>
      </c>
      <c r="AQ2" s="22">
        <v>-0.25</v>
      </c>
      <c r="AR2" s="14">
        <v>3</v>
      </c>
      <c r="AS2" s="26">
        <v>100</v>
      </c>
      <c r="AT2" s="22">
        <v>0</v>
      </c>
      <c r="AU2" s="22">
        <v>0</v>
      </c>
      <c r="AV2" s="22">
        <v>35.244999999999997</v>
      </c>
      <c r="AW2" s="14">
        <v>2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14</v>
      </c>
    </row>
    <row r="3" spans="1:55" x14ac:dyDescent="0.25">
      <c r="A3" s="14" t="s">
        <v>548</v>
      </c>
      <c r="B3" s="14">
        <v>51</v>
      </c>
      <c r="C3" s="14" t="s">
        <v>1242</v>
      </c>
      <c r="D3" s="15">
        <v>0.7</v>
      </c>
      <c r="E3" s="16">
        <v>447</v>
      </c>
      <c r="F3" s="17">
        <f t="shared" ref="F3:F66" si="0">E3/D3</f>
        <v>638.57142857142856</v>
      </c>
      <c r="G3" s="14">
        <v>2</v>
      </c>
      <c r="H3" s="14">
        <v>0</v>
      </c>
      <c r="I3" s="14">
        <v>0</v>
      </c>
      <c r="J3" s="14">
        <v>0</v>
      </c>
      <c r="K3" s="14">
        <v>0</v>
      </c>
      <c r="L3" s="14">
        <v>10</v>
      </c>
      <c r="M3" s="14">
        <v>0</v>
      </c>
      <c r="N3" s="14">
        <v>0</v>
      </c>
      <c r="O3" s="24">
        <v>195.304</v>
      </c>
      <c r="P3" s="24">
        <v>1.3440000000000001</v>
      </c>
      <c r="Q3" s="24">
        <v>444.76799999999997</v>
      </c>
      <c r="R3" s="24">
        <v>367.822</v>
      </c>
      <c r="S3" s="24">
        <v>62.822000000000003</v>
      </c>
      <c r="T3" s="24">
        <v>14.124000000000001</v>
      </c>
      <c r="U3" s="24">
        <v>0</v>
      </c>
      <c r="V3" s="24">
        <v>758.01400000000001</v>
      </c>
      <c r="W3" s="24">
        <v>1</v>
      </c>
      <c r="X3" s="24">
        <v>2.7</v>
      </c>
      <c r="Y3" s="28">
        <v>2.3823E-3</v>
      </c>
      <c r="Z3" s="28">
        <v>6.0705999999999998E-3</v>
      </c>
      <c r="AA3" s="28">
        <v>0.90396129999999997</v>
      </c>
      <c r="AB3" s="28">
        <v>17.896000000000001</v>
      </c>
      <c r="AC3" s="28">
        <v>6.202</v>
      </c>
      <c r="AD3" s="28">
        <v>7.625</v>
      </c>
      <c r="AE3" s="28">
        <v>3.2309999999999999</v>
      </c>
      <c r="AF3" s="28">
        <v>2.4769999999999999</v>
      </c>
      <c r="AG3" s="28">
        <v>-1.8089999999999999</v>
      </c>
      <c r="AH3" s="28">
        <v>-2.101</v>
      </c>
      <c r="AI3" s="28">
        <v>-3.153</v>
      </c>
      <c r="AJ3" s="28">
        <v>2512.8229999999999</v>
      </c>
      <c r="AK3" s="28">
        <v>-0.55200000000000005</v>
      </c>
      <c r="AL3" s="28">
        <v>1339.299</v>
      </c>
      <c r="AM3" s="28">
        <v>-1.667</v>
      </c>
      <c r="AN3" s="24">
        <v>9.6240000000000006</v>
      </c>
      <c r="AO3" s="24">
        <v>-0.89500000000000002</v>
      </c>
      <c r="AP3" s="14">
        <v>2</v>
      </c>
      <c r="AQ3" s="22">
        <v>-0.25</v>
      </c>
      <c r="AR3" s="14">
        <v>3</v>
      </c>
      <c r="AS3" s="26">
        <v>100</v>
      </c>
      <c r="AT3" s="22">
        <v>0</v>
      </c>
      <c r="AU3" s="22">
        <v>0</v>
      </c>
      <c r="AV3" s="22">
        <v>35.244999999999997</v>
      </c>
      <c r="AW3" s="14">
        <v>2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14</v>
      </c>
    </row>
    <row r="4" spans="1:55" x14ac:dyDescent="0.25">
      <c r="A4" s="14" t="s">
        <v>549</v>
      </c>
      <c r="B4" s="14">
        <v>52</v>
      </c>
      <c r="C4" s="14" t="s">
        <v>1243</v>
      </c>
      <c r="D4" s="15">
        <v>9.9</v>
      </c>
      <c r="E4" s="16">
        <v>144</v>
      </c>
      <c r="F4" s="17">
        <f t="shared" si="0"/>
        <v>14.545454545454545</v>
      </c>
      <c r="G4" s="14">
        <v>2</v>
      </c>
      <c r="H4" s="14">
        <v>1</v>
      </c>
      <c r="I4" s="14">
        <v>0</v>
      </c>
      <c r="J4" s="14">
        <v>0</v>
      </c>
      <c r="K4" s="14">
        <v>0</v>
      </c>
      <c r="L4" s="14">
        <v>12</v>
      </c>
      <c r="M4" s="14">
        <v>0</v>
      </c>
      <c r="N4" s="14">
        <v>1</v>
      </c>
      <c r="O4" s="24">
        <v>250.42599999999999</v>
      </c>
      <c r="P4" s="24">
        <v>2.1339999999999999</v>
      </c>
      <c r="Q4" s="24">
        <v>561.43899999999996</v>
      </c>
      <c r="R4" s="24">
        <v>537.27300000000002</v>
      </c>
      <c r="S4" s="24">
        <v>10.227</v>
      </c>
      <c r="T4" s="24">
        <v>13.939</v>
      </c>
      <c r="U4" s="24">
        <v>0</v>
      </c>
      <c r="V4" s="24">
        <v>980.41200000000003</v>
      </c>
      <c r="W4" s="24">
        <v>0</v>
      </c>
      <c r="X4" s="24">
        <v>3</v>
      </c>
      <c r="Y4" s="28">
        <v>4.6439999999999997E-3</v>
      </c>
      <c r="Z4" s="28">
        <v>0</v>
      </c>
      <c r="AA4" s="28">
        <v>0.85009659999999998</v>
      </c>
      <c r="AB4" s="28">
        <v>25.51</v>
      </c>
      <c r="AC4" s="28">
        <v>7.4859999999999998</v>
      </c>
      <c r="AD4" s="28">
        <v>8.6020000000000003</v>
      </c>
      <c r="AE4" s="28">
        <v>1.542</v>
      </c>
      <c r="AF4" s="28">
        <v>3.649</v>
      </c>
      <c r="AG4" s="28">
        <v>-2.113</v>
      </c>
      <c r="AH4" s="28">
        <v>-1.952</v>
      </c>
      <c r="AI4" s="28">
        <v>-4.75</v>
      </c>
      <c r="AJ4" s="28">
        <v>1976.136</v>
      </c>
      <c r="AK4" s="28">
        <v>0.14399999999999999</v>
      </c>
      <c r="AL4" s="28">
        <v>1142.807</v>
      </c>
      <c r="AM4" s="28">
        <v>-2.569</v>
      </c>
      <c r="AN4" s="24">
        <v>9.2989999999999995</v>
      </c>
      <c r="AO4" s="24">
        <v>-0.92100000000000004</v>
      </c>
      <c r="AP4" s="14">
        <v>2</v>
      </c>
      <c r="AQ4" s="22">
        <v>0.152</v>
      </c>
      <c r="AR4" s="14">
        <v>3</v>
      </c>
      <c r="AS4" s="26">
        <v>100</v>
      </c>
      <c r="AT4" s="22">
        <v>0</v>
      </c>
      <c r="AU4" s="22">
        <v>0</v>
      </c>
      <c r="AV4" s="22">
        <v>17.981000000000002</v>
      </c>
      <c r="AW4" s="14">
        <v>2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18</v>
      </c>
    </row>
    <row r="5" spans="1:55" x14ac:dyDescent="0.25">
      <c r="A5" s="14" t="s">
        <v>550</v>
      </c>
      <c r="B5" s="14">
        <v>53</v>
      </c>
      <c r="C5" s="14" t="s">
        <v>1244</v>
      </c>
      <c r="D5" s="15">
        <v>8.3000000000000007</v>
      </c>
      <c r="E5" s="16">
        <v>500</v>
      </c>
      <c r="F5" s="17">
        <f t="shared" si="0"/>
        <v>60.240963855421683</v>
      </c>
      <c r="G5" s="14">
        <v>3</v>
      </c>
      <c r="H5" s="14">
        <v>1</v>
      </c>
      <c r="I5" s="14">
        <v>0</v>
      </c>
      <c r="J5" s="14">
        <v>0</v>
      </c>
      <c r="K5" s="14">
        <v>0</v>
      </c>
      <c r="L5" s="14">
        <v>10</v>
      </c>
      <c r="M5" s="14">
        <v>0</v>
      </c>
      <c r="N5" s="14">
        <v>1</v>
      </c>
      <c r="O5" s="24">
        <v>222.37299999999999</v>
      </c>
      <c r="P5" s="24">
        <v>2.2189999999999999</v>
      </c>
      <c r="Q5" s="24">
        <v>505.93799999999999</v>
      </c>
      <c r="R5" s="24">
        <v>477.05500000000001</v>
      </c>
      <c r="S5" s="24">
        <v>14.944000000000001</v>
      </c>
      <c r="T5" s="24">
        <v>13.939</v>
      </c>
      <c r="U5" s="24">
        <v>0</v>
      </c>
      <c r="V5" s="24">
        <v>880.75099999999998</v>
      </c>
      <c r="W5" s="24">
        <v>0</v>
      </c>
      <c r="X5" s="24">
        <v>3</v>
      </c>
      <c r="Y5" s="28">
        <v>5.5899000000000001E-3</v>
      </c>
      <c r="Z5" s="28">
        <v>0</v>
      </c>
      <c r="AA5" s="28">
        <v>0.87828709999999999</v>
      </c>
      <c r="AB5" s="28">
        <v>22.806000000000001</v>
      </c>
      <c r="AC5" s="28">
        <v>6.6749999999999998</v>
      </c>
      <c r="AD5" s="28">
        <v>7.819</v>
      </c>
      <c r="AE5" s="28">
        <v>1.8819999999999999</v>
      </c>
      <c r="AF5" s="28">
        <v>2.9660000000000002</v>
      </c>
      <c r="AG5" s="28">
        <v>-1.3859999999999999</v>
      </c>
      <c r="AH5" s="28">
        <v>-1.3560000000000001</v>
      </c>
      <c r="AI5" s="28">
        <v>-4.2939999999999996</v>
      </c>
      <c r="AJ5" s="28">
        <v>1782.731</v>
      </c>
      <c r="AK5" s="28">
        <v>0.23</v>
      </c>
      <c r="AL5" s="28">
        <v>1022.407</v>
      </c>
      <c r="AM5" s="28">
        <v>-2.8479999999999999</v>
      </c>
      <c r="AN5" s="24">
        <v>9.343</v>
      </c>
      <c r="AO5" s="24">
        <v>-0.90900000000000003</v>
      </c>
      <c r="AP5" s="14">
        <v>2</v>
      </c>
      <c r="AQ5" s="22">
        <v>-5.1999999999999998E-2</v>
      </c>
      <c r="AR5" s="14">
        <v>3</v>
      </c>
      <c r="AS5" s="26">
        <v>100</v>
      </c>
      <c r="AT5" s="22">
        <v>0</v>
      </c>
      <c r="AU5" s="22">
        <v>0</v>
      </c>
      <c r="AV5" s="22">
        <v>18.821000000000002</v>
      </c>
      <c r="AW5" s="14">
        <v>2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16</v>
      </c>
    </row>
    <row r="6" spans="1:55" x14ac:dyDescent="0.25">
      <c r="A6" s="14" t="s">
        <v>551</v>
      </c>
      <c r="B6" s="14">
        <v>54</v>
      </c>
      <c r="C6" s="14" t="s">
        <v>1245</v>
      </c>
      <c r="D6" s="15">
        <v>39.4</v>
      </c>
      <c r="E6" s="16">
        <v>143</v>
      </c>
      <c r="F6" s="17">
        <f t="shared" si="0"/>
        <v>3.6294416243654823</v>
      </c>
      <c r="G6" s="14">
        <v>1</v>
      </c>
      <c r="H6" s="14">
        <v>1</v>
      </c>
      <c r="I6" s="14">
        <v>0</v>
      </c>
      <c r="J6" s="14">
        <v>0</v>
      </c>
      <c r="K6" s="14">
        <v>0</v>
      </c>
      <c r="L6" s="14">
        <v>9</v>
      </c>
      <c r="M6" s="14">
        <v>1</v>
      </c>
      <c r="N6" s="14">
        <v>1</v>
      </c>
      <c r="O6" s="24">
        <v>239.357</v>
      </c>
      <c r="P6" s="24">
        <v>5.5940000000000003</v>
      </c>
      <c r="Q6" s="24">
        <v>483.74700000000001</v>
      </c>
      <c r="R6" s="24">
        <v>427.17399999999998</v>
      </c>
      <c r="S6" s="24">
        <v>45.125</v>
      </c>
      <c r="T6" s="24">
        <v>11.448</v>
      </c>
      <c r="U6" s="24">
        <v>0</v>
      </c>
      <c r="V6" s="24">
        <v>858.09299999999996</v>
      </c>
      <c r="W6" s="24">
        <v>0</v>
      </c>
      <c r="X6" s="24">
        <v>4.5</v>
      </c>
      <c r="Y6" s="28">
        <v>3.6462500000000002E-2</v>
      </c>
      <c r="Z6" s="28">
        <v>0</v>
      </c>
      <c r="AA6" s="28">
        <v>0.90275539999999999</v>
      </c>
      <c r="AB6" s="28">
        <v>22.516999999999999</v>
      </c>
      <c r="AC6" s="28">
        <v>6.798</v>
      </c>
      <c r="AD6" s="28">
        <v>9.1920000000000002</v>
      </c>
      <c r="AE6" s="28">
        <v>3.7149999999999999</v>
      </c>
      <c r="AF6" s="28">
        <v>1.8759999999999999</v>
      </c>
      <c r="AG6" s="28">
        <v>-0.34300000000000003</v>
      </c>
      <c r="AH6" s="28">
        <v>-1.0209999999999999</v>
      </c>
      <c r="AI6" s="28">
        <v>-3.8860000000000001</v>
      </c>
      <c r="AJ6" s="28">
        <v>922.32399999999996</v>
      </c>
      <c r="AK6" s="28">
        <v>0.05</v>
      </c>
      <c r="AL6" s="28">
        <v>501.50200000000001</v>
      </c>
      <c r="AM6" s="28">
        <v>-3.5089999999999999</v>
      </c>
      <c r="AN6" s="24">
        <v>9.4269999999999996</v>
      </c>
      <c r="AO6" s="24">
        <v>-0.68</v>
      </c>
      <c r="AP6" s="14">
        <v>3</v>
      </c>
      <c r="AQ6" s="22">
        <v>-0.47699999999999998</v>
      </c>
      <c r="AR6" s="14">
        <v>3</v>
      </c>
      <c r="AS6" s="26">
        <v>90.995000000000005</v>
      </c>
      <c r="AT6" s="22">
        <v>0</v>
      </c>
      <c r="AU6" s="22">
        <v>0</v>
      </c>
      <c r="AV6" s="22">
        <v>36.034999999999997</v>
      </c>
      <c r="AW6" s="14">
        <v>3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17</v>
      </c>
    </row>
    <row r="7" spans="1:55" x14ac:dyDescent="0.25">
      <c r="A7" s="14" t="s">
        <v>552</v>
      </c>
      <c r="B7" s="14">
        <v>55</v>
      </c>
      <c r="C7" s="14" t="s">
        <v>1246</v>
      </c>
      <c r="D7" s="15">
        <v>25.8</v>
      </c>
      <c r="E7" s="16">
        <v>500</v>
      </c>
      <c r="F7" s="17">
        <f t="shared" si="0"/>
        <v>19.379844961240309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4"/>
      <c r="AO7" s="24"/>
      <c r="AQ7" s="22"/>
      <c r="AS7" s="26"/>
      <c r="AT7" s="22"/>
      <c r="AU7" s="22"/>
      <c r="AV7" s="22"/>
    </row>
    <row r="8" spans="1:55" x14ac:dyDescent="0.25">
      <c r="A8" s="14" t="s">
        <v>553</v>
      </c>
      <c r="B8" s="14">
        <v>56</v>
      </c>
      <c r="C8" s="14" t="s">
        <v>1247</v>
      </c>
      <c r="D8" s="15">
        <v>39.4</v>
      </c>
      <c r="E8" s="16">
        <v>498</v>
      </c>
      <c r="F8" s="17">
        <f t="shared" si="0"/>
        <v>12.639593908629442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4"/>
      <c r="AO8" s="24"/>
      <c r="AQ8" s="22"/>
      <c r="AS8" s="26"/>
      <c r="AT8" s="22"/>
      <c r="AU8" s="22"/>
      <c r="AV8" s="22"/>
    </row>
    <row r="9" spans="1:55" x14ac:dyDescent="0.25">
      <c r="A9" s="14" t="s">
        <v>554</v>
      </c>
      <c r="B9" s="14">
        <v>57</v>
      </c>
      <c r="C9" s="14" t="s">
        <v>1248</v>
      </c>
      <c r="D9" s="15">
        <v>26.6</v>
      </c>
      <c r="E9" s="16">
        <v>500</v>
      </c>
      <c r="F9" s="17">
        <f t="shared" si="0"/>
        <v>18.796992481203006</v>
      </c>
      <c r="G9" s="14">
        <v>7</v>
      </c>
      <c r="H9" s="14">
        <v>0</v>
      </c>
      <c r="I9" s="14">
        <v>0</v>
      </c>
      <c r="J9" s="14">
        <v>0</v>
      </c>
      <c r="K9" s="14">
        <v>0</v>
      </c>
      <c r="L9" s="14">
        <v>30</v>
      </c>
      <c r="M9" s="14">
        <v>0</v>
      </c>
      <c r="N9" s="14">
        <v>-2</v>
      </c>
      <c r="O9" s="24">
        <v>570.98699999999997</v>
      </c>
      <c r="P9" s="24">
        <v>4.7679999999999998</v>
      </c>
      <c r="Q9" s="24">
        <v>992.00199999999995</v>
      </c>
      <c r="R9" s="24">
        <v>935.94500000000005</v>
      </c>
      <c r="S9" s="24">
        <v>24.463999999999999</v>
      </c>
      <c r="T9" s="24">
        <v>31.593</v>
      </c>
      <c r="U9" s="24">
        <v>0</v>
      </c>
      <c r="V9" s="24">
        <v>1979.1780000000001</v>
      </c>
      <c r="W9" s="24">
        <v>0</v>
      </c>
      <c r="X9" s="24">
        <v>2</v>
      </c>
      <c r="Y9" s="28">
        <v>1.14888E-2</v>
      </c>
      <c r="Z9" s="28">
        <v>0</v>
      </c>
      <c r="AA9" s="28">
        <v>0.76849749999999994</v>
      </c>
      <c r="AB9" s="28">
        <v>54.091000000000001</v>
      </c>
      <c r="AC9" s="28">
        <v>17.010000000000002</v>
      </c>
      <c r="AD9" s="28">
        <v>17.677</v>
      </c>
      <c r="AE9" s="28">
        <v>-2.16</v>
      </c>
      <c r="AF9" s="28">
        <v>11.101000000000001</v>
      </c>
      <c r="AG9" s="28">
        <v>-9.0839999999999996</v>
      </c>
      <c r="AH9" s="28">
        <v>-10.271000000000001</v>
      </c>
      <c r="AI9" s="28">
        <v>-5.4290000000000003</v>
      </c>
      <c r="AJ9" s="28">
        <v>5806.47</v>
      </c>
      <c r="AK9" s="28">
        <v>-1.5209999999999999</v>
      </c>
      <c r="AL9" s="28">
        <v>3311.6819999999998</v>
      </c>
      <c r="AM9" s="28">
        <v>1.0209999999999999</v>
      </c>
      <c r="AN9" s="24">
        <v>2.8610000000000002</v>
      </c>
      <c r="AO9" s="24">
        <v>0.68400000000000005</v>
      </c>
      <c r="AP9" s="14">
        <v>3</v>
      </c>
      <c r="AQ9" s="22">
        <v>2.5550000000000002</v>
      </c>
      <c r="AR9" s="14">
        <v>1</v>
      </c>
      <c r="AS9" s="26">
        <v>100</v>
      </c>
      <c r="AT9" s="22">
        <v>0</v>
      </c>
      <c r="AU9" s="22">
        <v>0</v>
      </c>
      <c r="AV9" s="22">
        <v>27.009</v>
      </c>
      <c r="AW9" s="14">
        <v>4</v>
      </c>
      <c r="AX9" s="14">
        <v>2</v>
      </c>
      <c r="AY9" s="14">
        <v>0</v>
      </c>
      <c r="AZ9" s="14">
        <v>0</v>
      </c>
      <c r="BA9" s="14">
        <v>0</v>
      </c>
      <c r="BB9" s="14">
        <v>0</v>
      </c>
      <c r="BC9" s="14">
        <v>41</v>
      </c>
    </row>
    <row r="10" spans="1:55" x14ac:dyDescent="0.25">
      <c r="A10" s="14" t="s">
        <v>555</v>
      </c>
      <c r="B10" s="14">
        <v>58</v>
      </c>
      <c r="C10" s="14" t="s">
        <v>1249</v>
      </c>
      <c r="D10" s="15">
        <v>160</v>
      </c>
      <c r="E10" s="16">
        <v>500</v>
      </c>
      <c r="F10" s="17">
        <f t="shared" si="0"/>
        <v>3.125</v>
      </c>
      <c r="G10" s="14">
        <v>12</v>
      </c>
      <c r="H10" s="14">
        <v>0</v>
      </c>
      <c r="I10" s="14">
        <v>0</v>
      </c>
      <c r="J10" s="14">
        <v>0</v>
      </c>
      <c r="K10" s="14">
        <v>0</v>
      </c>
      <c r="L10" s="14">
        <v>31</v>
      </c>
      <c r="M10" s="14">
        <v>0</v>
      </c>
      <c r="N10" s="14">
        <v>-2</v>
      </c>
      <c r="O10" s="24">
        <v>570.98699999999997</v>
      </c>
      <c r="P10" s="24">
        <v>38.811</v>
      </c>
      <c r="Q10" s="24">
        <v>1030.2539999999999</v>
      </c>
      <c r="R10" s="24">
        <v>973.54899999999998</v>
      </c>
      <c r="S10" s="24">
        <v>25.649000000000001</v>
      </c>
      <c r="T10" s="24">
        <v>31.056000000000001</v>
      </c>
      <c r="U10" s="24">
        <v>0</v>
      </c>
      <c r="V10" s="24">
        <v>2010.346</v>
      </c>
      <c r="W10" s="24">
        <v>0</v>
      </c>
      <c r="X10" s="24">
        <v>2</v>
      </c>
      <c r="Y10" s="28">
        <v>0.74927580000000005</v>
      </c>
      <c r="Z10" s="28">
        <v>0</v>
      </c>
      <c r="AA10" s="28">
        <v>0.74771240000000005</v>
      </c>
      <c r="AB10" s="28">
        <v>54.692</v>
      </c>
      <c r="AC10" s="28">
        <v>17.568999999999999</v>
      </c>
      <c r="AD10" s="28">
        <v>27.850999999999999</v>
      </c>
      <c r="AE10" s="28">
        <v>-2.2839999999999998</v>
      </c>
      <c r="AF10" s="28">
        <v>11.295</v>
      </c>
      <c r="AG10" s="28">
        <v>-9.6470000000000002</v>
      </c>
      <c r="AH10" s="28">
        <v>-10.271000000000001</v>
      </c>
      <c r="AI10" s="28">
        <v>-5.7619999999999996</v>
      </c>
      <c r="AJ10" s="28">
        <v>5658.1059999999998</v>
      </c>
      <c r="AK10" s="28">
        <v>-1.611</v>
      </c>
      <c r="AL10" s="28">
        <v>3220.3150000000001</v>
      </c>
      <c r="AM10" s="28">
        <v>1.0940000000000001</v>
      </c>
      <c r="AN10" s="24">
        <v>4.0549999999999997</v>
      </c>
      <c r="AO10" s="24">
        <v>2.6509999999999998</v>
      </c>
      <c r="AP10" s="14">
        <v>3</v>
      </c>
      <c r="AQ10" s="22">
        <v>2.6030000000000002</v>
      </c>
      <c r="AR10" s="14">
        <v>1</v>
      </c>
      <c r="AS10" s="26">
        <v>100</v>
      </c>
      <c r="AT10" s="22">
        <v>0</v>
      </c>
      <c r="AU10" s="22">
        <v>0</v>
      </c>
      <c r="AV10" s="22">
        <v>27.009</v>
      </c>
      <c r="AW10" s="14">
        <v>4</v>
      </c>
      <c r="AX10" s="14">
        <v>2</v>
      </c>
      <c r="AY10" s="14">
        <v>0</v>
      </c>
      <c r="AZ10" s="14">
        <v>0</v>
      </c>
      <c r="BA10" s="14">
        <v>0</v>
      </c>
      <c r="BB10" s="14">
        <v>0</v>
      </c>
      <c r="BC10" s="14">
        <v>41</v>
      </c>
    </row>
    <row r="11" spans="1:55" x14ac:dyDescent="0.25">
      <c r="A11" s="14" t="s">
        <v>556</v>
      </c>
      <c r="B11" s="14">
        <v>59</v>
      </c>
      <c r="C11" s="14" t="s">
        <v>1250</v>
      </c>
      <c r="D11" s="15">
        <v>500</v>
      </c>
      <c r="E11" s="16">
        <v>500</v>
      </c>
      <c r="F11" s="17">
        <f t="shared" si="0"/>
        <v>1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4"/>
      <c r="AO11" s="24"/>
      <c r="AQ11" s="22"/>
      <c r="AS11" s="26"/>
      <c r="AT11" s="22"/>
      <c r="AU11" s="22"/>
      <c r="AV11" s="22"/>
    </row>
    <row r="12" spans="1:55" x14ac:dyDescent="0.25">
      <c r="A12" s="14" t="s">
        <v>557</v>
      </c>
      <c r="B12" s="14">
        <v>60</v>
      </c>
      <c r="C12" s="14" t="s">
        <v>1251</v>
      </c>
      <c r="D12" s="15">
        <v>5.0999999999999996</v>
      </c>
      <c r="E12" s="16">
        <v>500</v>
      </c>
      <c r="F12" s="17">
        <f t="shared" si="0"/>
        <v>98.039215686274517</v>
      </c>
      <c r="G12" s="14">
        <v>12</v>
      </c>
      <c r="H12" s="14">
        <v>0</v>
      </c>
      <c r="I12" s="14">
        <v>0</v>
      </c>
      <c r="J12" s="14">
        <v>0</v>
      </c>
      <c r="K12" s="14">
        <v>0</v>
      </c>
      <c r="L12" s="14">
        <v>33</v>
      </c>
      <c r="M12" s="14">
        <v>0</v>
      </c>
      <c r="N12" s="14">
        <v>-2</v>
      </c>
      <c r="O12" s="24">
        <v>613.06700000000001</v>
      </c>
      <c r="P12" s="24">
        <v>48.697000000000003</v>
      </c>
      <c r="Q12" s="24">
        <v>1112.338</v>
      </c>
      <c r="R12" s="24">
        <v>1055.627</v>
      </c>
      <c r="S12" s="24">
        <v>25.651</v>
      </c>
      <c r="T12" s="24">
        <v>31.061</v>
      </c>
      <c r="U12" s="24">
        <v>0</v>
      </c>
      <c r="V12" s="24">
        <v>2169.703</v>
      </c>
      <c r="W12" s="24">
        <v>0</v>
      </c>
      <c r="X12" s="24">
        <v>2</v>
      </c>
      <c r="Y12" s="28">
        <v>1.0929396</v>
      </c>
      <c r="Z12" s="28">
        <v>0</v>
      </c>
      <c r="AA12" s="28">
        <v>0.72866560000000002</v>
      </c>
      <c r="AB12" s="28">
        <v>59.784999999999997</v>
      </c>
      <c r="AC12" s="28">
        <v>19.271999999999998</v>
      </c>
      <c r="AD12" s="28">
        <v>34.216000000000001</v>
      </c>
      <c r="AE12" s="28">
        <v>-2.528</v>
      </c>
      <c r="AF12" s="28">
        <v>12.335000000000001</v>
      </c>
      <c r="AG12" s="28">
        <v>-10.875999999999999</v>
      </c>
      <c r="AH12" s="28">
        <v>-11.164999999999999</v>
      </c>
      <c r="AI12" s="28">
        <v>-6.0709999999999997</v>
      </c>
      <c r="AJ12" s="28">
        <v>5657.8909999999996</v>
      </c>
      <c r="AK12" s="28">
        <v>-1.7470000000000001</v>
      </c>
      <c r="AL12" s="28">
        <v>3220.183</v>
      </c>
      <c r="AM12" s="28">
        <v>1.286</v>
      </c>
      <c r="AN12" s="24">
        <v>4.8419999999999996</v>
      </c>
      <c r="AO12" s="24">
        <v>1.111</v>
      </c>
      <c r="AP12" s="14">
        <v>3</v>
      </c>
      <c r="AQ12" s="22">
        <v>2.98</v>
      </c>
      <c r="AR12" s="14">
        <v>1</v>
      </c>
      <c r="AS12" s="26">
        <v>100</v>
      </c>
      <c r="AT12" s="22">
        <v>0</v>
      </c>
      <c r="AU12" s="22">
        <v>0</v>
      </c>
      <c r="AV12" s="22">
        <v>27.01</v>
      </c>
      <c r="AW12" s="14">
        <v>4</v>
      </c>
      <c r="AX12" s="14">
        <v>2</v>
      </c>
      <c r="AY12" s="14">
        <v>0</v>
      </c>
      <c r="AZ12" s="14">
        <v>0</v>
      </c>
      <c r="BA12" s="14">
        <v>0</v>
      </c>
      <c r="BB12" s="14">
        <v>0</v>
      </c>
      <c r="BC12" s="14">
        <v>44</v>
      </c>
    </row>
    <row r="13" spans="1:55" x14ac:dyDescent="0.25">
      <c r="A13" s="14" t="s">
        <v>557</v>
      </c>
      <c r="B13" s="14">
        <v>61</v>
      </c>
      <c r="C13" s="14" t="s">
        <v>1251</v>
      </c>
      <c r="D13" s="15">
        <v>113</v>
      </c>
      <c r="E13" s="16">
        <v>404</v>
      </c>
      <c r="F13" s="17">
        <f t="shared" si="0"/>
        <v>3.5752212389380529</v>
      </c>
      <c r="G13" s="14">
        <v>12</v>
      </c>
      <c r="H13" s="14">
        <v>0</v>
      </c>
      <c r="I13" s="14">
        <v>0</v>
      </c>
      <c r="J13" s="14">
        <v>0</v>
      </c>
      <c r="K13" s="14">
        <v>0</v>
      </c>
      <c r="L13" s="14">
        <v>33</v>
      </c>
      <c r="M13" s="14">
        <v>0</v>
      </c>
      <c r="N13" s="14">
        <v>-2</v>
      </c>
      <c r="O13" s="24">
        <v>613.06700000000001</v>
      </c>
      <c r="P13" s="24">
        <v>48.697000000000003</v>
      </c>
      <c r="Q13" s="24">
        <v>1112.338</v>
      </c>
      <c r="R13" s="24">
        <v>1055.627</v>
      </c>
      <c r="S13" s="24">
        <v>25.651</v>
      </c>
      <c r="T13" s="24">
        <v>31.061</v>
      </c>
      <c r="U13" s="24">
        <v>0</v>
      </c>
      <c r="V13" s="24">
        <v>2169.703</v>
      </c>
      <c r="W13" s="24">
        <v>0</v>
      </c>
      <c r="X13" s="24">
        <v>2</v>
      </c>
      <c r="Y13" s="28">
        <v>1.0929396</v>
      </c>
      <c r="Z13" s="28">
        <v>0</v>
      </c>
      <c r="AA13" s="28">
        <v>0.72866560000000002</v>
      </c>
      <c r="AB13" s="28">
        <v>59.784999999999997</v>
      </c>
      <c r="AC13" s="28">
        <v>19.271999999999998</v>
      </c>
      <c r="AD13" s="28">
        <v>34.216000000000001</v>
      </c>
      <c r="AE13" s="28">
        <v>-2.528</v>
      </c>
      <c r="AF13" s="28">
        <v>12.335000000000001</v>
      </c>
      <c r="AG13" s="28">
        <v>-10.875999999999999</v>
      </c>
      <c r="AH13" s="28">
        <v>-11.164999999999999</v>
      </c>
      <c r="AI13" s="28">
        <v>-6.0709999999999997</v>
      </c>
      <c r="AJ13" s="28">
        <v>5657.8909999999996</v>
      </c>
      <c r="AK13" s="28">
        <v>-1.7470000000000001</v>
      </c>
      <c r="AL13" s="28">
        <v>3220.183</v>
      </c>
      <c r="AM13" s="28">
        <v>1.286</v>
      </c>
      <c r="AN13" s="24">
        <v>4.8419999999999996</v>
      </c>
      <c r="AO13" s="24">
        <v>1.111</v>
      </c>
      <c r="AP13" s="14">
        <v>3</v>
      </c>
      <c r="AQ13" s="22">
        <v>2.98</v>
      </c>
      <c r="AR13" s="14">
        <v>1</v>
      </c>
      <c r="AS13" s="26">
        <v>100</v>
      </c>
      <c r="AT13" s="22">
        <v>0</v>
      </c>
      <c r="AU13" s="22">
        <v>0</v>
      </c>
      <c r="AV13" s="22">
        <v>27.01</v>
      </c>
      <c r="AW13" s="14">
        <v>4</v>
      </c>
      <c r="AX13" s="14">
        <v>2</v>
      </c>
      <c r="AY13" s="14">
        <v>0</v>
      </c>
      <c r="AZ13" s="14">
        <v>0</v>
      </c>
      <c r="BA13" s="14">
        <v>0</v>
      </c>
      <c r="BB13" s="14">
        <v>0</v>
      </c>
      <c r="BC13" s="14">
        <v>44</v>
      </c>
    </row>
    <row r="14" spans="1:55" x14ac:dyDescent="0.25">
      <c r="A14" s="14" t="s">
        <v>558</v>
      </c>
      <c r="B14" s="14">
        <v>62</v>
      </c>
      <c r="C14" s="14" t="s">
        <v>1252</v>
      </c>
      <c r="D14" s="15">
        <v>3.3</v>
      </c>
      <c r="E14" s="16">
        <v>500</v>
      </c>
      <c r="F14" s="17">
        <f t="shared" si="0"/>
        <v>151.51515151515153</v>
      </c>
      <c r="G14" s="14">
        <v>13</v>
      </c>
      <c r="H14" s="14">
        <v>0</v>
      </c>
      <c r="I14" s="14">
        <v>0</v>
      </c>
      <c r="J14" s="14">
        <v>0</v>
      </c>
      <c r="K14" s="14">
        <v>0</v>
      </c>
      <c r="L14" s="14">
        <v>34</v>
      </c>
      <c r="M14" s="14">
        <v>0</v>
      </c>
      <c r="N14" s="14">
        <v>-2</v>
      </c>
      <c r="O14" s="24">
        <v>627.09400000000005</v>
      </c>
      <c r="P14" s="24">
        <v>14.523</v>
      </c>
      <c r="Q14" s="24">
        <v>1126.088</v>
      </c>
      <c r="R14" s="24">
        <v>1069.0129999999999</v>
      </c>
      <c r="S14" s="24">
        <v>25.65</v>
      </c>
      <c r="T14" s="24">
        <v>31.425000000000001</v>
      </c>
      <c r="U14" s="24">
        <v>0</v>
      </c>
      <c r="V14" s="24">
        <v>2206.9639999999999</v>
      </c>
      <c r="W14" s="24">
        <v>0</v>
      </c>
      <c r="X14" s="24">
        <v>2</v>
      </c>
      <c r="Y14" s="28">
        <v>9.5566700000000004E-2</v>
      </c>
      <c r="Z14" s="28">
        <v>0</v>
      </c>
      <c r="AA14" s="28">
        <v>0.72798600000000002</v>
      </c>
      <c r="AB14" s="28">
        <v>60.637</v>
      </c>
      <c r="AC14" s="28">
        <v>19.611000000000001</v>
      </c>
      <c r="AD14" s="28">
        <v>20.82</v>
      </c>
      <c r="AE14" s="28">
        <v>-2.7130000000000001</v>
      </c>
      <c r="AF14" s="28">
        <v>12.579000000000001</v>
      </c>
      <c r="AG14" s="28">
        <v>-10.974</v>
      </c>
      <c r="AH14" s="28">
        <v>-11.462999999999999</v>
      </c>
      <c r="AI14" s="28">
        <v>-6.0830000000000002</v>
      </c>
      <c r="AJ14" s="28">
        <v>5657.9489999999996</v>
      </c>
      <c r="AK14" s="28">
        <v>-1.8080000000000001</v>
      </c>
      <c r="AL14" s="28">
        <v>3220.2179999999998</v>
      </c>
      <c r="AM14" s="28">
        <v>1.383</v>
      </c>
      <c r="AN14" s="24">
        <v>3.347</v>
      </c>
      <c r="AO14" s="24">
        <v>1.946</v>
      </c>
      <c r="AP14" s="14">
        <v>3</v>
      </c>
      <c r="AQ14" s="22">
        <v>3.0459999999999998</v>
      </c>
      <c r="AR14" s="14">
        <v>1</v>
      </c>
      <c r="AS14" s="26">
        <v>100</v>
      </c>
      <c r="AT14" s="22">
        <v>0</v>
      </c>
      <c r="AU14" s="22">
        <v>0</v>
      </c>
      <c r="AV14" s="22">
        <v>27.01</v>
      </c>
      <c r="AW14" s="14">
        <v>4</v>
      </c>
      <c r="AX14" s="14">
        <v>2</v>
      </c>
      <c r="AY14" s="14">
        <v>0</v>
      </c>
      <c r="AZ14" s="14">
        <v>0</v>
      </c>
      <c r="BA14" s="14">
        <v>0</v>
      </c>
      <c r="BB14" s="14">
        <v>0</v>
      </c>
      <c r="BC14" s="14">
        <v>45</v>
      </c>
    </row>
    <row r="15" spans="1:55" x14ac:dyDescent="0.25">
      <c r="A15" s="14" t="s">
        <v>559</v>
      </c>
      <c r="B15" s="14">
        <v>63</v>
      </c>
      <c r="C15" s="14" t="s">
        <v>1253</v>
      </c>
      <c r="D15" s="15">
        <v>13.5</v>
      </c>
      <c r="E15" s="16">
        <v>73</v>
      </c>
      <c r="F15" s="17">
        <f t="shared" si="0"/>
        <v>5.4074074074074074</v>
      </c>
      <c r="G15" s="14">
        <v>13</v>
      </c>
      <c r="H15" s="14">
        <v>0</v>
      </c>
      <c r="I15" s="14">
        <v>0</v>
      </c>
      <c r="J15" s="14">
        <v>0</v>
      </c>
      <c r="K15" s="14">
        <v>0</v>
      </c>
      <c r="L15" s="14">
        <v>35</v>
      </c>
      <c r="M15" s="14">
        <v>0</v>
      </c>
      <c r="N15" s="14">
        <v>-2</v>
      </c>
      <c r="O15" s="24">
        <v>641.12099999999998</v>
      </c>
      <c r="P15" s="24">
        <v>68.06</v>
      </c>
      <c r="Q15" s="24">
        <v>1176.848</v>
      </c>
      <c r="R15" s="24">
        <v>1120.1389999999999</v>
      </c>
      <c r="S15" s="24">
        <v>25.65</v>
      </c>
      <c r="T15" s="24">
        <v>31.06</v>
      </c>
      <c r="U15" s="24">
        <v>0</v>
      </c>
      <c r="V15" s="24">
        <v>2289.357</v>
      </c>
      <c r="W15" s="24">
        <v>0</v>
      </c>
      <c r="X15" s="24">
        <v>2</v>
      </c>
      <c r="Y15" s="28">
        <v>2.0233325999999998</v>
      </c>
      <c r="Z15" s="28">
        <v>0</v>
      </c>
      <c r="AA15" s="28">
        <v>0.71381709999999998</v>
      </c>
      <c r="AB15" s="28">
        <v>63.289000000000001</v>
      </c>
      <c r="AC15" s="28">
        <v>20.613</v>
      </c>
      <c r="AD15" s="28">
        <v>48.069000000000003</v>
      </c>
      <c r="AE15" s="28">
        <v>-2.8140000000000001</v>
      </c>
      <c r="AF15" s="28">
        <v>13.116</v>
      </c>
      <c r="AG15" s="28">
        <v>-11.773</v>
      </c>
      <c r="AH15" s="28">
        <v>-11.760999999999999</v>
      </c>
      <c r="AI15" s="28">
        <v>-6.3109999999999999</v>
      </c>
      <c r="AJ15" s="28">
        <v>5658.0349999999999</v>
      </c>
      <c r="AK15" s="28">
        <v>-1.881</v>
      </c>
      <c r="AL15" s="28">
        <v>3220.2710000000002</v>
      </c>
      <c r="AM15" s="28">
        <v>1.478</v>
      </c>
      <c r="AN15" s="24">
        <v>4.9649999999999999</v>
      </c>
      <c r="AO15" s="24">
        <v>1.65</v>
      </c>
      <c r="AP15" s="14">
        <v>3</v>
      </c>
      <c r="AQ15" s="22">
        <v>3.2429999999999999</v>
      </c>
      <c r="AR15" s="14">
        <v>1</v>
      </c>
      <c r="AS15" s="26">
        <v>100</v>
      </c>
      <c r="AT15" s="22">
        <v>0</v>
      </c>
      <c r="AU15" s="22">
        <v>0</v>
      </c>
      <c r="AV15" s="22">
        <v>27.009</v>
      </c>
      <c r="AW15" s="14">
        <v>4</v>
      </c>
      <c r="AX15" s="14">
        <v>2</v>
      </c>
      <c r="AY15" s="14">
        <v>0</v>
      </c>
      <c r="AZ15" s="14">
        <v>0</v>
      </c>
      <c r="BA15" s="14">
        <v>0</v>
      </c>
      <c r="BB15" s="14">
        <v>0</v>
      </c>
      <c r="BC15" s="14">
        <v>46</v>
      </c>
    </row>
    <row r="16" spans="1:55" x14ac:dyDescent="0.25">
      <c r="A16" s="14" t="s">
        <v>560</v>
      </c>
      <c r="B16" s="14">
        <v>64</v>
      </c>
      <c r="C16" s="14" t="s">
        <v>1241</v>
      </c>
      <c r="D16" s="15">
        <v>50</v>
      </c>
      <c r="E16" s="16">
        <v>41.5</v>
      </c>
      <c r="F16" s="17">
        <f t="shared" si="0"/>
        <v>0.83</v>
      </c>
      <c r="G16" s="14">
        <v>5</v>
      </c>
      <c r="H16" s="14">
        <v>0</v>
      </c>
      <c r="I16" s="14">
        <v>0</v>
      </c>
      <c r="J16" s="14">
        <v>0</v>
      </c>
      <c r="K16" s="14">
        <v>0</v>
      </c>
      <c r="L16" s="14">
        <v>23</v>
      </c>
      <c r="M16" s="14">
        <v>2</v>
      </c>
      <c r="N16" s="14">
        <v>-2</v>
      </c>
      <c r="O16" s="24">
        <v>472.66699999999997</v>
      </c>
      <c r="P16" s="24">
        <v>9.4589999999999996</v>
      </c>
      <c r="Q16" s="24">
        <v>909.56100000000004</v>
      </c>
      <c r="R16" s="24">
        <v>776.73599999999999</v>
      </c>
      <c r="S16" s="24">
        <v>104.18600000000001</v>
      </c>
      <c r="T16" s="24">
        <v>28.638999999999999</v>
      </c>
      <c r="U16" s="24">
        <v>0</v>
      </c>
      <c r="V16" s="24">
        <v>1655.2670000000001</v>
      </c>
      <c r="W16" s="24">
        <v>0</v>
      </c>
      <c r="X16" s="24">
        <v>6</v>
      </c>
      <c r="Y16" s="28">
        <v>5.4053900000000002E-2</v>
      </c>
      <c r="Z16" s="28">
        <v>0</v>
      </c>
      <c r="AA16" s="28">
        <v>0.7440099</v>
      </c>
      <c r="AB16" s="28">
        <v>45.594999999999999</v>
      </c>
      <c r="AC16" s="28">
        <v>14.965999999999999</v>
      </c>
      <c r="AD16" s="28">
        <v>17.780999999999999</v>
      </c>
      <c r="AE16" s="28">
        <v>3.6480000000000001</v>
      </c>
      <c r="AF16" s="28">
        <v>6.4850000000000003</v>
      </c>
      <c r="AG16" s="28">
        <v>-6.5670000000000002</v>
      </c>
      <c r="AH16" s="28">
        <v>-6.3280000000000003</v>
      </c>
      <c r="AI16" s="28">
        <v>-5.8109999999999999</v>
      </c>
      <c r="AJ16" s="28">
        <v>1018.366</v>
      </c>
      <c r="AK16" s="28">
        <v>-2.077</v>
      </c>
      <c r="AL16" s="28">
        <v>504.53699999999998</v>
      </c>
      <c r="AM16" s="28">
        <v>-1.131</v>
      </c>
      <c r="AN16" s="24">
        <v>9.7560000000000002</v>
      </c>
      <c r="AO16" s="24">
        <v>-0.73399999999999999</v>
      </c>
      <c r="AP16" s="14">
        <v>4</v>
      </c>
      <c r="AQ16" s="22">
        <v>0.84199999999999997</v>
      </c>
      <c r="AR16" s="14">
        <v>1</v>
      </c>
      <c r="AS16" s="26">
        <v>100</v>
      </c>
      <c r="AT16" s="22">
        <v>0</v>
      </c>
      <c r="AU16" s="22">
        <v>0</v>
      </c>
      <c r="AV16" s="22">
        <v>94.09</v>
      </c>
      <c r="AW16" s="14">
        <v>6</v>
      </c>
      <c r="AX16" s="14">
        <v>1</v>
      </c>
      <c r="AY16" s="14">
        <v>0</v>
      </c>
      <c r="AZ16" s="14">
        <v>0</v>
      </c>
      <c r="BA16" s="14">
        <v>0</v>
      </c>
      <c r="BB16" s="14">
        <v>0</v>
      </c>
      <c r="BC16" s="14">
        <v>34</v>
      </c>
    </row>
    <row r="17" spans="1:55" x14ac:dyDescent="0.25">
      <c r="A17" s="14" t="s">
        <v>2895</v>
      </c>
      <c r="B17" s="14">
        <v>65</v>
      </c>
      <c r="C17" s="14" t="s">
        <v>1265</v>
      </c>
      <c r="D17" s="15">
        <v>6.4</v>
      </c>
      <c r="E17" s="16">
        <v>53</v>
      </c>
      <c r="F17" s="17">
        <f t="shared" si="0"/>
        <v>8.28125</v>
      </c>
      <c r="G17" s="14">
        <v>1</v>
      </c>
      <c r="H17" s="14">
        <v>0</v>
      </c>
      <c r="I17" s="14">
        <v>0</v>
      </c>
      <c r="J17" s="14">
        <v>0</v>
      </c>
      <c r="K17" s="14">
        <v>0</v>
      </c>
      <c r="L17" s="14">
        <v>9</v>
      </c>
      <c r="M17" s="14">
        <v>0</v>
      </c>
      <c r="N17" s="14">
        <v>-2</v>
      </c>
      <c r="O17" s="24">
        <v>431.40100000000001</v>
      </c>
      <c r="P17" s="24">
        <v>9.4540000000000006</v>
      </c>
      <c r="Q17" s="24">
        <v>686.28399999999999</v>
      </c>
      <c r="R17" s="24">
        <v>267.65199999999999</v>
      </c>
      <c r="S17" s="24">
        <v>207.00700000000001</v>
      </c>
      <c r="T17" s="24">
        <v>211.625</v>
      </c>
      <c r="U17" s="24">
        <v>0</v>
      </c>
      <c r="V17" s="24">
        <v>1215.431</v>
      </c>
      <c r="W17" s="24">
        <v>2</v>
      </c>
      <c r="X17" s="24">
        <v>10</v>
      </c>
      <c r="Y17" s="28">
        <v>7.3530399999999996E-2</v>
      </c>
      <c r="Z17" s="28">
        <v>2.0606800000000002E-2</v>
      </c>
      <c r="AA17" s="28">
        <v>0.80256700000000003</v>
      </c>
      <c r="AB17" s="28">
        <v>38.729999999999997</v>
      </c>
      <c r="AC17" s="28">
        <v>12.938000000000001</v>
      </c>
      <c r="AD17" s="28">
        <v>22.146999999999998</v>
      </c>
      <c r="AE17" s="28">
        <v>15.012</v>
      </c>
      <c r="AF17" s="28">
        <v>1.484</v>
      </c>
      <c r="AG17" s="28">
        <v>-3.778</v>
      </c>
      <c r="AH17" s="28">
        <v>-5.0030000000000001</v>
      </c>
      <c r="AI17" s="28">
        <v>-5.7359999999999998</v>
      </c>
      <c r="AJ17" s="28">
        <v>107.857</v>
      </c>
      <c r="AK17" s="28">
        <v>-2.1219999999999999</v>
      </c>
      <c r="AL17" s="28">
        <v>44.563000000000002</v>
      </c>
      <c r="AM17" s="28">
        <v>-3.7250000000000001</v>
      </c>
      <c r="AN17" s="24">
        <v>8.2829999999999995</v>
      </c>
      <c r="AO17" s="24">
        <v>2.573</v>
      </c>
      <c r="AP17" s="14">
        <v>6</v>
      </c>
      <c r="AQ17" s="22">
        <v>-0.38600000000000001</v>
      </c>
      <c r="AR17" s="14">
        <v>3</v>
      </c>
      <c r="AS17" s="26">
        <v>72.019000000000005</v>
      </c>
      <c r="AT17" s="22">
        <v>0</v>
      </c>
      <c r="AU17" s="22">
        <v>0</v>
      </c>
      <c r="AV17" s="22">
        <v>139.96199999999999</v>
      </c>
      <c r="AW17" s="14">
        <v>8</v>
      </c>
      <c r="AX17" s="14">
        <v>0</v>
      </c>
      <c r="AY17" s="14">
        <v>18</v>
      </c>
      <c r="AZ17" s="14">
        <v>0</v>
      </c>
      <c r="BA17" s="14">
        <v>18</v>
      </c>
      <c r="BB17" s="14">
        <v>1</v>
      </c>
      <c r="BC17" s="14">
        <v>32</v>
      </c>
    </row>
    <row r="18" spans="1:55" x14ac:dyDescent="0.25">
      <c r="A18" s="14" t="s">
        <v>582</v>
      </c>
      <c r="B18" s="14">
        <v>66</v>
      </c>
      <c r="C18" s="14" t="s">
        <v>1266</v>
      </c>
      <c r="D18" s="15">
        <v>11</v>
      </c>
      <c r="E18" s="16">
        <v>21</v>
      </c>
      <c r="F18" s="17">
        <f t="shared" si="0"/>
        <v>1.9090909090909092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4"/>
      <c r="AO18" s="24"/>
      <c r="AQ18" s="22"/>
      <c r="AS18" s="26"/>
      <c r="AT18" s="22"/>
      <c r="AU18" s="22"/>
      <c r="AV18" s="22"/>
    </row>
    <row r="19" spans="1:55" x14ac:dyDescent="0.25">
      <c r="A19" s="14" t="s">
        <v>583</v>
      </c>
      <c r="B19" s="14">
        <v>68</v>
      </c>
      <c r="C19" s="14" t="s">
        <v>1267</v>
      </c>
      <c r="D19" s="15">
        <v>11</v>
      </c>
      <c r="E19" s="16">
        <v>9.4</v>
      </c>
      <c r="F19" s="17">
        <f t="shared" si="0"/>
        <v>0.85454545454545461</v>
      </c>
      <c r="G19" s="14">
        <v>1</v>
      </c>
      <c r="H19" s="14">
        <v>0</v>
      </c>
      <c r="I19" s="14">
        <v>0</v>
      </c>
      <c r="J19" s="14">
        <v>0</v>
      </c>
      <c r="K19" s="14">
        <v>0</v>
      </c>
      <c r="L19" s="14">
        <v>6</v>
      </c>
      <c r="M19" s="14">
        <v>1</v>
      </c>
      <c r="N19" s="14">
        <v>-1</v>
      </c>
      <c r="O19" s="24">
        <v>520.58399999999995</v>
      </c>
      <c r="P19" s="24">
        <v>7.9539999999999997</v>
      </c>
      <c r="Q19" s="24">
        <v>815.05100000000004</v>
      </c>
      <c r="R19" s="24">
        <v>299.21699999999998</v>
      </c>
      <c r="S19" s="24">
        <v>85.054000000000002</v>
      </c>
      <c r="T19" s="24">
        <v>430.78</v>
      </c>
      <c r="U19" s="24">
        <v>0</v>
      </c>
      <c r="V19" s="24">
        <v>1517.2180000000001</v>
      </c>
      <c r="W19" s="24">
        <v>1</v>
      </c>
      <c r="X19" s="24">
        <v>5.7</v>
      </c>
      <c r="Y19" s="28">
        <v>4.1697100000000001E-2</v>
      </c>
      <c r="Z19" s="28">
        <v>6.9934000000000003E-3</v>
      </c>
      <c r="AA19" s="28">
        <v>0.78345120000000001</v>
      </c>
      <c r="AB19" s="28">
        <v>54.826000000000001</v>
      </c>
      <c r="AC19" s="28">
        <v>16.283999999999999</v>
      </c>
      <c r="AD19" s="28">
        <v>23.434000000000001</v>
      </c>
      <c r="AE19" s="28">
        <v>10.945</v>
      </c>
      <c r="AF19" s="28">
        <v>6.3440000000000003</v>
      </c>
      <c r="AG19" s="28">
        <v>-7.9989999999999997</v>
      </c>
      <c r="AH19" s="28">
        <v>-9.2059999999999995</v>
      </c>
      <c r="AI19" s="28">
        <v>-7.09</v>
      </c>
      <c r="AJ19" s="28">
        <v>1546.4259999999999</v>
      </c>
      <c r="AK19" s="28">
        <v>-0.72199999999999998</v>
      </c>
      <c r="AL19" s="28">
        <v>792.48699999999997</v>
      </c>
      <c r="AM19" s="28">
        <v>-0.99299999999999999</v>
      </c>
      <c r="AN19" s="24">
        <v>8.5649999999999995</v>
      </c>
      <c r="AO19" s="24">
        <v>0.94299999999999995</v>
      </c>
      <c r="AP19" s="14">
        <v>5</v>
      </c>
      <c r="AQ19" s="22">
        <v>1.3620000000000001</v>
      </c>
      <c r="AR19" s="14">
        <v>1</v>
      </c>
      <c r="AS19" s="26">
        <v>95.254999999999995</v>
      </c>
      <c r="AT19" s="22">
        <v>0</v>
      </c>
      <c r="AU19" s="22">
        <v>0</v>
      </c>
      <c r="AV19" s="22">
        <v>80.552999999999997</v>
      </c>
      <c r="AW19" s="14">
        <v>7</v>
      </c>
      <c r="AX19" s="14">
        <v>2</v>
      </c>
      <c r="AY19" s="14">
        <v>32</v>
      </c>
      <c r="AZ19" s="14">
        <v>0</v>
      </c>
      <c r="BA19" s="14">
        <v>32</v>
      </c>
      <c r="BB19" s="14">
        <v>4</v>
      </c>
      <c r="BC19" s="14">
        <v>39</v>
      </c>
    </row>
    <row r="20" spans="1:55" x14ac:dyDescent="0.25">
      <c r="A20" s="14" t="s">
        <v>584</v>
      </c>
      <c r="B20" s="14">
        <v>69</v>
      </c>
      <c r="C20" s="14" t="s">
        <v>1268</v>
      </c>
      <c r="D20" s="15">
        <v>33</v>
      </c>
      <c r="E20" s="16">
        <v>30</v>
      </c>
      <c r="F20" s="17">
        <f t="shared" si="0"/>
        <v>0.90909090909090906</v>
      </c>
      <c r="G20" s="14">
        <v>2</v>
      </c>
      <c r="H20" s="14">
        <v>0</v>
      </c>
      <c r="I20" s="14">
        <v>0</v>
      </c>
      <c r="J20" s="14">
        <v>0</v>
      </c>
      <c r="K20" s="14">
        <v>0</v>
      </c>
      <c r="L20" s="14">
        <v>6</v>
      </c>
      <c r="M20" s="14">
        <v>1</v>
      </c>
      <c r="N20" s="14">
        <v>-1</v>
      </c>
      <c r="O20" s="24">
        <v>520.58399999999995</v>
      </c>
      <c r="P20" s="24">
        <v>2.7109999999999999</v>
      </c>
      <c r="Q20" s="24">
        <v>782.38</v>
      </c>
      <c r="R20" s="24">
        <v>252.72900000000001</v>
      </c>
      <c r="S20" s="24">
        <v>99.733000000000004</v>
      </c>
      <c r="T20" s="24">
        <v>429.91699999999997</v>
      </c>
      <c r="U20" s="24">
        <v>0</v>
      </c>
      <c r="V20" s="24">
        <v>1480.8219999999999</v>
      </c>
      <c r="W20" s="24">
        <v>1</v>
      </c>
      <c r="X20" s="24">
        <v>5.7</v>
      </c>
      <c r="Y20" s="28">
        <v>4.9617999999999997E-3</v>
      </c>
      <c r="Z20" s="28">
        <v>7.2855000000000003E-3</v>
      </c>
      <c r="AA20" s="28">
        <v>0.80306239999999995</v>
      </c>
      <c r="AB20" s="28">
        <v>53.362000000000002</v>
      </c>
      <c r="AC20" s="28">
        <v>15.945</v>
      </c>
      <c r="AD20" s="28">
        <v>22.571999999999999</v>
      </c>
      <c r="AE20" s="28">
        <v>10.96</v>
      </c>
      <c r="AF20" s="28">
        <v>6.0170000000000003</v>
      </c>
      <c r="AG20" s="28">
        <v>-7.4089999999999998</v>
      </c>
      <c r="AH20" s="28">
        <v>-9.0960000000000001</v>
      </c>
      <c r="AI20" s="28">
        <v>-6.7690000000000001</v>
      </c>
      <c r="AJ20" s="28">
        <v>1122.3599999999999</v>
      </c>
      <c r="AK20" s="28">
        <v>-0.82899999999999996</v>
      </c>
      <c r="AL20" s="28">
        <v>560.45000000000005</v>
      </c>
      <c r="AM20" s="28">
        <v>-1.2669999999999999</v>
      </c>
      <c r="AN20" s="24">
        <v>7.1929999999999996</v>
      </c>
      <c r="AO20" s="24">
        <v>1.359</v>
      </c>
      <c r="AP20" s="14">
        <v>7</v>
      </c>
      <c r="AQ20" s="22">
        <v>1.2689999999999999</v>
      </c>
      <c r="AR20" s="14">
        <v>1</v>
      </c>
      <c r="AS20" s="26">
        <v>90.849000000000004</v>
      </c>
      <c r="AT20" s="22">
        <v>0</v>
      </c>
      <c r="AU20" s="22">
        <v>0</v>
      </c>
      <c r="AV20" s="22">
        <v>79.388000000000005</v>
      </c>
      <c r="AW20" s="14">
        <v>7</v>
      </c>
      <c r="AX20" s="14">
        <v>2</v>
      </c>
      <c r="AY20" s="14">
        <v>31</v>
      </c>
      <c r="AZ20" s="14">
        <v>0</v>
      </c>
      <c r="BA20" s="14">
        <v>28</v>
      </c>
      <c r="BB20" s="14">
        <v>2</v>
      </c>
      <c r="BC20" s="14">
        <v>39</v>
      </c>
    </row>
    <row r="21" spans="1:55" x14ac:dyDescent="0.25">
      <c r="A21" s="14" t="s">
        <v>593</v>
      </c>
      <c r="B21" s="14">
        <v>70</v>
      </c>
      <c r="C21" s="14" t="s">
        <v>1277</v>
      </c>
      <c r="D21" s="15">
        <v>33</v>
      </c>
      <c r="E21" s="16">
        <v>43.9</v>
      </c>
      <c r="F21" s="17">
        <f t="shared" si="0"/>
        <v>1.3303030303030303</v>
      </c>
      <c r="G21" s="14">
        <v>2</v>
      </c>
      <c r="H21" s="14">
        <v>0</v>
      </c>
      <c r="I21" s="14">
        <v>0</v>
      </c>
      <c r="J21" s="14">
        <v>0</v>
      </c>
      <c r="K21" s="14">
        <v>0</v>
      </c>
      <c r="L21" s="14">
        <v>6</v>
      </c>
      <c r="M21" s="14">
        <v>1</v>
      </c>
      <c r="N21" s="14">
        <v>0</v>
      </c>
      <c r="O21" s="24">
        <v>555.029</v>
      </c>
      <c r="P21" s="24">
        <v>7.3179999999999996</v>
      </c>
      <c r="Q21" s="24">
        <v>838.62</v>
      </c>
      <c r="R21" s="24">
        <v>299.21300000000002</v>
      </c>
      <c r="S21" s="24">
        <v>85.055000000000007</v>
      </c>
      <c r="T21" s="24">
        <v>383.03800000000001</v>
      </c>
      <c r="U21" s="24">
        <v>71.313999999999993</v>
      </c>
      <c r="V21" s="24">
        <v>1560.65</v>
      </c>
      <c r="W21" s="24">
        <v>1</v>
      </c>
      <c r="X21" s="24">
        <v>5.7</v>
      </c>
      <c r="Y21" s="28">
        <v>3.4315600000000002E-2</v>
      </c>
      <c r="Z21" s="28">
        <v>6.7968999999999998E-3</v>
      </c>
      <c r="AA21" s="28">
        <v>0.77589609999999998</v>
      </c>
      <c r="AB21" s="28">
        <v>56.109000000000002</v>
      </c>
      <c r="AC21" s="28">
        <v>16.896999999999998</v>
      </c>
      <c r="AD21" s="28">
        <v>24.035</v>
      </c>
      <c r="AE21" s="28">
        <v>10.702</v>
      </c>
      <c r="AF21" s="28">
        <v>6.8339999999999996</v>
      </c>
      <c r="AG21" s="28">
        <v>-8.7360000000000007</v>
      </c>
      <c r="AH21" s="28">
        <v>-9.9209999999999994</v>
      </c>
      <c r="AI21" s="28">
        <v>-6.9850000000000003</v>
      </c>
      <c r="AJ21" s="28">
        <v>1546.4110000000001</v>
      </c>
      <c r="AK21" s="28">
        <v>-0.56499999999999995</v>
      </c>
      <c r="AL21" s="28">
        <v>1948.251</v>
      </c>
      <c r="AM21" s="28">
        <v>-1.1619999999999999</v>
      </c>
      <c r="AN21" s="24">
        <v>8.5950000000000006</v>
      </c>
      <c r="AO21" s="24">
        <v>1.0900000000000001</v>
      </c>
      <c r="AP21" s="14">
        <v>5</v>
      </c>
      <c r="AQ21" s="22">
        <v>1.4790000000000001</v>
      </c>
      <c r="AR21" s="14">
        <v>1</v>
      </c>
      <c r="AS21" s="26">
        <v>100</v>
      </c>
      <c r="AT21" s="22">
        <v>0</v>
      </c>
      <c r="AU21" s="22">
        <v>0</v>
      </c>
      <c r="AV21" s="22">
        <v>80.552999999999997</v>
      </c>
      <c r="AW21" s="14">
        <v>7</v>
      </c>
      <c r="AX21" s="14">
        <v>2</v>
      </c>
      <c r="AY21" s="14">
        <v>32</v>
      </c>
      <c r="AZ21" s="14">
        <v>0</v>
      </c>
      <c r="BA21" s="14">
        <v>32</v>
      </c>
      <c r="BB21" s="14">
        <v>4</v>
      </c>
      <c r="BC21" s="14">
        <v>40</v>
      </c>
    </row>
    <row r="22" spans="1:55" x14ac:dyDescent="0.25">
      <c r="A22" s="14" t="s">
        <v>591</v>
      </c>
      <c r="B22" s="14">
        <v>71</v>
      </c>
      <c r="C22" s="14" t="s">
        <v>1275</v>
      </c>
      <c r="D22" s="15">
        <v>33</v>
      </c>
      <c r="E22" s="16">
        <v>44.9</v>
      </c>
      <c r="F22" s="17">
        <f t="shared" si="0"/>
        <v>1.3606060606060606</v>
      </c>
      <c r="G22" s="14">
        <v>4</v>
      </c>
      <c r="H22" s="14">
        <v>0</v>
      </c>
      <c r="I22" s="14">
        <v>0</v>
      </c>
      <c r="J22" s="14">
        <v>0</v>
      </c>
      <c r="K22" s="14">
        <v>0</v>
      </c>
      <c r="L22" s="14">
        <v>6</v>
      </c>
      <c r="M22" s="14">
        <v>1</v>
      </c>
      <c r="N22" s="14">
        <v>0</v>
      </c>
      <c r="O22" s="24">
        <v>555.029</v>
      </c>
      <c r="P22" s="24">
        <v>0.80200000000000005</v>
      </c>
      <c r="Q22" s="24">
        <v>805.95299999999997</v>
      </c>
      <c r="R22" s="24">
        <v>252.72900000000001</v>
      </c>
      <c r="S22" s="24">
        <v>99.733000000000004</v>
      </c>
      <c r="T22" s="24">
        <v>382.17700000000002</v>
      </c>
      <c r="U22" s="24">
        <v>71.313000000000002</v>
      </c>
      <c r="V22" s="24">
        <v>1524.26</v>
      </c>
      <c r="W22" s="24">
        <v>1</v>
      </c>
      <c r="X22" s="24">
        <v>5.7</v>
      </c>
      <c r="Y22" s="28">
        <v>4.2240000000000002E-4</v>
      </c>
      <c r="Z22" s="28">
        <v>7.0724000000000004E-3</v>
      </c>
      <c r="AA22" s="28">
        <v>0.79474579999999995</v>
      </c>
      <c r="AB22" s="28">
        <v>54.643999999999998</v>
      </c>
      <c r="AC22" s="28">
        <v>16.542999999999999</v>
      </c>
      <c r="AD22" s="28">
        <v>23.212</v>
      </c>
      <c r="AE22" s="28">
        <v>10.717000000000001</v>
      </c>
      <c r="AF22" s="28">
        <v>6.5069999999999997</v>
      </c>
      <c r="AG22" s="28">
        <v>-8.1449999999999996</v>
      </c>
      <c r="AH22" s="28">
        <v>-9.8109999999999999</v>
      </c>
      <c r="AI22" s="28">
        <v>-6.6760000000000002</v>
      </c>
      <c r="AJ22" s="28">
        <v>1122.3599999999999</v>
      </c>
      <c r="AK22" s="28">
        <v>-0.67600000000000005</v>
      </c>
      <c r="AL22" s="28">
        <v>1377.8150000000001</v>
      </c>
      <c r="AM22" s="28">
        <v>-1.4350000000000001</v>
      </c>
      <c r="AN22" s="24">
        <v>7.2309999999999999</v>
      </c>
      <c r="AO22" s="24">
        <v>1.504</v>
      </c>
      <c r="AP22" s="14">
        <v>7</v>
      </c>
      <c r="AQ22" s="22">
        <v>1.385</v>
      </c>
      <c r="AR22" s="14">
        <v>1</v>
      </c>
      <c r="AS22" s="26">
        <v>93.718000000000004</v>
      </c>
      <c r="AT22" s="22">
        <v>0</v>
      </c>
      <c r="AU22" s="22">
        <v>0</v>
      </c>
      <c r="AV22" s="22">
        <v>79.388000000000005</v>
      </c>
      <c r="AW22" s="14">
        <v>7</v>
      </c>
      <c r="AX22" s="14">
        <v>2</v>
      </c>
      <c r="AY22" s="14">
        <v>31</v>
      </c>
      <c r="AZ22" s="14">
        <v>0</v>
      </c>
      <c r="BA22" s="14">
        <v>28</v>
      </c>
      <c r="BB22" s="14">
        <v>2</v>
      </c>
      <c r="BC22" s="14">
        <v>40</v>
      </c>
    </row>
    <row r="23" spans="1:55" x14ac:dyDescent="0.25">
      <c r="A23" s="14" t="s">
        <v>592</v>
      </c>
      <c r="B23" s="14">
        <v>72</v>
      </c>
      <c r="C23" s="14" t="s">
        <v>1276</v>
      </c>
      <c r="D23" s="15">
        <v>9.5</v>
      </c>
      <c r="E23" s="16">
        <v>330</v>
      </c>
      <c r="F23" s="17">
        <f t="shared" si="0"/>
        <v>34.736842105263158</v>
      </c>
      <c r="G23" s="14">
        <v>1</v>
      </c>
      <c r="H23" s="14">
        <v>0</v>
      </c>
      <c r="I23" s="14">
        <v>0</v>
      </c>
      <c r="J23" s="14">
        <v>0</v>
      </c>
      <c r="K23" s="14">
        <v>0</v>
      </c>
      <c r="L23" s="14">
        <v>7</v>
      </c>
      <c r="M23" s="14">
        <v>1</v>
      </c>
      <c r="N23" s="14">
        <v>0</v>
      </c>
      <c r="O23" s="24">
        <v>550.61</v>
      </c>
      <c r="P23" s="24">
        <v>9.452</v>
      </c>
      <c r="Q23" s="24">
        <v>828.56399999999996</v>
      </c>
      <c r="R23" s="24">
        <v>354.58699999999999</v>
      </c>
      <c r="S23" s="24">
        <v>74.394000000000005</v>
      </c>
      <c r="T23" s="24">
        <v>399.58300000000003</v>
      </c>
      <c r="U23" s="24">
        <v>0</v>
      </c>
      <c r="V23" s="24">
        <v>1576.0650000000001</v>
      </c>
      <c r="W23" s="24">
        <v>1</v>
      </c>
      <c r="X23" s="24">
        <v>6.45</v>
      </c>
      <c r="Y23" s="28">
        <v>5.6683999999999998E-2</v>
      </c>
      <c r="Z23" s="28">
        <v>7.7846E-3</v>
      </c>
      <c r="AA23" s="28">
        <v>0.79047529999999999</v>
      </c>
      <c r="AB23" s="28">
        <v>56.241</v>
      </c>
      <c r="AC23" s="28">
        <v>16.472999999999999</v>
      </c>
      <c r="AD23" s="28">
        <v>24.462</v>
      </c>
      <c r="AE23" s="28">
        <v>11.211</v>
      </c>
      <c r="AF23" s="28">
        <v>6.4349999999999996</v>
      </c>
      <c r="AG23" s="28">
        <v>-7.7779999999999996</v>
      </c>
      <c r="AH23" s="28">
        <v>-9.5150000000000006</v>
      </c>
      <c r="AI23" s="28">
        <v>-6.8280000000000003</v>
      </c>
      <c r="AJ23" s="28">
        <v>1951.7470000000001</v>
      </c>
      <c r="AK23" s="28">
        <v>-0.65200000000000002</v>
      </c>
      <c r="AL23" s="28">
        <v>1019.21</v>
      </c>
      <c r="AM23" s="28">
        <v>-0.81100000000000005</v>
      </c>
      <c r="AN23" s="24">
        <v>8.5060000000000002</v>
      </c>
      <c r="AO23" s="24">
        <v>0.84399999999999997</v>
      </c>
      <c r="AP23" s="14">
        <v>6</v>
      </c>
      <c r="AQ23" s="22">
        <v>1.3240000000000001</v>
      </c>
      <c r="AR23" s="14">
        <v>1</v>
      </c>
      <c r="AS23" s="26">
        <v>100</v>
      </c>
      <c r="AT23" s="22">
        <v>0</v>
      </c>
      <c r="AU23" s="22">
        <v>0</v>
      </c>
      <c r="AV23" s="22">
        <v>79.069999999999993</v>
      </c>
      <c r="AW23" s="14">
        <v>8</v>
      </c>
      <c r="AX23" s="14">
        <v>2</v>
      </c>
      <c r="AY23" s="14">
        <v>32</v>
      </c>
      <c r="AZ23" s="14">
        <v>0</v>
      </c>
      <c r="BA23" s="14">
        <v>32</v>
      </c>
      <c r="BB23" s="14">
        <v>4</v>
      </c>
      <c r="BC23" s="14">
        <v>41</v>
      </c>
    </row>
    <row r="24" spans="1:55" x14ac:dyDescent="0.25">
      <c r="A24" s="14" t="s">
        <v>2896</v>
      </c>
      <c r="B24" s="14">
        <v>73</v>
      </c>
      <c r="C24" s="14" t="s">
        <v>1273</v>
      </c>
      <c r="D24" s="15">
        <v>11</v>
      </c>
      <c r="E24" s="16">
        <v>25.7</v>
      </c>
      <c r="F24" s="17">
        <f t="shared" si="0"/>
        <v>2.3363636363636364</v>
      </c>
      <c r="G24" s="14">
        <v>0</v>
      </c>
      <c r="H24" s="14">
        <v>1</v>
      </c>
      <c r="I24" s="14">
        <v>0</v>
      </c>
      <c r="J24" s="14">
        <v>0</v>
      </c>
      <c r="K24" s="14">
        <v>0</v>
      </c>
      <c r="L24" s="14">
        <v>8</v>
      </c>
      <c r="M24" s="14">
        <v>2</v>
      </c>
      <c r="N24" s="14">
        <v>-2</v>
      </c>
      <c r="O24" s="24">
        <v>470.52100000000002</v>
      </c>
      <c r="P24" s="24">
        <v>6.4770000000000003</v>
      </c>
      <c r="Q24" s="24">
        <v>726.66499999999996</v>
      </c>
      <c r="R24" s="24">
        <v>528.38900000000001</v>
      </c>
      <c r="S24" s="24">
        <v>162.839</v>
      </c>
      <c r="T24" s="24">
        <v>35.438000000000002</v>
      </c>
      <c r="U24" s="24">
        <v>0</v>
      </c>
      <c r="V24" s="24">
        <v>1350.8810000000001</v>
      </c>
      <c r="W24" s="24">
        <v>1</v>
      </c>
      <c r="X24" s="24">
        <v>10.7</v>
      </c>
      <c r="Y24" s="28">
        <v>3.1055099999999999E-2</v>
      </c>
      <c r="Z24" s="28">
        <v>1.47248E-2</v>
      </c>
      <c r="AA24" s="28">
        <v>0.8132836</v>
      </c>
      <c r="AB24" s="28">
        <v>43.11</v>
      </c>
      <c r="AC24" s="28">
        <v>12.398999999999999</v>
      </c>
      <c r="AD24" s="28">
        <v>21.643000000000001</v>
      </c>
      <c r="AE24" s="28">
        <v>13.055999999999999</v>
      </c>
      <c r="AF24" s="28">
        <v>1.6379999999999999</v>
      </c>
      <c r="AG24" s="28">
        <v>-2.9329999999999998</v>
      </c>
      <c r="AH24" s="28">
        <v>-3.8660000000000001</v>
      </c>
      <c r="AI24" s="28">
        <v>-5.4480000000000004</v>
      </c>
      <c r="AJ24" s="28">
        <v>70.566000000000003</v>
      </c>
      <c r="AK24" s="28">
        <v>-1.161</v>
      </c>
      <c r="AL24" s="28">
        <v>31.167000000000002</v>
      </c>
      <c r="AM24" s="28">
        <v>-5.69</v>
      </c>
      <c r="AN24" s="24">
        <v>8.7420000000000009</v>
      </c>
      <c r="AO24" s="24">
        <v>0.61099999999999999</v>
      </c>
      <c r="AP24" s="14">
        <v>8</v>
      </c>
      <c r="AQ24" s="22">
        <v>-0.20799999999999999</v>
      </c>
      <c r="AR24" s="14">
        <v>2</v>
      </c>
      <c r="AS24" s="26">
        <v>69.623000000000005</v>
      </c>
      <c r="AT24" s="22">
        <v>0</v>
      </c>
      <c r="AU24" s="22">
        <v>0</v>
      </c>
      <c r="AV24" s="22">
        <v>128.78</v>
      </c>
      <c r="AW24" s="14">
        <v>9</v>
      </c>
      <c r="AX24" s="14">
        <v>0</v>
      </c>
      <c r="AY24" s="14">
        <v>19</v>
      </c>
      <c r="AZ24" s="14">
        <v>0</v>
      </c>
      <c r="BA24" s="14">
        <v>12</v>
      </c>
      <c r="BB24" s="14">
        <v>4</v>
      </c>
      <c r="BC24" s="14">
        <v>34</v>
      </c>
    </row>
    <row r="25" spans="1:55" x14ac:dyDescent="0.25">
      <c r="A25" s="14" t="s">
        <v>2897</v>
      </c>
      <c r="B25" s="14">
        <v>74</v>
      </c>
      <c r="C25" s="14" t="s">
        <v>1274</v>
      </c>
      <c r="D25" s="15">
        <v>5.8</v>
      </c>
      <c r="E25" s="16">
        <v>23.7</v>
      </c>
      <c r="F25" s="17">
        <f t="shared" si="0"/>
        <v>4.0862068965517242</v>
      </c>
      <c r="G25" s="14">
        <v>0</v>
      </c>
      <c r="H25" s="14">
        <v>1</v>
      </c>
      <c r="I25" s="14">
        <v>0</v>
      </c>
      <c r="J25" s="14">
        <v>0</v>
      </c>
      <c r="K25" s="14">
        <v>0</v>
      </c>
      <c r="L25" s="14">
        <v>10</v>
      </c>
      <c r="M25" s="14">
        <v>2</v>
      </c>
      <c r="N25" s="14">
        <v>-2</v>
      </c>
      <c r="O25" s="24">
        <v>456.53800000000001</v>
      </c>
      <c r="P25" s="24">
        <v>8.7520000000000007</v>
      </c>
      <c r="Q25" s="24">
        <v>772.58799999999997</v>
      </c>
      <c r="R25" s="24">
        <v>574.37</v>
      </c>
      <c r="S25" s="24">
        <v>161.161</v>
      </c>
      <c r="T25" s="24">
        <v>37.057000000000002</v>
      </c>
      <c r="U25" s="24">
        <v>0</v>
      </c>
      <c r="V25" s="24">
        <v>1394.732</v>
      </c>
      <c r="W25" s="24">
        <v>1</v>
      </c>
      <c r="X25" s="24">
        <v>9</v>
      </c>
      <c r="Y25" s="28">
        <v>5.4920799999999999E-2</v>
      </c>
      <c r="Z25" s="28">
        <v>1.16492E-2</v>
      </c>
      <c r="AA25" s="28">
        <v>0.78140719999999997</v>
      </c>
      <c r="AB25" s="28">
        <v>43.595999999999997</v>
      </c>
      <c r="AC25" s="28">
        <v>12.925000000000001</v>
      </c>
      <c r="AD25" s="28">
        <v>21.015999999999998</v>
      </c>
      <c r="AE25" s="28">
        <v>11.05</v>
      </c>
      <c r="AF25" s="28">
        <v>2.629</v>
      </c>
      <c r="AG25" s="28">
        <v>-4.0609999999999999</v>
      </c>
      <c r="AH25" s="28">
        <v>-4.1829999999999998</v>
      </c>
      <c r="AI25" s="28">
        <v>-5.9720000000000004</v>
      </c>
      <c r="AJ25" s="28">
        <v>73.2</v>
      </c>
      <c r="AK25" s="28">
        <v>-1.4</v>
      </c>
      <c r="AL25" s="28">
        <v>32.427</v>
      </c>
      <c r="AM25" s="28">
        <v>-5.4619999999999997</v>
      </c>
      <c r="AN25" s="24">
        <v>8.6890000000000001</v>
      </c>
      <c r="AO25" s="24">
        <v>0.57699999999999996</v>
      </c>
      <c r="AP25" s="14">
        <v>7</v>
      </c>
      <c r="AQ25" s="22">
        <v>0.155</v>
      </c>
      <c r="AR25" s="14">
        <v>2</v>
      </c>
      <c r="AS25" s="26">
        <v>75.710999999999999</v>
      </c>
      <c r="AT25" s="22">
        <v>0</v>
      </c>
      <c r="AU25" s="22">
        <v>0</v>
      </c>
      <c r="AV25" s="22">
        <v>118.20699999999999</v>
      </c>
      <c r="AW25" s="14">
        <v>8</v>
      </c>
      <c r="AX25" s="14">
        <v>0</v>
      </c>
      <c r="AY25" s="14">
        <v>13</v>
      </c>
      <c r="AZ25" s="14">
        <v>0</v>
      </c>
      <c r="BA25" s="14">
        <v>6</v>
      </c>
      <c r="BB25" s="14">
        <v>0</v>
      </c>
      <c r="BC25" s="14">
        <v>33</v>
      </c>
    </row>
    <row r="26" spans="1:55" x14ac:dyDescent="0.25">
      <c r="A26" s="14" t="s">
        <v>2898</v>
      </c>
      <c r="B26" s="14">
        <v>75</v>
      </c>
      <c r="C26" s="14" t="s">
        <v>1271</v>
      </c>
      <c r="D26" s="15">
        <v>3</v>
      </c>
      <c r="E26" s="16">
        <v>3</v>
      </c>
      <c r="F26" s="17">
        <f t="shared" si="0"/>
        <v>1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4"/>
      <c r="AO26" s="24"/>
      <c r="AQ26" s="22"/>
      <c r="AS26" s="26"/>
      <c r="AT26" s="22"/>
      <c r="AU26" s="22"/>
      <c r="AV26" s="22"/>
    </row>
    <row r="27" spans="1:55" x14ac:dyDescent="0.25">
      <c r="A27" s="14" t="s">
        <v>2899</v>
      </c>
      <c r="B27" s="14">
        <v>76</v>
      </c>
      <c r="C27" s="14" t="s">
        <v>1272</v>
      </c>
      <c r="D27" s="15">
        <v>3</v>
      </c>
      <c r="E27" s="16">
        <v>3</v>
      </c>
      <c r="F27" s="17">
        <f t="shared" si="0"/>
        <v>1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4"/>
      <c r="AO27" s="24"/>
      <c r="AQ27" s="22"/>
      <c r="AS27" s="26"/>
      <c r="AT27" s="22"/>
      <c r="AU27" s="22"/>
      <c r="AV27" s="22"/>
    </row>
    <row r="28" spans="1:55" x14ac:dyDescent="0.25">
      <c r="A28" s="14" t="s">
        <v>2900</v>
      </c>
      <c r="B28" s="14">
        <v>77</v>
      </c>
      <c r="C28" s="14" t="s">
        <v>1269</v>
      </c>
      <c r="D28" s="15">
        <v>7.2</v>
      </c>
      <c r="E28" s="16">
        <v>23</v>
      </c>
      <c r="F28" s="17">
        <f t="shared" si="0"/>
        <v>3.1944444444444442</v>
      </c>
      <c r="G28" s="14">
        <v>1</v>
      </c>
      <c r="H28" s="14">
        <v>1</v>
      </c>
      <c r="I28" s="14">
        <v>0</v>
      </c>
      <c r="J28" s="14">
        <v>0</v>
      </c>
      <c r="K28" s="14">
        <v>0</v>
      </c>
      <c r="L28" s="14">
        <v>8</v>
      </c>
      <c r="M28" s="14">
        <v>5</v>
      </c>
      <c r="N28" s="14">
        <v>0</v>
      </c>
      <c r="O28" s="24">
        <v>470.52100000000002</v>
      </c>
      <c r="P28" s="24">
        <v>10.351000000000001</v>
      </c>
      <c r="Q28" s="24">
        <v>693.59100000000001</v>
      </c>
      <c r="R28" s="24">
        <v>523.73699999999997</v>
      </c>
      <c r="S28" s="24">
        <v>135.303</v>
      </c>
      <c r="T28" s="24">
        <v>34.551000000000002</v>
      </c>
      <c r="U28" s="24">
        <v>0</v>
      </c>
      <c r="V28" s="24">
        <v>1294.413</v>
      </c>
      <c r="W28" s="24">
        <v>1</v>
      </c>
      <c r="X28" s="24">
        <v>9.4499999999999993</v>
      </c>
      <c r="Y28" s="28">
        <v>8.2778900000000002E-2</v>
      </c>
      <c r="Z28" s="28">
        <v>1.36247E-2</v>
      </c>
      <c r="AA28" s="28">
        <v>0.82815240000000001</v>
      </c>
      <c r="AB28" s="28">
        <v>40.841999999999999</v>
      </c>
      <c r="AC28" s="28">
        <v>11.657</v>
      </c>
      <c r="AD28" s="28">
        <v>20.786999999999999</v>
      </c>
      <c r="AE28" s="28">
        <v>11.552</v>
      </c>
      <c r="AF28" s="28">
        <v>2.0190000000000001</v>
      </c>
      <c r="AG28" s="28">
        <v>-2.851</v>
      </c>
      <c r="AH28" s="28">
        <v>-4.117</v>
      </c>
      <c r="AI28" s="28">
        <v>-5.2039999999999997</v>
      </c>
      <c r="AJ28" s="28">
        <v>128.74199999999999</v>
      </c>
      <c r="AK28" s="28">
        <v>-0.83499999999999996</v>
      </c>
      <c r="AL28" s="28">
        <v>59.695999999999998</v>
      </c>
      <c r="AM28" s="28">
        <v>-5.1859999999999999</v>
      </c>
      <c r="AN28" s="24">
        <v>7.3479999999999999</v>
      </c>
      <c r="AO28" s="24">
        <v>0.22700000000000001</v>
      </c>
      <c r="AP28" s="14">
        <v>8</v>
      </c>
      <c r="AQ28" s="22">
        <v>-8.5999999999999993E-2</v>
      </c>
      <c r="AR28" s="14">
        <v>2</v>
      </c>
      <c r="AS28" s="26">
        <v>76.528000000000006</v>
      </c>
      <c r="AT28" s="22">
        <v>0</v>
      </c>
      <c r="AU28" s="22">
        <v>0</v>
      </c>
      <c r="AV28" s="22">
        <v>116.166</v>
      </c>
      <c r="AW28" s="14">
        <v>9</v>
      </c>
      <c r="AX28" s="14">
        <v>0</v>
      </c>
      <c r="AY28" s="14">
        <v>22</v>
      </c>
      <c r="AZ28" s="14">
        <v>9</v>
      </c>
      <c r="BA28" s="14">
        <v>13</v>
      </c>
      <c r="BB28" s="14">
        <v>9</v>
      </c>
      <c r="BC28" s="14">
        <v>34</v>
      </c>
    </row>
    <row r="29" spans="1:55" x14ac:dyDescent="0.25">
      <c r="A29" s="14" t="s">
        <v>2901</v>
      </c>
      <c r="B29" s="14">
        <v>78</v>
      </c>
      <c r="C29" s="14" t="s">
        <v>1270</v>
      </c>
      <c r="D29" s="15">
        <v>3</v>
      </c>
      <c r="E29" s="16">
        <v>4.2</v>
      </c>
      <c r="F29" s="17">
        <f t="shared" si="0"/>
        <v>1.4000000000000001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4"/>
      <c r="AO29" s="24"/>
      <c r="AQ29" s="22"/>
      <c r="AS29" s="26"/>
      <c r="AT29" s="22"/>
      <c r="AU29" s="22"/>
      <c r="AV29" s="22"/>
    </row>
    <row r="30" spans="1:55" x14ac:dyDescent="0.25">
      <c r="A30" s="14" t="s">
        <v>572</v>
      </c>
      <c r="B30" s="14">
        <v>79</v>
      </c>
      <c r="C30" s="14" t="s">
        <v>1008</v>
      </c>
      <c r="D30" s="15">
        <v>300</v>
      </c>
      <c r="E30" s="16">
        <v>300</v>
      </c>
      <c r="F30" s="17">
        <f t="shared" si="0"/>
        <v>1</v>
      </c>
      <c r="G30" s="14">
        <v>4</v>
      </c>
      <c r="H30" s="14">
        <v>0</v>
      </c>
      <c r="I30" s="14">
        <v>0</v>
      </c>
      <c r="J30" s="14">
        <v>0</v>
      </c>
      <c r="K30" s="14">
        <v>0</v>
      </c>
      <c r="L30" s="14">
        <v>2</v>
      </c>
      <c r="M30" s="14">
        <v>0</v>
      </c>
      <c r="N30" s="14">
        <v>-2</v>
      </c>
      <c r="O30" s="24">
        <v>244.184</v>
      </c>
      <c r="P30" s="24">
        <v>5.2960000000000003</v>
      </c>
      <c r="Q30" s="24">
        <v>422.67899999999997</v>
      </c>
      <c r="R30" s="24">
        <v>93.86</v>
      </c>
      <c r="S30" s="24">
        <v>288.33800000000002</v>
      </c>
      <c r="T30" s="24">
        <v>28.388000000000002</v>
      </c>
      <c r="U30" s="24">
        <v>12.092000000000001</v>
      </c>
      <c r="V30" s="24">
        <v>667.82100000000003</v>
      </c>
      <c r="W30" s="24">
        <v>1</v>
      </c>
      <c r="X30" s="24">
        <v>12</v>
      </c>
      <c r="Y30" s="28">
        <v>4.1991899999999999E-2</v>
      </c>
      <c r="Z30" s="28">
        <v>2.83904E-2</v>
      </c>
      <c r="AA30" s="28">
        <v>0.87416780000000005</v>
      </c>
      <c r="AB30" s="28">
        <v>19.559000000000001</v>
      </c>
      <c r="AC30" s="28">
        <v>6.819</v>
      </c>
      <c r="AD30" s="28">
        <v>15.156000000000001</v>
      </c>
      <c r="AE30" s="28">
        <v>18.238</v>
      </c>
      <c r="AF30" s="28">
        <v>-3.149</v>
      </c>
      <c r="AG30" s="28">
        <v>1.1930000000000001</v>
      </c>
      <c r="AH30" s="28">
        <v>-0.23200000000000001</v>
      </c>
      <c r="AI30" s="28">
        <v>-3.7029999999999998</v>
      </c>
      <c r="AJ30" s="28">
        <v>0.72699999999999998</v>
      </c>
      <c r="AK30" s="28">
        <v>-2.0430000000000001</v>
      </c>
      <c r="AL30" s="28">
        <v>7.6130000000000004</v>
      </c>
      <c r="AM30" s="28">
        <v>-6.5419999999999998</v>
      </c>
      <c r="AN30" s="24">
        <v>7.9409999999999998</v>
      </c>
      <c r="AO30" s="24">
        <v>3.0249999999999999</v>
      </c>
      <c r="AP30" s="14">
        <v>3</v>
      </c>
      <c r="AQ30" s="22">
        <v>-1.6910000000000001</v>
      </c>
      <c r="AR30" s="14">
        <v>1</v>
      </c>
      <c r="AS30" s="26">
        <v>6.0309999999999997</v>
      </c>
      <c r="AT30" s="22">
        <v>0</v>
      </c>
      <c r="AU30" s="22">
        <v>0</v>
      </c>
      <c r="AV30" s="22">
        <v>151.221</v>
      </c>
      <c r="AW30" s="14">
        <v>10</v>
      </c>
      <c r="AX30" s="14">
        <v>0</v>
      </c>
      <c r="AY30" s="14">
        <v>9</v>
      </c>
      <c r="AZ30" s="14">
        <v>0</v>
      </c>
      <c r="BA30" s="14">
        <v>9</v>
      </c>
      <c r="BB30" s="14">
        <v>0</v>
      </c>
      <c r="BC30" s="14">
        <v>16</v>
      </c>
    </row>
    <row r="31" spans="1:55" s="18" customFormat="1" x14ac:dyDescent="0.25">
      <c r="A31" s="18" t="s">
        <v>573</v>
      </c>
      <c r="B31" s="14">
        <v>80</v>
      </c>
      <c r="C31" s="18" t="s">
        <v>1263</v>
      </c>
      <c r="D31" s="15">
        <v>300</v>
      </c>
      <c r="E31" s="16">
        <v>300</v>
      </c>
      <c r="F31" s="17">
        <f t="shared" si="0"/>
        <v>1</v>
      </c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5"/>
      <c r="AO31" s="25"/>
      <c r="AQ31" s="23"/>
      <c r="AS31" s="27"/>
      <c r="AT31" s="23"/>
      <c r="AU31" s="23"/>
      <c r="AV31" s="23"/>
    </row>
    <row r="32" spans="1:55" s="18" customFormat="1" x14ac:dyDescent="0.25">
      <c r="A32" s="18" t="s">
        <v>573</v>
      </c>
      <c r="B32" s="14">
        <v>81</v>
      </c>
      <c r="C32" s="18" t="s">
        <v>1263</v>
      </c>
      <c r="D32" s="15">
        <v>6.7</v>
      </c>
      <c r="E32" s="16">
        <v>500</v>
      </c>
      <c r="F32" s="17">
        <f t="shared" si="0"/>
        <v>74.626865671641795</v>
      </c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5"/>
      <c r="AO32" s="25"/>
      <c r="AQ32" s="23"/>
      <c r="AS32" s="27"/>
      <c r="AT32" s="23"/>
      <c r="AU32" s="23"/>
      <c r="AV32" s="23"/>
    </row>
    <row r="33" spans="1:55" x14ac:dyDescent="0.25">
      <c r="A33" s="14" t="s">
        <v>574</v>
      </c>
      <c r="B33" s="14">
        <v>82</v>
      </c>
      <c r="C33" s="14" t="s">
        <v>1264</v>
      </c>
      <c r="D33" s="15">
        <v>300</v>
      </c>
      <c r="E33" s="16">
        <v>300</v>
      </c>
      <c r="F33" s="17">
        <f t="shared" si="0"/>
        <v>1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4"/>
      <c r="AO33" s="24"/>
      <c r="AQ33" s="22"/>
      <c r="AS33" s="26"/>
      <c r="AT33" s="22"/>
      <c r="AU33" s="22"/>
      <c r="AV33" s="22"/>
    </row>
    <row r="34" spans="1:55" x14ac:dyDescent="0.25">
      <c r="A34" s="14" t="s">
        <v>567</v>
      </c>
      <c r="B34" s="14">
        <v>83</v>
      </c>
      <c r="C34" s="14" t="s">
        <v>1248</v>
      </c>
      <c r="D34" s="15">
        <v>10.6</v>
      </c>
      <c r="E34" s="16">
        <v>365.3</v>
      </c>
      <c r="F34" s="17">
        <f t="shared" si="0"/>
        <v>34.462264150943398</v>
      </c>
      <c r="G34" s="14">
        <v>7</v>
      </c>
      <c r="H34" s="14">
        <v>0</v>
      </c>
      <c r="I34" s="14">
        <v>0</v>
      </c>
      <c r="J34" s="14">
        <v>0</v>
      </c>
      <c r="K34" s="14">
        <v>0</v>
      </c>
      <c r="L34" s="14">
        <v>30</v>
      </c>
      <c r="M34" s="14">
        <v>0</v>
      </c>
      <c r="N34" s="14">
        <v>-2</v>
      </c>
      <c r="O34" s="24">
        <v>570.98699999999997</v>
      </c>
      <c r="P34" s="24">
        <v>4.7679999999999998</v>
      </c>
      <c r="Q34" s="24">
        <v>992.00199999999995</v>
      </c>
      <c r="R34" s="24">
        <v>935.94500000000005</v>
      </c>
      <c r="S34" s="24">
        <v>24.463999999999999</v>
      </c>
      <c r="T34" s="24">
        <v>31.593</v>
      </c>
      <c r="U34" s="24">
        <v>0</v>
      </c>
      <c r="V34" s="24">
        <v>1979.1780000000001</v>
      </c>
      <c r="W34" s="24">
        <v>0</v>
      </c>
      <c r="X34" s="24">
        <v>2</v>
      </c>
      <c r="Y34" s="28">
        <v>1.14888E-2</v>
      </c>
      <c r="Z34" s="28">
        <v>0</v>
      </c>
      <c r="AA34" s="28">
        <v>0.76849749999999994</v>
      </c>
      <c r="AB34" s="28">
        <v>54.091000000000001</v>
      </c>
      <c r="AC34" s="28">
        <v>17.010000000000002</v>
      </c>
      <c r="AD34" s="28">
        <v>17.677</v>
      </c>
      <c r="AE34" s="28">
        <v>-2.16</v>
      </c>
      <c r="AF34" s="28">
        <v>11.101000000000001</v>
      </c>
      <c r="AG34" s="28">
        <v>-9.0839999999999996</v>
      </c>
      <c r="AH34" s="28">
        <v>-10.271000000000001</v>
      </c>
      <c r="AI34" s="28">
        <v>-5.4290000000000003</v>
      </c>
      <c r="AJ34" s="28">
        <v>5806.47</v>
      </c>
      <c r="AK34" s="28">
        <v>-1.5209999999999999</v>
      </c>
      <c r="AL34" s="28">
        <v>3311.6819999999998</v>
      </c>
      <c r="AM34" s="28">
        <v>1.0209999999999999</v>
      </c>
      <c r="AN34" s="24">
        <v>2.8610000000000002</v>
      </c>
      <c r="AO34" s="24">
        <v>0.68400000000000005</v>
      </c>
      <c r="AP34" s="14">
        <v>3</v>
      </c>
      <c r="AQ34" s="22">
        <v>2.5550000000000002</v>
      </c>
      <c r="AR34" s="14">
        <v>1</v>
      </c>
      <c r="AS34" s="26">
        <v>100</v>
      </c>
      <c r="AT34" s="22">
        <v>0</v>
      </c>
      <c r="AU34" s="22">
        <v>0</v>
      </c>
      <c r="AV34" s="22">
        <v>27.009</v>
      </c>
      <c r="AW34" s="14">
        <v>4</v>
      </c>
      <c r="AX34" s="14">
        <v>2</v>
      </c>
      <c r="AY34" s="14">
        <v>0</v>
      </c>
      <c r="AZ34" s="14">
        <v>0</v>
      </c>
      <c r="BA34" s="14">
        <v>0</v>
      </c>
      <c r="BB34" s="14">
        <v>0</v>
      </c>
      <c r="BC34" s="14">
        <v>41</v>
      </c>
    </row>
    <row r="35" spans="1:55" x14ac:dyDescent="0.25">
      <c r="A35" s="14" t="s">
        <v>568</v>
      </c>
      <c r="B35" s="14">
        <v>84</v>
      </c>
      <c r="C35" s="14" t="s">
        <v>1260</v>
      </c>
      <c r="D35" s="15">
        <v>0.9</v>
      </c>
      <c r="E35" s="16">
        <v>500</v>
      </c>
      <c r="F35" s="17">
        <f t="shared" si="0"/>
        <v>555.55555555555554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4"/>
      <c r="AO35" s="24"/>
      <c r="AQ35" s="22"/>
      <c r="AS35" s="26"/>
      <c r="AT35" s="22"/>
      <c r="AU35" s="22"/>
      <c r="AV35" s="22"/>
    </row>
    <row r="36" spans="1:55" x14ac:dyDescent="0.25">
      <c r="A36" s="14" t="s">
        <v>566</v>
      </c>
      <c r="B36" s="14">
        <v>85</v>
      </c>
      <c r="C36" s="14" t="s">
        <v>1259</v>
      </c>
      <c r="D36" s="15">
        <v>16.5</v>
      </c>
      <c r="E36" s="16">
        <v>500</v>
      </c>
      <c r="F36" s="17">
        <f t="shared" si="0"/>
        <v>30.303030303030305</v>
      </c>
      <c r="G36" s="14">
        <v>1</v>
      </c>
      <c r="H36" s="14">
        <v>0</v>
      </c>
      <c r="I36" s="14">
        <v>0</v>
      </c>
      <c r="J36" s="14">
        <v>0</v>
      </c>
      <c r="K36" s="14">
        <v>0</v>
      </c>
      <c r="L36" s="14">
        <v>10</v>
      </c>
      <c r="M36" s="14">
        <v>0</v>
      </c>
      <c r="N36" s="14">
        <v>0</v>
      </c>
      <c r="O36" s="24">
        <v>197.32</v>
      </c>
      <c r="P36" s="24">
        <v>2.4169999999999998</v>
      </c>
      <c r="Q36" s="24">
        <v>435.709</v>
      </c>
      <c r="R36" s="24">
        <v>365.50799999999998</v>
      </c>
      <c r="S36" s="24">
        <v>56.715000000000003</v>
      </c>
      <c r="T36" s="24">
        <v>13.486000000000001</v>
      </c>
      <c r="U36" s="24">
        <v>0</v>
      </c>
      <c r="V36" s="24">
        <v>752.04300000000001</v>
      </c>
      <c r="W36" s="24">
        <v>2</v>
      </c>
      <c r="X36" s="24">
        <v>3.2</v>
      </c>
      <c r="Y36" s="28">
        <v>7.7647999999999997E-3</v>
      </c>
      <c r="Z36" s="28">
        <v>1.03865E-2</v>
      </c>
      <c r="AA36" s="28">
        <v>0.91790320000000003</v>
      </c>
      <c r="AB36" s="28">
        <v>17.651</v>
      </c>
      <c r="AC36" s="28">
        <v>6.4320000000000004</v>
      </c>
      <c r="AD36" s="28">
        <v>9.3379999999999992</v>
      </c>
      <c r="AE36" s="28">
        <v>5.12</v>
      </c>
      <c r="AF36" s="28">
        <v>2.1269999999999998</v>
      </c>
      <c r="AG36" s="28">
        <v>-1.405</v>
      </c>
      <c r="AH36" s="28">
        <v>-1.93</v>
      </c>
      <c r="AI36" s="28">
        <v>-2.9249999999999998</v>
      </c>
      <c r="AJ36" s="28">
        <v>2871.2710000000002</v>
      </c>
      <c r="AK36" s="28">
        <v>-0.48799999999999999</v>
      </c>
      <c r="AL36" s="28">
        <v>1546.942</v>
      </c>
      <c r="AM36" s="28">
        <v>-1.5569999999999999</v>
      </c>
      <c r="AN36" s="24">
        <v>9.02</v>
      </c>
      <c r="AO36" s="24">
        <v>-1.347</v>
      </c>
      <c r="AP36" s="14">
        <v>3</v>
      </c>
      <c r="AQ36" s="22">
        <v>-0.39900000000000002</v>
      </c>
      <c r="AR36" s="14">
        <v>3</v>
      </c>
      <c r="AS36" s="26">
        <v>100</v>
      </c>
      <c r="AT36" s="22">
        <v>0</v>
      </c>
      <c r="AU36" s="22">
        <v>0</v>
      </c>
      <c r="AV36" s="22">
        <v>30.207000000000001</v>
      </c>
      <c r="AW36" s="14">
        <v>2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14</v>
      </c>
    </row>
    <row r="37" spans="1:55" x14ac:dyDescent="0.25">
      <c r="A37" s="14" t="s">
        <v>566</v>
      </c>
      <c r="B37" s="14">
        <v>86</v>
      </c>
      <c r="C37" s="14" t="s">
        <v>1259</v>
      </c>
      <c r="D37" s="15">
        <v>16.5</v>
      </c>
      <c r="E37" s="16">
        <v>500</v>
      </c>
      <c r="F37" s="17">
        <f t="shared" si="0"/>
        <v>30.303030303030305</v>
      </c>
      <c r="G37" s="14">
        <v>1</v>
      </c>
      <c r="H37" s="14">
        <v>0</v>
      </c>
      <c r="I37" s="14">
        <v>0</v>
      </c>
      <c r="J37" s="14">
        <v>0</v>
      </c>
      <c r="K37" s="14">
        <v>0</v>
      </c>
      <c r="L37" s="14">
        <v>10</v>
      </c>
      <c r="M37" s="14">
        <v>0</v>
      </c>
      <c r="N37" s="14">
        <v>0</v>
      </c>
      <c r="O37" s="24">
        <v>197.32</v>
      </c>
      <c r="P37" s="24">
        <v>2.4169999999999998</v>
      </c>
      <c r="Q37" s="24">
        <v>435.709</v>
      </c>
      <c r="R37" s="24">
        <v>365.50799999999998</v>
      </c>
      <c r="S37" s="24">
        <v>56.715000000000003</v>
      </c>
      <c r="T37" s="24">
        <v>13.486000000000001</v>
      </c>
      <c r="U37" s="24">
        <v>0</v>
      </c>
      <c r="V37" s="24">
        <v>752.04300000000001</v>
      </c>
      <c r="W37" s="24">
        <v>2</v>
      </c>
      <c r="X37" s="24">
        <v>3.2</v>
      </c>
      <c r="Y37" s="28">
        <v>7.7647999999999997E-3</v>
      </c>
      <c r="Z37" s="28">
        <v>1.03865E-2</v>
      </c>
      <c r="AA37" s="28">
        <v>0.91790320000000003</v>
      </c>
      <c r="AB37" s="28">
        <v>17.651</v>
      </c>
      <c r="AC37" s="28">
        <v>6.4320000000000004</v>
      </c>
      <c r="AD37" s="28">
        <v>9.3379999999999992</v>
      </c>
      <c r="AE37" s="28">
        <v>5.12</v>
      </c>
      <c r="AF37" s="28">
        <v>2.1269999999999998</v>
      </c>
      <c r="AG37" s="28">
        <v>-1.405</v>
      </c>
      <c r="AH37" s="28">
        <v>-1.93</v>
      </c>
      <c r="AI37" s="28">
        <v>-2.9249999999999998</v>
      </c>
      <c r="AJ37" s="28">
        <v>2871.2710000000002</v>
      </c>
      <c r="AK37" s="28">
        <v>-0.48799999999999999</v>
      </c>
      <c r="AL37" s="28">
        <v>1546.942</v>
      </c>
      <c r="AM37" s="28">
        <v>-1.5569999999999999</v>
      </c>
      <c r="AN37" s="24">
        <v>9.02</v>
      </c>
      <c r="AO37" s="24">
        <v>-1.347</v>
      </c>
      <c r="AP37" s="14">
        <v>3</v>
      </c>
      <c r="AQ37" s="22">
        <v>-0.39900000000000002</v>
      </c>
      <c r="AR37" s="14">
        <v>3</v>
      </c>
      <c r="AS37" s="26">
        <v>100</v>
      </c>
      <c r="AT37" s="22">
        <v>0</v>
      </c>
      <c r="AU37" s="22">
        <v>0</v>
      </c>
      <c r="AV37" s="22">
        <v>30.207000000000001</v>
      </c>
      <c r="AW37" s="14">
        <v>2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14</v>
      </c>
    </row>
    <row r="38" spans="1:55" x14ac:dyDescent="0.25">
      <c r="A38" s="14" t="s">
        <v>561</v>
      </c>
      <c r="B38" s="14">
        <v>87</v>
      </c>
      <c r="C38" s="14" t="s">
        <v>1254</v>
      </c>
      <c r="D38" s="15">
        <v>1</v>
      </c>
      <c r="E38" s="16">
        <v>500</v>
      </c>
      <c r="F38" s="17">
        <f t="shared" si="0"/>
        <v>500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4"/>
      <c r="AO38" s="24"/>
      <c r="AQ38" s="22"/>
      <c r="AS38" s="26"/>
      <c r="AT38" s="22"/>
      <c r="AU38" s="22"/>
      <c r="AV38" s="22"/>
    </row>
    <row r="39" spans="1:55" x14ac:dyDescent="0.25">
      <c r="A39" s="14" t="s">
        <v>562</v>
      </c>
      <c r="B39" s="14">
        <v>88</v>
      </c>
      <c r="C39" s="14" t="s">
        <v>1255</v>
      </c>
      <c r="D39" s="15">
        <v>5</v>
      </c>
      <c r="E39" s="16">
        <v>500</v>
      </c>
      <c r="F39" s="17">
        <f t="shared" si="0"/>
        <v>100</v>
      </c>
      <c r="G39" s="14">
        <v>3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24">
        <v>152.23599999999999</v>
      </c>
      <c r="P39" s="24">
        <v>3.53</v>
      </c>
      <c r="Q39" s="24">
        <v>363.19200000000001</v>
      </c>
      <c r="R39" s="24">
        <v>331.512</v>
      </c>
      <c r="S39" s="24">
        <v>31.68</v>
      </c>
      <c r="T39" s="24">
        <v>0</v>
      </c>
      <c r="U39" s="24">
        <v>0</v>
      </c>
      <c r="V39" s="24">
        <v>598.34699999999998</v>
      </c>
      <c r="W39" s="24">
        <v>0</v>
      </c>
      <c r="X39" s="24">
        <v>2</v>
      </c>
      <c r="Y39" s="28">
        <v>2.0820600000000002E-2</v>
      </c>
      <c r="Z39" s="28">
        <v>0</v>
      </c>
      <c r="AA39" s="28">
        <v>0.94550509999999999</v>
      </c>
      <c r="AB39" s="28">
        <v>17.792000000000002</v>
      </c>
      <c r="AC39" s="28">
        <v>4.4180000000000001</v>
      </c>
      <c r="AD39" s="28">
        <v>6.2270000000000003</v>
      </c>
      <c r="AE39" s="28">
        <v>2.7789999999999999</v>
      </c>
      <c r="AF39" s="28">
        <v>2.0049999999999999</v>
      </c>
      <c r="AG39" s="28">
        <v>-2.004</v>
      </c>
      <c r="AH39" s="28">
        <v>-1.409</v>
      </c>
      <c r="AI39" s="28">
        <v>-2.4140000000000001</v>
      </c>
      <c r="AJ39" s="28">
        <v>4959.9719999999998</v>
      </c>
      <c r="AK39" s="28">
        <v>0.32700000000000001</v>
      </c>
      <c r="AL39" s="28">
        <v>2793.0630000000001</v>
      </c>
      <c r="AM39" s="28">
        <v>-2.1030000000000002</v>
      </c>
      <c r="AN39" s="24">
        <v>10.206</v>
      </c>
      <c r="AO39" s="24">
        <v>-0.879</v>
      </c>
      <c r="AP39" s="14">
        <v>0</v>
      </c>
      <c r="AQ39" s="22">
        <v>-0.18</v>
      </c>
      <c r="AR39" s="14">
        <v>3</v>
      </c>
      <c r="AS39" s="26">
        <v>100</v>
      </c>
      <c r="AT39" s="22">
        <v>0</v>
      </c>
      <c r="AU39" s="22">
        <v>0</v>
      </c>
      <c r="AV39" s="22">
        <v>22.533999999999999</v>
      </c>
      <c r="AW39" s="14">
        <v>1</v>
      </c>
      <c r="AX39" s="14">
        <v>0</v>
      </c>
      <c r="AY39" s="14">
        <v>7</v>
      </c>
      <c r="AZ39" s="14">
        <v>0</v>
      </c>
      <c r="BA39" s="14">
        <v>7</v>
      </c>
      <c r="BB39" s="14">
        <v>6</v>
      </c>
      <c r="BC39" s="14">
        <v>11</v>
      </c>
    </row>
    <row r="40" spans="1:55" x14ac:dyDescent="0.25">
      <c r="A40" s="14" t="s">
        <v>562</v>
      </c>
      <c r="B40" s="14">
        <v>89</v>
      </c>
      <c r="C40" s="14" t="s">
        <v>1255</v>
      </c>
      <c r="D40" s="15">
        <v>335</v>
      </c>
      <c r="E40" s="16">
        <v>500</v>
      </c>
      <c r="F40" s="17">
        <f t="shared" si="0"/>
        <v>1.4925373134328359</v>
      </c>
      <c r="G40" s="14">
        <v>3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1</v>
      </c>
      <c r="O40" s="24">
        <v>152.23599999999999</v>
      </c>
      <c r="P40" s="24">
        <v>3.53</v>
      </c>
      <c r="Q40" s="24">
        <v>363.19200000000001</v>
      </c>
      <c r="R40" s="24">
        <v>331.512</v>
      </c>
      <c r="S40" s="24">
        <v>31.68</v>
      </c>
      <c r="T40" s="24">
        <v>0</v>
      </c>
      <c r="U40" s="24">
        <v>0</v>
      </c>
      <c r="V40" s="24">
        <v>598.34699999999998</v>
      </c>
      <c r="W40" s="24">
        <v>0</v>
      </c>
      <c r="X40" s="24">
        <v>2</v>
      </c>
      <c r="Y40" s="28">
        <v>2.0820600000000002E-2</v>
      </c>
      <c r="Z40" s="28">
        <v>0</v>
      </c>
      <c r="AA40" s="28">
        <v>0.94550509999999999</v>
      </c>
      <c r="AB40" s="28">
        <v>17.792000000000002</v>
      </c>
      <c r="AC40" s="28">
        <v>4.4180000000000001</v>
      </c>
      <c r="AD40" s="28">
        <v>6.2270000000000003</v>
      </c>
      <c r="AE40" s="28">
        <v>2.7789999999999999</v>
      </c>
      <c r="AF40" s="28">
        <v>2.0049999999999999</v>
      </c>
      <c r="AG40" s="28">
        <v>-2.004</v>
      </c>
      <c r="AH40" s="28">
        <v>-1.409</v>
      </c>
      <c r="AI40" s="28">
        <v>-2.4140000000000001</v>
      </c>
      <c r="AJ40" s="28">
        <v>4959.9719999999998</v>
      </c>
      <c r="AK40" s="28">
        <v>0.32700000000000001</v>
      </c>
      <c r="AL40" s="28">
        <v>2793.0630000000001</v>
      </c>
      <c r="AM40" s="28">
        <v>-2.1030000000000002</v>
      </c>
      <c r="AN40" s="24">
        <v>10.206</v>
      </c>
      <c r="AO40" s="24">
        <v>-0.879</v>
      </c>
      <c r="AP40" s="14">
        <v>0</v>
      </c>
      <c r="AQ40" s="22">
        <v>-0.18</v>
      </c>
      <c r="AR40" s="14">
        <v>3</v>
      </c>
      <c r="AS40" s="26">
        <v>100</v>
      </c>
      <c r="AT40" s="22">
        <v>0</v>
      </c>
      <c r="AU40" s="22">
        <v>0</v>
      </c>
      <c r="AV40" s="22">
        <v>22.533999999999999</v>
      </c>
      <c r="AW40" s="14">
        <v>1</v>
      </c>
      <c r="AX40" s="14">
        <v>0</v>
      </c>
      <c r="AY40" s="14">
        <v>7</v>
      </c>
      <c r="AZ40" s="14">
        <v>0</v>
      </c>
      <c r="BA40" s="14">
        <v>7</v>
      </c>
      <c r="BB40" s="14">
        <v>6</v>
      </c>
      <c r="BC40" s="14">
        <v>11</v>
      </c>
    </row>
    <row r="41" spans="1:55" x14ac:dyDescent="0.25">
      <c r="A41" s="14" t="s">
        <v>562</v>
      </c>
      <c r="B41" s="14">
        <v>90</v>
      </c>
      <c r="C41" s="14" t="s">
        <v>1255</v>
      </c>
      <c r="D41" s="15">
        <v>335</v>
      </c>
      <c r="E41" s="16">
        <v>500</v>
      </c>
      <c r="F41" s="17">
        <f t="shared" si="0"/>
        <v>1.4925373134328359</v>
      </c>
      <c r="G41" s="14">
        <v>3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1</v>
      </c>
      <c r="O41" s="24">
        <v>152.23599999999999</v>
      </c>
      <c r="P41" s="24">
        <v>3.53</v>
      </c>
      <c r="Q41" s="24">
        <v>363.19200000000001</v>
      </c>
      <c r="R41" s="24">
        <v>331.512</v>
      </c>
      <c r="S41" s="24">
        <v>31.68</v>
      </c>
      <c r="T41" s="24">
        <v>0</v>
      </c>
      <c r="U41" s="24">
        <v>0</v>
      </c>
      <c r="V41" s="24">
        <v>598.34699999999998</v>
      </c>
      <c r="W41" s="24">
        <v>0</v>
      </c>
      <c r="X41" s="24">
        <v>2</v>
      </c>
      <c r="Y41" s="28">
        <v>2.0820600000000002E-2</v>
      </c>
      <c r="Z41" s="28">
        <v>0</v>
      </c>
      <c r="AA41" s="28">
        <v>0.94550509999999999</v>
      </c>
      <c r="AB41" s="28">
        <v>17.792000000000002</v>
      </c>
      <c r="AC41" s="28">
        <v>4.4180000000000001</v>
      </c>
      <c r="AD41" s="28">
        <v>6.2270000000000003</v>
      </c>
      <c r="AE41" s="28">
        <v>2.7789999999999999</v>
      </c>
      <c r="AF41" s="28">
        <v>2.0049999999999999</v>
      </c>
      <c r="AG41" s="28">
        <v>-2.004</v>
      </c>
      <c r="AH41" s="28">
        <v>-1.409</v>
      </c>
      <c r="AI41" s="28">
        <v>-2.4140000000000001</v>
      </c>
      <c r="AJ41" s="28">
        <v>4959.9719999999998</v>
      </c>
      <c r="AK41" s="28">
        <v>0.32700000000000001</v>
      </c>
      <c r="AL41" s="28">
        <v>2793.0630000000001</v>
      </c>
      <c r="AM41" s="28">
        <v>-2.1030000000000002</v>
      </c>
      <c r="AN41" s="24">
        <v>10.206</v>
      </c>
      <c r="AO41" s="24">
        <v>-0.879</v>
      </c>
      <c r="AP41" s="14">
        <v>0</v>
      </c>
      <c r="AQ41" s="22">
        <v>-0.18</v>
      </c>
      <c r="AR41" s="14">
        <v>3</v>
      </c>
      <c r="AS41" s="26">
        <v>100</v>
      </c>
      <c r="AT41" s="22">
        <v>0</v>
      </c>
      <c r="AU41" s="22">
        <v>0</v>
      </c>
      <c r="AV41" s="22">
        <v>22.533999999999999</v>
      </c>
      <c r="AW41" s="14">
        <v>1</v>
      </c>
      <c r="AX41" s="14">
        <v>0</v>
      </c>
      <c r="AY41" s="14">
        <v>7</v>
      </c>
      <c r="AZ41" s="14">
        <v>0</v>
      </c>
      <c r="BA41" s="14">
        <v>7</v>
      </c>
      <c r="BB41" s="14">
        <v>6</v>
      </c>
      <c r="BC41" s="14">
        <v>11</v>
      </c>
    </row>
    <row r="42" spans="1:55" x14ac:dyDescent="0.25">
      <c r="A42" s="14" t="s">
        <v>565</v>
      </c>
      <c r="B42" s="14">
        <v>91</v>
      </c>
      <c r="C42" s="14" t="s">
        <v>1258</v>
      </c>
      <c r="D42" s="15">
        <v>103.5</v>
      </c>
      <c r="E42" s="16">
        <v>500</v>
      </c>
      <c r="F42" s="17">
        <f t="shared" si="0"/>
        <v>4.8309178743961354</v>
      </c>
      <c r="G42" s="14">
        <v>3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1</v>
      </c>
      <c r="O42" s="24">
        <v>152.23599999999999</v>
      </c>
      <c r="P42" s="24">
        <v>3.7719999999999998</v>
      </c>
      <c r="Q42" s="24">
        <v>355.50599999999997</v>
      </c>
      <c r="R42" s="24">
        <v>314.44299999999998</v>
      </c>
      <c r="S42" s="24">
        <v>41.064</v>
      </c>
      <c r="T42" s="24">
        <v>0</v>
      </c>
      <c r="U42" s="24">
        <v>0</v>
      </c>
      <c r="V42" s="24">
        <v>590.92200000000003</v>
      </c>
      <c r="W42" s="24">
        <v>0</v>
      </c>
      <c r="X42" s="24">
        <v>2</v>
      </c>
      <c r="Y42" s="28">
        <v>2.4071700000000001E-2</v>
      </c>
      <c r="Z42" s="28">
        <v>0</v>
      </c>
      <c r="AA42" s="28">
        <v>0.95793969999999995</v>
      </c>
      <c r="AB42" s="28">
        <v>17.495000000000001</v>
      </c>
      <c r="AC42" s="28">
        <v>4.5380000000000003</v>
      </c>
      <c r="AD42" s="28">
        <v>6.2370000000000001</v>
      </c>
      <c r="AE42" s="28">
        <v>2.8239999999999998</v>
      </c>
      <c r="AF42" s="28">
        <v>1.8919999999999999</v>
      </c>
      <c r="AG42" s="28">
        <v>-1.9890000000000001</v>
      </c>
      <c r="AH42" s="28">
        <v>-1.409</v>
      </c>
      <c r="AI42" s="28">
        <v>-2.2130000000000001</v>
      </c>
      <c r="AJ42" s="28">
        <v>4041.0540000000001</v>
      </c>
      <c r="AK42" s="28">
        <v>0.26500000000000001</v>
      </c>
      <c r="AL42" s="28">
        <v>2238.1999999999998</v>
      </c>
      <c r="AM42" s="28">
        <v>-2.2759999999999998</v>
      </c>
      <c r="AN42" s="24">
        <v>10.316000000000001</v>
      </c>
      <c r="AO42" s="24">
        <v>-0.88300000000000001</v>
      </c>
      <c r="AP42" s="14">
        <v>1</v>
      </c>
      <c r="AQ42" s="22">
        <v>-0.20200000000000001</v>
      </c>
      <c r="AR42" s="14">
        <v>3</v>
      </c>
      <c r="AS42" s="26">
        <v>100</v>
      </c>
      <c r="AT42" s="22">
        <v>0</v>
      </c>
      <c r="AU42" s="22">
        <v>0</v>
      </c>
      <c r="AV42" s="22">
        <v>25.219000000000001</v>
      </c>
      <c r="AW42" s="14">
        <v>1</v>
      </c>
      <c r="AX42" s="14">
        <v>0</v>
      </c>
      <c r="AY42" s="14">
        <v>7</v>
      </c>
      <c r="AZ42" s="14">
        <v>0</v>
      </c>
      <c r="BA42" s="14">
        <v>7</v>
      </c>
      <c r="BB42" s="14">
        <v>6</v>
      </c>
      <c r="BC42" s="14">
        <v>11</v>
      </c>
    </row>
    <row r="43" spans="1:55" x14ac:dyDescent="0.25">
      <c r="A43" s="14" t="s">
        <v>577</v>
      </c>
      <c r="B43" s="14">
        <v>92</v>
      </c>
      <c r="C43" s="14" t="s">
        <v>1250</v>
      </c>
      <c r="D43" s="15">
        <v>14.5</v>
      </c>
      <c r="E43" s="16">
        <v>394.7</v>
      </c>
      <c r="F43" s="17">
        <f t="shared" si="0"/>
        <v>27.220689655172414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4"/>
      <c r="AO43" s="24"/>
      <c r="AQ43" s="22"/>
      <c r="AS43" s="26"/>
      <c r="AT43" s="22"/>
      <c r="AU43" s="22"/>
      <c r="AV43" s="22"/>
    </row>
    <row r="44" spans="1:55" x14ac:dyDescent="0.25">
      <c r="A44" s="14" t="s">
        <v>579</v>
      </c>
      <c r="B44" s="14">
        <v>93</v>
      </c>
      <c r="C44" s="14" t="s">
        <v>1244</v>
      </c>
      <c r="D44" s="15">
        <v>9.8000000000000007</v>
      </c>
      <c r="E44" s="16">
        <v>408.7</v>
      </c>
      <c r="F44" s="17">
        <f t="shared" si="0"/>
        <v>41.704081632653057</v>
      </c>
      <c r="G44" s="14">
        <v>3</v>
      </c>
      <c r="H44" s="14">
        <v>1</v>
      </c>
      <c r="I44" s="14">
        <v>0</v>
      </c>
      <c r="J44" s="14">
        <v>0</v>
      </c>
      <c r="K44" s="14">
        <v>0</v>
      </c>
      <c r="L44" s="14">
        <v>10</v>
      </c>
      <c r="M44" s="14">
        <v>0</v>
      </c>
      <c r="N44" s="14">
        <v>1</v>
      </c>
      <c r="O44" s="24">
        <v>222.37299999999999</v>
      </c>
      <c r="P44" s="24">
        <v>2.2189999999999999</v>
      </c>
      <c r="Q44" s="24">
        <v>505.93799999999999</v>
      </c>
      <c r="R44" s="24">
        <v>477.05500000000001</v>
      </c>
      <c r="S44" s="24">
        <v>14.944000000000001</v>
      </c>
      <c r="T44" s="24">
        <v>13.939</v>
      </c>
      <c r="U44" s="24">
        <v>0</v>
      </c>
      <c r="V44" s="24">
        <v>880.75099999999998</v>
      </c>
      <c r="W44" s="24">
        <v>0</v>
      </c>
      <c r="X44" s="24">
        <v>3</v>
      </c>
      <c r="Y44" s="28">
        <v>5.5899000000000001E-3</v>
      </c>
      <c r="Z44" s="28">
        <v>0</v>
      </c>
      <c r="AA44" s="28">
        <v>0.87828709999999999</v>
      </c>
      <c r="AB44" s="28">
        <v>22.806000000000001</v>
      </c>
      <c r="AC44" s="28">
        <v>6.6749999999999998</v>
      </c>
      <c r="AD44" s="28">
        <v>7.819</v>
      </c>
      <c r="AE44" s="28">
        <v>1.8819999999999999</v>
      </c>
      <c r="AF44" s="28">
        <v>2.9660000000000002</v>
      </c>
      <c r="AG44" s="28">
        <v>-1.3859999999999999</v>
      </c>
      <c r="AH44" s="28">
        <v>-1.3560000000000001</v>
      </c>
      <c r="AI44" s="28">
        <v>-4.2939999999999996</v>
      </c>
      <c r="AJ44" s="28">
        <v>1782.731</v>
      </c>
      <c r="AK44" s="28">
        <v>0.23</v>
      </c>
      <c r="AL44" s="28">
        <v>1022.407</v>
      </c>
      <c r="AM44" s="28">
        <v>-2.8479999999999999</v>
      </c>
      <c r="AN44" s="24">
        <v>9.343</v>
      </c>
      <c r="AO44" s="24">
        <v>-0.90900000000000003</v>
      </c>
      <c r="AP44" s="14">
        <v>2</v>
      </c>
      <c r="AQ44" s="22">
        <v>-5.1999999999999998E-2</v>
      </c>
      <c r="AR44" s="14">
        <v>3</v>
      </c>
      <c r="AS44" s="26">
        <v>100</v>
      </c>
      <c r="AT44" s="22">
        <v>0</v>
      </c>
      <c r="AU44" s="22">
        <v>0</v>
      </c>
      <c r="AV44" s="22">
        <v>18.821000000000002</v>
      </c>
      <c r="AW44" s="14">
        <v>2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16</v>
      </c>
    </row>
    <row r="45" spans="1:55" x14ac:dyDescent="0.25">
      <c r="A45" s="14" t="s">
        <v>575</v>
      </c>
      <c r="B45" s="14">
        <v>94</v>
      </c>
      <c r="C45" s="14" t="s">
        <v>1252</v>
      </c>
      <c r="D45" s="15">
        <v>15</v>
      </c>
      <c r="E45" s="16">
        <v>511.3</v>
      </c>
      <c r="F45" s="17">
        <f t="shared" si="0"/>
        <v>34.086666666666666</v>
      </c>
      <c r="G45" s="14">
        <v>13</v>
      </c>
      <c r="H45" s="14">
        <v>0</v>
      </c>
      <c r="I45" s="14">
        <v>0</v>
      </c>
      <c r="J45" s="14">
        <v>0</v>
      </c>
      <c r="K45" s="14">
        <v>0</v>
      </c>
      <c r="L45" s="14">
        <v>34</v>
      </c>
      <c r="M45" s="14">
        <v>0</v>
      </c>
      <c r="N45" s="14">
        <v>-2</v>
      </c>
      <c r="O45" s="24">
        <v>627.09400000000005</v>
      </c>
      <c r="P45" s="24">
        <v>14.523</v>
      </c>
      <c r="Q45" s="24">
        <v>1126.088</v>
      </c>
      <c r="R45" s="24">
        <v>1069.0129999999999</v>
      </c>
      <c r="S45" s="24">
        <v>25.65</v>
      </c>
      <c r="T45" s="24">
        <v>31.425000000000001</v>
      </c>
      <c r="U45" s="24">
        <v>0</v>
      </c>
      <c r="V45" s="24">
        <v>2206.9639999999999</v>
      </c>
      <c r="W45" s="24">
        <v>0</v>
      </c>
      <c r="X45" s="24">
        <v>2</v>
      </c>
      <c r="Y45" s="28">
        <v>9.5566700000000004E-2</v>
      </c>
      <c r="Z45" s="28">
        <v>0</v>
      </c>
      <c r="AA45" s="28">
        <v>0.72798600000000002</v>
      </c>
      <c r="AB45" s="28">
        <v>60.637</v>
      </c>
      <c r="AC45" s="28">
        <v>19.611000000000001</v>
      </c>
      <c r="AD45" s="28">
        <v>20.82</v>
      </c>
      <c r="AE45" s="28">
        <v>-2.7130000000000001</v>
      </c>
      <c r="AF45" s="28">
        <v>12.579000000000001</v>
      </c>
      <c r="AG45" s="28">
        <v>-10.974</v>
      </c>
      <c r="AH45" s="28">
        <v>-11.462999999999999</v>
      </c>
      <c r="AI45" s="28">
        <v>-6.0830000000000002</v>
      </c>
      <c r="AJ45" s="28">
        <v>5657.9489999999996</v>
      </c>
      <c r="AK45" s="28">
        <v>-1.8080000000000001</v>
      </c>
      <c r="AL45" s="28">
        <v>3220.2179999999998</v>
      </c>
      <c r="AM45" s="28">
        <v>1.383</v>
      </c>
      <c r="AN45" s="24">
        <v>3.347</v>
      </c>
      <c r="AO45" s="24">
        <v>1.946</v>
      </c>
      <c r="AP45" s="14">
        <v>3</v>
      </c>
      <c r="AQ45" s="22">
        <v>3.0459999999999998</v>
      </c>
      <c r="AR45" s="14">
        <v>1</v>
      </c>
      <c r="AS45" s="26">
        <v>100</v>
      </c>
      <c r="AT45" s="22">
        <v>0</v>
      </c>
      <c r="AU45" s="22">
        <v>0</v>
      </c>
      <c r="AV45" s="22">
        <v>27.01</v>
      </c>
      <c r="AW45" s="14">
        <v>4</v>
      </c>
      <c r="AX45" s="14">
        <v>2</v>
      </c>
      <c r="AY45" s="14">
        <v>0</v>
      </c>
      <c r="AZ45" s="14">
        <v>0</v>
      </c>
      <c r="BA45" s="14">
        <v>0</v>
      </c>
      <c r="BB45" s="14">
        <v>0</v>
      </c>
      <c r="BC45" s="14">
        <v>45</v>
      </c>
    </row>
    <row r="46" spans="1:55" x14ac:dyDescent="0.25">
      <c r="A46" s="14" t="s">
        <v>570</v>
      </c>
      <c r="B46" s="14">
        <v>95</v>
      </c>
      <c r="C46" s="14" t="s">
        <v>1261</v>
      </c>
      <c r="D46" s="15">
        <v>3.4</v>
      </c>
      <c r="E46" s="16">
        <v>82</v>
      </c>
      <c r="F46" s="17">
        <f t="shared" si="0"/>
        <v>24.117647058823529</v>
      </c>
      <c r="G46" s="14">
        <v>2</v>
      </c>
      <c r="H46" s="14">
        <v>0</v>
      </c>
      <c r="I46" s="14">
        <v>0</v>
      </c>
      <c r="J46" s="14">
        <v>0</v>
      </c>
      <c r="K46" s="14">
        <v>0</v>
      </c>
      <c r="L46" s="14">
        <v>8</v>
      </c>
      <c r="M46" s="14">
        <v>2</v>
      </c>
      <c r="N46" s="14">
        <v>0</v>
      </c>
      <c r="O46" s="24">
        <v>275.185</v>
      </c>
      <c r="P46" s="24">
        <v>6.3289999999999997</v>
      </c>
      <c r="Q46" s="24">
        <v>436.75099999999998</v>
      </c>
      <c r="R46" s="24">
        <v>301.04700000000003</v>
      </c>
      <c r="S46" s="24">
        <v>47.677</v>
      </c>
      <c r="T46" s="24">
        <v>11.505000000000001</v>
      </c>
      <c r="U46" s="24">
        <v>76.522000000000006</v>
      </c>
      <c r="V46" s="24">
        <v>763.81500000000005</v>
      </c>
      <c r="W46" s="24">
        <v>0</v>
      </c>
      <c r="X46" s="24">
        <v>2.5</v>
      </c>
      <c r="Y46" s="28">
        <v>5.2439300000000001E-2</v>
      </c>
      <c r="Z46" s="28">
        <v>0</v>
      </c>
      <c r="AA46" s="28">
        <v>0.92524490000000004</v>
      </c>
      <c r="AB46" s="28">
        <v>19.387</v>
      </c>
      <c r="AC46" s="28">
        <v>6.6130000000000004</v>
      </c>
      <c r="AD46" s="28">
        <v>7.6909999999999998</v>
      </c>
      <c r="AE46" s="28">
        <v>1.897</v>
      </c>
      <c r="AF46" s="28">
        <v>3.036</v>
      </c>
      <c r="AG46" s="28">
        <v>-2.2160000000000002</v>
      </c>
      <c r="AH46" s="28">
        <v>-3.7570000000000001</v>
      </c>
      <c r="AI46" s="28">
        <v>-2.7959999999999998</v>
      </c>
      <c r="AJ46" s="28">
        <v>3497.68</v>
      </c>
      <c r="AK46" s="28">
        <v>-0.10199999999999999</v>
      </c>
      <c r="AL46" s="28">
        <v>5026.915</v>
      </c>
      <c r="AM46" s="28">
        <v>-1.59</v>
      </c>
      <c r="AN46" s="24">
        <v>10.443</v>
      </c>
      <c r="AO46" s="24">
        <v>0.48399999999999999</v>
      </c>
      <c r="AP46" s="14">
        <v>2</v>
      </c>
      <c r="AQ46" s="22">
        <v>-0.17299999999999999</v>
      </c>
      <c r="AR46" s="14">
        <v>3</v>
      </c>
      <c r="AS46" s="26">
        <v>100</v>
      </c>
      <c r="AT46" s="22">
        <v>0</v>
      </c>
      <c r="AU46" s="22">
        <v>0</v>
      </c>
      <c r="AV46" s="22">
        <v>33.680999999999997</v>
      </c>
      <c r="AW46" s="14">
        <v>2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15</v>
      </c>
    </row>
    <row r="47" spans="1:55" x14ac:dyDescent="0.25">
      <c r="A47" s="14" t="s">
        <v>571</v>
      </c>
      <c r="B47" s="14">
        <v>96</v>
      </c>
      <c r="C47" s="14" t="s">
        <v>1262</v>
      </c>
      <c r="D47" s="15">
        <v>1.3</v>
      </c>
      <c r="E47" s="16">
        <v>49</v>
      </c>
      <c r="F47" s="17">
        <f t="shared" si="0"/>
        <v>37.692307692307693</v>
      </c>
      <c r="G47" s="14">
        <v>2</v>
      </c>
      <c r="H47" s="14">
        <v>1</v>
      </c>
      <c r="I47" s="14">
        <v>0</v>
      </c>
      <c r="J47" s="14">
        <v>0</v>
      </c>
      <c r="K47" s="14">
        <v>0</v>
      </c>
      <c r="L47" s="14">
        <v>14</v>
      </c>
      <c r="M47" s="14">
        <v>0</v>
      </c>
      <c r="N47" s="14">
        <v>1</v>
      </c>
      <c r="O47" s="24">
        <v>250.42599999999999</v>
      </c>
      <c r="P47" s="24">
        <v>1.9690000000000001</v>
      </c>
      <c r="Q47" s="24">
        <v>577.63400000000001</v>
      </c>
      <c r="R47" s="24">
        <v>493.67399999999998</v>
      </c>
      <c r="S47" s="24">
        <v>69.834000000000003</v>
      </c>
      <c r="T47" s="24">
        <v>14.125999999999999</v>
      </c>
      <c r="U47" s="24">
        <v>0</v>
      </c>
      <c r="V47" s="24">
        <v>1004.65</v>
      </c>
      <c r="W47" s="24">
        <v>2</v>
      </c>
      <c r="X47" s="24">
        <v>2</v>
      </c>
      <c r="Y47" s="28">
        <v>3.8590999999999999E-3</v>
      </c>
      <c r="Z47" s="28">
        <v>4.8966000000000001E-3</v>
      </c>
      <c r="AA47" s="28">
        <v>0.83982469999999998</v>
      </c>
      <c r="AB47" s="28">
        <v>25.198</v>
      </c>
      <c r="AC47" s="28">
        <v>8.5670000000000002</v>
      </c>
      <c r="AD47" s="28">
        <v>11.051</v>
      </c>
      <c r="AE47" s="28">
        <v>3.4910000000000001</v>
      </c>
      <c r="AF47" s="28">
        <v>3.4990000000000001</v>
      </c>
      <c r="AG47" s="28">
        <v>-2.3039999999999998</v>
      </c>
      <c r="AH47" s="28">
        <v>-2.2799999999999998</v>
      </c>
      <c r="AI47" s="28">
        <v>-4.9169999999999998</v>
      </c>
      <c r="AJ47" s="28">
        <v>537.73199999999997</v>
      </c>
      <c r="AK47" s="28">
        <v>-0.54200000000000004</v>
      </c>
      <c r="AL47" s="28">
        <v>279.89999999999998</v>
      </c>
      <c r="AM47" s="28">
        <v>-3.4750000000000001</v>
      </c>
      <c r="AN47" s="24">
        <v>9.43</v>
      </c>
      <c r="AO47" s="24">
        <v>-0.91600000000000004</v>
      </c>
      <c r="AP47" s="14">
        <v>3</v>
      </c>
      <c r="AQ47" s="22">
        <v>0.248</v>
      </c>
      <c r="AR47" s="14">
        <v>3</v>
      </c>
      <c r="AS47" s="26">
        <v>96.305000000000007</v>
      </c>
      <c r="AT47" s="22">
        <v>0</v>
      </c>
      <c r="AU47" s="22">
        <v>0</v>
      </c>
      <c r="AV47" s="22">
        <v>39.186</v>
      </c>
      <c r="AW47" s="14">
        <v>2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18</v>
      </c>
    </row>
    <row r="48" spans="1:55" x14ac:dyDescent="0.25">
      <c r="A48" s="14" t="s">
        <v>571</v>
      </c>
      <c r="B48" s="14">
        <v>97</v>
      </c>
      <c r="C48" s="14" t="s">
        <v>1262</v>
      </c>
      <c r="D48" s="15">
        <v>1.3</v>
      </c>
      <c r="E48" s="16">
        <v>49</v>
      </c>
      <c r="F48" s="17">
        <f t="shared" si="0"/>
        <v>37.692307692307693</v>
      </c>
      <c r="G48" s="14">
        <v>2</v>
      </c>
      <c r="H48" s="14">
        <v>1</v>
      </c>
      <c r="I48" s="14">
        <v>0</v>
      </c>
      <c r="J48" s="14">
        <v>0</v>
      </c>
      <c r="K48" s="14">
        <v>0</v>
      </c>
      <c r="L48" s="14">
        <v>14</v>
      </c>
      <c r="M48" s="14">
        <v>0</v>
      </c>
      <c r="N48" s="14">
        <v>1</v>
      </c>
      <c r="O48" s="24">
        <v>250.42599999999999</v>
      </c>
      <c r="P48" s="24">
        <v>1.9690000000000001</v>
      </c>
      <c r="Q48" s="24">
        <v>577.63400000000001</v>
      </c>
      <c r="R48" s="24">
        <v>493.67399999999998</v>
      </c>
      <c r="S48" s="24">
        <v>69.834000000000003</v>
      </c>
      <c r="T48" s="24">
        <v>14.125999999999999</v>
      </c>
      <c r="U48" s="24">
        <v>0</v>
      </c>
      <c r="V48" s="24">
        <v>1004.65</v>
      </c>
      <c r="W48" s="24">
        <v>2</v>
      </c>
      <c r="X48" s="24">
        <v>2</v>
      </c>
      <c r="Y48" s="28">
        <v>3.8590999999999999E-3</v>
      </c>
      <c r="Z48" s="28">
        <v>4.8966000000000001E-3</v>
      </c>
      <c r="AA48" s="28">
        <v>0.83982469999999998</v>
      </c>
      <c r="AB48" s="28">
        <v>25.198</v>
      </c>
      <c r="AC48" s="28">
        <v>8.5670000000000002</v>
      </c>
      <c r="AD48" s="28">
        <v>11.051</v>
      </c>
      <c r="AE48" s="28">
        <v>3.4910000000000001</v>
      </c>
      <c r="AF48" s="28">
        <v>3.4990000000000001</v>
      </c>
      <c r="AG48" s="28">
        <v>-2.3039999999999998</v>
      </c>
      <c r="AH48" s="28">
        <v>-2.2799999999999998</v>
      </c>
      <c r="AI48" s="28">
        <v>-4.9169999999999998</v>
      </c>
      <c r="AJ48" s="28">
        <v>537.73199999999997</v>
      </c>
      <c r="AK48" s="28">
        <v>-0.54200000000000004</v>
      </c>
      <c r="AL48" s="28">
        <v>279.89999999999998</v>
      </c>
      <c r="AM48" s="28">
        <v>-3.4750000000000001</v>
      </c>
      <c r="AN48" s="24">
        <v>9.43</v>
      </c>
      <c r="AO48" s="24">
        <v>-0.91600000000000004</v>
      </c>
      <c r="AP48" s="14">
        <v>3</v>
      </c>
      <c r="AQ48" s="22">
        <v>0.248</v>
      </c>
      <c r="AR48" s="14">
        <v>3</v>
      </c>
      <c r="AS48" s="26">
        <v>96.305000000000007</v>
      </c>
      <c r="AT48" s="22">
        <v>0</v>
      </c>
      <c r="AU48" s="22">
        <v>0</v>
      </c>
      <c r="AV48" s="22">
        <v>39.186</v>
      </c>
      <c r="AW48" s="14">
        <v>2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18</v>
      </c>
    </row>
    <row r="49" spans="1:55" x14ac:dyDescent="0.25">
      <c r="A49" s="14" t="s">
        <v>578</v>
      </c>
      <c r="B49" s="14">
        <v>98</v>
      </c>
      <c r="C49" s="14" t="s">
        <v>1251</v>
      </c>
      <c r="D49" s="15">
        <v>15.3</v>
      </c>
      <c r="E49" s="16">
        <v>382.3</v>
      </c>
      <c r="F49" s="17">
        <f t="shared" si="0"/>
        <v>24.986928104575163</v>
      </c>
      <c r="G49" s="14">
        <v>12</v>
      </c>
      <c r="H49" s="14">
        <v>0</v>
      </c>
      <c r="I49" s="14">
        <v>0</v>
      </c>
      <c r="J49" s="14">
        <v>0</v>
      </c>
      <c r="K49" s="14">
        <v>0</v>
      </c>
      <c r="L49" s="14">
        <v>33</v>
      </c>
      <c r="M49" s="14">
        <v>0</v>
      </c>
      <c r="N49" s="14">
        <v>-2</v>
      </c>
      <c r="O49" s="24">
        <v>613.06700000000001</v>
      </c>
      <c r="P49" s="24">
        <v>48.697000000000003</v>
      </c>
      <c r="Q49" s="24">
        <v>1112.338</v>
      </c>
      <c r="R49" s="24">
        <v>1055.627</v>
      </c>
      <c r="S49" s="24">
        <v>25.651</v>
      </c>
      <c r="T49" s="24">
        <v>31.061</v>
      </c>
      <c r="U49" s="24">
        <v>0</v>
      </c>
      <c r="V49" s="24">
        <v>2169.703</v>
      </c>
      <c r="W49" s="24">
        <v>0</v>
      </c>
      <c r="X49" s="24">
        <v>2</v>
      </c>
      <c r="Y49" s="28">
        <v>1.0929396</v>
      </c>
      <c r="Z49" s="28">
        <v>0</v>
      </c>
      <c r="AA49" s="28">
        <v>0.72866560000000002</v>
      </c>
      <c r="AB49" s="28">
        <v>59.784999999999997</v>
      </c>
      <c r="AC49" s="28">
        <v>19.271999999999998</v>
      </c>
      <c r="AD49" s="28">
        <v>34.216000000000001</v>
      </c>
      <c r="AE49" s="28">
        <v>-2.528</v>
      </c>
      <c r="AF49" s="28">
        <v>12.335000000000001</v>
      </c>
      <c r="AG49" s="28">
        <v>-10.875999999999999</v>
      </c>
      <c r="AH49" s="28">
        <v>-11.164999999999999</v>
      </c>
      <c r="AI49" s="28">
        <v>-6.0709999999999997</v>
      </c>
      <c r="AJ49" s="28">
        <v>5657.8909999999996</v>
      </c>
      <c r="AK49" s="28">
        <v>-1.7470000000000001</v>
      </c>
      <c r="AL49" s="28">
        <v>3220.183</v>
      </c>
      <c r="AM49" s="28">
        <v>1.286</v>
      </c>
      <c r="AN49" s="24">
        <v>4.8419999999999996</v>
      </c>
      <c r="AO49" s="24">
        <v>1.111</v>
      </c>
      <c r="AP49" s="14">
        <v>3</v>
      </c>
      <c r="AQ49" s="22">
        <v>2.98</v>
      </c>
      <c r="AR49" s="14">
        <v>1</v>
      </c>
      <c r="AS49" s="26">
        <v>100</v>
      </c>
      <c r="AT49" s="22">
        <v>0</v>
      </c>
      <c r="AU49" s="22">
        <v>0</v>
      </c>
      <c r="AV49" s="22">
        <v>27.01</v>
      </c>
      <c r="AW49" s="14">
        <v>4</v>
      </c>
      <c r="AX49" s="14">
        <v>2</v>
      </c>
      <c r="AY49" s="14">
        <v>0</v>
      </c>
      <c r="AZ49" s="14">
        <v>0</v>
      </c>
      <c r="BA49" s="14">
        <v>0</v>
      </c>
      <c r="BB49" s="14">
        <v>0</v>
      </c>
      <c r="BC49" s="14">
        <v>44</v>
      </c>
    </row>
    <row r="50" spans="1:55" x14ac:dyDescent="0.25">
      <c r="A50" s="14" t="s">
        <v>569</v>
      </c>
      <c r="B50" s="14">
        <v>99</v>
      </c>
      <c r="C50" s="14" t="s">
        <v>1246</v>
      </c>
      <c r="D50" s="15">
        <v>16.3</v>
      </c>
      <c r="E50" s="16">
        <v>500</v>
      </c>
      <c r="F50" s="17">
        <f t="shared" si="0"/>
        <v>30.674846625766868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4"/>
      <c r="AO50" s="24"/>
      <c r="AQ50" s="22"/>
      <c r="AS50" s="26"/>
      <c r="AT50" s="22"/>
      <c r="AU50" s="22"/>
      <c r="AV50" s="22"/>
    </row>
    <row r="51" spans="1:55" x14ac:dyDescent="0.25">
      <c r="A51" s="14" t="s">
        <v>580</v>
      </c>
      <c r="B51" s="14">
        <v>100</v>
      </c>
      <c r="C51" s="14" t="s">
        <v>1243</v>
      </c>
      <c r="D51" s="15">
        <v>6.1</v>
      </c>
      <c r="E51" s="16">
        <v>201.7</v>
      </c>
      <c r="F51" s="17">
        <f t="shared" si="0"/>
        <v>33.065573770491802</v>
      </c>
      <c r="G51" s="14">
        <v>2</v>
      </c>
      <c r="H51" s="14">
        <v>1</v>
      </c>
      <c r="I51" s="14">
        <v>0</v>
      </c>
      <c r="J51" s="14">
        <v>0</v>
      </c>
      <c r="K51" s="14">
        <v>0</v>
      </c>
      <c r="L51" s="14">
        <v>12</v>
      </c>
      <c r="M51" s="14">
        <v>0</v>
      </c>
      <c r="N51" s="14">
        <v>1</v>
      </c>
      <c r="O51" s="24">
        <v>250.42599999999999</v>
      </c>
      <c r="P51" s="24">
        <v>2.1339999999999999</v>
      </c>
      <c r="Q51" s="24">
        <v>561.43899999999996</v>
      </c>
      <c r="R51" s="24">
        <v>537.27300000000002</v>
      </c>
      <c r="S51" s="24">
        <v>10.227</v>
      </c>
      <c r="T51" s="24">
        <v>13.939</v>
      </c>
      <c r="U51" s="24">
        <v>0</v>
      </c>
      <c r="V51" s="24">
        <v>980.41200000000003</v>
      </c>
      <c r="W51" s="24">
        <v>0</v>
      </c>
      <c r="X51" s="24">
        <v>3</v>
      </c>
      <c r="Y51" s="28">
        <v>4.6439999999999997E-3</v>
      </c>
      <c r="Z51" s="28">
        <v>0</v>
      </c>
      <c r="AA51" s="28">
        <v>0.85009659999999998</v>
      </c>
      <c r="AB51" s="28">
        <v>25.51</v>
      </c>
      <c r="AC51" s="28">
        <v>7.4859999999999998</v>
      </c>
      <c r="AD51" s="28">
        <v>8.6020000000000003</v>
      </c>
      <c r="AE51" s="28">
        <v>1.542</v>
      </c>
      <c r="AF51" s="28">
        <v>3.649</v>
      </c>
      <c r="AG51" s="28">
        <v>-2.113</v>
      </c>
      <c r="AH51" s="28">
        <v>-1.952</v>
      </c>
      <c r="AI51" s="28">
        <v>-4.75</v>
      </c>
      <c r="AJ51" s="28">
        <v>1976.136</v>
      </c>
      <c r="AK51" s="28">
        <v>0.14399999999999999</v>
      </c>
      <c r="AL51" s="28">
        <v>1142.807</v>
      </c>
      <c r="AM51" s="28">
        <v>-2.569</v>
      </c>
      <c r="AN51" s="24">
        <v>9.2989999999999995</v>
      </c>
      <c r="AO51" s="24">
        <v>-0.92100000000000004</v>
      </c>
      <c r="AP51" s="14">
        <v>2</v>
      </c>
      <c r="AQ51" s="22">
        <v>0.152</v>
      </c>
      <c r="AR51" s="14">
        <v>3</v>
      </c>
      <c r="AS51" s="26">
        <v>100</v>
      </c>
      <c r="AT51" s="22">
        <v>0</v>
      </c>
      <c r="AU51" s="22">
        <v>0</v>
      </c>
      <c r="AV51" s="22">
        <v>17.981000000000002</v>
      </c>
      <c r="AW51" s="14">
        <v>2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18</v>
      </c>
    </row>
    <row r="52" spans="1:55" x14ac:dyDescent="0.25">
      <c r="A52" s="14" t="s">
        <v>576</v>
      </c>
      <c r="B52" s="14">
        <v>101</v>
      </c>
      <c r="C52" s="14" t="s">
        <v>1253</v>
      </c>
      <c r="D52" s="15">
        <v>23</v>
      </c>
      <c r="E52" s="16">
        <v>91.3</v>
      </c>
      <c r="F52" s="17">
        <f t="shared" si="0"/>
        <v>3.9695652173913043</v>
      </c>
      <c r="G52" s="14">
        <v>13</v>
      </c>
      <c r="H52" s="14">
        <v>0</v>
      </c>
      <c r="I52" s="14">
        <v>0</v>
      </c>
      <c r="J52" s="14">
        <v>0</v>
      </c>
      <c r="K52" s="14">
        <v>0</v>
      </c>
      <c r="L52" s="14">
        <v>35</v>
      </c>
      <c r="M52" s="14">
        <v>0</v>
      </c>
      <c r="N52" s="14">
        <v>-2</v>
      </c>
      <c r="O52" s="24">
        <v>641.12099999999998</v>
      </c>
      <c r="P52" s="24">
        <v>68.06</v>
      </c>
      <c r="Q52" s="24">
        <v>1176.848</v>
      </c>
      <c r="R52" s="24">
        <v>1120.1389999999999</v>
      </c>
      <c r="S52" s="24">
        <v>25.65</v>
      </c>
      <c r="T52" s="24">
        <v>31.06</v>
      </c>
      <c r="U52" s="24">
        <v>0</v>
      </c>
      <c r="V52" s="24">
        <v>2289.357</v>
      </c>
      <c r="W52" s="24">
        <v>0</v>
      </c>
      <c r="X52" s="24">
        <v>2</v>
      </c>
      <c r="Y52" s="28">
        <v>2.0233325999999998</v>
      </c>
      <c r="Z52" s="28">
        <v>0</v>
      </c>
      <c r="AA52" s="28">
        <v>0.71381709999999998</v>
      </c>
      <c r="AB52" s="28">
        <v>63.289000000000001</v>
      </c>
      <c r="AC52" s="28">
        <v>20.613</v>
      </c>
      <c r="AD52" s="28">
        <v>48.069000000000003</v>
      </c>
      <c r="AE52" s="28">
        <v>-2.8140000000000001</v>
      </c>
      <c r="AF52" s="28">
        <v>13.116</v>
      </c>
      <c r="AG52" s="28">
        <v>-11.773</v>
      </c>
      <c r="AH52" s="28">
        <v>-11.760999999999999</v>
      </c>
      <c r="AI52" s="28">
        <v>-6.3109999999999999</v>
      </c>
      <c r="AJ52" s="28">
        <v>5658.0349999999999</v>
      </c>
      <c r="AK52" s="28">
        <v>-1.881</v>
      </c>
      <c r="AL52" s="28">
        <v>3220.2710000000002</v>
      </c>
      <c r="AM52" s="28">
        <v>1.478</v>
      </c>
      <c r="AN52" s="24">
        <v>4.9649999999999999</v>
      </c>
      <c r="AO52" s="24">
        <v>1.65</v>
      </c>
      <c r="AP52" s="14">
        <v>3</v>
      </c>
      <c r="AQ52" s="22">
        <v>3.2429999999999999</v>
      </c>
      <c r="AR52" s="14">
        <v>1</v>
      </c>
      <c r="AS52" s="26">
        <v>100</v>
      </c>
      <c r="AT52" s="22">
        <v>0</v>
      </c>
      <c r="AU52" s="22">
        <v>0</v>
      </c>
      <c r="AV52" s="22">
        <v>27.009</v>
      </c>
      <c r="AW52" s="14">
        <v>4</v>
      </c>
      <c r="AX52" s="14">
        <v>2</v>
      </c>
      <c r="AY52" s="14">
        <v>0</v>
      </c>
      <c r="AZ52" s="14">
        <v>0</v>
      </c>
      <c r="BA52" s="14">
        <v>0</v>
      </c>
      <c r="BB52" s="14">
        <v>0</v>
      </c>
      <c r="BC52" s="14">
        <v>46</v>
      </c>
    </row>
    <row r="53" spans="1:55" x14ac:dyDescent="0.25">
      <c r="A53" s="14" t="s">
        <v>564</v>
      </c>
      <c r="B53" s="14">
        <v>102</v>
      </c>
      <c r="C53" s="14" t="s">
        <v>1257</v>
      </c>
      <c r="D53" s="15">
        <v>250.6</v>
      </c>
      <c r="E53" s="16">
        <v>500</v>
      </c>
      <c r="F53" s="17">
        <f t="shared" si="0"/>
        <v>1.9952114924181963</v>
      </c>
      <c r="G53" s="14">
        <v>3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24">
        <v>152.23599999999999</v>
      </c>
      <c r="P53" s="24">
        <v>3.778</v>
      </c>
      <c r="Q53" s="24">
        <v>358.65699999999998</v>
      </c>
      <c r="R53" s="24">
        <v>316.50799999999998</v>
      </c>
      <c r="S53" s="24">
        <v>42.148000000000003</v>
      </c>
      <c r="T53" s="24">
        <v>0</v>
      </c>
      <c r="U53" s="24">
        <v>0</v>
      </c>
      <c r="V53" s="24">
        <v>591.24599999999998</v>
      </c>
      <c r="W53" s="24">
        <v>0</v>
      </c>
      <c r="X53" s="24">
        <v>2</v>
      </c>
      <c r="Y53" s="28">
        <v>2.4140100000000001E-2</v>
      </c>
      <c r="Z53" s="28">
        <v>0</v>
      </c>
      <c r="AA53" s="28">
        <v>0.9498721</v>
      </c>
      <c r="AB53" s="28">
        <v>17.507999999999999</v>
      </c>
      <c r="AC53" s="28">
        <v>4.4640000000000004</v>
      </c>
      <c r="AD53" s="28">
        <v>6.2329999999999997</v>
      </c>
      <c r="AE53" s="28">
        <v>2.839</v>
      </c>
      <c r="AF53" s="28">
        <v>1.887</v>
      </c>
      <c r="AG53" s="28">
        <v>-1.99</v>
      </c>
      <c r="AH53" s="28">
        <v>-1.409</v>
      </c>
      <c r="AI53" s="28">
        <v>-2.343</v>
      </c>
      <c r="AJ53" s="28">
        <v>3946.453</v>
      </c>
      <c r="AK53" s="28">
        <v>0.252</v>
      </c>
      <c r="AL53" s="28">
        <v>2181.62</v>
      </c>
      <c r="AM53" s="28">
        <v>-2.2959999999999998</v>
      </c>
      <c r="AN53" s="24">
        <v>10.287000000000001</v>
      </c>
      <c r="AO53" s="24">
        <v>-0.90500000000000003</v>
      </c>
      <c r="AP53" s="14">
        <v>1</v>
      </c>
      <c r="AQ53" s="22">
        <v>-0.20100000000000001</v>
      </c>
      <c r="AR53" s="14">
        <v>3</v>
      </c>
      <c r="AS53" s="26">
        <v>100</v>
      </c>
      <c r="AT53" s="22">
        <v>0</v>
      </c>
      <c r="AU53" s="22">
        <v>0</v>
      </c>
      <c r="AV53" s="22">
        <v>26.003</v>
      </c>
      <c r="AW53" s="14">
        <v>1</v>
      </c>
      <c r="AX53" s="14">
        <v>0</v>
      </c>
      <c r="AY53" s="14">
        <v>7</v>
      </c>
      <c r="AZ53" s="14">
        <v>0</v>
      </c>
      <c r="BA53" s="14">
        <v>7</v>
      </c>
      <c r="BB53" s="14">
        <v>6</v>
      </c>
      <c r="BC53" s="14">
        <v>11</v>
      </c>
    </row>
    <row r="54" spans="1:55" x14ac:dyDescent="0.25">
      <c r="A54" s="14" t="s">
        <v>563</v>
      </c>
      <c r="B54" s="14">
        <v>103</v>
      </c>
      <c r="C54" s="14" t="s">
        <v>1256</v>
      </c>
      <c r="D54" s="15">
        <v>500</v>
      </c>
      <c r="E54" s="16">
        <v>500</v>
      </c>
      <c r="F54" s="17">
        <f t="shared" si="0"/>
        <v>1</v>
      </c>
      <c r="G54" s="14">
        <v>3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24">
        <v>152.23599999999999</v>
      </c>
      <c r="P54" s="24">
        <v>3.4870000000000001</v>
      </c>
      <c r="Q54" s="24">
        <v>365.4</v>
      </c>
      <c r="R54" s="24">
        <v>333.80599999999998</v>
      </c>
      <c r="S54" s="24">
        <v>31.594000000000001</v>
      </c>
      <c r="T54" s="24">
        <v>0</v>
      </c>
      <c r="U54" s="24">
        <v>0</v>
      </c>
      <c r="V54" s="24">
        <v>599.77700000000004</v>
      </c>
      <c r="W54" s="24">
        <v>0</v>
      </c>
      <c r="X54" s="24">
        <v>2</v>
      </c>
      <c r="Y54" s="28">
        <v>2.0270199999999999E-2</v>
      </c>
      <c r="Z54" s="28">
        <v>0</v>
      </c>
      <c r="AA54" s="28">
        <v>0.94128979999999995</v>
      </c>
      <c r="AB54" s="28">
        <v>17.849</v>
      </c>
      <c r="AC54" s="28">
        <v>4.3890000000000002</v>
      </c>
      <c r="AD54" s="28">
        <v>6.2320000000000002</v>
      </c>
      <c r="AE54" s="28">
        <v>2.7829999999999999</v>
      </c>
      <c r="AF54" s="28">
        <v>2.0150000000000001</v>
      </c>
      <c r="AG54" s="28">
        <v>-2.0139999999999998</v>
      </c>
      <c r="AH54" s="28">
        <v>-1.409</v>
      </c>
      <c r="AI54" s="28">
        <v>-2.4820000000000002</v>
      </c>
      <c r="AJ54" s="28">
        <v>4969.34</v>
      </c>
      <c r="AK54" s="28">
        <v>0.32600000000000001</v>
      </c>
      <c r="AL54" s="28">
        <v>2798.7660000000001</v>
      </c>
      <c r="AM54" s="28">
        <v>-2.1019999999999999</v>
      </c>
      <c r="AN54" s="24">
        <v>10.186999999999999</v>
      </c>
      <c r="AO54" s="24">
        <v>-0.89600000000000002</v>
      </c>
      <c r="AP54" s="14">
        <v>0</v>
      </c>
      <c r="AQ54" s="22">
        <v>-0.17599999999999999</v>
      </c>
      <c r="AR54" s="14">
        <v>3</v>
      </c>
      <c r="AS54" s="26">
        <v>100</v>
      </c>
      <c r="AT54" s="22">
        <v>0</v>
      </c>
      <c r="AU54" s="22">
        <v>0</v>
      </c>
      <c r="AV54" s="22">
        <v>22.786999999999999</v>
      </c>
      <c r="AW54" s="14">
        <v>1</v>
      </c>
      <c r="AX54" s="14">
        <v>0</v>
      </c>
      <c r="AY54" s="14">
        <v>7</v>
      </c>
      <c r="AZ54" s="14">
        <v>0</v>
      </c>
      <c r="BA54" s="14">
        <v>7</v>
      </c>
      <c r="BB54" s="14">
        <v>6</v>
      </c>
      <c r="BC54" s="14">
        <v>11</v>
      </c>
    </row>
    <row r="55" spans="1:55" x14ac:dyDescent="0.25">
      <c r="A55" s="14" t="s">
        <v>594</v>
      </c>
      <c r="B55" s="14">
        <v>104</v>
      </c>
      <c r="C55" s="14" t="s">
        <v>1254</v>
      </c>
      <c r="D55" s="15">
        <v>27.3</v>
      </c>
      <c r="E55" s="16">
        <v>500</v>
      </c>
      <c r="F55" s="17">
        <f t="shared" si="0"/>
        <v>18.315018315018314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4"/>
      <c r="AO55" s="24"/>
      <c r="AQ55" s="22"/>
      <c r="AS55" s="26"/>
      <c r="AT55" s="22"/>
      <c r="AU55" s="22"/>
      <c r="AV55" s="22"/>
    </row>
    <row r="56" spans="1:55" x14ac:dyDescent="0.25">
      <c r="A56" s="14" t="s">
        <v>594</v>
      </c>
      <c r="B56" s="14">
        <v>105</v>
      </c>
      <c r="C56" s="14" t="s">
        <v>1254</v>
      </c>
      <c r="D56" s="15">
        <v>27.3</v>
      </c>
      <c r="E56" s="16">
        <v>500</v>
      </c>
      <c r="F56" s="17">
        <f t="shared" si="0"/>
        <v>18.315018315018314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4"/>
      <c r="AO56" s="24"/>
      <c r="AQ56" s="22"/>
      <c r="AS56" s="26"/>
      <c r="AT56" s="22"/>
      <c r="AU56" s="22"/>
      <c r="AV56" s="22"/>
    </row>
    <row r="57" spans="1:55" x14ac:dyDescent="0.25">
      <c r="A57" s="14" t="s">
        <v>595</v>
      </c>
      <c r="B57" s="14">
        <v>106</v>
      </c>
      <c r="C57" s="14" t="s">
        <v>1247</v>
      </c>
      <c r="D57" s="15">
        <v>17.2</v>
      </c>
      <c r="E57" s="16">
        <v>482</v>
      </c>
      <c r="F57" s="17">
        <f t="shared" si="0"/>
        <v>28.02325581395349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4"/>
      <c r="AO57" s="24"/>
      <c r="AQ57" s="22"/>
      <c r="AS57" s="26"/>
      <c r="AT57" s="22"/>
      <c r="AU57" s="22"/>
      <c r="AV57" s="22"/>
    </row>
    <row r="58" spans="1:55" x14ac:dyDescent="0.25">
      <c r="A58" s="14" t="s">
        <v>596</v>
      </c>
      <c r="B58" s="14">
        <v>107</v>
      </c>
      <c r="C58" s="14" t="s">
        <v>1246</v>
      </c>
      <c r="D58" s="15">
        <v>15.4</v>
      </c>
      <c r="E58" s="16">
        <v>500</v>
      </c>
      <c r="F58" s="17">
        <f t="shared" si="0"/>
        <v>32.467532467532465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4"/>
      <c r="AO58" s="24"/>
      <c r="AQ58" s="22"/>
      <c r="AS58" s="26"/>
      <c r="AT58" s="22"/>
      <c r="AU58" s="22"/>
      <c r="AV58" s="22"/>
    </row>
    <row r="59" spans="1:55" x14ac:dyDescent="0.25">
      <c r="A59" s="14" t="s">
        <v>597</v>
      </c>
      <c r="B59" s="14">
        <v>108</v>
      </c>
      <c r="C59" s="14" t="s">
        <v>1278</v>
      </c>
      <c r="D59" s="15">
        <v>36.200000000000003</v>
      </c>
      <c r="E59" s="16">
        <v>500</v>
      </c>
      <c r="F59" s="17">
        <f t="shared" si="0"/>
        <v>13.812154696132595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4"/>
      <c r="AO59" s="24"/>
      <c r="AQ59" s="22"/>
      <c r="AS59" s="26"/>
      <c r="AT59" s="22"/>
      <c r="AU59" s="22"/>
      <c r="AV59" s="22"/>
    </row>
    <row r="60" spans="1:55" x14ac:dyDescent="0.25">
      <c r="A60" s="14" t="s">
        <v>597</v>
      </c>
      <c r="B60" s="14">
        <v>109</v>
      </c>
      <c r="C60" s="14" t="s">
        <v>1278</v>
      </c>
      <c r="D60" s="15">
        <v>36.200000000000003</v>
      </c>
      <c r="E60" s="16">
        <v>500</v>
      </c>
      <c r="F60" s="17">
        <f t="shared" si="0"/>
        <v>13.812154696132595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4"/>
      <c r="AO60" s="24"/>
      <c r="AQ60" s="22"/>
      <c r="AS60" s="26"/>
      <c r="AT60" s="22"/>
      <c r="AU60" s="22"/>
      <c r="AV60" s="22"/>
    </row>
    <row r="61" spans="1:55" x14ac:dyDescent="0.25">
      <c r="A61" s="14" t="s">
        <v>598</v>
      </c>
      <c r="B61" s="14">
        <v>110</v>
      </c>
      <c r="C61" s="14" t="s">
        <v>1279</v>
      </c>
      <c r="D61" s="15">
        <v>41.9</v>
      </c>
      <c r="E61" s="16">
        <v>500</v>
      </c>
      <c r="F61" s="17">
        <f t="shared" si="0"/>
        <v>11.933174224343675</v>
      </c>
      <c r="G61" s="14">
        <v>3</v>
      </c>
      <c r="H61" s="14">
        <v>0</v>
      </c>
      <c r="I61" s="14">
        <v>0</v>
      </c>
      <c r="J61" s="14">
        <v>0</v>
      </c>
      <c r="K61" s="14">
        <v>0</v>
      </c>
      <c r="L61" s="14">
        <v>2</v>
      </c>
      <c r="M61" s="14">
        <v>2</v>
      </c>
      <c r="N61" s="14">
        <v>1</v>
      </c>
      <c r="O61" s="24">
        <v>568.79499999999996</v>
      </c>
      <c r="P61" s="24">
        <v>4.9989999999999997</v>
      </c>
      <c r="Q61" s="24">
        <v>842.56500000000005</v>
      </c>
      <c r="R61" s="24">
        <v>525.92399999999998</v>
      </c>
      <c r="S61" s="24">
        <v>28.068999999999999</v>
      </c>
      <c r="T61" s="24">
        <v>288.572</v>
      </c>
      <c r="U61" s="24">
        <v>0</v>
      </c>
      <c r="V61" s="24">
        <v>1725.3040000000001</v>
      </c>
      <c r="W61" s="24">
        <v>0</v>
      </c>
      <c r="X61" s="24">
        <v>5</v>
      </c>
      <c r="Y61" s="28">
        <v>1.44837E-2</v>
      </c>
      <c r="Z61" s="28">
        <v>0</v>
      </c>
      <c r="AA61" s="28">
        <v>0.82566819999999996</v>
      </c>
      <c r="AB61" s="28">
        <v>64.364000000000004</v>
      </c>
      <c r="AC61" s="28">
        <v>16.199000000000002</v>
      </c>
      <c r="AD61" s="28">
        <v>24.501000000000001</v>
      </c>
      <c r="AE61" s="28">
        <v>8.3849999999999998</v>
      </c>
      <c r="AF61" s="28">
        <v>8.26</v>
      </c>
      <c r="AG61" s="28">
        <v>-9.24</v>
      </c>
      <c r="AH61" s="28">
        <v>-9.1609999999999996</v>
      </c>
      <c r="AI61" s="28">
        <v>-5.7290000000000001</v>
      </c>
      <c r="AJ61" s="28">
        <v>5366.8370000000004</v>
      </c>
      <c r="AK61" s="28">
        <v>0.16800000000000001</v>
      </c>
      <c r="AL61" s="28">
        <v>3041.51</v>
      </c>
      <c r="AM61" s="28">
        <v>-0.82799999999999996</v>
      </c>
      <c r="AN61" s="24">
        <v>8.7260000000000009</v>
      </c>
      <c r="AO61" s="24">
        <v>4.1000000000000002E-2</v>
      </c>
      <c r="AP61" s="14">
        <v>6</v>
      </c>
      <c r="AQ61" s="22">
        <v>2.2040000000000002</v>
      </c>
      <c r="AR61" s="14">
        <v>1</v>
      </c>
      <c r="AS61" s="26">
        <v>100</v>
      </c>
      <c r="AT61" s="22">
        <v>0</v>
      </c>
      <c r="AU61" s="22">
        <v>0</v>
      </c>
      <c r="AV61" s="22">
        <v>41.718000000000004</v>
      </c>
      <c r="AW61" s="14">
        <v>4</v>
      </c>
      <c r="AX61" s="14">
        <v>2</v>
      </c>
      <c r="AY61" s="14">
        <v>35</v>
      </c>
      <c r="AZ61" s="14">
        <v>7</v>
      </c>
      <c r="BA61" s="14">
        <v>26</v>
      </c>
      <c r="BB61" s="14">
        <v>19</v>
      </c>
      <c r="BC61" s="14">
        <v>42</v>
      </c>
    </row>
    <row r="62" spans="1:55" x14ac:dyDescent="0.25">
      <c r="A62" s="14" t="s">
        <v>655</v>
      </c>
      <c r="B62" s="14">
        <v>111</v>
      </c>
      <c r="C62" s="14" t="s">
        <v>1260</v>
      </c>
      <c r="D62" s="15">
        <v>0.1</v>
      </c>
      <c r="E62" s="16">
        <v>500</v>
      </c>
      <c r="F62" s="17">
        <f t="shared" si="0"/>
        <v>5000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4"/>
      <c r="AO62" s="24"/>
      <c r="AQ62" s="22"/>
      <c r="AS62" s="26"/>
      <c r="AT62" s="22"/>
      <c r="AU62" s="22"/>
      <c r="AV62" s="22"/>
    </row>
    <row r="63" spans="1:55" x14ac:dyDescent="0.25">
      <c r="A63" s="14" t="s">
        <v>599</v>
      </c>
      <c r="B63" s="14">
        <v>112</v>
      </c>
      <c r="C63" s="14" t="s">
        <v>1260</v>
      </c>
      <c r="D63" s="15">
        <v>1</v>
      </c>
      <c r="E63" s="16">
        <v>500</v>
      </c>
      <c r="F63" s="17">
        <f t="shared" si="0"/>
        <v>500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4"/>
      <c r="AO63" s="24"/>
      <c r="AQ63" s="22"/>
      <c r="AS63" s="26"/>
      <c r="AT63" s="22"/>
      <c r="AU63" s="22"/>
      <c r="AV63" s="22"/>
    </row>
    <row r="64" spans="1:55" x14ac:dyDescent="0.25">
      <c r="A64" s="14" t="s">
        <v>600</v>
      </c>
      <c r="B64" s="14">
        <v>113</v>
      </c>
      <c r="C64" s="14" t="s">
        <v>1280</v>
      </c>
      <c r="D64" s="15">
        <v>20</v>
      </c>
      <c r="E64" s="16">
        <v>500</v>
      </c>
      <c r="F64" s="17">
        <f t="shared" si="0"/>
        <v>25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4"/>
      <c r="AO64" s="24"/>
      <c r="AQ64" s="22"/>
      <c r="AS64" s="26"/>
      <c r="AT64" s="22"/>
      <c r="AU64" s="22"/>
      <c r="AV64" s="22"/>
    </row>
    <row r="65" spans="1:55" x14ac:dyDescent="0.25">
      <c r="A65" s="14" t="s">
        <v>604</v>
      </c>
      <c r="B65" s="14">
        <v>114</v>
      </c>
      <c r="C65" s="14" t="s">
        <v>1283</v>
      </c>
      <c r="D65" s="15">
        <v>3.9</v>
      </c>
      <c r="E65" s="16">
        <v>500</v>
      </c>
      <c r="F65" s="17">
        <f t="shared" si="0"/>
        <v>128.2051282051282</v>
      </c>
      <c r="G65" s="14">
        <v>4</v>
      </c>
      <c r="H65" s="14">
        <v>0</v>
      </c>
      <c r="I65" s="14">
        <v>0</v>
      </c>
      <c r="J65" s="14">
        <v>0</v>
      </c>
      <c r="K65" s="14">
        <v>0</v>
      </c>
      <c r="L65" s="14">
        <v>11</v>
      </c>
      <c r="M65" s="14">
        <v>0</v>
      </c>
      <c r="N65" s="14">
        <v>0</v>
      </c>
      <c r="O65" s="24">
        <v>223.358</v>
      </c>
      <c r="P65" s="24">
        <v>3</v>
      </c>
      <c r="Q65" s="24">
        <v>511.44799999999998</v>
      </c>
      <c r="R65" s="24">
        <v>480.61700000000002</v>
      </c>
      <c r="S65" s="24">
        <v>9.6010000000000009</v>
      </c>
      <c r="T65" s="24">
        <v>21.231000000000002</v>
      </c>
      <c r="U65" s="24">
        <v>0</v>
      </c>
      <c r="V65" s="24">
        <v>893.29499999999996</v>
      </c>
      <c r="W65" s="24">
        <v>0</v>
      </c>
      <c r="X65" s="24">
        <v>2.7</v>
      </c>
      <c r="Y65" s="28">
        <v>1.00769E-2</v>
      </c>
      <c r="Z65" s="28">
        <v>0</v>
      </c>
      <c r="AA65" s="28">
        <v>0.877054</v>
      </c>
      <c r="AB65" s="28">
        <v>22.734999999999999</v>
      </c>
      <c r="AC65" s="28">
        <v>6.8040000000000003</v>
      </c>
      <c r="AD65" s="28">
        <v>7.6459999999999999</v>
      </c>
      <c r="AE65" s="28">
        <v>1.393</v>
      </c>
      <c r="AF65" s="28">
        <v>3.766</v>
      </c>
      <c r="AG65" s="28">
        <v>-2.7050000000000001</v>
      </c>
      <c r="AH65" s="28">
        <v>-2.5640000000000001</v>
      </c>
      <c r="AI65" s="28">
        <v>-3.6230000000000002</v>
      </c>
      <c r="AJ65" s="28">
        <v>8032.4889999999996</v>
      </c>
      <c r="AK65" s="28">
        <v>-0.183</v>
      </c>
      <c r="AL65" s="28">
        <v>4703.1180000000004</v>
      </c>
      <c r="AM65" s="28">
        <v>-0.56599999999999995</v>
      </c>
      <c r="AN65" s="24">
        <v>7.0810000000000004</v>
      </c>
      <c r="AO65" s="24">
        <v>2.2480000000000002</v>
      </c>
      <c r="AP65" s="14">
        <v>3</v>
      </c>
      <c r="AQ65" s="22">
        <v>2.1999999999999999E-2</v>
      </c>
      <c r="AR65" s="14">
        <v>3</v>
      </c>
      <c r="AS65" s="26">
        <v>100</v>
      </c>
      <c r="AT65" s="22">
        <v>0</v>
      </c>
      <c r="AU65" s="22">
        <v>0</v>
      </c>
      <c r="AV65" s="22">
        <v>22.762</v>
      </c>
      <c r="AW65" s="14">
        <v>2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16</v>
      </c>
    </row>
    <row r="66" spans="1:55" x14ac:dyDescent="0.25">
      <c r="A66" s="14" t="s">
        <v>611</v>
      </c>
      <c r="B66" s="14">
        <v>115</v>
      </c>
      <c r="C66" s="14" t="s">
        <v>1289</v>
      </c>
      <c r="D66" s="15">
        <v>2</v>
      </c>
      <c r="E66" s="16">
        <v>65.900000000000006</v>
      </c>
      <c r="F66" s="17">
        <f t="shared" si="0"/>
        <v>32.950000000000003</v>
      </c>
      <c r="G66" s="14">
        <v>1</v>
      </c>
      <c r="H66" s="14">
        <v>1</v>
      </c>
      <c r="I66" s="14">
        <v>0</v>
      </c>
      <c r="J66" s="14">
        <v>0</v>
      </c>
      <c r="K66" s="14">
        <v>0</v>
      </c>
      <c r="L66" s="14">
        <v>5</v>
      </c>
      <c r="M66" s="14">
        <v>0</v>
      </c>
      <c r="N66" s="14">
        <v>1</v>
      </c>
      <c r="O66" s="24">
        <v>211.34700000000001</v>
      </c>
      <c r="P66" s="24">
        <v>2.7320000000000002</v>
      </c>
      <c r="Q66" s="24">
        <v>451.27800000000002</v>
      </c>
      <c r="R66" s="24">
        <v>384.34</v>
      </c>
      <c r="S66" s="24">
        <v>66.938000000000002</v>
      </c>
      <c r="T66" s="24">
        <v>0</v>
      </c>
      <c r="U66" s="24">
        <v>0</v>
      </c>
      <c r="V66" s="24">
        <v>782.50300000000004</v>
      </c>
      <c r="W66" s="24">
        <v>2</v>
      </c>
      <c r="X66" s="24">
        <v>3.2</v>
      </c>
      <c r="Y66" s="28">
        <v>9.5373000000000003E-3</v>
      </c>
      <c r="Z66" s="28">
        <v>1.0028199999999999E-2</v>
      </c>
      <c r="AA66" s="28">
        <v>0.91000820000000004</v>
      </c>
      <c r="AB66" s="28">
        <v>21.951000000000001</v>
      </c>
      <c r="AC66" s="28">
        <v>6.6459999999999999</v>
      </c>
      <c r="AD66" s="28">
        <v>11.052</v>
      </c>
      <c r="AE66" s="28">
        <v>6.2389999999999999</v>
      </c>
      <c r="AF66" s="28">
        <v>1.6970000000000001</v>
      </c>
      <c r="AG66" s="28">
        <v>-1.2589999999999999</v>
      </c>
      <c r="AH66" s="28">
        <v>-1.1080000000000001</v>
      </c>
      <c r="AI66" s="28">
        <v>-3.714</v>
      </c>
      <c r="AJ66" s="28">
        <v>572.83600000000001</v>
      </c>
      <c r="AK66" s="28">
        <v>0.122</v>
      </c>
      <c r="AL66" s="28">
        <v>299.702</v>
      </c>
      <c r="AM66" s="28">
        <v>-4.3360000000000003</v>
      </c>
      <c r="AN66" s="24">
        <v>9.1069999999999993</v>
      </c>
      <c r="AO66" s="24">
        <v>-2.87</v>
      </c>
      <c r="AP66" s="14">
        <v>2</v>
      </c>
      <c r="AQ66" s="22">
        <v>-0.113</v>
      </c>
      <c r="AR66" s="14">
        <v>3</v>
      </c>
      <c r="AS66" s="26">
        <v>86.242999999999995</v>
      </c>
      <c r="AT66" s="22">
        <v>0</v>
      </c>
      <c r="AU66" s="22">
        <v>0</v>
      </c>
      <c r="AV66" s="22">
        <v>34.055999999999997</v>
      </c>
      <c r="AW66" s="14">
        <v>2</v>
      </c>
      <c r="AX66" s="14">
        <v>0</v>
      </c>
      <c r="AY66" s="14">
        <v>7</v>
      </c>
      <c r="AZ66" s="14">
        <v>0</v>
      </c>
      <c r="BA66" s="14">
        <v>7</v>
      </c>
      <c r="BB66" s="14">
        <v>7</v>
      </c>
      <c r="BC66" s="14">
        <v>15</v>
      </c>
    </row>
    <row r="67" spans="1:55" x14ac:dyDescent="0.25">
      <c r="A67" s="14" t="s">
        <v>602</v>
      </c>
      <c r="B67" s="14">
        <v>116</v>
      </c>
      <c r="C67" s="14" t="s">
        <v>1282</v>
      </c>
      <c r="D67" s="15">
        <v>4.4000000000000004</v>
      </c>
      <c r="E67" s="16">
        <v>500</v>
      </c>
      <c r="F67" s="17">
        <f t="shared" ref="F67:F130" si="1">E67/D67</f>
        <v>113.63636363636363</v>
      </c>
      <c r="G67" s="14">
        <v>3</v>
      </c>
      <c r="H67" s="14">
        <v>0</v>
      </c>
      <c r="I67" s="14">
        <v>0</v>
      </c>
      <c r="J67" s="14">
        <v>0</v>
      </c>
      <c r="K67" s="14">
        <v>0</v>
      </c>
      <c r="L67" s="14">
        <v>13</v>
      </c>
      <c r="M67" s="14">
        <v>0</v>
      </c>
      <c r="N67" s="14">
        <v>-1</v>
      </c>
      <c r="O67" s="24">
        <v>237.38399999999999</v>
      </c>
      <c r="P67" s="24">
        <v>3.262</v>
      </c>
      <c r="Q67" s="24">
        <v>548.88400000000001</v>
      </c>
      <c r="R67" s="24">
        <v>461.90100000000001</v>
      </c>
      <c r="S67" s="24">
        <v>65.75</v>
      </c>
      <c r="T67" s="24">
        <v>21.233000000000001</v>
      </c>
      <c r="U67" s="24">
        <v>0</v>
      </c>
      <c r="V67" s="24">
        <v>959.48800000000006</v>
      </c>
      <c r="W67" s="24">
        <v>1</v>
      </c>
      <c r="X67" s="24">
        <v>2.7</v>
      </c>
      <c r="Y67" s="28">
        <v>1.1087400000000001E-2</v>
      </c>
      <c r="Z67" s="28">
        <v>4.9191E-3</v>
      </c>
      <c r="AA67" s="28">
        <v>0.85712489999999997</v>
      </c>
      <c r="AB67" s="28">
        <v>24.1</v>
      </c>
      <c r="AC67" s="28">
        <v>7.9779999999999998</v>
      </c>
      <c r="AD67" s="28">
        <v>9.76</v>
      </c>
      <c r="AE67" s="28">
        <v>2.8879999999999999</v>
      </c>
      <c r="AF67" s="28">
        <v>3.7280000000000002</v>
      </c>
      <c r="AG67" s="28">
        <v>-3.1789999999999998</v>
      </c>
      <c r="AH67" s="28">
        <v>-2.9350000000000001</v>
      </c>
      <c r="AI67" s="28">
        <v>-3.9449999999999998</v>
      </c>
      <c r="AJ67" s="28">
        <v>2357.183</v>
      </c>
      <c r="AK67" s="28">
        <v>-0.81699999999999995</v>
      </c>
      <c r="AL67" s="28">
        <v>1249.865</v>
      </c>
      <c r="AM67" s="28">
        <v>-1.4079999999999999</v>
      </c>
      <c r="AN67" s="24">
        <v>7.0579999999999998</v>
      </c>
      <c r="AO67" s="24">
        <v>2.2229999999999999</v>
      </c>
      <c r="AP67" s="14">
        <v>3</v>
      </c>
      <c r="AQ67" s="22">
        <v>0.158</v>
      </c>
      <c r="AR67" s="14">
        <v>3</v>
      </c>
      <c r="AS67" s="26">
        <v>100</v>
      </c>
      <c r="AT67" s="22">
        <v>0</v>
      </c>
      <c r="AU67" s="22">
        <v>0</v>
      </c>
      <c r="AV67" s="22">
        <v>36.536999999999999</v>
      </c>
      <c r="AW67" s="14">
        <v>2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17</v>
      </c>
    </row>
    <row r="68" spans="1:55" x14ac:dyDescent="0.25">
      <c r="A68" s="14" t="s">
        <v>601</v>
      </c>
      <c r="B68" s="14">
        <v>117</v>
      </c>
      <c r="C68" s="14" t="s">
        <v>1281</v>
      </c>
      <c r="D68" s="15">
        <v>1.4</v>
      </c>
      <c r="E68" s="16">
        <v>500</v>
      </c>
      <c r="F68" s="17">
        <f t="shared" si="1"/>
        <v>357.14285714285717</v>
      </c>
      <c r="G68" s="14">
        <v>3</v>
      </c>
      <c r="H68" s="14">
        <v>0</v>
      </c>
      <c r="I68" s="14">
        <v>0</v>
      </c>
      <c r="J68" s="14">
        <v>0</v>
      </c>
      <c r="K68" s="14">
        <v>0</v>
      </c>
      <c r="L68" s="14">
        <v>11</v>
      </c>
      <c r="M68" s="14">
        <v>0</v>
      </c>
      <c r="N68" s="14">
        <v>0</v>
      </c>
      <c r="O68" s="24">
        <v>209.33099999999999</v>
      </c>
      <c r="P68" s="24">
        <v>3.2949999999999999</v>
      </c>
      <c r="Q68" s="24">
        <v>484.24299999999999</v>
      </c>
      <c r="R68" s="24">
        <v>397.26</v>
      </c>
      <c r="S68" s="24">
        <v>65.75</v>
      </c>
      <c r="T68" s="24">
        <v>21.233000000000001</v>
      </c>
      <c r="U68" s="24">
        <v>0</v>
      </c>
      <c r="V68" s="24">
        <v>839.72799999999995</v>
      </c>
      <c r="W68" s="24">
        <v>1</v>
      </c>
      <c r="X68" s="24">
        <v>2.7</v>
      </c>
      <c r="Y68" s="28">
        <v>1.2929100000000001E-2</v>
      </c>
      <c r="Z68" s="28">
        <v>5.5757000000000003E-3</v>
      </c>
      <c r="AA68" s="28">
        <v>0.88891659999999995</v>
      </c>
      <c r="AB68" s="28">
        <v>20.591999999999999</v>
      </c>
      <c r="AC68" s="28">
        <v>6.9740000000000002</v>
      </c>
      <c r="AD68" s="28">
        <v>8.6859999999999999</v>
      </c>
      <c r="AE68" s="28">
        <v>3.1739999999999999</v>
      </c>
      <c r="AF68" s="28">
        <v>2.976</v>
      </c>
      <c r="AG68" s="28">
        <v>-2.3450000000000002</v>
      </c>
      <c r="AH68" s="28">
        <v>-2.3759999999999999</v>
      </c>
      <c r="AI68" s="28">
        <v>-3.431</v>
      </c>
      <c r="AJ68" s="28">
        <v>2357.1909999999998</v>
      </c>
      <c r="AK68" s="28">
        <v>-0.65400000000000003</v>
      </c>
      <c r="AL68" s="28">
        <v>1249.8699999999999</v>
      </c>
      <c r="AM68" s="28">
        <v>-1.6</v>
      </c>
      <c r="AN68" s="24">
        <v>7.0780000000000003</v>
      </c>
      <c r="AO68" s="24">
        <v>2.2440000000000002</v>
      </c>
      <c r="AP68" s="14">
        <v>3</v>
      </c>
      <c r="AQ68" s="22">
        <v>-7.6999999999999999E-2</v>
      </c>
      <c r="AR68" s="14">
        <v>3</v>
      </c>
      <c r="AS68" s="26">
        <v>100</v>
      </c>
      <c r="AT68" s="22">
        <v>0</v>
      </c>
      <c r="AU68" s="22">
        <v>0</v>
      </c>
      <c r="AV68" s="22">
        <v>36.536999999999999</v>
      </c>
      <c r="AW68" s="14">
        <v>2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15</v>
      </c>
    </row>
    <row r="69" spans="1:55" x14ac:dyDescent="0.25">
      <c r="A69" s="14" t="s">
        <v>612</v>
      </c>
      <c r="B69" s="14">
        <v>118</v>
      </c>
      <c r="C69" s="14" t="s">
        <v>1290</v>
      </c>
      <c r="D69" s="15">
        <v>3.4</v>
      </c>
      <c r="E69" s="16">
        <v>72.900000000000006</v>
      </c>
      <c r="F69" s="17">
        <f t="shared" si="1"/>
        <v>21.441176470588239</v>
      </c>
      <c r="G69" s="14">
        <v>1</v>
      </c>
      <c r="H69" s="14">
        <v>1</v>
      </c>
      <c r="I69" s="14">
        <v>0</v>
      </c>
      <c r="J69" s="14">
        <v>0</v>
      </c>
      <c r="K69" s="14">
        <v>0</v>
      </c>
      <c r="L69" s="14">
        <v>7</v>
      </c>
      <c r="M69" s="14">
        <v>0</v>
      </c>
      <c r="N69" s="14">
        <v>1</v>
      </c>
      <c r="O69" s="24">
        <v>239.4</v>
      </c>
      <c r="P69" s="24">
        <v>2.6960000000000002</v>
      </c>
      <c r="Q69" s="24">
        <v>515.91800000000001</v>
      </c>
      <c r="R69" s="24">
        <v>448.98099999999999</v>
      </c>
      <c r="S69" s="24">
        <v>66.936999999999998</v>
      </c>
      <c r="T69" s="24">
        <v>0</v>
      </c>
      <c r="U69" s="24">
        <v>0</v>
      </c>
      <c r="V69" s="24">
        <v>902.26199999999994</v>
      </c>
      <c r="W69" s="24">
        <v>2</v>
      </c>
      <c r="X69" s="24">
        <v>3.2</v>
      </c>
      <c r="Y69" s="28">
        <v>8.0575999999999998E-3</v>
      </c>
      <c r="Z69" s="28">
        <v>8.7717000000000003E-3</v>
      </c>
      <c r="AA69" s="28">
        <v>0.87526499999999996</v>
      </c>
      <c r="AB69" s="28">
        <v>25.46</v>
      </c>
      <c r="AC69" s="28">
        <v>7.59</v>
      </c>
      <c r="AD69" s="28">
        <v>12.131</v>
      </c>
      <c r="AE69" s="28">
        <v>5.9530000000000003</v>
      </c>
      <c r="AF69" s="28">
        <v>2.4220000000000002</v>
      </c>
      <c r="AG69" s="28">
        <v>-2.0329999999999999</v>
      </c>
      <c r="AH69" s="28">
        <v>-1.6419999999999999</v>
      </c>
      <c r="AI69" s="28">
        <v>-4.2759999999999998</v>
      </c>
      <c r="AJ69" s="28">
        <v>572.84799999999996</v>
      </c>
      <c r="AK69" s="28">
        <v>-4.2000000000000003E-2</v>
      </c>
      <c r="AL69" s="28">
        <v>299.70800000000003</v>
      </c>
      <c r="AM69" s="28">
        <v>-4.1440000000000001</v>
      </c>
      <c r="AN69" s="24">
        <v>9.0809999999999995</v>
      </c>
      <c r="AO69" s="24">
        <v>-2.919</v>
      </c>
      <c r="AP69" s="14">
        <v>2</v>
      </c>
      <c r="AQ69" s="22">
        <v>9.5000000000000001E-2</v>
      </c>
      <c r="AR69" s="14">
        <v>3</v>
      </c>
      <c r="AS69" s="26">
        <v>90.491</v>
      </c>
      <c r="AT69" s="22">
        <v>0</v>
      </c>
      <c r="AU69" s="22">
        <v>0</v>
      </c>
      <c r="AV69" s="22">
        <v>34.055</v>
      </c>
      <c r="AW69" s="14">
        <v>2</v>
      </c>
      <c r="AX69" s="14">
        <v>0</v>
      </c>
      <c r="AY69" s="14">
        <v>7</v>
      </c>
      <c r="AZ69" s="14">
        <v>0</v>
      </c>
      <c r="BA69" s="14">
        <v>7</v>
      </c>
      <c r="BB69" s="14">
        <v>7</v>
      </c>
      <c r="BC69" s="14">
        <v>17</v>
      </c>
    </row>
    <row r="70" spans="1:55" x14ac:dyDescent="0.25">
      <c r="A70" s="14" t="s">
        <v>613</v>
      </c>
      <c r="B70" s="14">
        <v>119</v>
      </c>
      <c r="C70" s="14" t="s">
        <v>1291</v>
      </c>
      <c r="D70" s="15">
        <v>0.7</v>
      </c>
      <c r="E70" s="16">
        <v>62</v>
      </c>
      <c r="F70" s="17">
        <f t="shared" si="1"/>
        <v>88.571428571428584</v>
      </c>
      <c r="G70" s="14">
        <v>4</v>
      </c>
      <c r="H70" s="14">
        <v>0</v>
      </c>
      <c r="I70" s="14">
        <v>0</v>
      </c>
      <c r="J70" s="14">
        <v>0</v>
      </c>
      <c r="K70" s="14">
        <v>0</v>
      </c>
      <c r="L70" s="14">
        <v>19</v>
      </c>
      <c r="M70" s="14">
        <v>0</v>
      </c>
      <c r="N70" s="14">
        <v>-2</v>
      </c>
      <c r="O70" s="24">
        <v>358.56599999999997</v>
      </c>
      <c r="P70" s="24">
        <v>2.7610000000000001</v>
      </c>
      <c r="Q70" s="24">
        <v>707.51800000000003</v>
      </c>
      <c r="R70" s="24">
        <v>600.245</v>
      </c>
      <c r="S70" s="24">
        <v>63.000999999999998</v>
      </c>
      <c r="T70" s="24">
        <v>44.273000000000003</v>
      </c>
      <c r="U70" s="24">
        <v>0</v>
      </c>
      <c r="V70" s="24">
        <v>1317.7829999999999</v>
      </c>
      <c r="W70" s="24">
        <v>1</v>
      </c>
      <c r="X70" s="24">
        <v>3.7</v>
      </c>
      <c r="Y70" s="28">
        <v>5.7850000000000002E-3</v>
      </c>
      <c r="Z70" s="28">
        <v>5.2294999999999998E-3</v>
      </c>
      <c r="AA70" s="28">
        <v>0.82159320000000002</v>
      </c>
      <c r="AB70" s="28">
        <v>34.807000000000002</v>
      </c>
      <c r="AC70" s="28">
        <v>11.438000000000001</v>
      </c>
      <c r="AD70" s="28">
        <v>13.784000000000001</v>
      </c>
      <c r="AE70" s="28">
        <v>3.069</v>
      </c>
      <c r="AF70" s="28">
        <v>5.6379999999999999</v>
      </c>
      <c r="AG70" s="28">
        <v>-4.7149999999999999</v>
      </c>
      <c r="AH70" s="28">
        <v>-5.0190000000000001</v>
      </c>
      <c r="AI70" s="28">
        <v>-4.63</v>
      </c>
      <c r="AJ70" s="28">
        <v>2503.0250000000001</v>
      </c>
      <c r="AK70" s="28">
        <v>-1.204</v>
      </c>
      <c r="AL70" s="28">
        <v>1333.6559999999999</v>
      </c>
      <c r="AM70" s="28">
        <v>-0.7</v>
      </c>
      <c r="AN70" s="24">
        <v>7.1</v>
      </c>
      <c r="AO70" s="24">
        <v>2.2690000000000001</v>
      </c>
      <c r="AP70" s="14">
        <v>4</v>
      </c>
      <c r="AQ70" s="22">
        <v>0.68899999999999995</v>
      </c>
      <c r="AR70" s="14">
        <v>1</v>
      </c>
      <c r="AS70" s="26">
        <v>100</v>
      </c>
      <c r="AT70" s="22">
        <v>0</v>
      </c>
      <c r="AU70" s="22">
        <v>0</v>
      </c>
      <c r="AV70" s="22">
        <v>47.283999999999999</v>
      </c>
      <c r="AW70" s="14">
        <v>3</v>
      </c>
      <c r="AX70" s="14">
        <v>1</v>
      </c>
      <c r="AY70" s="14">
        <v>0</v>
      </c>
      <c r="AZ70" s="14">
        <v>0</v>
      </c>
      <c r="BA70" s="14">
        <v>0</v>
      </c>
      <c r="BB70" s="14">
        <v>0</v>
      </c>
      <c r="BC70" s="14">
        <v>26</v>
      </c>
    </row>
    <row r="71" spans="1:55" x14ac:dyDescent="0.25">
      <c r="A71" s="14" t="s">
        <v>606</v>
      </c>
      <c r="B71" s="14">
        <v>120</v>
      </c>
      <c r="C71" s="14" t="s">
        <v>1285</v>
      </c>
      <c r="D71" s="15">
        <v>3.8</v>
      </c>
      <c r="E71" s="16">
        <v>500</v>
      </c>
      <c r="F71" s="17">
        <f t="shared" si="1"/>
        <v>131.57894736842107</v>
      </c>
      <c r="G71" s="14">
        <v>5</v>
      </c>
      <c r="H71" s="14">
        <v>0</v>
      </c>
      <c r="I71" s="14">
        <v>0</v>
      </c>
      <c r="J71" s="14">
        <v>0</v>
      </c>
      <c r="K71" s="14">
        <v>0</v>
      </c>
      <c r="L71" s="14">
        <v>9</v>
      </c>
      <c r="M71" s="14">
        <v>0</v>
      </c>
      <c r="N71" s="14">
        <v>0</v>
      </c>
      <c r="O71" s="24">
        <v>193.33099999999999</v>
      </c>
      <c r="P71" s="24">
        <v>1.3280000000000001</v>
      </c>
      <c r="Q71" s="24">
        <v>471.96699999999998</v>
      </c>
      <c r="R71" s="24">
        <v>441.14</v>
      </c>
      <c r="S71" s="24">
        <v>9.6020000000000003</v>
      </c>
      <c r="T71" s="24">
        <v>21.225000000000001</v>
      </c>
      <c r="U71" s="24">
        <v>0</v>
      </c>
      <c r="V71" s="24">
        <v>817.48599999999999</v>
      </c>
      <c r="W71" s="24">
        <v>0</v>
      </c>
      <c r="X71" s="24">
        <v>1</v>
      </c>
      <c r="Y71" s="28">
        <v>2.1576999999999998E-3</v>
      </c>
      <c r="Z71" s="28">
        <v>0</v>
      </c>
      <c r="AA71" s="28">
        <v>0.89586120000000002</v>
      </c>
      <c r="AB71" s="28">
        <v>20.986000000000001</v>
      </c>
      <c r="AC71" s="28">
        <v>6.1779999999999999</v>
      </c>
      <c r="AD71" s="28">
        <v>6.1059999999999999</v>
      </c>
      <c r="AE71" s="28">
        <v>6.4000000000000001E-2</v>
      </c>
      <c r="AF71" s="28">
        <v>4.0999999999999996</v>
      </c>
      <c r="AG71" s="28">
        <v>-3.1720000000000002</v>
      </c>
      <c r="AH71" s="28">
        <v>-2.7149999999999999</v>
      </c>
      <c r="AI71" s="28">
        <v>-3.3180000000000001</v>
      </c>
      <c r="AJ71" s="28">
        <v>8032.41</v>
      </c>
      <c r="AK71" s="28">
        <v>-5.8999999999999997E-2</v>
      </c>
      <c r="AL71" s="28">
        <v>4703.0680000000002</v>
      </c>
      <c r="AM71" s="28">
        <v>-0.75800000000000001</v>
      </c>
      <c r="AN71" s="24">
        <v>7.0369999999999999</v>
      </c>
      <c r="AO71" s="24">
        <v>2.2010000000000001</v>
      </c>
      <c r="AP71" s="14">
        <v>2</v>
      </c>
      <c r="AQ71" s="22">
        <v>0.34200000000000003</v>
      </c>
      <c r="AR71" s="14">
        <v>3</v>
      </c>
      <c r="AS71" s="26">
        <v>100</v>
      </c>
      <c r="AT71" s="22">
        <v>0</v>
      </c>
      <c r="AU71" s="22">
        <v>0</v>
      </c>
      <c r="AV71" s="22">
        <v>13.528</v>
      </c>
      <c r="AW71" s="14">
        <v>1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14</v>
      </c>
    </row>
    <row r="72" spans="1:55" x14ac:dyDescent="0.25">
      <c r="A72" s="14" t="s">
        <v>608</v>
      </c>
      <c r="B72" s="14">
        <v>121</v>
      </c>
      <c r="C72" s="14" t="s">
        <v>1287</v>
      </c>
      <c r="D72" s="15">
        <v>113</v>
      </c>
      <c r="E72" s="16">
        <v>318</v>
      </c>
      <c r="F72" s="17">
        <f t="shared" si="1"/>
        <v>2.8141592920353982</v>
      </c>
      <c r="G72" s="14">
        <v>6</v>
      </c>
      <c r="H72" s="14">
        <v>0</v>
      </c>
      <c r="I72" s="14">
        <v>0</v>
      </c>
      <c r="J72" s="14">
        <v>0</v>
      </c>
      <c r="K72" s="14">
        <v>0</v>
      </c>
      <c r="L72" s="14">
        <v>8</v>
      </c>
      <c r="M72" s="14">
        <v>0</v>
      </c>
      <c r="N72" s="14">
        <v>1</v>
      </c>
      <c r="O72" s="24">
        <v>191.316</v>
      </c>
      <c r="P72" s="24">
        <v>1.337</v>
      </c>
      <c r="Q72" s="24">
        <v>463.03100000000001</v>
      </c>
      <c r="R72" s="24">
        <v>435.06400000000002</v>
      </c>
      <c r="S72" s="24">
        <v>5.8860000000000001</v>
      </c>
      <c r="T72" s="24">
        <v>22.081</v>
      </c>
      <c r="U72" s="24">
        <v>0</v>
      </c>
      <c r="V72" s="24">
        <v>792.01599999999996</v>
      </c>
      <c r="W72" s="24">
        <v>0</v>
      </c>
      <c r="X72" s="24">
        <v>1</v>
      </c>
      <c r="Y72" s="28">
        <v>2.2585000000000001E-3</v>
      </c>
      <c r="Z72" s="28">
        <v>0</v>
      </c>
      <c r="AA72" s="28">
        <v>0.89408220000000005</v>
      </c>
      <c r="AB72" s="28">
        <v>20.617000000000001</v>
      </c>
      <c r="AC72" s="28">
        <v>5.8959999999999999</v>
      </c>
      <c r="AD72" s="28">
        <v>5.984</v>
      </c>
      <c r="AE72" s="28">
        <v>0.24399999999999999</v>
      </c>
      <c r="AF72" s="28">
        <v>3.96</v>
      </c>
      <c r="AG72" s="28">
        <v>-3.1659999999999999</v>
      </c>
      <c r="AH72" s="28">
        <v>-2.4780000000000002</v>
      </c>
      <c r="AI72" s="28">
        <v>-3.351</v>
      </c>
      <c r="AJ72" s="28">
        <v>8711.3389999999999</v>
      </c>
      <c r="AK72" s="28">
        <v>3.2000000000000001E-2</v>
      </c>
      <c r="AL72" s="28">
        <v>5134.1729999999998</v>
      </c>
      <c r="AM72" s="28">
        <v>-0.78200000000000003</v>
      </c>
      <c r="AN72" s="24">
        <v>6.82</v>
      </c>
      <c r="AO72" s="24">
        <v>2.0299999999999998</v>
      </c>
      <c r="AP72" s="14">
        <v>2</v>
      </c>
      <c r="AQ72" s="22">
        <v>0.31</v>
      </c>
      <c r="AR72" s="14">
        <v>3</v>
      </c>
      <c r="AS72" s="26">
        <v>100</v>
      </c>
      <c r="AT72" s="22">
        <v>0</v>
      </c>
      <c r="AU72" s="22">
        <v>0</v>
      </c>
      <c r="AV72" s="22">
        <v>12.32</v>
      </c>
      <c r="AW72" s="14">
        <v>1</v>
      </c>
      <c r="AX72" s="14">
        <v>0</v>
      </c>
      <c r="AY72" s="14">
        <v>3</v>
      </c>
      <c r="AZ72" s="14">
        <v>3</v>
      </c>
      <c r="BA72" s="14">
        <v>0</v>
      </c>
      <c r="BB72" s="14">
        <v>3</v>
      </c>
      <c r="BC72" s="14">
        <v>14</v>
      </c>
    </row>
    <row r="73" spans="1:55" x14ac:dyDescent="0.25">
      <c r="A73" s="14" t="s">
        <v>622</v>
      </c>
      <c r="B73" s="14">
        <v>122</v>
      </c>
      <c r="C73" s="14" t="s">
        <v>1299</v>
      </c>
      <c r="D73" s="15">
        <v>8.4</v>
      </c>
      <c r="E73" s="16">
        <v>60</v>
      </c>
      <c r="F73" s="17">
        <f t="shared" si="1"/>
        <v>7.1428571428571423</v>
      </c>
      <c r="G73" s="14">
        <v>5</v>
      </c>
      <c r="H73" s="14">
        <v>0</v>
      </c>
      <c r="I73" s="14">
        <v>0</v>
      </c>
      <c r="J73" s="14">
        <v>0</v>
      </c>
      <c r="K73" s="14">
        <v>0</v>
      </c>
      <c r="L73" s="14">
        <v>9</v>
      </c>
      <c r="M73" s="14">
        <v>0</v>
      </c>
      <c r="N73" s="14">
        <v>0</v>
      </c>
      <c r="O73" s="24">
        <v>241.375</v>
      </c>
      <c r="P73" s="24">
        <v>1.526</v>
      </c>
      <c r="Q73" s="24">
        <v>528.846</v>
      </c>
      <c r="R73" s="24">
        <v>304.86500000000001</v>
      </c>
      <c r="S73" s="24">
        <v>2.5259999999999998</v>
      </c>
      <c r="T73" s="24">
        <v>221.45599999999999</v>
      </c>
      <c r="U73" s="24">
        <v>0</v>
      </c>
      <c r="V73" s="24">
        <v>932.65</v>
      </c>
      <c r="W73" s="24">
        <v>0</v>
      </c>
      <c r="X73" s="24">
        <v>1</v>
      </c>
      <c r="Y73" s="28">
        <v>2.4976999999999998E-3</v>
      </c>
      <c r="Z73" s="28">
        <v>0</v>
      </c>
      <c r="AA73" s="28">
        <v>0.87293359999999998</v>
      </c>
      <c r="AB73" s="28">
        <v>27.507000000000001</v>
      </c>
      <c r="AC73" s="28">
        <v>8.5250000000000004</v>
      </c>
      <c r="AD73" s="28">
        <v>8.65</v>
      </c>
      <c r="AE73" s="28">
        <v>1.5149999999999999</v>
      </c>
      <c r="AF73" s="28">
        <v>5.1349999999999998</v>
      </c>
      <c r="AG73" s="28">
        <v>-4.25</v>
      </c>
      <c r="AH73" s="28">
        <v>-4.0949999999999998</v>
      </c>
      <c r="AI73" s="28">
        <v>-4.6440000000000001</v>
      </c>
      <c r="AJ73" s="28">
        <v>9374.491</v>
      </c>
      <c r="AK73" s="28">
        <v>-1E-3</v>
      </c>
      <c r="AL73" s="28">
        <v>5557.8959999999997</v>
      </c>
      <c r="AM73" s="28">
        <v>7.8E-2</v>
      </c>
      <c r="AN73" s="24">
        <v>7.11</v>
      </c>
      <c r="AO73" s="24">
        <v>2.2829999999999999</v>
      </c>
      <c r="AP73" s="14">
        <v>3</v>
      </c>
      <c r="AQ73" s="22">
        <v>0.67600000000000005</v>
      </c>
      <c r="AR73" s="14">
        <v>3</v>
      </c>
      <c r="AS73" s="26">
        <v>100</v>
      </c>
      <c r="AT73" s="22">
        <v>0</v>
      </c>
      <c r="AU73" s="22">
        <v>0</v>
      </c>
      <c r="AV73" s="22">
        <v>10.791</v>
      </c>
      <c r="AW73" s="14">
        <v>1</v>
      </c>
      <c r="AX73" s="14">
        <v>1</v>
      </c>
      <c r="AY73" s="14">
        <v>6</v>
      </c>
      <c r="AZ73" s="14">
        <v>0</v>
      </c>
      <c r="BA73" s="14">
        <v>6</v>
      </c>
      <c r="BB73" s="14">
        <v>0</v>
      </c>
      <c r="BC73" s="14">
        <v>18</v>
      </c>
    </row>
    <row r="74" spans="1:55" x14ac:dyDescent="0.25">
      <c r="A74" s="14" t="s">
        <v>623</v>
      </c>
      <c r="B74" s="14">
        <v>123</v>
      </c>
      <c r="C74" s="14" t="s">
        <v>1300</v>
      </c>
      <c r="D74" s="15">
        <v>1.8</v>
      </c>
      <c r="E74" s="16">
        <v>500</v>
      </c>
      <c r="F74" s="17">
        <f t="shared" si="1"/>
        <v>277.77777777777777</v>
      </c>
      <c r="G74" s="14">
        <v>3</v>
      </c>
      <c r="H74" s="14">
        <v>0</v>
      </c>
      <c r="I74" s="14">
        <v>0</v>
      </c>
      <c r="J74" s="14">
        <v>0</v>
      </c>
      <c r="K74" s="14">
        <v>0</v>
      </c>
      <c r="L74" s="14">
        <v>9</v>
      </c>
      <c r="M74" s="14">
        <v>0</v>
      </c>
      <c r="N74" s="14">
        <v>0</v>
      </c>
      <c r="O74" s="24">
        <v>242.363</v>
      </c>
      <c r="P74" s="24">
        <v>3.7519999999999998</v>
      </c>
      <c r="Q74" s="24">
        <v>521.40499999999997</v>
      </c>
      <c r="R74" s="24">
        <v>305.20499999999998</v>
      </c>
      <c r="S74" s="24">
        <v>31.248000000000001</v>
      </c>
      <c r="T74" s="24">
        <v>184.952</v>
      </c>
      <c r="U74" s="24">
        <v>0</v>
      </c>
      <c r="V74" s="24">
        <v>918.61</v>
      </c>
      <c r="W74" s="24">
        <v>0</v>
      </c>
      <c r="X74" s="24">
        <v>2.5</v>
      </c>
      <c r="Y74" s="28">
        <v>1.5325099999999999E-2</v>
      </c>
      <c r="Z74" s="28">
        <v>0</v>
      </c>
      <c r="AA74" s="28">
        <v>0.87648369999999998</v>
      </c>
      <c r="AB74" s="28">
        <v>26.596</v>
      </c>
      <c r="AC74" s="28">
        <v>8.3520000000000003</v>
      </c>
      <c r="AD74" s="28">
        <v>9.4060000000000006</v>
      </c>
      <c r="AE74" s="28">
        <v>2.9220000000000002</v>
      </c>
      <c r="AF74" s="28">
        <v>4.0709999999999997</v>
      </c>
      <c r="AG74" s="28">
        <v>-3.3239999999999998</v>
      </c>
      <c r="AH74" s="28">
        <v>-3.42</v>
      </c>
      <c r="AI74" s="28">
        <v>-4.4130000000000003</v>
      </c>
      <c r="AJ74" s="28">
        <v>5006.9740000000002</v>
      </c>
      <c r="AK74" s="28">
        <v>-0.25</v>
      </c>
      <c r="AL74" s="28">
        <v>2821.683</v>
      </c>
      <c r="AM74" s="28">
        <v>-0.57999999999999996</v>
      </c>
      <c r="AN74" s="24">
        <v>7.2080000000000002</v>
      </c>
      <c r="AO74" s="24">
        <v>2.3839999999999999</v>
      </c>
      <c r="AP74" s="14">
        <v>5</v>
      </c>
      <c r="AQ74" s="22">
        <v>0.23400000000000001</v>
      </c>
      <c r="AR74" s="14">
        <v>3</v>
      </c>
      <c r="AS74" s="26">
        <v>100</v>
      </c>
      <c r="AT74" s="22">
        <v>0</v>
      </c>
      <c r="AU74" s="22">
        <v>0</v>
      </c>
      <c r="AV74" s="22">
        <v>23.709</v>
      </c>
      <c r="AW74" s="14">
        <v>2</v>
      </c>
      <c r="AX74" s="14">
        <v>0</v>
      </c>
      <c r="AY74" s="14">
        <v>6</v>
      </c>
      <c r="AZ74" s="14">
        <v>0</v>
      </c>
      <c r="BA74" s="14">
        <v>6</v>
      </c>
      <c r="BB74" s="14">
        <v>0</v>
      </c>
      <c r="BC74" s="14">
        <v>18</v>
      </c>
    </row>
    <row r="75" spans="1:55" x14ac:dyDescent="0.25">
      <c r="A75" s="14" t="s">
        <v>617</v>
      </c>
      <c r="B75" s="14">
        <v>124</v>
      </c>
      <c r="C75" s="14" t="s">
        <v>1294</v>
      </c>
      <c r="D75" s="15">
        <v>3.8</v>
      </c>
      <c r="E75" s="16">
        <v>94</v>
      </c>
      <c r="F75" s="17">
        <f t="shared" si="1"/>
        <v>24.736842105263158</v>
      </c>
      <c r="G75" s="14">
        <v>4</v>
      </c>
      <c r="H75" s="14">
        <v>0</v>
      </c>
      <c r="I75" s="14">
        <v>0</v>
      </c>
      <c r="J75" s="14">
        <v>0</v>
      </c>
      <c r="K75" s="14">
        <v>0</v>
      </c>
      <c r="L75" s="14">
        <v>10</v>
      </c>
      <c r="M75" s="14">
        <v>0</v>
      </c>
      <c r="N75" s="14">
        <v>0</v>
      </c>
      <c r="O75" s="24">
        <v>255.40199999999999</v>
      </c>
      <c r="P75" s="24">
        <v>1.2929999999999999</v>
      </c>
      <c r="Q75" s="24">
        <v>557.29899999999998</v>
      </c>
      <c r="R75" s="24">
        <v>337.93599999999998</v>
      </c>
      <c r="S75" s="24">
        <v>9.6010000000000009</v>
      </c>
      <c r="T75" s="24">
        <v>209.761</v>
      </c>
      <c r="U75" s="24">
        <v>0</v>
      </c>
      <c r="V75" s="24">
        <v>987.54600000000005</v>
      </c>
      <c r="W75" s="24">
        <v>0</v>
      </c>
      <c r="X75" s="24">
        <v>1</v>
      </c>
      <c r="Y75" s="28">
        <v>1.6938000000000001E-3</v>
      </c>
      <c r="Z75" s="28">
        <v>0</v>
      </c>
      <c r="AA75" s="28">
        <v>0.86056140000000003</v>
      </c>
      <c r="AB75" s="28">
        <v>28.95</v>
      </c>
      <c r="AC75" s="28">
        <v>8.9670000000000005</v>
      </c>
      <c r="AD75" s="28">
        <v>9.1039999999999992</v>
      </c>
      <c r="AE75" s="28">
        <v>1.331</v>
      </c>
      <c r="AF75" s="28">
        <v>5.43</v>
      </c>
      <c r="AG75" s="28">
        <v>-4.6260000000000003</v>
      </c>
      <c r="AH75" s="28">
        <v>-4.3929999999999998</v>
      </c>
      <c r="AI75" s="28">
        <v>-4.7889999999999997</v>
      </c>
      <c r="AJ75" s="28">
        <v>8032.5360000000001</v>
      </c>
      <c r="AK75" s="28">
        <v>-0.126</v>
      </c>
      <c r="AL75" s="28">
        <v>4703.1480000000001</v>
      </c>
      <c r="AM75" s="28">
        <v>3.0000000000000001E-3</v>
      </c>
      <c r="AN75" s="24">
        <v>7.0860000000000003</v>
      </c>
      <c r="AO75" s="24">
        <v>2.2519999999999998</v>
      </c>
      <c r="AP75" s="14">
        <v>3</v>
      </c>
      <c r="AQ75" s="22">
        <v>0.79300000000000004</v>
      </c>
      <c r="AR75" s="14">
        <v>3</v>
      </c>
      <c r="AS75" s="26">
        <v>100</v>
      </c>
      <c r="AT75" s="22">
        <v>0</v>
      </c>
      <c r="AU75" s="22">
        <v>0</v>
      </c>
      <c r="AV75" s="22">
        <v>13.528</v>
      </c>
      <c r="AW75" s="14">
        <v>1</v>
      </c>
      <c r="AX75" s="14">
        <v>1</v>
      </c>
      <c r="AY75" s="14">
        <v>6</v>
      </c>
      <c r="AZ75" s="14">
        <v>0</v>
      </c>
      <c r="BA75" s="14">
        <v>6</v>
      </c>
      <c r="BB75" s="14">
        <v>0</v>
      </c>
      <c r="BC75" s="14">
        <v>19</v>
      </c>
    </row>
    <row r="76" spans="1:55" x14ac:dyDescent="0.25">
      <c r="A76" s="14" t="s">
        <v>618</v>
      </c>
      <c r="B76" s="14">
        <v>125</v>
      </c>
      <c r="C76" s="14" t="s">
        <v>1295</v>
      </c>
      <c r="D76" s="15">
        <v>2.6</v>
      </c>
      <c r="E76" s="16">
        <v>482</v>
      </c>
      <c r="F76" s="17">
        <f t="shared" si="1"/>
        <v>185.38461538461539</v>
      </c>
      <c r="G76" s="14">
        <v>3</v>
      </c>
      <c r="H76" s="14">
        <v>0</v>
      </c>
      <c r="I76" s="14">
        <v>0</v>
      </c>
      <c r="J76" s="14">
        <v>0</v>
      </c>
      <c r="K76" s="14">
        <v>0</v>
      </c>
      <c r="L76" s="14">
        <v>12</v>
      </c>
      <c r="M76" s="14">
        <v>0</v>
      </c>
      <c r="N76" s="14">
        <v>0</v>
      </c>
      <c r="O76" s="24">
        <v>315.45499999999998</v>
      </c>
      <c r="P76" s="24">
        <v>3.6669999999999998</v>
      </c>
      <c r="Q76" s="24">
        <v>620.36900000000003</v>
      </c>
      <c r="R76" s="24">
        <v>500.45800000000003</v>
      </c>
      <c r="S76" s="24">
        <v>9.6010000000000009</v>
      </c>
      <c r="T76" s="24">
        <v>110.31</v>
      </c>
      <c r="U76" s="24">
        <v>0</v>
      </c>
      <c r="V76" s="24">
        <v>1120.865</v>
      </c>
      <c r="W76" s="24">
        <v>0</v>
      </c>
      <c r="X76" s="24">
        <v>2.5</v>
      </c>
      <c r="Y76" s="28">
        <v>1.19963E-2</v>
      </c>
      <c r="Z76" s="28">
        <v>0</v>
      </c>
      <c r="AA76" s="28">
        <v>0.84117039999999998</v>
      </c>
      <c r="AB76" s="28">
        <v>32.051000000000002</v>
      </c>
      <c r="AC76" s="28">
        <v>9.4789999999999992</v>
      </c>
      <c r="AD76" s="28">
        <v>10.887</v>
      </c>
      <c r="AE76" s="28">
        <v>1.843</v>
      </c>
      <c r="AF76" s="28">
        <v>5.4530000000000003</v>
      </c>
      <c r="AG76" s="28">
        <v>-4.7110000000000003</v>
      </c>
      <c r="AH76" s="28">
        <v>-4.9720000000000004</v>
      </c>
      <c r="AI76" s="28">
        <v>-4.6280000000000001</v>
      </c>
      <c r="AJ76" s="28">
        <v>8032.5569999999998</v>
      </c>
      <c r="AK76" s="28">
        <v>-0.25</v>
      </c>
      <c r="AL76" s="28">
        <v>4703.1610000000001</v>
      </c>
      <c r="AM76" s="28">
        <v>-0.156</v>
      </c>
      <c r="AN76" s="24">
        <v>7.0830000000000002</v>
      </c>
      <c r="AO76" s="24">
        <v>2.25</v>
      </c>
      <c r="AP76" s="14">
        <v>5</v>
      </c>
      <c r="AQ76" s="22">
        <v>0.69399999999999995</v>
      </c>
      <c r="AR76" s="14">
        <v>3</v>
      </c>
      <c r="AS76" s="26">
        <v>100</v>
      </c>
      <c r="AT76" s="22">
        <v>0</v>
      </c>
      <c r="AU76" s="22">
        <v>0</v>
      </c>
      <c r="AV76" s="22">
        <v>24.789000000000001</v>
      </c>
      <c r="AW76" s="14">
        <v>3</v>
      </c>
      <c r="AX76" s="14">
        <v>1</v>
      </c>
      <c r="AY76" s="14">
        <v>6</v>
      </c>
      <c r="AZ76" s="14">
        <v>0</v>
      </c>
      <c r="BA76" s="14">
        <v>6</v>
      </c>
      <c r="BB76" s="14">
        <v>0</v>
      </c>
      <c r="BC76" s="14">
        <v>23</v>
      </c>
    </row>
    <row r="77" spans="1:55" x14ac:dyDescent="0.25">
      <c r="A77" s="14" t="s">
        <v>619</v>
      </c>
      <c r="B77" s="14">
        <v>126</v>
      </c>
      <c r="C77" s="14" t="s">
        <v>1296</v>
      </c>
      <c r="D77" s="15">
        <v>1.4</v>
      </c>
      <c r="E77" s="16">
        <v>33.799999999999997</v>
      </c>
      <c r="F77" s="17">
        <f t="shared" si="1"/>
        <v>24.142857142857142</v>
      </c>
      <c r="G77" s="14">
        <v>3</v>
      </c>
      <c r="H77" s="14">
        <v>0</v>
      </c>
      <c r="I77" s="14">
        <v>0</v>
      </c>
      <c r="J77" s="14">
        <v>0</v>
      </c>
      <c r="K77" s="14">
        <v>0</v>
      </c>
      <c r="L77" s="14">
        <v>9</v>
      </c>
      <c r="M77" s="14">
        <v>0</v>
      </c>
      <c r="N77" s="14">
        <v>0</v>
      </c>
      <c r="O77" s="24">
        <v>243.34800000000001</v>
      </c>
      <c r="P77" s="24">
        <v>2.64</v>
      </c>
      <c r="Q77" s="24">
        <v>588.21600000000001</v>
      </c>
      <c r="R77" s="24">
        <v>273.08800000000002</v>
      </c>
      <c r="S77" s="24">
        <v>62.826000000000001</v>
      </c>
      <c r="T77" s="24">
        <v>252.30199999999999</v>
      </c>
      <c r="U77" s="24">
        <v>0</v>
      </c>
      <c r="V77" s="24">
        <v>959.13900000000001</v>
      </c>
      <c r="W77" s="24">
        <v>1</v>
      </c>
      <c r="X77" s="24">
        <v>1.75</v>
      </c>
      <c r="Y77" s="28">
        <v>7.2651E-3</v>
      </c>
      <c r="Z77" s="28">
        <v>2.9751000000000001E-3</v>
      </c>
      <c r="AA77" s="28">
        <v>0.79961890000000002</v>
      </c>
      <c r="AB77" s="28">
        <v>28.861000000000001</v>
      </c>
      <c r="AC77" s="28">
        <v>9.4309999999999992</v>
      </c>
      <c r="AD77" s="28">
        <v>11.16</v>
      </c>
      <c r="AE77" s="28">
        <v>4.4809999999999999</v>
      </c>
      <c r="AF77" s="28">
        <v>4.3929999999999998</v>
      </c>
      <c r="AG77" s="28">
        <v>-4.8780000000000001</v>
      </c>
      <c r="AH77" s="28">
        <v>-3.7589999999999999</v>
      </c>
      <c r="AI77" s="28">
        <v>-5.9779999999999998</v>
      </c>
      <c r="AJ77" s="28">
        <v>2512.5810000000001</v>
      </c>
      <c r="AK77" s="28">
        <v>-0.63400000000000001</v>
      </c>
      <c r="AL77" s="28">
        <v>1339.16</v>
      </c>
      <c r="AM77" s="28">
        <v>-0.92500000000000004</v>
      </c>
      <c r="AN77" s="24">
        <v>6.97</v>
      </c>
      <c r="AO77" s="24">
        <v>2.1459999999999999</v>
      </c>
      <c r="AP77" s="14">
        <v>3</v>
      </c>
      <c r="AQ77" s="22">
        <v>0.496</v>
      </c>
      <c r="AR77" s="14">
        <v>3</v>
      </c>
      <c r="AS77" s="26">
        <v>100</v>
      </c>
      <c r="AT77" s="22">
        <v>0</v>
      </c>
      <c r="AU77" s="22">
        <v>0</v>
      </c>
      <c r="AV77" s="22">
        <v>34.432000000000002</v>
      </c>
      <c r="AW77" s="14">
        <v>2</v>
      </c>
      <c r="AX77" s="14">
        <v>0</v>
      </c>
      <c r="AY77" s="14">
        <v>6</v>
      </c>
      <c r="AZ77" s="14">
        <v>0</v>
      </c>
      <c r="BA77" s="14">
        <v>6</v>
      </c>
      <c r="BB77" s="14">
        <v>0</v>
      </c>
      <c r="BC77" s="14">
        <v>18</v>
      </c>
    </row>
    <row r="78" spans="1:55" x14ac:dyDescent="0.25">
      <c r="A78" s="14" t="s">
        <v>609</v>
      </c>
      <c r="B78" s="14">
        <v>127</v>
      </c>
      <c r="C78" s="14" t="s">
        <v>1288</v>
      </c>
      <c r="D78" s="15">
        <v>1.4</v>
      </c>
      <c r="E78" s="16">
        <v>128</v>
      </c>
      <c r="F78" s="17">
        <f t="shared" si="1"/>
        <v>91.428571428571431</v>
      </c>
      <c r="G78" s="14">
        <v>3</v>
      </c>
      <c r="H78" s="14">
        <v>1</v>
      </c>
      <c r="I78" s="14">
        <v>0</v>
      </c>
      <c r="J78" s="14">
        <v>0</v>
      </c>
      <c r="K78" s="14">
        <v>0</v>
      </c>
      <c r="L78" s="14">
        <v>11</v>
      </c>
      <c r="M78" s="14">
        <v>0</v>
      </c>
      <c r="N78" s="14">
        <v>1</v>
      </c>
      <c r="O78" s="24">
        <v>278.43700000000001</v>
      </c>
      <c r="P78" s="24">
        <v>2.3639999999999999</v>
      </c>
      <c r="Q78" s="24">
        <v>558.45399999999995</v>
      </c>
      <c r="R78" s="24">
        <v>522.39599999999996</v>
      </c>
      <c r="S78" s="24">
        <v>14.827999999999999</v>
      </c>
      <c r="T78" s="24">
        <v>21.23</v>
      </c>
      <c r="U78" s="24">
        <v>0</v>
      </c>
      <c r="V78" s="24">
        <v>1020.2329999999999</v>
      </c>
      <c r="W78" s="24">
        <v>0</v>
      </c>
      <c r="X78" s="24">
        <v>4.7</v>
      </c>
      <c r="Y78" s="28">
        <v>5.4774999999999997E-3</v>
      </c>
      <c r="Z78" s="28">
        <v>0</v>
      </c>
      <c r="AA78" s="28">
        <v>0.87762739999999995</v>
      </c>
      <c r="AB78" s="28">
        <v>27.815000000000001</v>
      </c>
      <c r="AC78" s="28">
        <v>8.0459999999999994</v>
      </c>
      <c r="AD78" s="28">
        <v>10.507</v>
      </c>
      <c r="AE78" s="28">
        <v>3.5110000000000001</v>
      </c>
      <c r="AF78" s="28">
        <v>3.0569999999999999</v>
      </c>
      <c r="AG78" s="28">
        <v>-1.329</v>
      </c>
      <c r="AH78" s="28">
        <v>-1.8580000000000001</v>
      </c>
      <c r="AI78" s="28">
        <v>-4.34</v>
      </c>
      <c r="AJ78" s="28">
        <v>1787.2339999999999</v>
      </c>
      <c r="AK78" s="28">
        <v>0.17100000000000001</v>
      </c>
      <c r="AL78" s="28">
        <v>1025.1980000000001</v>
      </c>
      <c r="AM78" s="28">
        <v>-2.7240000000000002</v>
      </c>
      <c r="AN78" s="24">
        <v>7.1139999999999999</v>
      </c>
      <c r="AO78" s="24">
        <v>2.2810000000000001</v>
      </c>
      <c r="AP78" s="14">
        <v>4</v>
      </c>
      <c r="AQ78" s="22">
        <v>-0.14499999999999999</v>
      </c>
      <c r="AR78" s="14">
        <v>3</v>
      </c>
      <c r="AS78" s="26">
        <v>100</v>
      </c>
      <c r="AT78" s="22">
        <v>0</v>
      </c>
      <c r="AU78" s="22">
        <v>0</v>
      </c>
      <c r="AV78" s="22">
        <v>29.847000000000001</v>
      </c>
      <c r="AW78" s="14">
        <v>3</v>
      </c>
      <c r="AX78" s="14">
        <v>0</v>
      </c>
      <c r="AY78" s="14">
        <v>6</v>
      </c>
      <c r="AZ78" s="14">
        <v>0</v>
      </c>
      <c r="BA78" s="14">
        <v>6</v>
      </c>
      <c r="BB78" s="14">
        <v>4</v>
      </c>
      <c r="BC78" s="14">
        <v>20</v>
      </c>
    </row>
    <row r="79" spans="1:55" x14ac:dyDescent="0.25">
      <c r="A79" s="14" t="s">
        <v>412</v>
      </c>
      <c r="B79" s="14">
        <v>128</v>
      </c>
      <c r="C79" s="14" t="s">
        <v>1114</v>
      </c>
      <c r="D79" s="15">
        <v>8.1</v>
      </c>
      <c r="E79" s="16">
        <v>277</v>
      </c>
      <c r="F79" s="17">
        <f t="shared" si="1"/>
        <v>34.197530864197532</v>
      </c>
      <c r="G79" s="14">
        <v>2</v>
      </c>
      <c r="H79" s="14">
        <v>0</v>
      </c>
      <c r="I79" s="14">
        <v>0</v>
      </c>
      <c r="J79" s="14">
        <v>0</v>
      </c>
      <c r="K79" s="14">
        <v>1</v>
      </c>
      <c r="L79" s="14">
        <v>1</v>
      </c>
      <c r="M79" s="14">
        <v>0</v>
      </c>
      <c r="N79" s="14">
        <v>1</v>
      </c>
      <c r="O79" s="24">
        <v>195.304</v>
      </c>
      <c r="P79" s="24">
        <v>5.7489999999999997</v>
      </c>
      <c r="Q79" s="24">
        <v>421.524</v>
      </c>
      <c r="R79" s="24">
        <v>376.68299999999999</v>
      </c>
      <c r="S79" s="24">
        <v>44.841000000000001</v>
      </c>
      <c r="T79" s="24">
        <v>0</v>
      </c>
      <c r="U79" s="24">
        <v>0</v>
      </c>
      <c r="V79" s="24">
        <v>721.12099999999998</v>
      </c>
      <c r="W79" s="24">
        <v>1</v>
      </c>
      <c r="X79" s="24">
        <v>2.5</v>
      </c>
      <c r="Y79" s="28">
        <v>4.58328E-2</v>
      </c>
      <c r="Z79" s="28">
        <v>5.9309000000000002E-3</v>
      </c>
      <c r="AA79" s="28">
        <v>0.9226027</v>
      </c>
      <c r="AB79" s="28">
        <v>22.062999999999999</v>
      </c>
      <c r="AC79" s="28">
        <v>5.76</v>
      </c>
      <c r="AD79" s="28">
        <v>9.7970000000000006</v>
      </c>
      <c r="AE79" s="28">
        <v>7.4</v>
      </c>
      <c r="AF79" s="28">
        <v>1.8089999999999999</v>
      </c>
      <c r="AG79" s="28">
        <v>-1.7370000000000001</v>
      </c>
      <c r="AH79" s="28">
        <v>-1.494</v>
      </c>
      <c r="AI79" s="28">
        <v>-1.41</v>
      </c>
      <c r="AJ79" s="28">
        <v>1927.7840000000001</v>
      </c>
      <c r="AK79" s="28">
        <v>0.152</v>
      </c>
      <c r="AL79" s="28">
        <v>2047.3009999999999</v>
      </c>
      <c r="AM79" s="28">
        <v>-2.25</v>
      </c>
      <c r="AN79" s="24">
        <v>9.5</v>
      </c>
      <c r="AO79" s="24">
        <v>-1.534</v>
      </c>
      <c r="AP79" s="14">
        <v>0</v>
      </c>
      <c r="AQ79" s="22">
        <v>-0.249</v>
      </c>
      <c r="AR79" s="14">
        <v>3</v>
      </c>
      <c r="AS79" s="26">
        <v>96.337000000000003</v>
      </c>
      <c r="AT79" s="22">
        <v>0</v>
      </c>
      <c r="AU79" s="22">
        <v>35.881</v>
      </c>
      <c r="AV79" s="22">
        <v>32.746000000000002</v>
      </c>
      <c r="AW79" s="14">
        <v>2</v>
      </c>
      <c r="AX79" s="14">
        <v>0</v>
      </c>
      <c r="AY79" s="14">
        <v>7</v>
      </c>
      <c r="AZ79" s="14">
        <v>0</v>
      </c>
      <c r="BA79" s="14">
        <v>7</v>
      </c>
      <c r="BB79" s="14">
        <v>7</v>
      </c>
      <c r="BC79" s="14">
        <v>14</v>
      </c>
    </row>
    <row r="80" spans="1:55" x14ac:dyDescent="0.25">
      <c r="A80" s="14" t="s">
        <v>614</v>
      </c>
      <c r="B80" s="14">
        <v>129</v>
      </c>
      <c r="C80" s="14" t="s">
        <v>1244</v>
      </c>
      <c r="D80" s="15">
        <v>11.7</v>
      </c>
      <c r="E80" s="16">
        <v>500</v>
      </c>
      <c r="F80" s="17">
        <f t="shared" si="1"/>
        <v>42.73504273504274</v>
      </c>
      <c r="G80" s="14">
        <v>3</v>
      </c>
      <c r="H80" s="14">
        <v>1</v>
      </c>
      <c r="I80" s="14">
        <v>0</v>
      </c>
      <c r="J80" s="14">
        <v>0</v>
      </c>
      <c r="K80" s="14">
        <v>0</v>
      </c>
      <c r="L80" s="14">
        <v>10</v>
      </c>
      <c r="M80" s="14">
        <v>0</v>
      </c>
      <c r="N80" s="14">
        <v>1</v>
      </c>
      <c r="O80" s="24">
        <v>222.37299999999999</v>
      </c>
      <c r="P80" s="24">
        <v>2.2189999999999999</v>
      </c>
      <c r="Q80" s="24">
        <v>505.93799999999999</v>
      </c>
      <c r="R80" s="24">
        <v>477.05500000000001</v>
      </c>
      <c r="S80" s="24">
        <v>14.944000000000001</v>
      </c>
      <c r="T80" s="24">
        <v>13.939</v>
      </c>
      <c r="U80" s="24">
        <v>0</v>
      </c>
      <c r="V80" s="24">
        <v>880.75099999999998</v>
      </c>
      <c r="W80" s="24">
        <v>0</v>
      </c>
      <c r="X80" s="24">
        <v>3</v>
      </c>
      <c r="Y80" s="28">
        <v>5.5899000000000001E-3</v>
      </c>
      <c r="Z80" s="28">
        <v>0</v>
      </c>
      <c r="AA80" s="28">
        <v>0.87828709999999999</v>
      </c>
      <c r="AB80" s="28">
        <v>22.806000000000001</v>
      </c>
      <c r="AC80" s="28">
        <v>6.6749999999999998</v>
      </c>
      <c r="AD80" s="28">
        <v>7.819</v>
      </c>
      <c r="AE80" s="28">
        <v>1.8819999999999999</v>
      </c>
      <c r="AF80" s="28">
        <v>2.9660000000000002</v>
      </c>
      <c r="AG80" s="28">
        <v>-1.3859999999999999</v>
      </c>
      <c r="AH80" s="28">
        <v>-1.3560000000000001</v>
      </c>
      <c r="AI80" s="28">
        <v>-4.2939999999999996</v>
      </c>
      <c r="AJ80" s="28">
        <v>1782.731</v>
      </c>
      <c r="AK80" s="28">
        <v>0.23</v>
      </c>
      <c r="AL80" s="28">
        <v>1022.407</v>
      </c>
      <c r="AM80" s="28">
        <v>-2.8479999999999999</v>
      </c>
      <c r="AN80" s="24">
        <v>9.343</v>
      </c>
      <c r="AO80" s="24">
        <v>-0.90900000000000003</v>
      </c>
      <c r="AP80" s="14">
        <v>2</v>
      </c>
      <c r="AQ80" s="22">
        <v>-5.1999999999999998E-2</v>
      </c>
      <c r="AR80" s="14">
        <v>3</v>
      </c>
      <c r="AS80" s="26">
        <v>100</v>
      </c>
      <c r="AT80" s="22">
        <v>0</v>
      </c>
      <c r="AU80" s="22">
        <v>0</v>
      </c>
      <c r="AV80" s="22">
        <v>18.821000000000002</v>
      </c>
      <c r="AW80" s="14">
        <v>2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16</v>
      </c>
    </row>
    <row r="81" spans="1:55" x14ac:dyDescent="0.25">
      <c r="A81" s="14" t="s">
        <v>615</v>
      </c>
      <c r="B81" s="14">
        <v>130</v>
      </c>
      <c r="C81" s="14" t="s">
        <v>1292</v>
      </c>
      <c r="D81" s="15">
        <v>5</v>
      </c>
      <c r="E81" s="16">
        <v>500</v>
      </c>
      <c r="F81" s="17">
        <f t="shared" si="1"/>
        <v>100</v>
      </c>
      <c r="G81" s="14">
        <v>1</v>
      </c>
      <c r="H81" s="14">
        <v>1</v>
      </c>
      <c r="I81" s="14">
        <v>0</v>
      </c>
      <c r="J81" s="14">
        <v>0</v>
      </c>
      <c r="K81" s="14">
        <v>0</v>
      </c>
      <c r="L81" s="14">
        <v>11</v>
      </c>
      <c r="M81" s="14">
        <v>0</v>
      </c>
      <c r="N81" s="14">
        <v>1</v>
      </c>
      <c r="O81" s="24">
        <v>236.4</v>
      </c>
      <c r="P81" s="24">
        <v>3.05</v>
      </c>
      <c r="Q81" s="24">
        <v>539.95500000000004</v>
      </c>
      <c r="R81" s="24">
        <v>510.887</v>
      </c>
      <c r="S81" s="24">
        <v>14.944000000000001</v>
      </c>
      <c r="T81" s="24">
        <v>14.125</v>
      </c>
      <c r="U81" s="24">
        <v>0</v>
      </c>
      <c r="V81" s="24">
        <v>941.36500000000001</v>
      </c>
      <c r="W81" s="24">
        <v>0</v>
      </c>
      <c r="X81" s="24">
        <v>3</v>
      </c>
      <c r="Y81" s="28">
        <v>9.8838999999999993E-3</v>
      </c>
      <c r="Z81" s="28">
        <v>0</v>
      </c>
      <c r="AA81" s="28">
        <v>0.86029230000000001</v>
      </c>
      <c r="AB81" s="28">
        <v>24.591000000000001</v>
      </c>
      <c r="AC81" s="28">
        <v>7.1790000000000003</v>
      </c>
      <c r="AD81" s="28">
        <v>8.4320000000000004</v>
      </c>
      <c r="AE81" s="28">
        <v>1.7450000000000001</v>
      </c>
      <c r="AF81" s="28">
        <v>3.3620000000000001</v>
      </c>
      <c r="AG81" s="28">
        <v>-1.8680000000000001</v>
      </c>
      <c r="AH81" s="28">
        <v>-1.6539999999999999</v>
      </c>
      <c r="AI81" s="28">
        <v>-4.5860000000000003</v>
      </c>
      <c r="AJ81" s="28">
        <v>1782.7429999999999</v>
      </c>
      <c r="AK81" s="28">
        <v>0.16400000000000001</v>
      </c>
      <c r="AL81" s="28">
        <v>1022.414</v>
      </c>
      <c r="AM81" s="28">
        <v>-2.7519999999999998</v>
      </c>
      <c r="AN81" s="24">
        <v>9.3140000000000001</v>
      </c>
      <c r="AO81" s="24">
        <v>-0.89600000000000002</v>
      </c>
      <c r="AP81" s="14">
        <v>2</v>
      </c>
      <c r="AQ81" s="22">
        <v>8.1000000000000003E-2</v>
      </c>
      <c r="AR81" s="14">
        <v>3</v>
      </c>
      <c r="AS81" s="26">
        <v>100</v>
      </c>
      <c r="AT81" s="22">
        <v>0</v>
      </c>
      <c r="AU81" s="22">
        <v>0</v>
      </c>
      <c r="AV81" s="22">
        <v>18.821000000000002</v>
      </c>
      <c r="AW81" s="14">
        <v>2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17</v>
      </c>
    </row>
    <row r="82" spans="1:55" x14ac:dyDescent="0.25">
      <c r="A82" s="14" t="s">
        <v>610</v>
      </c>
      <c r="B82" s="14">
        <v>131</v>
      </c>
      <c r="C82" s="14" t="s">
        <v>1280</v>
      </c>
      <c r="D82" s="15">
        <v>24</v>
      </c>
      <c r="E82" s="16">
        <v>500</v>
      </c>
      <c r="F82" s="17">
        <f t="shared" si="1"/>
        <v>20.833333333333332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4"/>
      <c r="AO82" s="24"/>
      <c r="AQ82" s="22"/>
      <c r="AS82" s="26"/>
      <c r="AT82" s="22"/>
      <c r="AU82" s="22"/>
      <c r="AV82" s="22"/>
    </row>
    <row r="83" spans="1:55" x14ac:dyDescent="0.25">
      <c r="A83" s="14" t="s">
        <v>616</v>
      </c>
      <c r="B83" s="14">
        <v>132</v>
      </c>
      <c r="C83" s="14" t="s">
        <v>1293</v>
      </c>
      <c r="D83" s="15">
        <v>7.8</v>
      </c>
      <c r="E83" s="16">
        <v>48.7</v>
      </c>
      <c r="F83" s="17">
        <f t="shared" si="1"/>
        <v>6.2435897435897445</v>
      </c>
      <c r="G83" s="14">
        <v>1</v>
      </c>
      <c r="H83" s="14">
        <v>0</v>
      </c>
      <c r="I83" s="14">
        <v>0</v>
      </c>
      <c r="J83" s="14">
        <v>0</v>
      </c>
      <c r="K83" s="14">
        <v>0</v>
      </c>
      <c r="L83" s="14">
        <v>13</v>
      </c>
      <c r="M83" s="14">
        <v>1</v>
      </c>
      <c r="N83" s="14">
        <v>-1</v>
      </c>
      <c r="O83" s="24">
        <v>325.45</v>
      </c>
      <c r="P83" s="24">
        <v>4.4960000000000004</v>
      </c>
      <c r="Q83" s="24">
        <v>663.27700000000004</v>
      </c>
      <c r="R83" s="24">
        <v>355.16800000000001</v>
      </c>
      <c r="S83" s="24">
        <v>68.388000000000005</v>
      </c>
      <c r="T83" s="24">
        <v>239.72</v>
      </c>
      <c r="U83" s="24">
        <v>0</v>
      </c>
      <c r="V83" s="24">
        <v>1148.8019999999999</v>
      </c>
      <c r="W83" s="24">
        <v>0</v>
      </c>
      <c r="X83" s="24">
        <v>3</v>
      </c>
      <c r="Y83" s="28">
        <v>1.7595800000000002E-2</v>
      </c>
      <c r="Z83" s="28">
        <v>0</v>
      </c>
      <c r="AA83" s="28">
        <v>0.79977310000000001</v>
      </c>
      <c r="AB83" s="28">
        <v>33.762999999999998</v>
      </c>
      <c r="AC83" s="28">
        <v>11.064</v>
      </c>
      <c r="AD83" s="28">
        <v>12.148</v>
      </c>
      <c r="AE83" s="28">
        <v>3.4980000000000002</v>
      </c>
      <c r="AF83" s="28">
        <v>5.1360000000000001</v>
      </c>
      <c r="AG83" s="28">
        <v>-5.0990000000000002</v>
      </c>
      <c r="AH83" s="28">
        <v>-4.9530000000000003</v>
      </c>
      <c r="AI83" s="28">
        <v>-5.915</v>
      </c>
      <c r="AJ83" s="28">
        <v>2225.221</v>
      </c>
      <c r="AK83" s="28">
        <v>-0.93300000000000005</v>
      </c>
      <c r="AL83" s="28">
        <v>1174.4090000000001</v>
      </c>
      <c r="AM83" s="28">
        <v>-0.68700000000000006</v>
      </c>
      <c r="AN83" s="24">
        <v>9.2989999999999995</v>
      </c>
      <c r="AO83" s="24">
        <v>1.1240000000000001</v>
      </c>
      <c r="AP83" s="14">
        <v>1</v>
      </c>
      <c r="AQ83" s="22">
        <v>0.59799999999999998</v>
      </c>
      <c r="AR83" s="14">
        <v>3</v>
      </c>
      <c r="AS83" s="26">
        <v>100</v>
      </c>
      <c r="AT83" s="22">
        <v>0</v>
      </c>
      <c r="AU83" s="22">
        <v>0</v>
      </c>
      <c r="AV83" s="22">
        <v>49.359000000000002</v>
      </c>
      <c r="AW83" s="14">
        <v>3</v>
      </c>
      <c r="AX83" s="14">
        <v>1</v>
      </c>
      <c r="AY83" s="14">
        <v>6</v>
      </c>
      <c r="AZ83" s="14">
        <v>0</v>
      </c>
      <c r="BA83" s="14">
        <v>6</v>
      </c>
      <c r="BB83" s="14">
        <v>0</v>
      </c>
      <c r="BC83" s="14">
        <v>24</v>
      </c>
    </row>
    <row r="84" spans="1:55" x14ac:dyDescent="0.25">
      <c r="A84" s="14" t="s">
        <v>603</v>
      </c>
      <c r="B84" s="14">
        <v>133</v>
      </c>
      <c r="C84" s="14" t="s">
        <v>1071</v>
      </c>
      <c r="D84" s="15">
        <v>1.4</v>
      </c>
      <c r="E84" s="16">
        <v>309</v>
      </c>
      <c r="F84" s="17">
        <f t="shared" si="1"/>
        <v>220.71428571428572</v>
      </c>
      <c r="G84" s="14">
        <v>4</v>
      </c>
      <c r="H84" s="14">
        <v>0</v>
      </c>
      <c r="I84" s="14">
        <v>0</v>
      </c>
      <c r="J84" s="14">
        <v>0</v>
      </c>
      <c r="K84" s="14">
        <v>0</v>
      </c>
      <c r="L84" s="14">
        <v>8</v>
      </c>
      <c r="M84" s="14">
        <v>0</v>
      </c>
      <c r="N84" s="14">
        <v>0</v>
      </c>
      <c r="O84" s="24">
        <v>167.25</v>
      </c>
      <c r="P84" s="24">
        <v>0.8</v>
      </c>
      <c r="Q84" s="24">
        <v>384.15100000000001</v>
      </c>
      <c r="R84" s="24">
        <v>296.988</v>
      </c>
      <c r="S84" s="24">
        <v>72.456000000000003</v>
      </c>
      <c r="T84" s="24">
        <v>14.707000000000001</v>
      </c>
      <c r="U84" s="24">
        <v>0</v>
      </c>
      <c r="V84" s="24">
        <v>642.46</v>
      </c>
      <c r="W84" s="24">
        <v>1</v>
      </c>
      <c r="X84" s="24">
        <v>2.7</v>
      </c>
      <c r="Y84" s="28">
        <v>9.9529999999999996E-4</v>
      </c>
      <c r="Z84" s="28">
        <v>7.0285E-3</v>
      </c>
      <c r="AA84" s="28">
        <v>0.93733230000000001</v>
      </c>
      <c r="AB84" s="28">
        <v>14.561</v>
      </c>
      <c r="AC84" s="28">
        <v>5.4039999999999999</v>
      </c>
      <c r="AD84" s="28">
        <v>6.6059999999999999</v>
      </c>
      <c r="AE84" s="28">
        <v>3.5960000000000001</v>
      </c>
      <c r="AF84" s="28">
        <v>1.7929999999999999</v>
      </c>
      <c r="AG84" s="28">
        <v>-1.0820000000000001</v>
      </c>
      <c r="AH84" s="28">
        <v>-1.5620000000000001</v>
      </c>
      <c r="AI84" s="28">
        <v>-2.6160000000000001</v>
      </c>
      <c r="AJ84" s="28">
        <v>2036.096</v>
      </c>
      <c r="AK84" s="28">
        <v>-0.46800000000000003</v>
      </c>
      <c r="AL84" s="28">
        <v>1066.9010000000001</v>
      </c>
      <c r="AM84" s="28">
        <v>-2.0350000000000001</v>
      </c>
      <c r="AN84" s="24">
        <v>9.282</v>
      </c>
      <c r="AO84" s="24">
        <v>-1.1379999999999999</v>
      </c>
      <c r="AP84" s="14">
        <v>1</v>
      </c>
      <c r="AQ84" s="22">
        <v>-0.45900000000000002</v>
      </c>
      <c r="AR84" s="14">
        <v>3</v>
      </c>
      <c r="AS84" s="26">
        <v>96.667000000000002</v>
      </c>
      <c r="AT84" s="22">
        <v>0</v>
      </c>
      <c r="AU84" s="22">
        <v>0</v>
      </c>
      <c r="AV84" s="22">
        <v>37.856999999999999</v>
      </c>
      <c r="AW84" s="14">
        <v>2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12</v>
      </c>
    </row>
    <row r="85" spans="1:55" x14ac:dyDescent="0.25">
      <c r="A85" s="14" t="s">
        <v>628</v>
      </c>
      <c r="B85" s="14">
        <v>134</v>
      </c>
      <c r="C85" s="14" t="s">
        <v>1305</v>
      </c>
      <c r="D85" s="15">
        <v>42</v>
      </c>
      <c r="E85" s="16">
        <v>243</v>
      </c>
      <c r="F85" s="17">
        <f t="shared" si="1"/>
        <v>5.7857142857142856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1</v>
      </c>
      <c r="M85" s="14">
        <v>0</v>
      </c>
      <c r="N85" s="14">
        <v>1</v>
      </c>
      <c r="O85" s="24">
        <v>276.35000000000002</v>
      </c>
      <c r="P85" s="24">
        <v>2.536</v>
      </c>
      <c r="Q85" s="24">
        <v>446.928</v>
      </c>
      <c r="R85" s="24">
        <v>217.98</v>
      </c>
      <c r="S85" s="24">
        <v>39.664999999999999</v>
      </c>
      <c r="T85" s="24">
        <v>158.56700000000001</v>
      </c>
      <c r="U85" s="24">
        <v>30.716000000000001</v>
      </c>
      <c r="V85" s="24">
        <v>842.25199999999995</v>
      </c>
      <c r="W85" s="24">
        <v>1</v>
      </c>
      <c r="X85" s="24">
        <v>3.4</v>
      </c>
      <c r="Y85" s="28">
        <v>7.6335999999999999E-3</v>
      </c>
      <c r="Z85" s="28">
        <v>7.6074999999999997E-3</v>
      </c>
      <c r="AA85" s="28">
        <v>0.96506199999999998</v>
      </c>
      <c r="AB85" s="28">
        <v>28.425000000000001</v>
      </c>
      <c r="AC85" s="28">
        <v>8.14</v>
      </c>
      <c r="AD85" s="28">
        <v>12.506</v>
      </c>
      <c r="AE85" s="28">
        <v>6.7469999999999999</v>
      </c>
      <c r="AF85" s="28">
        <v>3.1989999999999998</v>
      </c>
      <c r="AG85" s="28">
        <v>-3.633</v>
      </c>
      <c r="AH85" s="28">
        <v>-3.9660000000000002</v>
      </c>
      <c r="AI85" s="28">
        <v>-2.8540000000000001</v>
      </c>
      <c r="AJ85" s="28">
        <v>4166.3310000000001</v>
      </c>
      <c r="AK85" s="28">
        <v>0.29499999999999998</v>
      </c>
      <c r="AL85" s="28">
        <v>3407.9589999999998</v>
      </c>
      <c r="AM85" s="28">
        <v>-1.5960000000000001</v>
      </c>
      <c r="AN85" s="24">
        <v>9.4600000000000009</v>
      </c>
      <c r="AO85" s="24">
        <v>0.14399999999999999</v>
      </c>
      <c r="AP85" s="14">
        <v>6</v>
      </c>
      <c r="AQ85" s="22">
        <v>0.25600000000000001</v>
      </c>
      <c r="AR85" s="14">
        <v>3</v>
      </c>
      <c r="AS85" s="26">
        <v>100</v>
      </c>
      <c r="AT85" s="22">
        <v>30.716000000000001</v>
      </c>
      <c r="AU85" s="22">
        <v>0</v>
      </c>
      <c r="AV85" s="22">
        <v>28.103999999999999</v>
      </c>
      <c r="AW85" s="14">
        <v>2</v>
      </c>
      <c r="AX85" s="14">
        <v>0</v>
      </c>
      <c r="AY85" s="14">
        <v>16</v>
      </c>
      <c r="AZ85" s="14">
        <v>0</v>
      </c>
      <c r="BA85" s="14">
        <v>16</v>
      </c>
      <c r="BB85" s="14">
        <v>7</v>
      </c>
      <c r="BC85" s="14">
        <v>20</v>
      </c>
    </row>
    <row r="86" spans="1:55" x14ac:dyDescent="0.25">
      <c r="A86" s="14" t="s">
        <v>629</v>
      </c>
      <c r="B86" s="14">
        <v>135</v>
      </c>
      <c r="C86" s="14" t="s">
        <v>1306</v>
      </c>
      <c r="D86" s="15">
        <v>88</v>
      </c>
      <c r="E86" s="16">
        <v>223</v>
      </c>
      <c r="F86" s="17">
        <f t="shared" si="1"/>
        <v>2.5340909090909092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2</v>
      </c>
      <c r="M86" s="14">
        <v>0</v>
      </c>
      <c r="N86" s="14">
        <v>1</v>
      </c>
      <c r="O86" s="24">
        <v>306.37599999999998</v>
      </c>
      <c r="P86" s="24">
        <v>3.044</v>
      </c>
      <c r="Q86" s="24">
        <v>478.79</v>
      </c>
      <c r="R86" s="24">
        <v>305.68</v>
      </c>
      <c r="S86" s="24">
        <v>39.664999999999999</v>
      </c>
      <c r="T86" s="24">
        <v>102.729</v>
      </c>
      <c r="U86" s="24">
        <v>30.716000000000001</v>
      </c>
      <c r="V86" s="24">
        <v>908.11800000000005</v>
      </c>
      <c r="W86" s="24">
        <v>1</v>
      </c>
      <c r="X86" s="24">
        <v>4.1500000000000004</v>
      </c>
      <c r="Y86" s="28">
        <v>1.02042E-2</v>
      </c>
      <c r="Z86" s="28">
        <v>8.6677000000000004E-3</v>
      </c>
      <c r="AA86" s="28">
        <v>0.94721440000000001</v>
      </c>
      <c r="AB86" s="28">
        <v>29.885999999999999</v>
      </c>
      <c r="AC86" s="28">
        <v>8.1969999999999992</v>
      </c>
      <c r="AD86" s="28">
        <v>13.317</v>
      </c>
      <c r="AE86" s="28">
        <v>6.9619999999999997</v>
      </c>
      <c r="AF86" s="28">
        <v>3.246</v>
      </c>
      <c r="AG86" s="28">
        <v>-3.39</v>
      </c>
      <c r="AH86" s="28">
        <v>-4.2859999999999996</v>
      </c>
      <c r="AI86" s="28">
        <v>-2.8759999999999999</v>
      </c>
      <c r="AJ86" s="28">
        <v>4166.3639999999996</v>
      </c>
      <c r="AK86" s="28">
        <v>0.224</v>
      </c>
      <c r="AL86" s="28">
        <v>3407.9830000000002</v>
      </c>
      <c r="AM86" s="28">
        <v>-1.6970000000000001</v>
      </c>
      <c r="AN86" s="24">
        <v>9.1999999999999993</v>
      </c>
      <c r="AO86" s="24">
        <v>6.0999999999999999E-2</v>
      </c>
      <c r="AP86" s="14">
        <v>6</v>
      </c>
      <c r="AQ86" s="22">
        <v>0.25</v>
      </c>
      <c r="AR86" s="14">
        <v>3</v>
      </c>
      <c r="AS86" s="26">
        <v>100</v>
      </c>
      <c r="AT86" s="22">
        <v>30.716000000000001</v>
      </c>
      <c r="AU86" s="22">
        <v>0</v>
      </c>
      <c r="AV86" s="22">
        <v>36.929000000000002</v>
      </c>
      <c r="AW86" s="14">
        <v>3</v>
      </c>
      <c r="AX86" s="14">
        <v>0</v>
      </c>
      <c r="AY86" s="14">
        <v>16</v>
      </c>
      <c r="AZ86" s="14">
        <v>0</v>
      </c>
      <c r="BA86" s="14">
        <v>16</v>
      </c>
      <c r="BB86" s="14">
        <v>7</v>
      </c>
      <c r="BC86" s="14">
        <v>22</v>
      </c>
    </row>
    <row r="87" spans="1:55" x14ac:dyDescent="0.25">
      <c r="A87" s="14" t="s">
        <v>630</v>
      </c>
      <c r="B87" s="14">
        <v>136</v>
      </c>
      <c r="C87" s="14" t="s">
        <v>1307</v>
      </c>
      <c r="D87" s="15">
        <v>78</v>
      </c>
      <c r="E87" s="16">
        <v>300</v>
      </c>
      <c r="F87" s="17">
        <f t="shared" si="1"/>
        <v>3.8461538461538463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3</v>
      </c>
      <c r="M87" s="14">
        <v>0</v>
      </c>
      <c r="N87" s="14">
        <v>1</v>
      </c>
      <c r="O87" s="24">
        <v>336.40199999999999</v>
      </c>
      <c r="P87" s="24">
        <v>2.8</v>
      </c>
      <c r="Q87" s="24">
        <v>511.77600000000001</v>
      </c>
      <c r="R87" s="24">
        <v>353.38499999999999</v>
      </c>
      <c r="S87" s="24">
        <v>39.664999999999999</v>
      </c>
      <c r="T87" s="24">
        <v>88.613</v>
      </c>
      <c r="U87" s="24">
        <v>30.113</v>
      </c>
      <c r="V87" s="24">
        <v>973.83799999999997</v>
      </c>
      <c r="W87" s="24">
        <v>1</v>
      </c>
      <c r="X87" s="24">
        <v>4.9000000000000004</v>
      </c>
      <c r="Y87" s="28">
        <v>8.0508000000000003E-3</v>
      </c>
      <c r="Z87" s="28">
        <v>9.5744999999999997E-3</v>
      </c>
      <c r="AA87" s="28">
        <v>0.92841640000000003</v>
      </c>
      <c r="AB87" s="28">
        <v>31.739000000000001</v>
      </c>
      <c r="AC87" s="28">
        <v>8.5619999999999994</v>
      </c>
      <c r="AD87" s="28">
        <v>14.26</v>
      </c>
      <c r="AE87" s="28">
        <v>7.4630000000000001</v>
      </c>
      <c r="AF87" s="28">
        <v>3.331</v>
      </c>
      <c r="AG87" s="28">
        <v>-3.548</v>
      </c>
      <c r="AH87" s="28">
        <v>-4.601</v>
      </c>
      <c r="AI87" s="28">
        <v>-3.113</v>
      </c>
      <c r="AJ87" s="28">
        <v>4166.3639999999996</v>
      </c>
      <c r="AK87" s="28">
        <v>0.15</v>
      </c>
      <c r="AL87" s="28">
        <v>3382.154</v>
      </c>
      <c r="AM87" s="28">
        <v>-1.65</v>
      </c>
      <c r="AN87" s="24">
        <v>8.9659999999999993</v>
      </c>
      <c r="AO87" s="24">
        <v>0.13100000000000001</v>
      </c>
      <c r="AP87" s="14">
        <v>7</v>
      </c>
      <c r="AQ87" s="22">
        <v>0.23699999999999999</v>
      </c>
      <c r="AR87" s="14">
        <v>3</v>
      </c>
      <c r="AS87" s="26">
        <v>100</v>
      </c>
      <c r="AT87" s="22">
        <v>30.113</v>
      </c>
      <c r="AU87" s="22">
        <v>0</v>
      </c>
      <c r="AV87" s="22">
        <v>39.366</v>
      </c>
      <c r="AW87" s="14">
        <v>4</v>
      </c>
      <c r="AX87" s="14">
        <v>0</v>
      </c>
      <c r="AY87" s="14">
        <v>16</v>
      </c>
      <c r="AZ87" s="14">
        <v>0</v>
      </c>
      <c r="BA87" s="14">
        <v>16</v>
      </c>
      <c r="BB87" s="14">
        <v>7</v>
      </c>
      <c r="BC87" s="14">
        <v>24</v>
      </c>
    </row>
    <row r="88" spans="1:55" x14ac:dyDescent="0.25">
      <c r="A88" s="14" t="s">
        <v>631</v>
      </c>
      <c r="B88" s="14">
        <v>137</v>
      </c>
      <c r="C88" s="14" t="s">
        <v>1308</v>
      </c>
      <c r="D88" s="15">
        <v>300</v>
      </c>
      <c r="E88" s="16">
        <v>149.9</v>
      </c>
      <c r="F88" s="17">
        <f t="shared" si="1"/>
        <v>0.4996666666666667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4</v>
      </c>
      <c r="M88" s="14">
        <v>0</v>
      </c>
      <c r="N88" s="14">
        <v>1</v>
      </c>
      <c r="O88" s="24">
        <v>366.42899999999997</v>
      </c>
      <c r="P88" s="24">
        <v>3.677</v>
      </c>
      <c r="Q88" s="24">
        <v>542.65800000000002</v>
      </c>
      <c r="R88" s="24">
        <v>419.214</v>
      </c>
      <c r="S88" s="24">
        <v>38.369</v>
      </c>
      <c r="T88" s="24">
        <v>54.960999999999999</v>
      </c>
      <c r="U88" s="24">
        <v>30.113</v>
      </c>
      <c r="V88" s="24">
        <v>1042.835</v>
      </c>
      <c r="W88" s="24">
        <v>1</v>
      </c>
      <c r="X88" s="24">
        <v>5.65</v>
      </c>
      <c r="Y88" s="28">
        <v>1.29672E-2</v>
      </c>
      <c r="Z88" s="28">
        <v>1.0411699999999999E-2</v>
      </c>
      <c r="AA88" s="28">
        <v>0.91646539999999999</v>
      </c>
      <c r="AB88" s="28">
        <v>33.536999999999999</v>
      </c>
      <c r="AC88" s="28">
        <v>8.86</v>
      </c>
      <c r="AD88" s="28">
        <v>15.263</v>
      </c>
      <c r="AE88" s="28">
        <v>7.8179999999999996</v>
      </c>
      <c r="AF88" s="28">
        <v>3.423</v>
      </c>
      <c r="AG88" s="28">
        <v>-3.661</v>
      </c>
      <c r="AH88" s="28">
        <v>-4.9119999999999999</v>
      </c>
      <c r="AI88" s="28">
        <v>-3.1459999999999999</v>
      </c>
      <c r="AJ88" s="28">
        <v>4285.93</v>
      </c>
      <c r="AK88" s="28">
        <v>9.1999999999999998E-2</v>
      </c>
      <c r="AL88" s="28">
        <v>3487.1889999999999</v>
      </c>
      <c r="AM88" s="28">
        <v>-1.649</v>
      </c>
      <c r="AN88" s="24">
        <v>8.827</v>
      </c>
      <c r="AO88" s="24">
        <v>0.17799999999999999</v>
      </c>
      <c r="AP88" s="14">
        <v>8</v>
      </c>
      <c r="AQ88" s="22">
        <v>0.23100000000000001</v>
      </c>
      <c r="AR88" s="14">
        <v>3</v>
      </c>
      <c r="AS88" s="26">
        <v>100</v>
      </c>
      <c r="AT88" s="22">
        <v>30.113</v>
      </c>
      <c r="AU88" s="22">
        <v>0</v>
      </c>
      <c r="AV88" s="22">
        <v>41.802</v>
      </c>
      <c r="AW88" s="14">
        <v>5</v>
      </c>
      <c r="AX88" s="14">
        <v>0</v>
      </c>
      <c r="AY88" s="14">
        <v>16</v>
      </c>
      <c r="AZ88" s="14">
        <v>0</v>
      </c>
      <c r="BA88" s="14">
        <v>16</v>
      </c>
      <c r="BB88" s="14">
        <v>7</v>
      </c>
      <c r="BC88" s="14">
        <v>26</v>
      </c>
    </row>
    <row r="89" spans="1:55" x14ac:dyDescent="0.25">
      <c r="A89" s="14" t="s">
        <v>632</v>
      </c>
      <c r="B89" s="14">
        <v>138</v>
      </c>
      <c r="C89" s="14" t="s">
        <v>1309</v>
      </c>
      <c r="D89" s="15">
        <v>30</v>
      </c>
      <c r="E89" s="16">
        <v>42.7</v>
      </c>
      <c r="F89" s="17">
        <f t="shared" si="1"/>
        <v>1.4233333333333333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3</v>
      </c>
      <c r="M89" s="14">
        <v>0</v>
      </c>
      <c r="N89" s="14">
        <v>1</v>
      </c>
      <c r="O89" s="24">
        <v>366.42899999999997</v>
      </c>
      <c r="P89" s="24">
        <v>6.9530000000000003</v>
      </c>
      <c r="Q89" s="24">
        <v>545.11699999999996</v>
      </c>
      <c r="R89" s="24">
        <v>431.93700000000001</v>
      </c>
      <c r="S89" s="24">
        <v>38.317</v>
      </c>
      <c r="T89" s="24">
        <v>48.505000000000003</v>
      </c>
      <c r="U89" s="24">
        <v>26.359000000000002</v>
      </c>
      <c r="V89" s="24">
        <v>1056.116</v>
      </c>
      <c r="W89" s="24">
        <v>1</v>
      </c>
      <c r="X89" s="24">
        <v>6.9</v>
      </c>
      <c r="Y89" s="28">
        <v>4.5773000000000001E-2</v>
      </c>
      <c r="Z89" s="28">
        <v>1.26578E-2</v>
      </c>
      <c r="AA89" s="28">
        <v>0.92006019999999999</v>
      </c>
      <c r="AB89" s="28">
        <v>34.649000000000001</v>
      </c>
      <c r="AC89" s="28">
        <v>8.9730000000000008</v>
      </c>
      <c r="AD89" s="28">
        <v>16.797000000000001</v>
      </c>
      <c r="AE89" s="28">
        <v>9.23</v>
      </c>
      <c r="AF89" s="28">
        <v>2.9790000000000001</v>
      </c>
      <c r="AG89" s="28">
        <v>-3.4249999999999998</v>
      </c>
      <c r="AH89" s="28">
        <v>-4.351</v>
      </c>
      <c r="AI89" s="28">
        <v>-3.0569999999999999</v>
      </c>
      <c r="AJ89" s="28">
        <v>4290.8620000000001</v>
      </c>
      <c r="AK89" s="28">
        <v>0.14599999999999999</v>
      </c>
      <c r="AL89" s="28">
        <v>3330.0320000000002</v>
      </c>
      <c r="AM89" s="28">
        <v>-1.7669999999999999</v>
      </c>
      <c r="AN89" s="24">
        <v>8.93</v>
      </c>
      <c r="AO89" s="24">
        <v>0.10100000000000001</v>
      </c>
      <c r="AP89" s="14">
        <v>7</v>
      </c>
      <c r="AQ89" s="22">
        <v>7.4999999999999997E-2</v>
      </c>
      <c r="AR89" s="14">
        <v>3</v>
      </c>
      <c r="AS89" s="26">
        <v>100</v>
      </c>
      <c r="AT89" s="22">
        <v>26.359000000000002</v>
      </c>
      <c r="AU89" s="22">
        <v>0</v>
      </c>
      <c r="AV89" s="22">
        <v>42.018000000000001</v>
      </c>
      <c r="AW89" s="14">
        <v>5</v>
      </c>
      <c r="AX89" s="14">
        <v>0</v>
      </c>
      <c r="AY89" s="14">
        <v>19</v>
      </c>
      <c r="AZ89" s="14">
        <v>0</v>
      </c>
      <c r="BA89" s="14">
        <v>16</v>
      </c>
      <c r="BB89" s="14">
        <v>8</v>
      </c>
      <c r="BC89" s="14">
        <v>26</v>
      </c>
    </row>
    <row r="90" spans="1:55" x14ac:dyDescent="0.25">
      <c r="A90" s="14" t="s">
        <v>633</v>
      </c>
      <c r="B90" s="14">
        <v>139</v>
      </c>
      <c r="C90" s="14" t="s">
        <v>1310</v>
      </c>
      <c r="D90" s="15">
        <v>300</v>
      </c>
      <c r="E90" s="16">
        <v>300</v>
      </c>
      <c r="F90" s="17">
        <f t="shared" si="1"/>
        <v>1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4</v>
      </c>
      <c r="M90" s="14">
        <v>0</v>
      </c>
      <c r="N90" s="14">
        <v>1</v>
      </c>
      <c r="O90" s="24">
        <v>366.42899999999997</v>
      </c>
      <c r="P90" s="24">
        <v>2.8540000000000001</v>
      </c>
      <c r="Q90" s="24">
        <v>539.13599999999997</v>
      </c>
      <c r="R90" s="24">
        <v>431.02499999999998</v>
      </c>
      <c r="S90" s="24">
        <v>28.827999999999999</v>
      </c>
      <c r="T90" s="24">
        <v>49.170999999999999</v>
      </c>
      <c r="U90" s="24">
        <v>30.113</v>
      </c>
      <c r="V90" s="24">
        <v>1036.1320000000001</v>
      </c>
      <c r="W90" s="24">
        <v>1</v>
      </c>
      <c r="X90" s="24">
        <v>5.65</v>
      </c>
      <c r="Y90" s="28">
        <v>7.8630999999999996E-3</v>
      </c>
      <c r="Z90" s="28">
        <v>1.04797E-2</v>
      </c>
      <c r="AA90" s="28">
        <v>0.91849559999999997</v>
      </c>
      <c r="AB90" s="28">
        <v>33.213000000000001</v>
      </c>
      <c r="AC90" s="28">
        <v>8.7029999999999994</v>
      </c>
      <c r="AD90" s="28">
        <v>15.026</v>
      </c>
      <c r="AE90" s="28">
        <v>7.7050000000000001</v>
      </c>
      <c r="AF90" s="28">
        <v>3.4409999999999998</v>
      </c>
      <c r="AG90" s="28">
        <v>-3.601</v>
      </c>
      <c r="AH90" s="28">
        <v>-4.9119999999999999</v>
      </c>
      <c r="AI90" s="28">
        <v>-3.085</v>
      </c>
      <c r="AJ90" s="28">
        <v>5278.7070000000003</v>
      </c>
      <c r="AK90" s="28">
        <v>0.16900000000000001</v>
      </c>
      <c r="AL90" s="28">
        <v>4367.9070000000002</v>
      </c>
      <c r="AM90" s="28">
        <v>-1.494</v>
      </c>
      <c r="AN90" s="24">
        <v>8.7460000000000004</v>
      </c>
      <c r="AO90" s="24">
        <v>0.17</v>
      </c>
      <c r="AP90" s="14">
        <v>8</v>
      </c>
      <c r="AQ90" s="22">
        <v>0.214</v>
      </c>
      <c r="AR90" s="14">
        <v>3</v>
      </c>
      <c r="AS90" s="26">
        <v>100</v>
      </c>
      <c r="AT90" s="22">
        <v>30.113</v>
      </c>
      <c r="AU90" s="22">
        <v>0</v>
      </c>
      <c r="AV90" s="22">
        <v>42.843000000000004</v>
      </c>
      <c r="AW90" s="14">
        <v>5</v>
      </c>
      <c r="AX90" s="14">
        <v>0</v>
      </c>
      <c r="AY90" s="14">
        <v>16</v>
      </c>
      <c r="AZ90" s="14">
        <v>0</v>
      </c>
      <c r="BA90" s="14">
        <v>16</v>
      </c>
      <c r="BB90" s="14">
        <v>7</v>
      </c>
      <c r="BC90" s="14">
        <v>26</v>
      </c>
    </row>
    <row r="91" spans="1:55" x14ac:dyDescent="0.25">
      <c r="A91" s="14" t="s">
        <v>634</v>
      </c>
      <c r="B91" s="14">
        <v>140</v>
      </c>
      <c r="C91" s="14" t="s">
        <v>1311</v>
      </c>
      <c r="D91" s="15">
        <v>30</v>
      </c>
      <c r="E91" s="16">
        <v>39.700000000000003</v>
      </c>
      <c r="F91" s="17">
        <f t="shared" si="1"/>
        <v>1.3233333333333335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0</v>
      </c>
      <c r="N91" s="14">
        <v>2</v>
      </c>
      <c r="O91" s="24">
        <v>310.79500000000002</v>
      </c>
      <c r="P91" s="24">
        <v>1.728</v>
      </c>
      <c r="Q91" s="24">
        <v>470.09300000000002</v>
      </c>
      <c r="R91" s="24">
        <v>217.97800000000001</v>
      </c>
      <c r="S91" s="24">
        <v>39.664999999999999</v>
      </c>
      <c r="T91" s="24">
        <v>113.93600000000001</v>
      </c>
      <c r="U91" s="24">
        <v>98.513999999999996</v>
      </c>
      <c r="V91" s="24">
        <v>885.54200000000003</v>
      </c>
      <c r="W91" s="24">
        <v>1</v>
      </c>
      <c r="X91" s="24">
        <v>3.4</v>
      </c>
      <c r="Y91" s="28">
        <v>3.3736E-3</v>
      </c>
      <c r="Z91" s="28">
        <v>7.2325999999999996E-3</v>
      </c>
      <c r="AA91" s="28">
        <v>0.94868189999999997</v>
      </c>
      <c r="AB91" s="28">
        <v>29.731000000000002</v>
      </c>
      <c r="AC91" s="28">
        <v>8.5630000000000006</v>
      </c>
      <c r="AD91" s="28">
        <v>13.147</v>
      </c>
      <c r="AE91" s="28">
        <v>6.5229999999999997</v>
      </c>
      <c r="AF91" s="28">
        <v>3.6720000000000002</v>
      </c>
      <c r="AG91" s="28">
        <v>-3.9870000000000001</v>
      </c>
      <c r="AH91" s="28">
        <v>-4.6639999999999997</v>
      </c>
      <c r="AI91" s="28">
        <v>-2.9060000000000001</v>
      </c>
      <c r="AJ91" s="28">
        <v>4166.3230000000003</v>
      </c>
      <c r="AK91" s="28">
        <v>0.45100000000000001</v>
      </c>
      <c r="AL91" s="28">
        <v>8014.7250000000004</v>
      </c>
      <c r="AM91" s="28">
        <v>-1.7529999999999999</v>
      </c>
      <c r="AN91" s="24">
        <v>9.4779999999999998</v>
      </c>
      <c r="AO91" s="24">
        <v>0.42</v>
      </c>
      <c r="AP91" s="14">
        <v>5</v>
      </c>
      <c r="AQ91" s="22">
        <v>0.36599999999999999</v>
      </c>
      <c r="AR91" s="14">
        <v>3</v>
      </c>
      <c r="AS91" s="26">
        <v>100</v>
      </c>
      <c r="AT91" s="22">
        <v>30.716000000000001</v>
      </c>
      <c r="AU91" s="22">
        <v>0</v>
      </c>
      <c r="AV91" s="22">
        <v>28.103999999999999</v>
      </c>
      <c r="AW91" s="14">
        <v>2</v>
      </c>
      <c r="AX91" s="14">
        <v>0</v>
      </c>
      <c r="AY91" s="14">
        <v>16</v>
      </c>
      <c r="AZ91" s="14">
        <v>0</v>
      </c>
      <c r="BA91" s="14">
        <v>16</v>
      </c>
      <c r="BB91" s="14">
        <v>7</v>
      </c>
      <c r="BC91" s="14">
        <v>21</v>
      </c>
    </row>
    <row r="92" spans="1:55" x14ac:dyDescent="0.25">
      <c r="A92" s="14" t="s">
        <v>635</v>
      </c>
      <c r="B92" s="14">
        <v>141</v>
      </c>
      <c r="C92" s="14" t="s">
        <v>1312</v>
      </c>
      <c r="D92" s="15">
        <v>8</v>
      </c>
      <c r="E92" s="16">
        <v>131</v>
      </c>
      <c r="F92" s="17">
        <f t="shared" si="1"/>
        <v>16.375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2</v>
      </c>
      <c r="M92" s="14">
        <v>0</v>
      </c>
      <c r="N92" s="14">
        <v>1</v>
      </c>
      <c r="O92" s="24">
        <v>308.80399999999997</v>
      </c>
      <c r="P92" s="24">
        <v>3.1139999999999999</v>
      </c>
      <c r="Q92" s="24">
        <v>472.29</v>
      </c>
      <c r="R92" s="24">
        <v>215.38900000000001</v>
      </c>
      <c r="S92" s="24">
        <v>75.168000000000006</v>
      </c>
      <c r="T92" s="24">
        <v>113.93600000000001</v>
      </c>
      <c r="U92" s="24">
        <v>67.798000000000002</v>
      </c>
      <c r="V92" s="24">
        <v>890.31799999999998</v>
      </c>
      <c r="W92" s="24">
        <v>2</v>
      </c>
      <c r="X92" s="24">
        <v>4.1500000000000004</v>
      </c>
      <c r="Y92" s="28">
        <v>1.08924E-2</v>
      </c>
      <c r="Z92" s="28">
        <v>1.2426599999999999E-2</v>
      </c>
      <c r="AA92" s="28">
        <v>0.94766010000000001</v>
      </c>
      <c r="AB92" s="28">
        <v>29.28</v>
      </c>
      <c r="AC92" s="28">
        <v>9.2739999999999991</v>
      </c>
      <c r="AD92" s="28">
        <v>14.941000000000001</v>
      </c>
      <c r="AE92" s="28">
        <v>8.7420000000000009</v>
      </c>
      <c r="AF92" s="28">
        <v>2.9060000000000001</v>
      </c>
      <c r="AG92" s="28">
        <v>-3.403</v>
      </c>
      <c r="AH92" s="28">
        <v>-4.266</v>
      </c>
      <c r="AI92" s="28">
        <v>-2.9220000000000002</v>
      </c>
      <c r="AJ92" s="28">
        <v>1919.0139999999999</v>
      </c>
      <c r="AK92" s="28">
        <v>5.0999999999999997E-2</v>
      </c>
      <c r="AL92" s="28">
        <v>2353.529</v>
      </c>
      <c r="AM92" s="28">
        <v>-2.3109999999999999</v>
      </c>
      <c r="AN92" s="24">
        <v>9.3699999999999992</v>
      </c>
      <c r="AO92" s="24">
        <v>0.314</v>
      </c>
      <c r="AP92" s="14">
        <v>6</v>
      </c>
      <c r="AQ92" s="22">
        <v>0.17699999999999999</v>
      </c>
      <c r="AR92" s="14">
        <v>3</v>
      </c>
      <c r="AS92" s="26">
        <v>100</v>
      </c>
      <c r="AT92" s="22">
        <v>0</v>
      </c>
      <c r="AU92" s="22">
        <v>0</v>
      </c>
      <c r="AV92" s="22">
        <v>47.509</v>
      </c>
      <c r="AW92" s="14">
        <v>3</v>
      </c>
      <c r="AX92" s="14">
        <v>0</v>
      </c>
      <c r="AY92" s="14">
        <v>16</v>
      </c>
      <c r="AZ92" s="14">
        <v>0</v>
      </c>
      <c r="BA92" s="14">
        <v>16</v>
      </c>
      <c r="BB92" s="14">
        <v>7</v>
      </c>
      <c r="BC92" s="14">
        <v>21</v>
      </c>
    </row>
    <row r="93" spans="1:55" x14ac:dyDescent="0.25">
      <c r="A93" s="14" t="s">
        <v>636</v>
      </c>
      <c r="B93" s="14">
        <v>142</v>
      </c>
      <c r="C93" s="14" t="s">
        <v>1313</v>
      </c>
      <c r="D93" s="15">
        <v>100</v>
      </c>
      <c r="E93" s="16">
        <v>183</v>
      </c>
      <c r="F93" s="17">
        <f t="shared" si="1"/>
        <v>1.83</v>
      </c>
      <c r="G93" s="14">
        <v>1</v>
      </c>
      <c r="H93" s="14">
        <v>0</v>
      </c>
      <c r="I93" s="14">
        <v>0</v>
      </c>
      <c r="J93" s="14">
        <v>0</v>
      </c>
      <c r="K93" s="14">
        <v>0</v>
      </c>
      <c r="L93" s="14">
        <v>2</v>
      </c>
      <c r="M93" s="14">
        <v>0</v>
      </c>
      <c r="N93" s="14">
        <v>0</v>
      </c>
      <c r="O93" s="24">
        <v>321.34800000000001</v>
      </c>
      <c r="P93" s="24">
        <v>8.0180000000000007</v>
      </c>
      <c r="Q93" s="24">
        <v>479.59699999999998</v>
      </c>
      <c r="R93" s="24">
        <v>216.80799999999999</v>
      </c>
      <c r="S93" s="24">
        <v>131.79499999999999</v>
      </c>
      <c r="T93" s="24">
        <v>100.27800000000001</v>
      </c>
      <c r="U93" s="24">
        <v>30.716000000000001</v>
      </c>
      <c r="V93" s="24">
        <v>907.89499999999998</v>
      </c>
      <c r="W93" s="24">
        <v>1</v>
      </c>
      <c r="X93" s="24">
        <v>4.4000000000000004</v>
      </c>
      <c r="Y93" s="28">
        <v>7.0806800000000003E-2</v>
      </c>
      <c r="Z93" s="28">
        <v>9.1743999999999992E-3</v>
      </c>
      <c r="AA93" s="28">
        <v>0.94546509999999995</v>
      </c>
      <c r="AB93" s="28">
        <v>29.853000000000002</v>
      </c>
      <c r="AC93" s="28">
        <v>8.8149999999999995</v>
      </c>
      <c r="AD93" s="28">
        <v>14.72</v>
      </c>
      <c r="AE93" s="28">
        <v>7.82</v>
      </c>
      <c r="AF93" s="28">
        <v>2.5049999999999999</v>
      </c>
      <c r="AG93" s="28">
        <v>-3.3250000000000002</v>
      </c>
      <c r="AH93" s="28">
        <v>-4.492</v>
      </c>
      <c r="AI93" s="28">
        <v>-2.8929999999999998</v>
      </c>
      <c r="AJ93" s="28">
        <v>557.29600000000005</v>
      </c>
      <c r="AK93" s="28">
        <v>-0.46500000000000002</v>
      </c>
      <c r="AL93" s="28">
        <v>387.399</v>
      </c>
      <c r="AM93" s="28">
        <v>-3.403</v>
      </c>
      <c r="AN93" s="24">
        <v>9.923</v>
      </c>
      <c r="AO93" s="24">
        <v>2.323</v>
      </c>
      <c r="AP93" s="14">
        <v>6</v>
      </c>
      <c r="AQ93" s="22">
        <v>0.20499999999999999</v>
      </c>
      <c r="AR93" s="14">
        <v>3</v>
      </c>
      <c r="AS93" s="26">
        <v>90.762</v>
      </c>
      <c r="AT93" s="22">
        <v>30.716000000000001</v>
      </c>
      <c r="AU93" s="22">
        <v>0</v>
      </c>
      <c r="AV93" s="22">
        <v>72.162000000000006</v>
      </c>
      <c r="AW93" s="14">
        <v>5</v>
      </c>
      <c r="AX93" s="14">
        <v>0</v>
      </c>
      <c r="AY93" s="14">
        <v>16</v>
      </c>
      <c r="AZ93" s="14">
        <v>0</v>
      </c>
      <c r="BA93" s="14">
        <v>16</v>
      </c>
      <c r="BB93" s="14">
        <v>7</v>
      </c>
      <c r="BC93" s="14">
        <v>23</v>
      </c>
    </row>
    <row r="94" spans="1:55" x14ac:dyDescent="0.25">
      <c r="A94" s="14" t="s">
        <v>637</v>
      </c>
      <c r="B94" s="14">
        <v>143</v>
      </c>
      <c r="C94" s="14" t="s">
        <v>1314</v>
      </c>
      <c r="D94" s="15">
        <v>92</v>
      </c>
      <c r="E94" s="16">
        <v>112.7</v>
      </c>
      <c r="F94" s="17">
        <f t="shared" si="1"/>
        <v>1.2250000000000001</v>
      </c>
      <c r="G94" s="14">
        <v>1</v>
      </c>
      <c r="H94" s="14">
        <v>0</v>
      </c>
      <c r="I94" s="14">
        <v>0</v>
      </c>
      <c r="J94" s="14">
        <v>0</v>
      </c>
      <c r="K94" s="14">
        <v>0</v>
      </c>
      <c r="L94" s="14">
        <v>3</v>
      </c>
      <c r="M94" s="14">
        <v>0</v>
      </c>
      <c r="N94" s="14">
        <v>-1</v>
      </c>
      <c r="O94" s="24">
        <v>319.35700000000003</v>
      </c>
      <c r="P94" s="24">
        <v>10.039</v>
      </c>
      <c r="Q94" s="24">
        <v>481.79500000000002</v>
      </c>
      <c r="R94" s="24">
        <v>214.21799999999999</v>
      </c>
      <c r="S94" s="24">
        <v>167.298</v>
      </c>
      <c r="T94" s="24">
        <v>100.27800000000001</v>
      </c>
      <c r="U94" s="24">
        <v>0</v>
      </c>
      <c r="V94" s="24">
        <v>912.67100000000005</v>
      </c>
      <c r="W94" s="24">
        <v>2</v>
      </c>
      <c r="X94" s="24">
        <v>5.15</v>
      </c>
      <c r="Y94" s="28">
        <v>0.1104353</v>
      </c>
      <c r="Z94" s="28">
        <v>1.51168E-2</v>
      </c>
      <c r="AA94" s="28">
        <v>0.94445109999999999</v>
      </c>
      <c r="AB94" s="28">
        <v>29.402000000000001</v>
      </c>
      <c r="AC94" s="28">
        <v>9.5269999999999992</v>
      </c>
      <c r="AD94" s="28">
        <v>16.954000000000001</v>
      </c>
      <c r="AE94" s="28">
        <v>10.039</v>
      </c>
      <c r="AF94" s="28">
        <v>1.772</v>
      </c>
      <c r="AG94" s="28">
        <v>-2.87</v>
      </c>
      <c r="AH94" s="28">
        <v>-4.1189999999999998</v>
      </c>
      <c r="AI94" s="28">
        <v>-2.9089999999999998</v>
      </c>
      <c r="AJ94" s="28">
        <v>256.69</v>
      </c>
      <c r="AK94" s="28">
        <v>-0.86799999999999999</v>
      </c>
      <c r="AL94" s="28">
        <v>113.76</v>
      </c>
      <c r="AM94" s="28">
        <v>-3.9620000000000002</v>
      </c>
      <c r="AN94" s="24">
        <v>9.8059999999999992</v>
      </c>
      <c r="AO94" s="24">
        <v>2.2269999999999999</v>
      </c>
      <c r="AP94" s="14">
        <v>7</v>
      </c>
      <c r="AQ94" s="22">
        <v>4.9000000000000002E-2</v>
      </c>
      <c r="AR94" s="14">
        <v>2</v>
      </c>
      <c r="AS94" s="26">
        <v>80.442999999999998</v>
      </c>
      <c r="AT94" s="22">
        <v>0</v>
      </c>
      <c r="AU94" s="22">
        <v>0</v>
      </c>
      <c r="AV94" s="22">
        <v>91.566999999999993</v>
      </c>
      <c r="AW94" s="14">
        <v>6</v>
      </c>
      <c r="AX94" s="14">
        <v>0</v>
      </c>
      <c r="AY94" s="14">
        <v>16</v>
      </c>
      <c r="AZ94" s="14">
        <v>0</v>
      </c>
      <c r="BA94" s="14">
        <v>16</v>
      </c>
      <c r="BB94" s="14">
        <v>7</v>
      </c>
      <c r="BC94" s="14">
        <v>23</v>
      </c>
    </row>
    <row r="95" spans="1:55" x14ac:dyDescent="0.25">
      <c r="A95" s="14" t="s">
        <v>638</v>
      </c>
      <c r="B95" s="14">
        <v>144</v>
      </c>
      <c r="C95" s="14" t="s">
        <v>1315</v>
      </c>
      <c r="D95" s="15">
        <v>100</v>
      </c>
      <c r="E95" s="16">
        <v>106</v>
      </c>
      <c r="F95" s="17">
        <f t="shared" si="1"/>
        <v>1.06</v>
      </c>
      <c r="G95" s="14">
        <v>1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1</v>
      </c>
      <c r="O95" s="24">
        <v>294.34100000000001</v>
      </c>
      <c r="P95" s="24">
        <v>1.669</v>
      </c>
      <c r="Q95" s="24">
        <v>454.59</v>
      </c>
      <c r="R95" s="24">
        <v>217.50399999999999</v>
      </c>
      <c r="S95" s="24">
        <v>39.664999999999999</v>
      </c>
      <c r="T95" s="24">
        <v>121.819</v>
      </c>
      <c r="U95" s="24">
        <v>75.602000000000004</v>
      </c>
      <c r="V95" s="24">
        <v>856.93299999999999</v>
      </c>
      <c r="W95" s="24">
        <v>1</v>
      </c>
      <c r="X95" s="24">
        <v>3.4</v>
      </c>
      <c r="Y95" s="28">
        <v>3.2514000000000002E-3</v>
      </c>
      <c r="Z95" s="28">
        <v>7.4793000000000004E-3</v>
      </c>
      <c r="AA95" s="28">
        <v>0.95979029999999999</v>
      </c>
      <c r="AB95" s="28">
        <v>28.661999999999999</v>
      </c>
      <c r="AC95" s="28">
        <v>7.6779999999999999</v>
      </c>
      <c r="AD95" s="28">
        <v>12.685</v>
      </c>
      <c r="AE95" s="28">
        <v>6.5309999999999997</v>
      </c>
      <c r="AF95" s="28">
        <v>3.4129999999999998</v>
      </c>
      <c r="AG95" s="28">
        <v>-3.8540000000000001</v>
      </c>
      <c r="AH95" s="28">
        <v>-4.33</v>
      </c>
      <c r="AI95" s="28">
        <v>-2.7639999999999998</v>
      </c>
      <c r="AJ95" s="28">
        <v>4166.3310000000001</v>
      </c>
      <c r="AK95" s="28">
        <v>0.40200000000000002</v>
      </c>
      <c r="AL95" s="28">
        <v>6003.1149999999998</v>
      </c>
      <c r="AM95" s="28">
        <v>-1.7250000000000001</v>
      </c>
      <c r="AN95" s="24">
        <v>9.58</v>
      </c>
      <c r="AO95" s="24">
        <v>0.41799999999999998</v>
      </c>
      <c r="AP95" s="14">
        <v>5</v>
      </c>
      <c r="AQ95" s="22">
        <v>0.29299999999999998</v>
      </c>
      <c r="AR95" s="14">
        <v>3</v>
      </c>
      <c r="AS95" s="26">
        <v>100</v>
      </c>
      <c r="AT95" s="22">
        <v>75.602000000000004</v>
      </c>
      <c r="AU95" s="22">
        <v>0</v>
      </c>
      <c r="AV95" s="22">
        <v>28.103999999999999</v>
      </c>
      <c r="AW95" s="14">
        <v>2</v>
      </c>
      <c r="AX95" s="14">
        <v>0</v>
      </c>
      <c r="AY95" s="14">
        <v>16</v>
      </c>
      <c r="AZ95" s="14">
        <v>0</v>
      </c>
      <c r="BA95" s="14">
        <v>16</v>
      </c>
      <c r="BB95" s="14">
        <v>7</v>
      </c>
      <c r="BC95" s="14">
        <v>21</v>
      </c>
    </row>
    <row r="96" spans="1:55" x14ac:dyDescent="0.25">
      <c r="A96" s="14" t="s">
        <v>639</v>
      </c>
      <c r="B96" s="14">
        <v>145</v>
      </c>
      <c r="C96" s="14" t="s">
        <v>1316</v>
      </c>
      <c r="D96" s="15">
        <v>64</v>
      </c>
      <c r="E96" s="16">
        <v>350</v>
      </c>
      <c r="F96" s="17">
        <f t="shared" si="1"/>
        <v>5.46875</v>
      </c>
      <c r="G96" s="14">
        <v>1</v>
      </c>
      <c r="H96" s="14">
        <v>0</v>
      </c>
      <c r="I96" s="14">
        <v>0</v>
      </c>
      <c r="J96" s="14">
        <v>0</v>
      </c>
      <c r="K96" s="14">
        <v>0</v>
      </c>
      <c r="L96" s="14">
        <v>2</v>
      </c>
      <c r="M96" s="14">
        <v>0</v>
      </c>
      <c r="N96" s="14">
        <v>1</v>
      </c>
      <c r="O96" s="24">
        <v>292.34899999999999</v>
      </c>
      <c r="P96" s="24">
        <v>3.0059999999999998</v>
      </c>
      <c r="Q96" s="24">
        <v>456.78800000000001</v>
      </c>
      <c r="R96" s="24">
        <v>214.91499999999999</v>
      </c>
      <c r="S96" s="24">
        <v>75.168000000000006</v>
      </c>
      <c r="T96" s="24">
        <v>121.819</v>
      </c>
      <c r="U96" s="24">
        <v>44.884999999999998</v>
      </c>
      <c r="V96" s="24">
        <v>861.70899999999995</v>
      </c>
      <c r="W96" s="24">
        <v>2</v>
      </c>
      <c r="X96" s="24">
        <v>4.1500000000000004</v>
      </c>
      <c r="Y96" s="28">
        <v>1.04852E-2</v>
      </c>
      <c r="Z96" s="28">
        <v>1.2848399999999999E-2</v>
      </c>
      <c r="AA96" s="28">
        <v>0.95871890000000004</v>
      </c>
      <c r="AB96" s="28">
        <v>28.210999999999999</v>
      </c>
      <c r="AC96" s="28">
        <v>8.3889999999999993</v>
      </c>
      <c r="AD96" s="28">
        <v>14.475</v>
      </c>
      <c r="AE96" s="28">
        <v>8.75</v>
      </c>
      <c r="AF96" s="28">
        <v>2.66</v>
      </c>
      <c r="AG96" s="28">
        <v>-3.052</v>
      </c>
      <c r="AH96" s="28">
        <v>-3.9420000000000002</v>
      </c>
      <c r="AI96" s="28">
        <v>-2.7810000000000001</v>
      </c>
      <c r="AJ96" s="28">
        <v>1919.018</v>
      </c>
      <c r="AK96" s="28">
        <v>8.0000000000000002E-3</v>
      </c>
      <c r="AL96" s="28">
        <v>1762.818</v>
      </c>
      <c r="AM96" s="28">
        <v>-2.2839999999999998</v>
      </c>
      <c r="AN96" s="24">
        <v>9.4610000000000003</v>
      </c>
      <c r="AO96" s="24">
        <v>0.31</v>
      </c>
      <c r="AP96" s="14">
        <v>6</v>
      </c>
      <c r="AQ96" s="22">
        <v>0.112</v>
      </c>
      <c r="AR96" s="14">
        <v>3</v>
      </c>
      <c r="AS96" s="26">
        <v>100</v>
      </c>
      <c r="AT96" s="22">
        <v>44.884999999999998</v>
      </c>
      <c r="AU96" s="22">
        <v>0</v>
      </c>
      <c r="AV96" s="22">
        <v>47.509</v>
      </c>
      <c r="AW96" s="14">
        <v>3</v>
      </c>
      <c r="AX96" s="14">
        <v>0</v>
      </c>
      <c r="AY96" s="14">
        <v>16</v>
      </c>
      <c r="AZ96" s="14">
        <v>0</v>
      </c>
      <c r="BA96" s="14">
        <v>16</v>
      </c>
      <c r="BB96" s="14">
        <v>7</v>
      </c>
      <c r="BC96" s="14">
        <v>21</v>
      </c>
    </row>
    <row r="97" spans="1:55" x14ac:dyDescent="0.25">
      <c r="A97" s="14" t="s">
        <v>640</v>
      </c>
      <c r="B97" s="14">
        <v>146</v>
      </c>
      <c r="C97" s="14" t="s">
        <v>1044</v>
      </c>
      <c r="D97" s="15">
        <v>12</v>
      </c>
      <c r="E97" s="16">
        <v>300</v>
      </c>
      <c r="F97" s="17">
        <f t="shared" si="1"/>
        <v>25</v>
      </c>
      <c r="G97" s="14">
        <v>1</v>
      </c>
      <c r="H97" s="14">
        <v>0</v>
      </c>
      <c r="I97" s="14">
        <v>0</v>
      </c>
      <c r="J97" s="14">
        <v>0</v>
      </c>
      <c r="K97" s="14">
        <v>0</v>
      </c>
      <c r="L97" s="14">
        <v>2</v>
      </c>
      <c r="M97" s="14">
        <v>0</v>
      </c>
      <c r="N97" s="14">
        <v>0</v>
      </c>
      <c r="O97" s="24">
        <v>264.32100000000003</v>
      </c>
      <c r="P97" s="24">
        <v>2.3719999999999999</v>
      </c>
      <c r="Q97" s="24">
        <v>441.24599999999998</v>
      </c>
      <c r="R97" s="24">
        <v>230.86099999999999</v>
      </c>
      <c r="S97" s="24">
        <v>81.881</v>
      </c>
      <c r="T97" s="24">
        <v>128.50399999999999</v>
      </c>
      <c r="U97" s="24">
        <v>0</v>
      </c>
      <c r="V97" s="24">
        <v>810.678</v>
      </c>
      <c r="W97" s="24">
        <v>2</v>
      </c>
      <c r="X97" s="24">
        <v>4.6500000000000004</v>
      </c>
      <c r="Y97" s="28">
        <v>6.9401000000000003E-3</v>
      </c>
      <c r="Z97" s="28">
        <v>1.49035E-2</v>
      </c>
      <c r="AA97" s="28">
        <v>0.95290560000000002</v>
      </c>
      <c r="AB97" s="28">
        <v>26.231999999999999</v>
      </c>
      <c r="AC97" s="28">
        <v>8.2629999999999999</v>
      </c>
      <c r="AD97" s="28">
        <v>13.792</v>
      </c>
      <c r="AE97" s="28">
        <v>9.2799999999999994</v>
      </c>
      <c r="AF97" s="28">
        <v>1.992</v>
      </c>
      <c r="AG97" s="28">
        <v>-2.5150000000000001</v>
      </c>
      <c r="AH97" s="28">
        <v>-3.173</v>
      </c>
      <c r="AI97" s="28">
        <v>-2.907</v>
      </c>
      <c r="AJ97" s="28">
        <v>1657.383</v>
      </c>
      <c r="AK97" s="28">
        <v>-0.158</v>
      </c>
      <c r="AL97" s="28">
        <v>854.12199999999996</v>
      </c>
      <c r="AM97" s="28">
        <v>-2.3839999999999999</v>
      </c>
      <c r="AN97" s="24">
        <v>9.2919999999999998</v>
      </c>
      <c r="AO97" s="24">
        <v>-0.17</v>
      </c>
      <c r="AP97" s="14">
        <v>7</v>
      </c>
      <c r="AQ97" s="22">
        <v>-8.1000000000000003E-2</v>
      </c>
      <c r="AR97" s="14">
        <v>3</v>
      </c>
      <c r="AS97" s="26">
        <v>96.231999999999999</v>
      </c>
      <c r="AT97" s="22">
        <v>0</v>
      </c>
      <c r="AU97" s="22">
        <v>0</v>
      </c>
      <c r="AV97" s="22">
        <v>57.287999999999997</v>
      </c>
      <c r="AW97" s="14">
        <v>4</v>
      </c>
      <c r="AX97" s="14">
        <v>0</v>
      </c>
      <c r="AY97" s="14">
        <v>15</v>
      </c>
      <c r="AZ97" s="14">
        <v>0</v>
      </c>
      <c r="BA97" s="14">
        <v>15</v>
      </c>
      <c r="BB97" s="14">
        <v>7</v>
      </c>
      <c r="BC97" s="14">
        <v>19</v>
      </c>
    </row>
    <row r="98" spans="1:55" x14ac:dyDescent="0.25">
      <c r="A98" s="14" t="s">
        <v>641</v>
      </c>
      <c r="B98" s="14">
        <v>147</v>
      </c>
      <c r="C98" s="14" t="s">
        <v>1042</v>
      </c>
      <c r="D98" s="15">
        <v>30.8</v>
      </c>
      <c r="E98" s="16">
        <v>300</v>
      </c>
      <c r="F98" s="17">
        <f t="shared" si="1"/>
        <v>9.7402597402597397</v>
      </c>
      <c r="G98" s="14">
        <v>1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1</v>
      </c>
      <c r="O98" s="24">
        <v>250.33699999999999</v>
      </c>
      <c r="P98" s="24">
        <v>0.59899999999999998</v>
      </c>
      <c r="Q98" s="24">
        <v>496.82900000000001</v>
      </c>
      <c r="R98" s="24">
        <v>302.851</v>
      </c>
      <c r="S98" s="24">
        <v>44.488</v>
      </c>
      <c r="T98" s="24">
        <v>149.49100000000001</v>
      </c>
      <c r="U98" s="24">
        <v>0</v>
      </c>
      <c r="V98" s="24">
        <v>859.76800000000003</v>
      </c>
      <c r="W98" s="24">
        <v>1</v>
      </c>
      <c r="X98" s="24">
        <v>2.95</v>
      </c>
      <c r="Y98" s="28">
        <v>4.1780000000000002E-4</v>
      </c>
      <c r="Z98" s="28">
        <v>5.9376999999999997E-3</v>
      </c>
      <c r="AA98" s="28">
        <v>0.88012729999999995</v>
      </c>
      <c r="AB98" s="28">
        <v>29.039000000000001</v>
      </c>
      <c r="AC98" s="28">
        <v>7.8719999999999999</v>
      </c>
      <c r="AD98" s="28">
        <v>12.026</v>
      </c>
      <c r="AE98" s="28">
        <v>6.3840000000000003</v>
      </c>
      <c r="AF98" s="28">
        <v>3.2480000000000002</v>
      </c>
      <c r="AG98" s="28">
        <v>-4.0750000000000002</v>
      </c>
      <c r="AH98" s="28">
        <v>-3.42</v>
      </c>
      <c r="AI98" s="28">
        <v>-4.1849999999999996</v>
      </c>
      <c r="AJ98" s="28">
        <v>3749.9169999999999</v>
      </c>
      <c r="AK98" s="28">
        <v>0.12</v>
      </c>
      <c r="AL98" s="28">
        <v>2064.4270000000001</v>
      </c>
      <c r="AM98" s="28">
        <v>-1.7170000000000001</v>
      </c>
      <c r="AN98" s="24">
        <v>9.2629999999999999</v>
      </c>
      <c r="AO98" s="24">
        <v>-0.45900000000000002</v>
      </c>
      <c r="AP98" s="14">
        <v>4</v>
      </c>
      <c r="AQ98" s="22">
        <v>0.35499999999999998</v>
      </c>
      <c r="AR98" s="14">
        <v>3</v>
      </c>
      <c r="AS98" s="26">
        <v>100</v>
      </c>
      <c r="AT98" s="22">
        <v>0</v>
      </c>
      <c r="AU98" s="22">
        <v>0</v>
      </c>
      <c r="AV98" s="22">
        <v>37.758000000000003</v>
      </c>
      <c r="AW98" s="14">
        <v>3</v>
      </c>
      <c r="AX98" s="14">
        <v>0</v>
      </c>
      <c r="AY98" s="14">
        <v>15</v>
      </c>
      <c r="AZ98" s="14">
        <v>0</v>
      </c>
      <c r="BA98" s="14">
        <v>15</v>
      </c>
      <c r="BB98" s="14">
        <v>9</v>
      </c>
      <c r="BC98" s="14">
        <v>18</v>
      </c>
    </row>
    <row r="99" spans="1:55" x14ac:dyDescent="0.25">
      <c r="A99" s="14" t="s">
        <v>642</v>
      </c>
      <c r="B99" s="14">
        <v>148</v>
      </c>
      <c r="C99" s="14" t="s">
        <v>1061</v>
      </c>
      <c r="D99" s="15">
        <v>100</v>
      </c>
      <c r="E99" s="16">
        <v>214</v>
      </c>
      <c r="F99" s="17">
        <f t="shared" si="1"/>
        <v>2.14</v>
      </c>
      <c r="G99" s="14">
        <v>1</v>
      </c>
      <c r="H99" s="14">
        <v>0</v>
      </c>
      <c r="I99" s="14">
        <v>0</v>
      </c>
      <c r="J99" s="14">
        <v>0</v>
      </c>
      <c r="K99" s="14">
        <v>0</v>
      </c>
      <c r="L99" s="14">
        <v>1</v>
      </c>
      <c r="M99" s="14">
        <v>0</v>
      </c>
      <c r="N99" s="14">
        <v>1</v>
      </c>
      <c r="O99" s="24">
        <v>266.39800000000002</v>
      </c>
      <c r="P99" s="24">
        <v>0.63600000000000001</v>
      </c>
      <c r="Q99" s="24">
        <v>516.899</v>
      </c>
      <c r="R99" s="24">
        <v>298.89</v>
      </c>
      <c r="S99" s="24">
        <v>42.762999999999998</v>
      </c>
      <c r="T99" s="24">
        <v>136.375</v>
      </c>
      <c r="U99" s="24">
        <v>38.871000000000002</v>
      </c>
      <c r="V99" s="24">
        <v>893.09</v>
      </c>
      <c r="W99" s="24">
        <v>1</v>
      </c>
      <c r="X99" s="24">
        <v>2.4500000000000002</v>
      </c>
      <c r="Y99" s="28">
        <v>4.5350000000000002E-4</v>
      </c>
      <c r="Z99" s="28">
        <v>4.7397999999999997E-3</v>
      </c>
      <c r="AA99" s="28">
        <v>0.86767380000000005</v>
      </c>
      <c r="AB99" s="28">
        <v>30.248000000000001</v>
      </c>
      <c r="AC99" s="28">
        <v>8.3010000000000002</v>
      </c>
      <c r="AD99" s="28">
        <v>12.315</v>
      </c>
      <c r="AE99" s="28">
        <v>5.8529999999999998</v>
      </c>
      <c r="AF99" s="28">
        <v>3.7269999999999999</v>
      </c>
      <c r="AG99" s="28">
        <v>-4.6900000000000004</v>
      </c>
      <c r="AH99" s="28">
        <v>-3.9289999999999998</v>
      </c>
      <c r="AI99" s="28">
        <v>-4.3239999999999998</v>
      </c>
      <c r="AJ99" s="28">
        <v>3893.8780000000002</v>
      </c>
      <c r="AK99" s="28">
        <v>0.22</v>
      </c>
      <c r="AL99" s="28">
        <v>3510.922</v>
      </c>
      <c r="AM99" s="28">
        <v>-1.7310000000000001</v>
      </c>
      <c r="AN99" s="24">
        <v>9.5380000000000003</v>
      </c>
      <c r="AO99" s="24">
        <v>0.33300000000000002</v>
      </c>
      <c r="AP99" s="14">
        <v>4</v>
      </c>
      <c r="AQ99" s="22">
        <v>0.53400000000000003</v>
      </c>
      <c r="AR99" s="14">
        <v>3</v>
      </c>
      <c r="AS99" s="26">
        <v>100</v>
      </c>
      <c r="AT99" s="22">
        <v>0</v>
      </c>
      <c r="AU99" s="22">
        <v>0</v>
      </c>
      <c r="AV99" s="22">
        <v>29.196000000000002</v>
      </c>
      <c r="AW99" s="14">
        <v>2</v>
      </c>
      <c r="AX99" s="14">
        <v>0</v>
      </c>
      <c r="AY99" s="14">
        <v>15</v>
      </c>
      <c r="AZ99" s="14">
        <v>0</v>
      </c>
      <c r="BA99" s="14">
        <v>15</v>
      </c>
      <c r="BB99" s="14">
        <v>9</v>
      </c>
      <c r="BC99" s="14">
        <v>18</v>
      </c>
    </row>
    <row r="100" spans="1:55" x14ac:dyDescent="0.25">
      <c r="A100" s="14" t="s">
        <v>643</v>
      </c>
      <c r="B100" s="14">
        <v>149</v>
      </c>
      <c r="C100" s="14" t="s">
        <v>1317</v>
      </c>
      <c r="D100" s="15">
        <v>300</v>
      </c>
      <c r="E100" s="16">
        <v>300</v>
      </c>
      <c r="F100" s="17">
        <f t="shared" si="1"/>
        <v>1</v>
      </c>
      <c r="G100" s="14">
        <v>1</v>
      </c>
      <c r="H100" s="14">
        <v>0</v>
      </c>
      <c r="I100" s="14">
        <v>0</v>
      </c>
      <c r="J100" s="14">
        <v>0</v>
      </c>
      <c r="K100" s="14">
        <v>0</v>
      </c>
      <c r="L100" s="14">
        <v>2</v>
      </c>
      <c r="M100" s="14">
        <v>0</v>
      </c>
      <c r="N100" s="14">
        <v>0</v>
      </c>
      <c r="O100" s="24">
        <v>294.40800000000002</v>
      </c>
      <c r="P100" s="24">
        <v>4.1340000000000003</v>
      </c>
      <c r="Q100" s="24">
        <v>456.02199999999999</v>
      </c>
      <c r="R100" s="24">
        <v>247.67</v>
      </c>
      <c r="S100" s="24">
        <v>76.414000000000001</v>
      </c>
      <c r="T100" s="24">
        <v>103.917</v>
      </c>
      <c r="U100" s="24">
        <v>28.021000000000001</v>
      </c>
      <c r="V100" s="24">
        <v>862.54499999999996</v>
      </c>
      <c r="W100" s="24">
        <v>2</v>
      </c>
      <c r="X100" s="24">
        <v>4.1500000000000004</v>
      </c>
      <c r="Y100" s="28">
        <v>1.9810899999999999E-2</v>
      </c>
      <c r="Z100" s="28">
        <v>1.2869999999999999E-2</v>
      </c>
      <c r="AA100" s="28">
        <v>0.96094880000000005</v>
      </c>
      <c r="AB100" s="28">
        <v>28.073</v>
      </c>
      <c r="AC100" s="28">
        <v>8.7859999999999996</v>
      </c>
      <c r="AD100" s="28">
        <v>14.454000000000001</v>
      </c>
      <c r="AE100" s="28">
        <v>8.6289999999999996</v>
      </c>
      <c r="AF100" s="28">
        <v>2.5720000000000001</v>
      </c>
      <c r="AG100" s="28">
        <v>-2.9660000000000002</v>
      </c>
      <c r="AH100" s="28">
        <v>-3.923</v>
      </c>
      <c r="AI100" s="28">
        <v>-2.6589999999999998</v>
      </c>
      <c r="AJ100" s="28">
        <v>1867.5429999999999</v>
      </c>
      <c r="AK100" s="28">
        <v>-0.04</v>
      </c>
      <c r="AL100" s="28">
        <v>1383.761</v>
      </c>
      <c r="AM100" s="28">
        <v>-2.37</v>
      </c>
      <c r="AN100" s="24">
        <v>9.157</v>
      </c>
      <c r="AO100" s="24">
        <v>0.61499999999999999</v>
      </c>
      <c r="AP100" s="14">
        <v>8</v>
      </c>
      <c r="AQ100" s="22">
        <v>0.11600000000000001</v>
      </c>
      <c r="AR100" s="14">
        <v>3</v>
      </c>
      <c r="AS100" s="26">
        <v>100</v>
      </c>
      <c r="AT100" s="22">
        <v>0</v>
      </c>
      <c r="AU100" s="22">
        <v>0</v>
      </c>
      <c r="AV100" s="22">
        <v>46.917999999999999</v>
      </c>
      <c r="AW100" s="14">
        <v>3</v>
      </c>
      <c r="AX100" s="14">
        <v>0</v>
      </c>
      <c r="AY100" s="14">
        <v>15</v>
      </c>
      <c r="AZ100" s="14">
        <v>0</v>
      </c>
      <c r="BA100" s="14">
        <v>15</v>
      </c>
      <c r="BB100" s="14">
        <v>7</v>
      </c>
      <c r="BC100" s="14">
        <v>20</v>
      </c>
    </row>
    <row r="101" spans="1:55" x14ac:dyDescent="0.25">
      <c r="A101" s="14" t="s">
        <v>644</v>
      </c>
      <c r="B101" s="14">
        <v>150</v>
      </c>
      <c r="C101" s="14" t="s">
        <v>1318</v>
      </c>
      <c r="D101" s="15">
        <v>93</v>
      </c>
      <c r="E101" s="16">
        <v>300</v>
      </c>
      <c r="F101" s="17">
        <f t="shared" si="1"/>
        <v>3.225806451612903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</v>
      </c>
      <c r="M101" s="14">
        <v>0</v>
      </c>
      <c r="N101" s="14">
        <v>0</v>
      </c>
      <c r="O101" s="24">
        <v>294.40800000000002</v>
      </c>
      <c r="P101" s="24">
        <v>2.4929999999999999</v>
      </c>
      <c r="Q101" s="24">
        <v>490.142</v>
      </c>
      <c r="R101" s="24">
        <v>314.2</v>
      </c>
      <c r="S101" s="24">
        <v>76.814999999999998</v>
      </c>
      <c r="T101" s="24">
        <v>76.253</v>
      </c>
      <c r="U101" s="24">
        <v>22.873999999999999</v>
      </c>
      <c r="V101" s="24">
        <v>902.10799999999995</v>
      </c>
      <c r="W101" s="24">
        <v>2</v>
      </c>
      <c r="X101" s="24">
        <v>4.1500000000000004</v>
      </c>
      <c r="Y101" s="28">
        <v>6.8910000000000004E-3</v>
      </c>
      <c r="Z101" s="28">
        <v>1.19741E-2</v>
      </c>
      <c r="AA101" s="28">
        <v>0.92118929999999999</v>
      </c>
      <c r="AB101" s="28">
        <v>29.391999999999999</v>
      </c>
      <c r="AC101" s="28">
        <v>8.6259999999999994</v>
      </c>
      <c r="AD101" s="28">
        <v>14.586</v>
      </c>
      <c r="AE101" s="28">
        <v>8.5239999999999991</v>
      </c>
      <c r="AF101" s="28">
        <v>2.7360000000000002</v>
      </c>
      <c r="AG101" s="28">
        <v>-3.5</v>
      </c>
      <c r="AH101" s="28">
        <v>-3.923</v>
      </c>
      <c r="AI101" s="28">
        <v>-3.1709999999999998</v>
      </c>
      <c r="AJ101" s="28">
        <v>1851.2429999999999</v>
      </c>
      <c r="AK101" s="28">
        <v>-0.104</v>
      </c>
      <c r="AL101" s="28">
        <v>1284.548</v>
      </c>
      <c r="AM101" s="28">
        <v>-2.4750000000000001</v>
      </c>
      <c r="AN101" s="24">
        <v>9.2230000000000008</v>
      </c>
      <c r="AO101" s="24">
        <v>0.62</v>
      </c>
      <c r="AP101" s="14">
        <v>8</v>
      </c>
      <c r="AQ101" s="22">
        <v>0.192</v>
      </c>
      <c r="AR101" s="14">
        <v>3</v>
      </c>
      <c r="AS101" s="26">
        <v>100</v>
      </c>
      <c r="AT101" s="22">
        <v>0</v>
      </c>
      <c r="AU101" s="22">
        <v>0</v>
      </c>
      <c r="AV101" s="22">
        <v>47.183999999999997</v>
      </c>
      <c r="AW101" s="14">
        <v>3</v>
      </c>
      <c r="AX101" s="14">
        <v>0</v>
      </c>
      <c r="AY101" s="14">
        <v>15</v>
      </c>
      <c r="AZ101" s="14">
        <v>0</v>
      </c>
      <c r="BA101" s="14">
        <v>15</v>
      </c>
      <c r="BB101" s="14">
        <v>7</v>
      </c>
      <c r="BC101" s="14">
        <v>20</v>
      </c>
    </row>
    <row r="102" spans="1:55" x14ac:dyDescent="0.25">
      <c r="A102" s="14" t="s">
        <v>645</v>
      </c>
      <c r="B102" s="14">
        <v>151</v>
      </c>
      <c r="C102" s="14" t="s">
        <v>1318</v>
      </c>
      <c r="D102" s="15">
        <v>30</v>
      </c>
      <c r="E102" s="16">
        <v>64.7</v>
      </c>
      <c r="F102" s="17">
        <f t="shared" si="1"/>
        <v>2.1566666666666667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2</v>
      </c>
      <c r="M102" s="14">
        <v>0</v>
      </c>
      <c r="N102" s="14">
        <v>0</v>
      </c>
      <c r="O102" s="24">
        <v>294.40800000000002</v>
      </c>
      <c r="P102" s="24">
        <v>2.4929999999999999</v>
      </c>
      <c r="Q102" s="24">
        <v>490.142</v>
      </c>
      <c r="R102" s="24">
        <v>314.2</v>
      </c>
      <c r="S102" s="24">
        <v>76.814999999999998</v>
      </c>
      <c r="T102" s="24">
        <v>76.253</v>
      </c>
      <c r="U102" s="24">
        <v>22.873999999999999</v>
      </c>
      <c r="V102" s="24">
        <v>902.10799999999995</v>
      </c>
      <c r="W102" s="24">
        <v>2</v>
      </c>
      <c r="X102" s="24">
        <v>4.1500000000000004</v>
      </c>
      <c r="Y102" s="28">
        <v>6.8910000000000004E-3</v>
      </c>
      <c r="Z102" s="28">
        <v>1.19741E-2</v>
      </c>
      <c r="AA102" s="28">
        <v>0.92118929999999999</v>
      </c>
      <c r="AB102" s="28">
        <v>29.391999999999999</v>
      </c>
      <c r="AC102" s="28">
        <v>8.6259999999999994</v>
      </c>
      <c r="AD102" s="28">
        <v>14.586</v>
      </c>
      <c r="AE102" s="28">
        <v>8.5239999999999991</v>
      </c>
      <c r="AF102" s="28">
        <v>2.7360000000000002</v>
      </c>
      <c r="AG102" s="28">
        <v>-3.5</v>
      </c>
      <c r="AH102" s="28">
        <v>-3.923</v>
      </c>
      <c r="AI102" s="28">
        <v>-3.1709999999999998</v>
      </c>
      <c r="AJ102" s="28">
        <v>1851.2429999999999</v>
      </c>
      <c r="AK102" s="28">
        <v>-0.104</v>
      </c>
      <c r="AL102" s="28">
        <v>1284.548</v>
      </c>
      <c r="AM102" s="28">
        <v>-2.4750000000000001</v>
      </c>
      <c r="AN102" s="24">
        <v>9.2230000000000008</v>
      </c>
      <c r="AO102" s="24">
        <v>0.62</v>
      </c>
      <c r="AP102" s="14">
        <v>8</v>
      </c>
      <c r="AQ102" s="22">
        <v>0.192</v>
      </c>
      <c r="AR102" s="14">
        <v>3</v>
      </c>
      <c r="AS102" s="26">
        <v>100</v>
      </c>
      <c r="AT102" s="22">
        <v>0</v>
      </c>
      <c r="AU102" s="22">
        <v>0</v>
      </c>
      <c r="AV102" s="22">
        <v>47.183999999999997</v>
      </c>
      <c r="AW102" s="14">
        <v>3</v>
      </c>
      <c r="AX102" s="14">
        <v>0</v>
      </c>
      <c r="AY102" s="14">
        <v>15</v>
      </c>
      <c r="AZ102" s="14">
        <v>0</v>
      </c>
      <c r="BA102" s="14">
        <v>15</v>
      </c>
      <c r="BB102" s="14">
        <v>7</v>
      </c>
      <c r="BC102" s="14">
        <v>20</v>
      </c>
    </row>
    <row r="103" spans="1:55" x14ac:dyDescent="0.25">
      <c r="A103" s="14" t="s">
        <v>646</v>
      </c>
      <c r="B103" s="14">
        <v>152</v>
      </c>
      <c r="C103" s="14" t="s">
        <v>1319</v>
      </c>
      <c r="D103" s="15">
        <v>30</v>
      </c>
      <c r="E103" s="16">
        <v>64</v>
      </c>
      <c r="F103" s="17">
        <f t="shared" si="1"/>
        <v>2.1333333333333333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2</v>
      </c>
      <c r="M103" s="14">
        <v>0</v>
      </c>
      <c r="N103" s="14">
        <v>1</v>
      </c>
      <c r="O103" s="24">
        <v>359.27699999999999</v>
      </c>
      <c r="P103" s="24">
        <v>2.0760000000000001</v>
      </c>
      <c r="Q103" s="24">
        <v>487.32</v>
      </c>
      <c r="R103" s="24">
        <v>230.256</v>
      </c>
      <c r="S103" s="24">
        <v>77.900000000000006</v>
      </c>
      <c r="T103" s="24">
        <v>77.88</v>
      </c>
      <c r="U103" s="24">
        <v>101.283</v>
      </c>
      <c r="V103" s="24">
        <v>894.60500000000002</v>
      </c>
      <c r="W103" s="24">
        <v>2</v>
      </c>
      <c r="X103" s="24">
        <v>4.1500000000000004</v>
      </c>
      <c r="Y103" s="28">
        <v>4.8192E-3</v>
      </c>
      <c r="Z103" s="28">
        <v>1.2043399999999999E-2</v>
      </c>
      <c r="AA103" s="28">
        <v>0.92138019999999998</v>
      </c>
      <c r="AB103" s="28">
        <v>29.108000000000001</v>
      </c>
      <c r="AC103" s="28">
        <v>9.1300000000000008</v>
      </c>
      <c r="AD103" s="28">
        <v>14.853</v>
      </c>
      <c r="AE103" s="28">
        <v>8.5630000000000006</v>
      </c>
      <c r="AF103" s="28">
        <v>2.9830000000000001</v>
      </c>
      <c r="AG103" s="28">
        <v>-3.7959999999999998</v>
      </c>
      <c r="AH103" s="28">
        <v>-5.2119999999999997</v>
      </c>
      <c r="AI103" s="28">
        <v>-3.1760000000000002</v>
      </c>
      <c r="AJ103" s="28">
        <v>1807.9169999999999</v>
      </c>
      <c r="AK103" s="28">
        <v>0.08</v>
      </c>
      <c r="AL103" s="28">
        <v>3366.35</v>
      </c>
      <c r="AM103" s="28">
        <v>-2.4889999999999999</v>
      </c>
      <c r="AN103" s="24">
        <v>9.3149999999999995</v>
      </c>
      <c r="AO103" s="24">
        <v>0.86299999999999999</v>
      </c>
      <c r="AP103" s="14">
        <v>7</v>
      </c>
      <c r="AQ103" s="22">
        <v>0.17299999999999999</v>
      </c>
      <c r="AR103" s="14">
        <v>3</v>
      </c>
      <c r="AS103" s="26">
        <v>100</v>
      </c>
      <c r="AT103" s="22">
        <v>0</v>
      </c>
      <c r="AU103" s="22">
        <v>0</v>
      </c>
      <c r="AV103" s="22">
        <v>47.183</v>
      </c>
      <c r="AW103" s="14">
        <v>3</v>
      </c>
      <c r="AX103" s="14">
        <v>0</v>
      </c>
      <c r="AY103" s="14">
        <v>15</v>
      </c>
      <c r="AZ103" s="14">
        <v>0</v>
      </c>
      <c r="BA103" s="14">
        <v>15</v>
      </c>
      <c r="BB103" s="14">
        <v>7</v>
      </c>
      <c r="BC103" s="14">
        <v>20</v>
      </c>
    </row>
    <row r="104" spans="1:55" x14ac:dyDescent="0.25">
      <c r="A104" s="14" t="s">
        <v>647</v>
      </c>
      <c r="B104" s="14">
        <v>153</v>
      </c>
      <c r="C104" s="14" t="s">
        <v>1320</v>
      </c>
      <c r="D104" s="15">
        <v>76.3</v>
      </c>
      <c r="E104" s="16">
        <v>160.4</v>
      </c>
      <c r="F104" s="17">
        <f t="shared" si="1"/>
        <v>2.1022280471821757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2</v>
      </c>
      <c r="M104" s="14">
        <v>0</v>
      </c>
      <c r="N104" s="14">
        <v>1</v>
      </c>
      <c r="O104" s="24">
        <v>359.27699999999999</v>
      </c>
      <c r="P104" s="24">
        <v>2.7679999999999998</v>
      </c>
      <c r="Q104" s="24">
        <v>490.827</v>
      </c>
      <c r="R104" s="24">
        <v>234.03</v>
      </c>
      <c r="S104" s="24">
        <v>77.497</v>
      </c>
      <c r="T104" s="24">
        <v>80.298000000000002</v>
      </c>
      <c r="U104" s="24">
        <v>99.001999999999995</v>
      </c>
      <c r="V104" s="24">
        <v>896.78200000000004</v>
      </c>
      <c r="W104" s="24">
        <v>2</v>
      </c>
      <c r="X104" s="24">
        <v>4.1500000000000004</v>
      </c>
      <c r="Y104" s="28">
        <v>8.5438000000000007E-3</v>
      </c>
      <c r="Z104" s="28">
        <v>1.19574E-2</v>
      </c>
      <c r="AA104" s="28">
        <v>0.91628039999999999</v>
      </c>
      <c r="AB104" s="28">
        <v>29.218</v>
      </c>
      <c r="AC104" s="28">
        <v>9.1150000000000002</v>
      </c>
      <c r="AD104" s="28">
        <v>14.920999999999999</v>
      </c>
      <c r="AE104" s="28">
        <v>8.5839999999999996</v>
      </c>
      <c r="AF104" s="28">
        <v>2.9910000000000001</v>
      </c>
      <c r="AG104" s="28">
        <v>-3.843</v>
      </c>
      <c r="AH104" s="28">
        <v>-5.2119999999999997</v>
      </c>
      <c r="AI104" s="28">
        <v>-3.27</v>
      </c>
      <c r="AJ104" s="28">
        <v>1823.8610000000001</v>
      </c>
      <c r="AK104" s="28">
        <v>7.0999999999999994E-2</v>
      </c>
      <c r="AL104" s="28">
        <v>3302.04</v>
      </c>
      <c r="AM104" s="28">
        <v>-2.4729999999999999</v>
      </c>
      <c r="AN104" s="24">
        <v>9.3140000000000001</v>
      </c>
      <c r="AO104" s="24">
        <v>0.998</v>
      </c>
      <c r="AP104" s="14">
        <v>7</v>
      </c>
      <c r="AQ104" s="22">
        <v>0.17499999999999999</v>
      </c>
      <c r="AR104" s="14">
        <v>3</v>
      </c>
      <c r="AS104" s="26">
        <v>100</v>
      </c>
      <c r="AT104" s="22">
        <v>0</v>
      </c>
      <c r="AU104" s="22">
        <v>0</v>
      </c>
      <c r="AV104" s="22">
        <v>47.183999999999997</v>
      </c>
      <c r="AW104" s="14">
        <v>3</v>
      </c>
      <c r="AX104" s="14">
        <v>0</v>
      </c>
      <c r="AY104" s="14">
        <v>15</v>
      </c>
      <c r="AZ104" s="14">
        <v>0</v>
      </c>
      <c r="BA104" s="14">
        <v>15</v>
      </c>
      <c r="BB104" s="14">
        <v>7</v>
      </c>
      <c r="BC104" s="14">
        <v>20</v>
      </c>
    </row>
    <row r="105" spans="1:55" x14ac:dyDescent="0.25">
      <c r="A105" s="14" t="s">
        <v>648</v>
      </c>
      <c r="B105" s="14">
        <v>154</v>
      </c>
      <c r="C105" s="14" t="s">
        <v>1321</v>
      </c>
      <c r="D105" s="15">
        <v>53</v>
      </c>
      <c r="E105" s="16">
        <v>86.2</v>
      </c>
      <c r="F105" s="17">
        <f t="shared" si="1"/>
        <v>1.6264150943396227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1</v>
      </c>
      <c r="M105" s="14">
        <v>0</v>
      </c>
      <c r="N105" s="14">
        <v>1</v>
      </c>
      <c r="O105" s="24">
        <v>280.42399999999998</v>
      </c>
      <c r="P105" s="24">
        <v>1.0980000000000001</v>
      </c>
      <c r="Q105" s="24">
        <v>540.40599999999995</v>
      </c>
      <c r="R105" s="24">
        <v>364.226</v>
      </c>
      <c r="S105" s="24">
        <v>42.69</v>
      </c>
      <c r="T105" s="24">
        <v>94.619</v>
      </c>
      <c r="U105" s="24">
        <v>38.871000000000002</v>
      </c>
      <c r="V105" s="24">
        <v>944.44600000000003</v>
      </c>
      <c r="W105" s="24">
        <v>1</v>
      </c>
      <c r="X105" s="24">
        <v>2.4500000000000002</v>
      </c>
      <c r="Y105" s="28">
        <v>1.2767E-3</v>
      </c>
      <c r="Z105" s="28">
        <v>4.5335999999999996E-3</v>
      </c>
      <c r="AA105" s="28">
        <v>0.86144849999999995</v>
      </c>
      <c r="AB105" s="28">
        <v>31.904</v>
      </c>
      <c r="AC105" s="28">
        <v>8.4779999999999998</v>
      </c>
      <c r="AD105" s="28">
        <v>12.832000000000001</v>
      </c>
      <c r="AE105" s="28">
        <v>5.625</v>
      </c>
      <c r="AF105" s="28">
        <v>4.1280000000000001</v>
      </c>
      <c r="AG105" s="28">
        <v>-5.2329999999999997</v>
      </c>
      <c r="AH105" s="28">
        <v>-4.2160000000000002</v>
      </c>
      <c r="AI105" s="28">
        <v>-4.2249999999999996</v>
      </c>
      <c r="AJ105" s="28">
        <v>3900.0450000000001</v>
      </c>
      <c r="AK105" s="28">
        <v>0.215</v>
      </c>
      <c r="AL105" s="28">
        <v>3516.933</v>
      </c>
      <c r="AM105" s="28">
        <v>-1.877</v>
      </c>
      <c r="AN105" s="24">
        <v>9.3179999999999996</v>
      </c>
      <c r="AO105" s="24">
        <v>0.29099999999999998</v>
      </c>
      <c r="AP105" s="14">
        <v>5</v>
      </c>
      <c r="AQ105" s="22">
        <v>0.67400000000000004</v>
      </c>
      <c r="AR105" s="14">
        <v>3</v>
      </c>
      <c r="AS105" s="26">
        <v>100</v>
      </c>
      <c r="AT105" s="22">
        <v>0</v>
      </c>
      <c r="AU105" s="22">
        <v>0</v>
      </c>
      <c r="AV105" s="22">
        <v>29.196000000000002</v>
      </c>
      <c r="AW105" s="14">
        <v>2</v>
      </c>
      <c r="AX105" s="14">
        <v>0</v>
      </c>
      <c r="AY105" s="14">
        <v>15</v>
      </c>
      <c r="AZ105" s="14">
        <v>0</v>
      </c>
      <c r="BA105" s="14">
        <v>15</v>
      </c>
      <c r="BB105" s="14">
        <v>9</v>
      </c>
      <c r="BC105" s="14">
        <v>19</v>
      </c>
    </row>
    <row r="106" spans="1:55" x14ac:dyDescent="0.25">
      <c r="A106" s="14" t="s">
        <v>649</v>
      </c>
      <c r="B106" s="14">
        <v>155</v>
      </c>
      <c r="C106" s="14" t="s">
        <v>1322</v>
      </c>
      <c r="D106" s="15">
        <v>145</v>
      </c>
      <c r="E106" s="16">
        <v>300</v>
      </c>
      <c r="F106" s="17">
        <f t="shared" si="1"/>
        <v>2.0689655172413794</v>
      </c>
      <c r="G106" s="14">
        <v>1</v>
      </c>
      <c r="H106" s="14">
        <v>0</v>
      </c>
      <c r="I106" s="14">
        <v>0</v>
      </c>
      <c r="J106" s="14">
        <v>0</v>
      </c>
      <c r="K106" s="14">
        <v>0</v>
      </c>
      <c r="L106" s="14">
        <v>1</v>
      </c>
      <c r="M106" s="14">
        <v>0</v>
      </c>
      <c r="N106" s="14">
        <v>1</v>
      </c>
      <c r="O106" s="24">
        <v>280.42399999999998</v>
      </c>
      <c r="P106" s="24">
        <v>0.32900000000000001</v>
      </c>
      <c r="Q106" s="24">
        <v>551.08500000000004</v>
      </c>
      <c r="R106" s="24">
        <v>391.166</v>
      </c>
      <c r="S106" s="24">
        <v>42.761000000000003</v>
      </c>
      <c r="T106" s="24">
        <v>84.89</v>
      </c>
      <c r="U106" s="24">
        <v>32.268000000000001</v>
      </c>
      <c r="V106" s="24">
        <v>955.41200000000003</v>
      </c>
      <c r="W106" s="24">
        <v>1</v>
      </c>
      <c r="X106" s="24">
        <v>2.4500000000000002</v>
      </c>
      <c r="Y106" s="28">
        <v>1.1340000000000001E-4</v>
      </c>
      <c r="Z106" s="28">
        <v>4.4457999999999998E-3</v>
      </c>
      <c r="AA106" s="28">
        <v>0.85128300000000001</v>
      </c>
      <c r="AB106" s="28">
        <v>32.25</v>
      </c>
      <c r="AC106" s="28">
        <v>8.4309999999999992</v>
      </c>
      <c r="AD106" s="28">
        <v>12.86</v>
      </c>
      <c r="AE106" s="28">
        <v>5.5819999999999999</v>
      </c>
      <c r="AF106" s="28">
        <v>4.1589999999999998</v>
      </c>
      <c r="AG106" s="28">
        <v>-5.3979999999999997</v>
      </c>
      <c r="AH106" s="28">
        <v>-4.2160000000000002</v>
      </c>
      <c r="AI106" s="28">
        <v>-4.343</v>
      </c>
      <c r="AJ106" s="28">
        <v>3893.991</v>
      </c>
      <c r="AK106" s="28">
        <v>0.189</v>
      </c>
      <c r="AL106" s="28">
        <v>3230.4169999999999</v>
      </c>
      <c r="AM106" s="28">
        <v>-1.913</v>
      </c>
      <c r="AN106" s="24">
        <v>9.4290000000000003</v>
      </c>
      <c r="AO106" s="24">
        <v>0.314</v>
      </c>
      <c r="AP106" s="14">
        <v>5</v>
      </c>
      <c r="AQ106" s="22">
        <v>0.70199999999999996</v>
      </c>
      <c r="AR106" s="14">
        <v>3</v>
      </c>
      <c r="AS106" s="26">
        <v>100</v>
      </c>
      <c r="AT106" s="22">
        <v>0</v>
      </c>
      <c r="AU106" s="22">
        <v>0</v>
      </c>
      <c r="AV106" s="22">
        <v>29.196000000000002</v>
      </c>
      <c r="AW106" s="14">
        <v>2</v>
      </c>
      <c r="AX106" s="14">
        <v>0</v>
      </c>
      <c r="AY106" s="14">
        <v>15</v>
      </c>
      <c r="AZ106" s="14">
        <v>0</v>
      </c>
      <c r="BA106" s="14">
        <v>15</v>
      </c>
      <c r="BB106" s="14">
        <v>9</v>
      </c>
      <c r="BC106" s="14">
        <v>19</v>
      </c>
    </row>
    <row r="107" spans="1:55" x14ac:dyDescent="0.25">
      <c r="A107" s="14" t="s">
        <v>650</v>
      </c>
      <c r="B107" s="14">
        <v>156</v>
      </c>
      <c r="C107" s="14" t="s">
        <v>1323</v>
      </c>
      <c r="D107" s="15">
        <v>30</v>
      </c>
      <c r="E107" s="16">
        <v>55</v>
      </c>
      <c r="F107" s="17">
        <f t="shared" si="1"/>
        <v>1.8333333333333333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1</v>
      </c>
      <c r="M107" s="14">
        <v>0</v>
      </c>
      <c r="N107" s="14">
        <v>1</v>
      </c>
      <c r="O107" s="24">
        <v>345.29399999999998</v>
      </c>
      <c r="P107" s="24">
        <v>1.536</v>
      </c>
      <c r="Q107" s="24">
        <v>546.572</v>
      </c>
      <c r="R107" s="24">
        <v>298.89100000000002</v>
      </c>
      <c r="S107" s="24">
        <v>42.761000000000003</v>
      </c>
      <c r="T107" s="24">
        <v>86.805000000000007</v>
      </c>
      <c r="U107" s="24">
        <v>118.11499999999999</v>
      </c>
      <c r="V107" s="24">
        <v>946.47</v>
      </c>
      <c r="W107" s="24">
        <v>1</v>
      </c>
      <c r="X107" s="24">
        <v>2.4500000000000002</v>
      </c>
      <c r="Y107" s="28">
        <v>2.4941E-3</v>
      </c>
      <c r="Z107" s="28">
        <v>4.4825000000000004E-3</v>
      </c>
      <c r="AA107" s="28">
        <v>0.8529466</v>
      </c>
      <c r="AB107" s="28">
        <v>31.911000000000001</v>
      </c>
      <c r="AC107" s="28">
        <v>8.968</v>
      </c>
      <c r="AD107" s="28">
        <v>13.206</v>
      </c>
      <c r="AE107" s="28">
        <v>5.6150000000000002</v>
      </c>
      <c r="AF107" s="28">
        <v>4.4320000000000004</v>
      </c>
      <c r="AG107" s="28">
        <v>-5.69</v>
      </c>
      <c r="AH107" s="28">
        <v>-5.5529999999999999</v>
      </c>
      <c r="AI107" s="28">
        <v>-4.3250000000000002</v>
      </c>
      <c r="AJ107" s="28">
        <v>3894.0549999999998</v>
      </c>
      <c r="AK107" s="28">
        <v>0.40100000000000002</v>
      </c>
      <c r="AL107" s="28">
        <v>9539.8150000000005</v>
      </c>
      <c r="AM107" s="28">
        <v>-1.9059999999999999</v>
      </c>
      <c r="AN107" s="24">
        <v>9.5920000000000005</v>
      </c>
      <c r="AO107" s="24">
        <v>0.57499999999999996</v>
      </c>
      <c r="AP107" s="14">
        <v>4</v>
      </c>
      <c r="AQ107" s="22">
        <v>0.67700000000000005</v>
      </c>
      <c r="AR107" s="14">
        <v>3</v>
      </c>
      <c r="AS107" s="26">
        <v>100</v>
      </c>
      <c r="AT107" s="22">
        <v>0</v>
      </c>
      <c r="AU107" s="22">
        <v>0</v>
      </c>
      <c r="AV107" s="22">
        <v>29.196000000000002</v>
      </c>
      <c r="AW107" s="14">
        <v>2</v>
      </c>
      <c r="AX107" s="14">
        <v>0</v>
      </c>
      <c r="AY107" s="14">
        <v>15</v>
      </c>
      <c r="AZ107" s="14">
        <v>0</v>
      </c>
      <c r="BA107" s="14">
        <v>15</v>
      </c>
      <c r="BB107" s="14">
        <v>9</v>
      </c>
      <c r="BC107" s="14">
        <v>19</v>
      </c>
    </row>
    <row r="108" spans="1:55" x14ac:dyDescent="0.25">
      <c r="A108" s="14" t="s">
        <v>651</v>
      </c>
      <c r="B108" s="14">
        <v>157</v>
      </c>
      <c r="C108" s="14" t="s">
        <v>1324</v>
      </c>
      <c r="D108" s="15">
        <v>3.5</v>
      </c>
      <c r="E108" s="16">
        <v>12.4</v>
      </c>
      <c r="F108" s="17">
        <f t="shared" si="1"/>
        <v>3.5428571428571431</v>
      </c>
      <c r="G108" s="14">
        <v>1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0</v>
      </c>
      <c r="N108" s="14">
        <v>2</v>
      </c>
      <c r="O108" s="24">
        <v>345.29399999999998</v>
      </c>
      <c r="P108" s="24">
        <v>3.8740000000000001</v>
      </c>
      <c r="Q108" s="24">
        <v>447.18599999999998</v>
      </c>
      <c r="R108" s="24">
        <v>285.12900000000002</v>
      </c>
      <c r="S108" s="24">
        <v>29.806000000000001</v>
      </c>
      <c r="T108" s="24">
        <v>44.61</v>
      </c>
      <c r="U108" s="24">
        <v>87.641999999999996</v>
      </c>
      <c r="V108" s="24">
        <v>846.57</v>
      </c>
      <c r="W108" s="24">
        <v>1</v>
      </c>
      <c r="X108" s="24">
        <v>2.95</v>
      </c>
      <c r="Y108" s="28">
        <v>1.7724E-2</v>
      </c>
      <c r="Z108" s="28">
        <v>6.5967999999999999E-3</v>
      </c>
      <c r="AA108" s="28">
        <v>0.96779910000000002</v>
      </c>
      <c r="AB108" s="28">
        <v>27.51</v>
      </c>
      <c r="AC108" s="28">
        <v>8.1449999999999996</v>
      </c>
      <c r="AD108" s="28">
        <v>12.137</v>
      </c>
      <c r="AE108" s="28">
        <v>5.4820000000000002</v>
      </c>
      <c r="AF108" s="28">
        <v>3.4769999999999999</v>
      </c>
      <c r="AG108" s="28">
        <v>-3.6739999999999999</v>
      </c>
      <c r="AH108" s="28">
        <v>-5.3520000000000003</v>
      </c>
      <c r="AI108" s="28">
        <v>-2.266</v>
      </c>
      <c r="AJ108" s="28">
        <v>5167.1840000000002</v>
      </c>
      <c r="AK108" s="28">
        <v>0.50600000000000001</v>
      </c>
      <c r="AL108" s="28">
        <v>8818.4830000000002</v>
      </c>
      <c r="AM108" s="28">
        <v>-1.8160000000000001</v>
      </c>
      <c r="AN108" s="24">
        <v>8.3759999999999994</v>
      </c>
      <c r="AO108" s="24">
        <v>0.94699999999999995</v>
      </c>
      <c r="AP108" s="14">
        <v>3</v>
      </c>
      <c r="AQ108" s="22">
        <v>0.34499999999999997</v>
      </c>
      <c r="AR108" s="14">
        <v>3</v>
      </c>
      <c r="AS108" s="26">
        <v>100</v>
      </c>
      <c r="AT108" s="22">
        <v>0</v>
      </c>
      <c r="AU108" s="22">
        <v>0</v>
      </c>
      <c r="AV108" s="22">
        <v>26.885999999999999</v>
      </c>
      <c r="AW108" s="14">
        <v>2</v>
      </c>
      <c r="AX108" s="14">
        <v>0</v>
      </c>
      <c r="AY108" s="14">
        <v>16</v>
      </c>
      <c r="AZ108" s="14">
        <v>0</v>
      </c>
      <c r="BA108" s="14">
        <v>16</v>
      </c>
      <c r="BB108" s="14">
        <v>10</v>
      </c>
      <c r="BC108" s="14">
        <v>19</v>
      </c>
    </row>
    <row r="109" spans="1:55" x14ac:dyDescent="0.25">
      <c r="A109" s="14" t="s">
        <v>652</v>
      </c>
      <c r="B109" s="14">
        <v>158</v>
      </c>
      <c r="C109" s="14" t="s">
        <v>1043</v>
      </c>
      <c r="D109" s="15">
        <v>8.5</v>
      </c>
      <c r="E109" s="16">
        <v>209</v>
      </c>
      <c r="F109" s="17">
        <f t="shared" si="1"/>
        <v>24.588235294117649</v>
      </c>
      <c r="G109" s="14">
        <v>1</v>
      </c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0</v>
      </c>
      <c r="N109" s="14">
        <v>2</v>
      </c>
      <c r="O109" s="24">
        <v>345.29399999999998</v>
      </c>
      <c r="P109" s="24">
        <v>3.319</v>
      </c>
      <c r="Q109" s="24">
        <v>451.221</v>
      </c>
      <c r="R109" s="24">
        <v>294.59800000000001</v>
      </c>
      <c r="S109" s="24">
        <v>23.123999999999999</v>
      </c>
      <c r="T109" s="24">
        <v>45.847999999999999</v>
      </c>
      <c r="U109" s="24">
        <v>87.650999999999996</v>
      </c>
      <c r="V109" s="24">
        <v>853.32399999999996</v>
      </c>
      <c r="W109" s="24">
        <v>1</v>
      </c>
      <c r="X109" s="24">
        <v>2.95</v>
      </c>
      <c r="Y109" s="28">
        <v>1.2905700000000001E-2</v>
      </c>
      <c r="Z109" s="28">
        <v>6.5377999999999999E-3</v>
      </c>
      <c r="AA109" s="28">
        <v>0.96423999999999999</v>
      </c>
      <c r="AB109" s="28">
        <v>27.792000000000002</v>
      </c>
      <c r="AC109" s="28">
        <v>8.1379999999999999</v>
      </c>
      <c r="AD109" s="28">
        <v>12.134</v>
      </c>
      <c r="AE109" s="28">
        <v>5.4550000000000001</v>
      </c>
      <c r="AF109" s="28">
        <v>3.5640000000000001</v>
      </c>
      <c r="AG109" s="28">
        <v>-3.7269999999999999</v>
      </c>
      <c r="AH109" s="28">
        <v>-5.3520000000000003</v>
      </c>
      <c r="AI109" s="28">
        <v>-2.3290000000000002</v>
      </c>
      <c r="AJ109" s="28">
        <v>5978.7640000000001</v>
      </c>
      <c r="AK109" s="28">
        <v>0.55300000000000005</v>
      </c>
      <c r="AL109" s="28">
        <v>10000</v>
      </c>
      <c r="AM109" s="28">
        <v>-1.6879999999999999</v>
      </c>
      <c r="AN109" s="24">
        <v>8.1980000000000004</v>
      </c>
      <c r="AO109" s="24">
        <v>0.82799999999999996</v>
      </c>
      <c r="AP109" s="14">
        <v>3</v>
      </c>
      <c r="AQ109" s="22">
        <v>0.36199999999999999</v>
      </c>
      <c r="AR109" s="14">
        <v>3</v>
      </c>
      <c r="AS109" s="26">
        <v>100</v>
      </c>
      <c r="AT109" s="22">
        <v>0</v>
      </c>
      <c r="AU109" s="22">
        <v>0</v>
      </c>
      <c r="AV109" s="22">
        <v>23.431000000000001</v>
      </c>
      <c r="AW109" s="14">
        <v>2</v>
      </c>
      <c r="AX109" s="14">
        <v>0</v>
      </c>
      <c r="AY109" s="14">
        <v>16</v>
      </c>
      <c r="AZ109" s="14">
        <v>0</v>
      </c>
      <c r="BA109" s="14">
        <v>16</v>
      </c>
      <c r="BB109" s="14">
        <v>10</v>
      </c>
      <c r="BC109" s="14">
        <v>19</v>
      </c>
    </row>
    <row r="110" spans="1:55" x14ac:dyDescent="0.25">
      <c r="A110" s="14" t="s">
        <v>620</v>
      </c>
      <c r="B110" s="14">
        <v>159</v>
      </c>
      <c r="C110" s="14" t="s">
        <v>1297</v>
      </c>
      <c r="D110" s="15">
        <v>1</v>
      </c>
      <c r="E110" s="16">
        <v>19</v>
      </c>
      <c r="F110" s="17">
        <f t="shared" si="1"/>
        <v>19</v>
      </c>
      <c r="G110" s="14">
        <v>3</v>
      </c>
      <c r="H110" s="14">
        <v>0</v>
      </c>
      <c r="I110" s="14">
        <v>0</v>
      </c>
      <c r="J110" s="14">
        <v>0</v>
      </c>
      <c r="K110" s="14">
        <v>0</v>
      </c>
      <c r="L110" s="14">
        <v>9</v>
      </c>
      <c r="M110" s="14">
        <v>0</v>
      </c>
      <c r="N110" s="14">
        <v>0</v>
      </c>
      <c r="O110" s="24">
        <v>243.34800000000001</v>
      </c>
      <c r="P110" s="24">
        <v>2.1379999999999999</v>
      </c>
      <c r="Q110" s="24">
        <v>586.53499999999997</v>
      </c>
      <c r="R110" s="24">
        <v>272.85599999999999</v>
      </c>
      <c r="S110" s="24">
        <v>54.347000000000001</v>
      </c>
      <c r="T110" s="24">
        <v>259.33199999999999</v>
      </c>
      <c r="U110" s="24">
        <v>0</v>
      </c>
      <c r="V110" s="24">
        <v>957.34199999999998</v>
      </c>
      <c r="W110" s="24">
        <v>1</v>
      </c>
      <c r="X110" s="24">
        <v>1.75</v>
      </c>
      <c r="Y110" s="28">
        <v>4.7759999999999999E-3</v>
      </c>
      <c r="Z110" s="28">
        <v>2.9835999999999999E-3</v>
      </c>
      <c r="AA110" s="28">
        <v>0.80090810000000001</v>
      </c>
      <c r="AB110" s="28">
        <v>28.856999999999999</v>
      </c>
      <c r="AC110" s="28">
        <v>9.4039999999999999</v>
      </c>
      <c r="AD110" s="28">
        <v>11.098000000000001</v>
      </c>
      <c r="AE110" s="28">
        <v>4.4669999999999996</v>
      </c>
      <c r="AF110" s="28">
        <v>4.4489999999999998</v>
      </c>
      <c r="AG110" s="28">
        <v>-4.8470000000000004</v>
      </c>
      <c r="AH110" s="28">
        <v>-3.7589999999999999</v>
      </c>
      <c r="AI110" s="28">
        <v>-5.99</v>
      </c>
      <c r="AJ110" s="28">
        <v>3023.623</v>
      </c>
      <c r="AK110" s="28">
        <v>-0.54400000000000004</v>
      </c>
      <c r="AL110" s="28">
        <v>1635.85</v>
      </c>
      <c r="AM110" s="28">
        <v>-0.74299999999999999</v>
      </c>
      <c r="AN110" s="24">
        <v>6.8760000000000003</v>
      </c>
      <c r="AO110" s="24">
        <v>2.0550000000000002</v>
      </c>
      <c r="AP110" s="14">
        <v>3</v>
      </c>
      <c r="AQ110" s="22">
        <v>0.49099999999999999</v>
      </c>
      <c r="AR110" s="14">
        <v>3</v>
      </c>
      <c r="AS110" s="26">
        <v>100</v>
      </c>
      <c r="AT110" s="22">
        <v>0</v>
      </c>
      <c r="AU110" s="22">
        <v>0</v>
      </c>
      <c r="AV110" s="22">
        <v>32.893000000000001</v>
      </c>
      <c r="AW110" s="14">
        <v>2</v>
      </c>
      <c r="AX110" s="14">
        <v>0</v>
      </c>
      <c r="AY110" s="14">
        <v>6</v>
      </c>
      <c r="AZ110" s="14">
        <v>0</v>
      </c>
      <c r="BA110" s="14">
        <v>6</v>
      </c>
      <c r="BB110" s="14">
        <v>0</v>
      </c>
      <c r="BC110" s="14">
        <v>18</v>
      </c>
    </row>
    <row r="111" spans="1:55" x14ac:dyDescent="0.25">
      <c r="A111" s="14" t="s">
        <v>607</v>
      </c>
      <c r="B111" s="14">
        <v>160</v>
      </c>
      <c r="C111" s="14" t="s">
        <v>1286</v>
      </c>
      <c r="D111" s="15">
        <v>1.6</v>
      </c>
      <c r="E111" s="16">
        <v>500</v>
      </c>
      <c r="F111" s="17">
        <f t="shared" si="1"/>
        <v>312.5</v>
      </c>
      <c r="G111" s="14">
        <v>5</v>
      </c>
      <c r="H111" s="14">
        <v>0</v>
      </c>
      <c r="I111" s="14">
        <v>0</v>
      </c>
      <c r="J111" s="14">
        <v>0</v>
      </c>
      <c r="K111" s="14">
        <v>0</v>
      </c>
      <c r="L111" s="14">
        <v>10</v>
      </c>
      <c r="M111" s="14">
        <v>0</v>
      </c>
      <c r="N111" s="14">
        <v>0</v>
      </c>
      <c r="O111" s="24">
        <v>207.358</v>
      </c>
      <c r="P111" s="24">
        <v>1.3109999999999999</v>
      </c>
      <c r="Q111" s="24">
        <v>504.28800000000001</v>
      </c>
      <c r="R111" s="24">
        <v>473.45699999999999</v>
      </c>
      <c r="S111" s="24">
        <v>9.6010000000000009</v>
      </c>
      <c r="T111" s="24">
        <v>21.228999999999999</v>
      </c>
      <c r="U111" s="24">
        <v>0</v>
      </c>
      <c r="V111" s="24">
        <v>877.36400000000003</v>
      </c>
      <c r="W111" s="24">
        <v>0</v>
      </c>
      <c r="X111" s="24">
        <v>1</v>
      </c>
      <c r="Y111" s="28">
        <v>1.9586E-3</v>
      </c>
      <c r="Z111" s="28">
        <v>0</v>
      </c>
      <c r="AA111" s="28">
        <v>0.87890069999999998</v>
      </c>
      <c r="AB111" s="28">
        <v>22.74</v>
      </c>
      <c r="AC111" s="28">
        <v>6.6589999999999998</v>
      </c>
      <c r="AD111" s="28">
        <v>6.6529999999999996</v>
      </c>
      <c r="AE111" s="28">
        <v>-7.9000000000000001E-2</v>
      </c>
      <c r="AF111" s="28">
        <v>4.49</v>
      </c>
      <c r="AG111" s="28">
        <v>-3.6219999999999999</v>
      </c>
      <c r="AH111" s="28">
        <v>-3.0129999999999999</v>
      </c>
      <c r="AI111" s="28">
        <v>-3.593</v>
      </c>
      <c r="AJ111" s="28">
        <v>8032.5010000000002</v>
      </c>
      <c r="AK111" s="28">
        <v>-0.122</v>
      </c>
      <c r="AL111" s="28">
        <v>4703.125</v>
      </c>
      <c r="AM111" s="28">
        <v>-0.66200000000000003</v>
      </c>
      <c r="AN111" s="24">
        <v>7.0380000000000003</v>
      </c>
      <c r="AO111" s="24">
        <v>2.202</v>
      </c>
      <c r="AP111" s="14">
        <v>2</v>
      </c>
      <c r="AQ111" s="22">
        <v>0.47299999999999998</v>
      </c>
      <c r="AR111" s="14">
        <v>3</v>
      </c>
      <c r="AS111" s="26">
        <v>100</v>
      </c>
      <c r="AT111" s="22">
        <v>0</v>
      </c>
      <c r="AU111" s="22">
        <v>0</v>
      </c>
      <c r="AV111" s="22">
        <v>13.528</v>
      </c>
      <c r="AW111" s="14">
        <v>1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15</v>
      </c>
    </row>
    <row r="112" spans="1:55" x14ac:dyDescent="0.25">
      <c r="A112" s="14" t="s">
        <v>626</v>
      </c>
      <c r="B112" s="14">
        <v>161</v>
      </c>
      <c r="C112" s="14" t="s">
        <v>1303</v>
      </c>
      <c r="D112" s="15">
        <v>6</v>
      </c>
      <c r="E112" s="16">
        <v>217</v>
      </c>
      <c r="F112" s="17">
        <f t="shared" si="1"/>
        <v>36.166666666666664</v>
      </c>
      <c r="G112" s="14">
        <v>4</v>
      </c>
      <c r="H112" s="14">
        <v>0</v>
      </c>
      <c r="I112" s="14">
        <v>0</v>
      </c>
      <c r="J112" s="14">
        <v>0</v>
      </c>
      <c r="K112" s="14">
        <v>0</v>
      </c>
      <c r="L112" s="14">
        <v>12</v>
      </c>
      <c r="M112" s="14">
        <v>1</v>
      </c>
      <c r="N112" s="14">
        <v>-1</v>
      </c>
      <c r="O112" s="24">
        <v>193.28800000000001</v>
      </c>
      <c r="P112" s="24">
        <v>1.022</v>
      </c>
      <c r="Q112" s="24">
        <v>444.697</v>
      </c>
      <c r="R112" s="24">
        <v>346.12700000000001</v>
      </c>
      <c r="S112" s="24">
        <v>73.185000000000002</v>
      </c>
      <c r="T112" s="24">
        <v>25.385000000000002</v>
      </c>
      <c r="U112" s="24">
        <v>0</v>
      </c>
      <c r="V112" s="24">
        <v>744.07299999999998</v>
      </c>
      <c r="W112" s="24">
        <v>1.5</v>
      </c>
      <c r="X112" s="24">
        <v>2.7</v>
      </c>
      <c r="Y112" s="28">
        <v>1.4024E-3</v>
      </c>
      <c r="Z112" s="28">
        <v>7.4361000000000002E-3</v>
      </c>
      <c r="AA112" s="28">
        <v>0.89298650000000002</v>
      </c>
      <c r="AB112" s="28">
        <v>16.161000000000001</v>
      </c>
      <c r="AC112" s="28">
        <v>6.2460000000000004</v>
      </c>
      <c r="AD112" s="28">
        <v>7.7039999999999997</v>
      </c>
      <c r="AE112" s="28">
        <v>3.669</v>
      </c>
      <c r="AF112" s="28">
        <v>2.238</v>
      </c>
      <c r="AG112" s="28">
        <v>-1.4179999999999999</v>
      </c>
      <c r="AH112" s="28">
        <v>-2.036</v>
      </c>
      <c r="AI112" s="28">
        <v>-3.3849999999999998</v>
      </c>
      <c r="AJ112" s="28">
        <v>2003.95</v>
      </c>
      <c r="AK112" s="28">
        <v>-0.77200000000000002</v>
      </c>
      <c r="AL112" s="28">
        <v>1048.7070000000001</v>
      </c>
      <c r="AM112" s="28">
        <v>-1.627</v>
      </c>
      <c r="AN112" s="24">
        <v>6.98</v>
      </c>
      <c r="AO112" s="24">
        <v>2.0270000000000001</v>
      </c>
      <c r="AP112" s="14">
        <v>6</v>
      </c>
      <c r="AQ112" s="22">
        <v>-0.40799999999999997</v>
      </c>
      <c r="AR112" s="14">
        <v>3</v>
      </c>
      <c r="AS112" s="26">
        <v>100</v>
      </c>
      <c r="AT112" s="22">
        <v>0</v>
      </c>
      <c r="AU112" s="22">
        <v>0</v>
      </c>
      <c r="AV112" s="22">
        <v>40.07</v>
      </c>
      <c r="AW112" s="14">
        <v>2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14</v>
      </c>
    </row>
    <row r="113" spans="1:55" x14ac:dyDescent="0.25">
      <c r="A113" s="14" t="s">
        <v>627</v>
      </c>
      <c r="B113" s="14">
        <v>162</v>
      </c>
      <c r="C113" s="14" t="s">
        <v>1304</v>
      </c>
      <c r="D113" s="15">
        <v>2</v>
      </c>
      <c r="E113" s="16">
        <v>16</v>
      </c>
      <c r="F113" s="17">
        <f t="shared" si="1"/>
        <v>8</v>
      </c>
      <c r="G113" s="14">
        <v>4</v>
      </c>
      <c r="H113" s="14">
        <v>0</v>
      </c>
      <c r="I113" s="14">
        <v>0</v>
      </c>
      <c r="J113" s="14">
        <v>0</v>
      </c>
      <c r="K113" s="14">
        <v>0</v>
      </c>
      <c r="L113" s="14">
        <v>11</v>
      </c>
      <c r="M113" s="14">
        <v>1</v>
      </c>
      <c r="N113" s="14">
        <v>0</v>
      </c>
      <c r="O113" s="24">
        <v>241.33199999999999</v>
      </c>
      <c r="P113" s="24">
        <v>2.468</v>
      </c>
      <c r="Q113" s="24">
        <v>473.20299999999997</v>
      </c>
      <c r="R113" s="24">
        <v>253.21100000000001</v>
      </c>
      <c r="S113" s="24">
        <v>30.573</v>
      </c>
      <c r="T113" s="24">
        <v>189.41900000000001</v>
      </c>
      <c r="U113" s="24">
        <v>0</v>
      </c>
      <c r="V113" s="24">
        <v>830.09</v>
      </c>
      <c r="W113" s="24">
        <v>1.5</v>
      </c>
      <c r="X113" s="24">
        <v>1.75</v>
      </c>
      <c r="Y113" s="28">
        <v>7.3391999999999997E-3</v>
      </c>
      <c r="Z113" s="28">
        <v>4.5294000000000003E-3</v>
      </c>
      <c r="AA113" s="28">
        <v>0.90268190000000004</v>
      </c>
      <c r="AB113" s="28">
        <v>21.812000000000001</v>
      </c>
      <c r="AC113" s="28">
        <v>8.0210000000000008</v>
      </c>
      <c r="AD113" s="28">
        <v>9.3829999999999991</v>
      </c>
      <c r="AE113" s="28">
        <v>3.8479999999999999</v>
      </c>
      <c r="AF113" s="28">
        <v>3.62</v>
      </c>
      <c r="AG113" s="28">
        <v>-2.3279999999999998</v>
      </c>
      <c r="AH113" s="28">
        <v>-3.6549999999999998</v>
      </c>
      <c r="AI113" s="28">
        <v>-4.01</v>
      </c>
      <c r="AJ113" s="28">
        <v>5081.3530000000001</v>
      </c>
      <c r="AK113" s="28">
        <v>-0.35</v>
      </c>
      <c r="AL113" s="28">
        <v>2867.0160000000001</v>
      </c>
      <c r="AM113" s="28">
        <v>-0.36</v>
      </c>
      <c r="AN113" s="24">
        <v>7.0149999999999997</v>
      </c>
      <c r="AO113" s="24">
        <v>2.0819999999999999</v>
      </c>
      <c r="AP113" s="14">
        <v>6</v>
      </c>
      <c r="AQ113" s="22">
        <v>1.2E-2</v>
      </c>
      <c r="AR113" s="14">
        <v>3</v>
      </c>
      <c r="AS113" s="26">
        <v>100</v>
      </c>
      <c r="AT113" s="22">
        <v>0</v>
      </c>
      <c r="AU113" s="22">
        <v>0</v>
      </c>
      <c r="AV113" s="22">
        <v>29.382999999999999</v>
      </c>
      <c r="AW113" s="14">
        <v>2</v>
      </c>
      <c r="AX113" s="14">
        <v>0</v>
      </c>
      <c r="AY113" s="14">
        <v>6</v>
      </c>
      <c r="AZ113" s="14">
        <v>0</v>
      </c>
      <c r="BA113" s="14">
        <v>6</v>
      </c>
      <c r="BB113" s="14">
        <v>0</v>
      </c>
      <c r="BC113" s="14">
        <v>18</v>
      </c>
    </row>
    <row r="114" spans="1:55" x14ac:dyDescent="0.25">
      <c r="A114" s="14" t="s">
        <v>656</v>
      </c>
      <c r="B114" s="14">
        <v>163</v>
      </c>
      <c r="C114" s="14" t="s">
        <v>1327</v>
      </c>
      <c r="D114" s="15">
        <v>4</v>
      </c>
      <c r="E114" s="16">
        <v>500</v>
      </c>
      <c r="F114" s="17">
        <f t="shared" si="1"/>
        <v>125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4"/>
      <c r="AO114" s="24"/>
      <c r="AQ114" s="22"/>
      <c r="AS114" s="26"/>
      <c r="AT114" s="22"/>
      <c r="AU114" s="22"/>
      <c r="AV114" s="22"/>
    </row>
    <row r="115" spans="1:55" x14ac:dyDescent="0.25">
      <c r="A115" s="14" t="s">
        <v>653</v>
      </c>
      <c r="B115" s="14">
        <v>164</v>
      </c>
      <c r="C115" s="14" t="s">
        <v>1325</v>
      </c>
      <c r="D115" s="15">
        <v>3</v>
      </c>
      <c r="E115" s="16">
        <v>170</v>
      </c>
      <c r="F115" s="17">
        <f t="shared" si="1"/>
        <v>56.666666666666664</v>
      </c>
      <c r="G115" s="14">
        <v>2</v>
      </c>
      <c r="H115" s="14">
        <v>0</v>
      </c>
      <c r="I115" s="14">
        <v>0</v>
      </c>
      <c r="J115" s="14">
        <v>0</v>
      </c>
      <c r="K115" s="14">
        <v>0</v>
      </c>
      <c r="L115" s="14">
        <v>8</v>
      </c>
      <c r="M115" s="14">
        <v>0</v>
      </c>
      <c r="N115" s="14">
        <v>-1</v>
      </c>
      <c r="O115" s="24">
        <v>225.351</v>
      </c>
      <c r="P115" s="24">
        <v>7.1369999999999996</v>
      </c>
      <c r="Q115" s="24">
        <v>473.524</v>
      </c>
      <c r="R115" s="24">
        <v>283.49200000000002</v>
      </c>
      <c r="S115" s="24">
        <v>97.676000000000002</v>
      </c>
      <c r="T115" s="24">
        <v>23.616</v>
      </c>
      <c r="U115" s="24">
        <v>68.739999999999995</v>
      </c>
      <c r="V115" s="24">
        <v>805.89</v>
      </c>
      <c r="W115" s="24">
        <v>3</v>
      </c>
      <c r="X115" s="24">
        <v>3.5</v>
      </c>
      <c r="Y115" s="28">
        <v>6.3204499999999997E-2</v>
      </c>
      <c r="Z115" s="28">
        <v>1.2802300000000001E-2</v>
      </c>
      <c r="AA115" s="28">
        <v>0.88445090000000004</v>
      </c>
      <c r="AB115" s="28">
        <v>21.186</v>
      </c>
      <c r="AC115" s="28">
        <v>7.7930000000000001</v>
      </c>
      <c r="AD115" s="28">
        <v>13.507999999999999</v>
      </c>
      <c r="AE115" s="28">
        <v>7.7839999999999998</v>
      </c>
      <c r="AF115" s="28">
        <v>2.13</v>
      </c>
      <c r="AG115" s="28">
        <v>-2.4300000000000002</v>
      </c>
      <c r="AH115" s="28">
        <v>-2.2770000000000001</v>
      </c>
      <c r="AI115" s="28">
        <v>-3.5139999999999998</v>
      </c>
      <c r="AJ115" s="28">
        <v>1173.923</v>
      </c>
      <c r="AK115" s="28">
        <v>-0.58199999999999996</v>
      </c>
      <c r="AL115" s="28">
        <v>1400.1759999999999</v>
      </c>
      <c r="AM115" s="28">
        <v>-2.468</v>
      </c>
      <c r="AN115" s="24">
        <v>7.1360000000000001</v>
      </c>
      <c r="AO115" s="24">
        <v>3.3929999999999998</v>
      </c>
      <c r="AP115" s="14">
        <v>3</v>
      </c>
      <c r="AQ115" s="22">
        <v>-0.318</v>
      </c>
      <c r="AR115" s="14">
        <v>3</v>
      </c>
      <c r="AS115" s="26">
        <v>94.36</v>
      </c>
      <c r="AT115" s="22">
        <v>0</v>
      </c>
      <c r="AU115" s="22">
        <v>0</v>
      </c>
      <c r="AV115" s="22">
        <v>60.884</v>
      </c>
      <c r="AW115" s="14">
        <v>3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15</v>
      </c>
    </row>
    <row r="116" spans="1:55" x14ac:dyDescent="0.25">
      <c r="A116" s="14" t="s">
        <v>654</v>
      </c>
      <c r="B116" s="14">
        <v>165</v>
      </c>
      <c r="C116" s="14" t="s">
        <v>1326</v>
      </c>
      <c r="D116" s="15">
        <v>3</v>
      </c>
      <c r="E116" s="16">
        <v>500</v>
      </c>
      <c r="F116" s="17">
        <f t="shared" si="1"/>
        <v>166.66666666666666</v>
      </c>
      <c r="G116" s="14">
        <v>3</v>
      </c>
      <c r="H116" s="14">
        <v>0</v>
      </c>
      <c r="I116" s="14">
        <v>0</v>
      </c>
      <c r="J116" s="14">
        <v>0</v>
      </c>
      <c r="K116" s="14">
        <v>1</v>
      </c>
      <c r="L116" s="14">
        <v>8</v>
      </c>
      <c r="M116" s="14">
        <v>0</v>
      </c>
      <c r="N116" s="14">
        <v>-2</v>
      </c>
      <c r="O116" s="24">
        <v>209.291</v>
      </c>
      <c r="P116" s="24">
        <v>6.2450000000000001</v>
      </c>
      <c r="Q116" s="24">
        <v>459.52499999999998</v>
      </c>
      <c r="R116" s="24">
        <v>285.10899999999998</v>
      </c>
      <c r="S116" s="24">
        <v>150.80099999999999</v>
      </c>
      <c r="T116" s="24">
        <v>23.614999999999998</v>
      </c>
      <c r="U116" s="24">
        <v>0</v>
      </c>
      <c r="V116" s="24">
        <v>776.74099999999999</v>
      </c>
      <c r="W116" s="24">
        <v>3</v>
      </c>
      <c r="X116" s="24">
        <v>1.5</v>
      </c>
      <c r="Y116" s="28">
        <v>5.0207700000000001E-2</v>
      </c>
      <c r="Z116" s="28">
        <v>5.6537999999999996E-3</v>
      </c>
      <c r="AA116" s="28">
        <v>0.88928260000000003</v>
      </c>
      <c r="AB116" s="28">
        <v>20.02</v>
      </c>
      <c r="AC116" s="28">
        <v>7.4240000000000004</v>
      </c>
      <c r="AD116" s="28">
        <v>11.771000000000001</v>
      </c>
      <c r="AE116" s="28">
        <v>9.1110000000000007</v>
      </c>
      <c r="AF116" s="28">
        <v>1.3420000000000001</v>
      </c>
      <c r="AG116" s="28">
        <v>-0.85899999999999999</v>
      </c>
      <c r="AH116" s="28">
        <v>-1.867</v>
      </c>
      <c r="AI116" s="28">
        <v>-2.0619999999999998</v>
      </c>
      <c r="AJ116" s="28">
        <v>175.34299999999999</v>
      </c>
      <c r="AK116" s="28">
        <v>-1.19</v>
      </c>
      <c r="AL116" s="28">
        <v>167.91399999999999</v>
      </c>
      <c r="AM116" s="28">
        <v>-3.448</v>
      </c>
      <c r="AN116" s="24">
        <v>6.8959999999999999</v>
      </c>
      <c r="AO116" s="24">
        <v>3.101</v>
      </c>
      <c r="AP116" s="14">
        <v>3</v>
      </c>
      <c r="AQ116" s="22">
        <v>-0.499</v>
      </c>
      <c r="AR116" s="14">
        <v>2</v>
      </c>
      <c r="AS116" s="26">
        <v>74.962000000000003</v>
      </c>
      <c r="AT116" s="22">
        <v>0</v>
      </c>
      <c r="AU116" s="22">
        <v>40.447000000000003</v>
      </c>
      <c r="AV116" s="22">
        <v>81.631</v>
      </c>
      <c r="AW116" s="14">
        <v>4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15</v>
      </c>
    </row>
    <row r="117" spans="1:55" x14ac:dyDescent="0.25">
      <c r="A117" s="14" t="s">
        <v>657</v>
      </c>
      <c r="B117" s="14">
        <v>166</v>
      </c>
      <c r="C117" s="14" t="s">
        <v>1328</v>
      </c>
      <c r="D117" s="15">
        <v>8.6</v>
      </c>
      <c r="E117" s="16">
        <v>322</v>
      </c>
      <c r="F117" s="17">
        <f t="shared" si="1"/>
        <v>37.441860465116278</v>
      </c>
      <c r="G117" s="14">
        <v>1</v>
      </c>
      <c r="H117" s="14">
        <v>0</v>
      </c>
      <c r="I117" s="14">
        <v>0</v>
      </c>
      <c r="J117" s="14">
        <v>0</v>
      </c>
      <c r="K117" s="14">
        <v>1</v>
      </c>
      <c r="L117" s="14">
        <v>2</v>
      </c>
      <c r="M117" s="14">
        <v>0</v>
      </c>
      <c r="N117" s="14">
        <v>0</v>
      </c>
      <c r="O117" s="24">
        <v>279.42200000000003</v>
      </c>
      <c r="P117" s="24">
        <v>3.5870000000000002</v>
      </c>
      <c r="Q117" s="24">
        <v>476.26400000000001</v>
      </c>
      <c r="R117" s="24">
        <v>388.43400000000003</v>
      </c>
      <c r="S117" s="24">
        <v>87.831000000000003</v>
      </c>
      <c r="T117" s="24">
        <v>0</v>
      </c>
      <c r="U117" s="24">
        <v>0</v>
      </c>
      <c r="V117" s="24">
        <v>881.42499999999995</v>
      </c>
      <c r="W117" s="24">
        <v>2</v>
      </c>
      <c r="X117" s="24">
        <v>4.2</v>
      </c>
      <c r="Y117" s="28">
        <v>1.46001E-2</v>
      </c>
      <c r="Z117" s="28">
        <v>1.2471400000000001E-2</v>
      </c>
      <c r="AA117" s="28">
        <v>0.93348450000000005</v>
      </c>
      <c r="AB117" s="28">
        <v>27.835999999999999</v>
      </c>
      <c r="AC117" s="28">
        <v>7.899</v>
      </c>
      <c r="AD117" s="28">
        <v>14.016</v>
      </c>
      <c r="AE117" s="28">
        <v>11.256</v>
      </c>
      <c r="AF117" s="28">
        <v>1.72</v>
      </c>
      <c r="AG117" s="28">
        <v>-1.744</v>
      </c>
      <c r="AH117" s="28">
        <v>-2.4689999999999999</v>
      </c>
      <c r="AI117" s="28">
        <v>-1.234</v>
      </c>
      <c r="AJ117" s="28">
        <v>664.01700000000005</v>
      </c>
      <c r="AK117" s="28">
        <v>-0.22900000000000001</v>
      </c>
      <c r="AL117" s="28">
        <v>742.221</v>
      </c>
      <c r="AM117" s="28">
        <v>-2.9460000000000002</v>
      </c>
      <c r="AN117" s="24">
        <v>9.3219999999999992</v>
      </c>
      <c r="AO117" s="24">
        <v>-1.46</v>
      </c>
      <c r="AP117" s="14">
        <v>1</v>
      </c>
      <c r="AQ117" s="22">
        <v>-0.182</v>
      </c>
      <c r="AR117" s="14">
        <v>3</v>
      </c>
      <c r="AS117" s="26">
        <v>87.528999999999996</v>
      </c>
      <c r="AT117" s="22">
        <v>0</v>
      </c>
      <c r="AU117" s="22">
        <v>42.817</v>
      </c>
      <c r="AV117" s="22">
        <v>50.87</v>
      </c>
      <c r="AW117" s="14">
        <v>3</v>
      </c>
      <c r="AX117" s="14">
        <v>0</v>
      </c>
      <c r="AY117" s="14">
        <v>12</v>
      </c>
      <c r="AZ117" s="14">
        <v>0</v>
      </c>
      <c r="BA117" s="14">
        <v>12</v>
      </c>
      <c r="BB117" s="14">
        <v>12</v>
      </c>
      <c r="BC117" s="14">
        <v>20</v>
      </c>
    </row>
    <row r="118" spans="1:55" x14ac:dyDescent="0.25">
      <c r="A118" s="14" t="s">
        <v>658</v>
      </c>
      <c r="B118" s="14">
        <v>167</v>
      </c>
      <c r="C118" s="14" t="s">
        <v>1329</v>
      </c>
      <c r="D118" s="15">
        <v>0.4</v>
      </c>
      <c r="E118" s="16">
        <v>17</v>
      </c>
      <c r="F118" s="17">
        <f t="shared" si="1"/>
        <v>42.5</v>
      </c>
      <c r="G118" s="14">
        <v>1</v>
      </c>
      <c r="H118" s="14">
        <v>0</v>
      </c>
      <c r="I118" s="14">
        <v>0</v>
      </c>
      <c r="J118" s="14">
        <v>0</v>
      </c>
      <c r="K118" s="14">
        <v>1</v>
      </c>
      <c r="L118" s="14">
        <v>2</v>
      </c>
      <c r="M118" s="14">
        <v>0</v>
      </c>
      <c r="N118" s="14">
        <v>0</v>
      </c>
      <c r="O118" s="24">
        <v>279.42200000000003</v>
      </c>
      <c r="P118" s="24">
        <v>5.1909999999999998</v>
      </c>
      <c r="Q118" s="24">
        <v>480.73</v>
      </c>
      <c r="R118" s="24">
        <v>406.596</v>
      </c>
      <c r="S118" s="24">
        <v>74.134</v>
      </c>
      <c r="T118" s="24">
        <v>0</v>
      </c>
      <c r="U118" s="24">
        <v>0</v>
      </c>
      <c r="V118" s="24">
        <v>885.12599999999998</v>
      </c>
      <c r="W118" s="24">
        <v>2</v>
      </c>
      <c r="X118" s="24">
        <v>4.2</v>
      </c>
      <c r="Y118" s="28">
        <v>3.0439600000000001E-2</v>
      </c>
      <c r="Z118" s="28">
        <v>1.23556E-2</v>
      </c>
      <c r="AA118" s="28">
        <v>0.92740109999999998</v>
      </c>
      <c r="AB118" s="28">
        <v>27.984999999999999</v>
      </c>
      <c r="AC118" s="28">
        <v>7.7939999999999996</v>
      </c>
      <c r="AD118" s="28">
        <v>14.202999999999999</v>
      </c>
      <c r="AE118" s="28">
        <v>11.173999999999999</v>
      </c>
      <c r="AF118" s="28">
        <v>1.8340000000000001</v>
      </c>
      <c r="AG118" s="28">
        <v>-1.8169999999999999</v>
      </c>
      <c r="AH118" s="28">
        <v>-2.4689999999999999</v>
      </c>
      <c r="AI118" s="28">
        <v>-1.3320000000000001</v>
      </c>
      <c r="AJ118" s="28">
        <v>895.50199999999995</v>
      </c>
      <c r="AK118" s="28">
        <v>-0.13200000000000001</v>
      </c>
      <c r="AL118" s="28">
        <v>1025.4770000000001</v>
      </c>
      <c r="AM118" s="28">
        <v>-2.694</v>
      </c>
      <c r="AN118" s="24">
        <v>9.2279999999999998</v>
      </c>
      <c r="AO118" s="24">
        <v>-1.538</v>
      </c>
      <c r="AP118" s="14">
        <v>1</v>
      </c>
      <c r="AQ118" s="22">
        <v>-0.17599999999999999</v>
      </c>
      <c r="AR118" s="14">
        <v>3</v>
      </c>
      <c r="AS118" s="26">
        <v>90.52</v>
      </c>
      <c r="AT118" s="22">
        <v>0</v>
      </c>
      <c r="AU118" s="22">
        <v>42.817</v>
      </c>
      <c r="AV118" s="22">
        <v>47.003</v>
      </c>
      <c r="AW118" s="14">
        <v>3</v>
      </c>
      <c r="AX118" s="14">
        <v>0</v>
      </c>
      <c r="AY118" s="14">
        <v>12</v>
      </c>
      <c r="AZ118" s="14">
        <v>0</v>
      </c>
      <c r="BA118" s="14">
        <v>12</v>
      </c>
      <c r="BB118" s="14">
        <v>12</v>
      </c>
      <c r="BC118" s="14">
        <v>20</v>
      </c>
    </row>
    <row r="119" spans="1:55" x14ac:dyDescent="0.25">
      <c r="A119" s="14" t="s">
        <v>659</v>
      </c>
      <c r="B119" s="14">
        <v>168</v>
      </c>
      <c r="C119" s="14" t="s">
        <v>1330</v>
      </c>
      <c r="D119" s="15">
        <v>1.7</v>
      </c>
      <c r="E119" s="16">
        <v>186</v>
      </c>
      <c r="F119" s="17">
        <f t="shared" si="1"/>
        <v>109.41176470588236</v>
      </c>
      <c r="G119" s="14">
        <v>2</v>
      </c>
      <c r="H119" s="14">
        <v>0</v>
      </c>
      <c r="I119" s="14">
        <v>0</v>
      </c>
      <c r="J119" s="14">
        <v>0</v>
      </c>
      <c r="K119" s="14">
        <v>1</v>
      </c>
      <c r="L119" s="14">
        <v>1</v>
      </c>
      <c r="M119" s="14">
        <v>0</v>
      </c>
      <c r="N119" s="14">
        <v>1</v>
      </c>
      <c r="O119" s="24">
        <v>263.42200000000003</v>
      </c>
      <c r="P119" s="24">
        <v>5.7489999999999997</v>
      </c>
      <c r="Q119" s="24">
        <v>483.63299999999998</v>
      </c>
      <c r="R119" s="24">
        <v>427.61200000000002</v>
      </c>
      <c r="S119" s="24">
        <v>56.021999999999998</v>
      </c>
      <c r="T119" s="24">
        <v>0</v>
      </c>
      <c r="U119" s="24">
        <v>0</v>
      </c>
      <c r="V119" s="24">
        <v>889.93200000000002</v>
      </c>
      <c r="W119" s="24">
        <v>1</v>
      </c>
      <c r="X119" s="24">
        <v>2.5</v>
      </c>
      <c r="Y119" s="28">
        <v>3.71347E-2</v>
      </c>
      <c r="Z119" s="28">
        <v>5.1691999999999997E-3</v>
      </c>
      <c r="AA119" s="28">
        <v>0.92516670000000001</v>
      </c>
      <c r="AB119" s="28">
        <v>28.818999999999999</v>
      </c>
      <c r="AC119" s="28">
        <v>7.468</v>
      </c>
      <c r="AD119" s="28">
        <v>12.154</v>
      </c>
      <c r="AE119" s="28">
        <v>8.2430000000000003</v>
      </c>
      <c r="AF119" s="28">
        <v>2.8</v>
      </c>
      <c r="AG119" s="28">
        <v>-2.5619999999999998</v>
      </c>
      <c r="AH119" s="28">
        <v>-2.476</v>
      </c>
      <c r="AI119" s="28">
        <v>-1.3680000000000001</v>
      </c>
      <c r="AJ119" s="28">
        <v>1296.3040000000001</v>
      </c>
      <c r="AK119" s="28">
        <v>6.7000000000000004E-2</v>
      </c>
      <c r="AL119" s="28">
        <v>1572.4469999999999</v>
      </c>
      <c r="AM119" s="28">
        <v>-2.456</v>
      </c>
      <c r="AN119" s="24">
        <v>9.3889999999999993</v>
      </c>
      <c r="AO119" s="24">
        <v>-1.6319999999999999</v>
      </c>
      <c r="AP119" s="14">
        <v>0</v>
      </c>
      <c r="AQ119" s="22">
        <v>0.20799999999999999</v>
      </c>
      <c r="AR119" s="14">
        <v>3</v>
      </c>
      <c r="AS119" s="26">
        <v>100</v>
      </c>
      <c r="AT119" s="22">
        <v>0</v>
      </c>
      <c r="AU119" s="22">
        <v>44.213000000000001</v>
      </c>
      <c r="AV119" s="22">
        <v>36.389000000000003</v>
      </c>
      <c r="AW119" s="14">
        <v>2</v>
      </c>
      <c r="AX119" s="14">
        <v>0</v>
      </c>
      <c r="AY119" s="14">
        <v>12</v>
      </c>
      <c r="AZ119" s="14">
        <v>4</v>
      </c>
      <c r="BA119" s="14">
        <v>6</v>
      </c>
      <c r="BB119" s="14">
        <v>12</v>
      </c>
      <c r="BC119" s="14">
        <v>19</v>
      </c>
    </row>
    <row r="120" spans="1:55" x14ac:dyDescent="0.25">
      <c r="A120" s="14" t="s">
        <v>660</v>
      </c>
      <c r="B120" s="14">
        <v>169</v>
      </c>
      <c r="C120" s="14" t="s">
        <v>1331</v>
      </c>
      <c r="D120" s="15">
        <v>0.1</v>
      </c>
      <c r="E120" s="16">
        <v>50</v>
      </c>
      <c r="F120" s="17">
        <f t="shared" si="1"/>
        <v>500</v>
      </c>
      <c r="G120" s="14">
        <v>2</v>
      </c>
      <c r="H120" s="14">
        <v>0</v>
      </c>
      <c r="I120" s="14">
        <v>0</v>
      </c>
      <c r="J120" s="14">
        <v>0</v>
      </c>
      <c r="K120" s="14">
        <v>1</v>
      </c>
      <c r="L120" s="14">
        <v>9</v>
      </c>
      <c r="M120" s="14">
        <v>0</v>
      </c>
      <c r="N120" s="14">
        <v>0</v>
      </c>
      <c r="O120" s="24">
        <v>263.42200000000003</v>
      </c>
      <c r="P120" s="24">
        <v>6.0439999999999996</v>
      </c>
      <c r="Q120" s="24">
        <v>478.26400000000001</v>
      </c>
      <c r="R120" s="24">
        <v>392.85500000000002</v>
      </c>
      <c r="S120" s="24">
        <v>57.061999999999998</v>
      </c>
      <c r="T120" s="24">
        <v>28.347000000000001</v>
      </c>
      <c r="U120" s="24">
        <v>0</v>
      </c>
      <c r="V120" s="24">
        <v>907.10900000000004</v>
      </c>
      <c r="W120" s="24">
        <v>1</v>
      </c>
      <c r="X120" s="24">
        <v>2.5</v>
      </c>
      <c r="Y120" s="28">
        <v>4.0274200000000003E-2</v>
      </c>
      <c r="Z120" s="28">
        <v>5.2272000000000004E-3</v>
      </c>
      <c r="AA120" s="28">
        <v>0.94755279999999997</v>
      </c>
      <c r="AB120" s="28">
        <v>24.64</v>
      </c>
      <c r="AC120" s="28">
        <v>7.9880000000000004</v>
      </c>
      <c r="AD120" s="28">
        <v>10.581</v>
      </c>
      <c r="AE120" s="28">
        <v>6.6269999999999998</v>
      </c>
      <c r="AF120" s="28">
        <v>2.94</v>
      </c>
      <c r="AG120" s="28">
        <v>-1.181</v>
      </c>
      <c r="AH120" s="28">
        <v>-2.6339999999999999</v>
      </c>
      <c r="AI120" s="28">
        <v>-1.141</v>
      </c>
      <c r="AJ120" s="28">
        <v>1279.1369999999999</v>
      </c>
      <c r="AK120" s="28">
        <v>-0.40300000000000002</v>
      </c>
      <c r="AL120" s="28">
        <v>1534.318</v>
      </c>
      <c r="AM120" s="28">
        <v>-1.607</v>
      </c>
      <c r="AN120" s="24">
        <v>7.2389999999999999</v>
      </c>
      <c r="AO120" s="24">
        <v>2.0699999999999998</v>
      </c>
      <c r="AP120" s="14">
        <v>6</v>
      </c>
      <c r="AQ120" s="22">
        <v>-7.9000000000000001E-2</v>
      </c>
      <c r="AR120" s="14">
        <v>3</v>
      </c>
      <c r="AS120" s="26">
        <v>100</v>
      </c>
      <c r="AT120" s="22">
        <v>0</v>
      </c>
      <c r="AU120" s="22">
        <v>43.701999999999998</v>
      </c>
      <c r="AV120" s="22">
        <v>34.070999999999998</v>
      </c>
      <c r="AW120" s="14">
        <v>2</v>
      </c>
      <c r="AX120" s="14">
        <v>0</v>
      </c>
      <c r="AY120" s="14">
        <v>7</v>
      </c>
      <c r="AZ120" s="14">
        <v>0</v>
      </c>
      <c r="BA120" s="14">
        <v>0</v>
      </c>
      <c r="BB120" s="14">
        <v>4</v>
      </c>
      <c r="BC120" s="14">
        <v>19</v>
      </c>
    </row>
    <row r="121" spans="1:55" x14ac:dyDescent="0.25">
      <c r="A121" s="14" t="s">
        <v>605</v>
      </c>
      <c r="B121" s="14">
        <v>170</v>
      </c>
      <c r="C121" s="14" t="s">
        <v>1284</v>
      </c>
      <c r="D121" s="15">
        <v>4</v>
      </c>
      <c r="E121" s="16">
        <v>63</v>
      </c>
      <c r="F121" s="17">
        <f t="shared" si="1"/>
        <v>15.75</v>
      </c>
      <c r="G121" s="14">
        <v>3</v>
      </c>
      <c r="H121" s="14">
        <v>1</v>
      </c>
      <c r="I121" s="14">
        <v>0</v>
      </c>
      <c r="J121" s="14">
        <v>0</v>
      </c>
      <c r="K121" s="14">
        <v>0</v>
      </c>
      <c r="L121" s="14">
        <v>1</v>
      </c>
      <c r="M121" s="14">
        <v>0</v>
      </c>
      <c r="N121" s="14">
        <v>2</v>
      </c>
      <c r="O121" s="24">
        <v>153.267</v>
      </c>
      <c r="P121" s="24">
        <v>1.669</v>
      </c>
      <c r="Q121" s="24">
        <v>362.28</v>
      </c>
      <c r="R121" s="24">
        <v>319.45100000000002</v>
      </c>
      <c r="S121" s="24">
        <v>42.829000000000001</v>
      </c>
      <c r="T121" s="24">
        <v>0</v>
      </c>
      <c r="U121" s="24">
        <v>0</v>
      </c>
      <c r="V121" s="24">
        <v>602.58199999999999</v>
      </c>
      <c r="W121" s="24">
        <v>2</v>
      </c>
      <c r="X121" s="24">
        <v>1</v>
      </c>
      <c r="Y121" s="28">
        <v>4.6233999999999997E-3</v>
      </c>
      <c r="Z121" s="28">
        <v>3.9036000000000001E-3</v>
      </c>
      <c r="AA121" s="28">
        <v>0.95235369999999997</v>
      </c>
      <c r="AB121" s="28">
        <v>17.318999999999999</v>
      </c>
      <c r="AC121" s="28">
        <v>5.0650000000000004</v>
      </c>
      <c r="AD121" s="28">
        <v>8.2439999999999998</v>
      </c>
      <c r="AE121" s="28">
        <v>4.5759999999999996</v>
      </c>
      <c r="AF121" s="28">
        <v>1.4890000000000001</v>
      </c>
      <c r="AG121" s="28">
        <v>-0.76400000000000001</v>
      </c>
      <c r="AH121" s="28">
        <v>-0.59599999999999997</v>
      </c>
      <c r="AI121" s="28">
        <v>-3.0289999999999999</v>
      </c>
      <c r="AJ121" s="28">
        <v>969.73800000000006</v>
      </c>
      <c r="AK121" s="28">
        <v>0.58699999999999997</v>
      </c>
      <c r="AL121" s="28">
        <v>529.42499999999995</v>
      </c>
      <c r="AM121" s="28">
        <v>-4.2750000000000004</v>
      </c>
      <c r="AN121" s="24">
        <v>9.3810000000000002</v>
      </c>
      <c r="AO121" s="24">
        <v>-3.1110000000000002</v>
      </c>
      <c r="AP121" s="14">
        <v>1</v>
      </c>
      <c r="AQ121" s="22">
        <v>-0.14299999999999999</v>
      </c>
      <c r="AR121" s="14">
        <v>3</v>
      </c>
      <c r="AS121" s="26">
        <v>89.117000000000004</v>
      </c>
      <c r="AT121" s="22">
        <v>0</v>
      </c>
      <c r="AU121" s="22">
        <v>0</v>
      </c>
      <c r="AV121" s="22">
        <v>22.716000000000001</v>
      </c>
      <c r="AW121" s="14">
        <v>1</v>
      </c>
      <c r="AX121" s="14">
        <v>0</v>
      </c>
      <c r="AY121" s="14">
        <v>7</v>
      </c>
      <c r="AZ121" s="14">
        <v>0</v>
      </c>
      <c r="BA121" s="14">
        <v>7</v>
      </c>
      <c r="BB121" s="14">
        <v>7</v>
      </c>
      <c r="BC121" s="14">
        <v>11</v>
      </c>
    </row>
    <row r="122" spans="1:55" x14ac:dyDescent="0.25">
      <c r="A122" s="14" t="s">
        <v>605</v>
      </c>
      <c r="B122" s="14">
        <v>171</v>
      </c>
      <c r="C122" s="14" t="s">
        <v>1284</v>
      </c>
      <c r="D122" s="15">
        <v>4</v>
      </c>
      <c r="E122" s="16">
        <v>63</v>
      </c>
      <c r="F122" s="17">
        <f t="shared" si="1"/>
        <v>15.75</v>
      </c>
      <c r="G122" s="14">
        <v>3</v>
      </c>
      <c r="H122" s="14">
        <v>1</v>
      </c>
      <c r="I122" s="14">
        <v>0</v>
      </c>
      <c r="J122" s="14">
        <v>0</v>
      </c>
      <c r="K122" s="14">
        <v>0</v>
      </c>
      <c r="L122" s="14">
        <v>1</v>
      </c>
      <c r="M122" s="14">
        <v>0</v>
      </c>
      <c r="N122" s="14">
        <v>2</v>
      </c>
      <c r="O122" s="24">
        <v>153.267</v>
      </c>
      <c r="P122" s="24">
        <v>1.669</v>
      </c>
      <c r="Q122" s="24">
        <v>362.28</v>
      </c>
      <c r="R122" s="24">
        <v>319.45100000000002</v>
      </c>
      <c r="S122" s="24">
        <v>42.829000000000001</v>
      </c>
      <c r="T122" s="24">
        <v>0</v>
      </c>
      <c r="U122" s="24">
        <v>0</v>
      </c>
      <c r="V122" s="24">
        <v>602.58199999999999</v>
      </c>
      <c r="W122" s="24">
        <v>2</v>
      </c>
      <c r="X122" s="24">
        <v>1</v>
      </c>
      <c r="Y122" s="28">
        <v>4.6233999999999997E-3</v>
      </c>
      <c r="Z122" s="28">
        <v>3.9036000000000001E-3</v>
      </c>
      <c r="AA122" s="28">
        <v>0.95235369999999997</v>
      </c>
      <c r="AB122" s="28">
        <v>17.318999999999999</v>
      </c>
      <c r="AC122" s="28">
        <v>5.0650000000000004</v>
      </c>
      <c r="AD122" s="28">
        <v>8.2439999999999998</v>
      </c>
      <c r="AE122" s="28">
        <v>4.5759999999999996</v>
      </c>
      <c r="AF122" s="28">
        <v>1.4890000000000001</v>
      </c>
      <c r="AG122" s="28">
        <v>-0.76400000000000001</v>
      </c>
      <c r="AH122" s="28">
        <v>-0.59599999999999997</v>
      </c>
      <c r="AI122" s="28">
        <v>-3.0289999999999999</v>
      </c>
      <c r="AJ122" s="28">
        <v>969.73800000000006</v>
      </c>
      <c r="AK122" s="28">
        <v>0.58699999999999997</v>
      </c>
      <c r="AL122" s="28">
        <v>529.42499999999995</v>
      </c>
      <c r="AM122" s="28">
        <v>-4.2750000000000004</v>
      </c>
      <c r="AN122" s="24">
        <v>9.3810000000000002</v>
      </c>
      <c r="AO122" s="24">
        <v>-3.1110000000000002</v>
      </c>
      <c r="AP122" s="14">
        <v>1</v>
      </c>
      <c r="AQ122" s="22">
        <v>-0.14299999999999999</v>
      </c>
      <c r="AR122" s="14">
        <v>3</v>
      </c>
      <c r="AS122" s="26">
        <v>89.117000000000004</v>
      </c>
      <c r="AT122" s="22">
        <v>0</v>
      </c>
      <c r="AU122" s="22">
        <v>0</v>
      </c>
      <c r="AV122" s="22">
        <v>22.716000000000001</v>
      </c>
      <c r="AW122" s="14">
        <v>1</v>
      </c>
      <c r="AX122" s="14">
        <v>0</v>
      </c>
      <c r="AY122" s="14">
        <v>7</v>
      </c>
      <c r="AZ122" s="14">
        <v>0</v>
      </c>
      <c r="BA122" s="14">
        <v>7</v>
      </c>
      <c r="BB122" s="14">
        <v>7</v>
      </c>
      <c r="BC122" s="14">
        <v>11</v>
      </c>
    </row>
    <row r="123" spans="1:55" x14ac:dyDescent="0.25">
      <c r="A123" s="14" t="s">
        <v>661</v>
      </c>
      <c r="B123" s="14">
        <v>172</v>
      </c>
      <c r="C123" s="14" t="s">
        <v>1332</v>
      </c>
      <c r="D123" s="15">
        <v>11.7</v>
      </c>
      <c r="E123" s="16">
        <v>500</v>
      </c>
      <c r="F123" s="17">
        <f t="shared" si="1"/>
        <v>42.73504273504274</v>
      </c>
      <c r="G123" s="14">
        <v>3</v>
      </c>
      <c r="H123" s="14">
        <v>0</v>
      </c>
      <c r="I123" s="14">
        <v>0</v>
      </c>
      <c r="J123" s="14">
        <v>0</v>
      </c>
      <c r="K123" s="14">
        <v>1</v>
      </c>
      <c r="L123" s="14">
        <v>2</v>
      </c>
      <c r="M123" s="14">
        <v>0</v>
      </c>
      <c r="N123" s="14">
        <v>-1</v>
      </c>
      <c r="O123" s="24">
        <v>566.82500000000005</v>
      </c>
      <c r="P123" s="24">
        <v>6.3810000000000002</v>
      </c>
      <c r="Q123" s="24">
        <v>763.80499999999995</v>
      </c>
      <c r="R123" s="24">
        <v>458.887</v>
      </c>
      <c r="S123" s="24">
        <v>51.790999999999997</v>
      </c>
      <c r="T123" s="24">
        <v>253.12700000000001</v>
      </c>
      <c r="U123" s="24">
        <v>0</v>
      </c>
      <c r="V123" s="24">
        <v>1626.2439999999999</v>
      </c>
      <c r="W123" s="24">
        <v>3</v>
      </c>
      <c r="X123" s="24">
        <v>4</v>
      </c>
      <c r="Y123" s="28">
        <v>2.5039700000000002E-2</v>
      </c>
      <c r="Z123" s="28">
        <v>9.0705999999999998E-3</v>
      </c>
      <c r="AA123" s="28">
        <v>0.87560170000000004</v>
      </c>
      <c r="AB123" s="28">
        <v>60.061</v>
      </c>
      <c r="AC123" s="28">
        <v>15.798999999999999</v>
      </c>
      <c r="AD123" s="28">
        <v>27.199000000000002</v>
      </c>
      <c r="AE123" s="28">
        <v>12.712999999999999</v>
      </c>
      <c r="AF123" s="28">
        <v>6.7720000000000002</v>
      </c>
      <c r="AG123" s="28">
        <v>-7.4409999999999998</v>
      </c>
      <c r="AH123" s="28">
        <v>-8.5579999999999998</v>
      </c>
      <c r="AI123" s="28">
        <v>-3.3780000000000001</v>
      </c>
      <c r="AJ123" s="28">
        <v>2381.6170000000002</v>
      </c>
      <c r="AK123" s="28">
        <v>-7.0000000000000001E-3</v>
      </c>
      <c r="AL123" s="28">
        <v>1737.549</v>
      </c>
      <c r="AM123" s="28">
        <v>-1.39</v>
      </c>
      <c r="AN123" s="24">
        <v>8.3109999999999999</v>
      </c>
      <c r="AO123" s="24">
        <v>-0.23300000000000001</v>
      </c>
      <c r="AP123" s="14">
        <v>7</v>
      </c>
      <c r="AQ123" s="22">
        <v>1.7010000000000001</v>
      </c>
      <c r="AR123" s="14">
        <v>1</v>
      </c>
      <c r="AS123" s="26">
        <v>100</v>
      </c>
      <c r="AT123" s="22">
        <v>0</v>
      </c>
      <c r="AU123" s="22">
        <v>16.067</v>
      </c>
      <c r="AV123" s="22">
        <v>45.262</v>
      </c>
      <c r="AW123" s="14">
        <v>4</v>
      </c>
      <c r="AX123" s="14">
        <v>2</v>
      </c>
      <c r="AY123" s="14">
        <v>37</v>
      </c>
      <c r="AZ123" s="14">
        <v>4</v>
      </c>
      <c r="BA123" s="14">
        <v>26</v>
      </c>
      <c r="BB123" s="14">
        <v>20</v>
      </c>
      <c r="BC123" s="14">
        <v>42</v>
      </c>
    </row>
    <row r="124" spans="1:55" x14ac:dyDescent="0.25">
      <c r="A124" s="14" t="s">
        <v>621</v>
      </c>
      <c r="B124" s="14">
        <v>173</v>
      </c>
      <c r="C124" s="14" t="s">
        <v>1298</v>
      </c>
      <c r="D124" s="15">
        <v>3.6</v>
      </c>
      <c r="E124" s="16">
        <v>7</v>
      </c>
      <c r="F124" s="17">
        <f t="shared" si="1"/>
        <v>1.9444444444444444</v>
      </c>
      <c r="G124" s="14">
        <v>6</v>
      </c>
      <c r="H124" s="14">
        <v>0</v>
      </c>
      <c r="I124" s="14">
        <v>0</v>
      </c>
      <c r="J124" s="14">
        <v>0</v>
      </c>
      <c r="K124" s="14">
        <v>0</v>
      </c>
      <c r="L124" s="14">
        <v>10</v>
      </c>
      <c r="M124" s="14">
        <v>0</v>
      </c>
      <c r="N124" s="14">
        <v>0</v>
      </c>
      <c r="O124" s="24">
        <v>317.47300000000001</v>
      </c>
      <c r="P124" s="24">
        <v>1.31</v>
      </c>
      <c r="Q124" s="24">
        <v>604.35199999999998</v>
      </c>
      <c r="R124" s="24">
        <v>255.32599999999999</v>
      </c>
      <c r="S124" s="24">
        <v>6.4779999999999998</v>
      </c>
      <c r="T124" s="24">
        <v>342.548</v>
      </c>
      <c r="U124" s="24">
        <v>0</v>
      </c>
      <c r="V124" s="24">
        <v>1140.3620000000001</v>
      </c>
      <c r="W124" s="24">
        <v>0</v>
      </c>
      <c r="X124" s="24">
        <v>1</v>
      </c>
      <c r="Y124" s="28">
        <v>1.5054999999999999E-3</v>
      </c>
      <c r="Z124" s="28">
        <v>0</v>
      </c>
      <c r="AA124" s="28">
        <v>0.87344829999999996</v>
      </c>
      <c r="AB124" s="28">
        <v>36.334000000000003</v>
      </c>
      <c r="AC124" s="28">
        <v>11.335000000000001</v>
      </c>
      <c r="AD124" s="28">
        <v>11.981999999999999</v>
      </c>
      <c r="AE124" s="28">
        <v>2.327</v>
      </c>
      <c r="AF124" s="28">
        <v>6.6040000000000001</v>
      </c>
      <c r="AG124" s="28">
        <v>-5.5179999999999998</v>
      </c>
      <c r="AH124" s="28">
        <v>-6.07</v>
      </c>
      <c r="AI124" s="28">
        <v>-5.2130000000000001</v>
      </c>
      <c r="AJ124" s="28">
        <v>8599.4130000000005</v>
      </c>
      <c r="AK124" s="28">
        <v>-9.6000000000000002E-2</v>
      </c>
      <c r="AL124" s="28">
        <v>5062.9089999999997</v>
      </c>
      <c r="AM124" s="28">
        <v>0.52800000000000002</v>
      </c>
      <c r="AN124" s="24">
        <v>7.1539999999999999</v>
      </c>
      <c r="AO124" s="24">
        <v>2.4020000000000001</v>
      </c>
      <c r="AP124" s="14">
        <v>5</v>
      </c>
      <c r="AQ124" s="22">
        <v>1.236</v>
      </c>
      <c r="AR124" s="14">
        <v>1</v>
      </c>
      <c r="AS124" s="26">
        <v>100</v>
      </c>
      <c r="AT124" s="22">
        <v>0</v>
      </c>
      <c r="AU124" s="22">
        <v>0</v>
      </c>
      <c r="AV124" s="22">
        <v>11.372</v>
      </c>
      <c r="AW124" s="14">
        <v>1</v>
      </c>
      <c r="AX124" s="14">
        <v>1</v>
      </c>
      <c r="AY124" s="14">
        <v>12</v>
      </c>
      <c r="AZ124" s="14">
        <v>0</v>
      </c>
      <c r="BA124" s="14">
        <v>12</v>
      </c>
      <c r="BB124" s="14">
        <v>0</v>
      </c>
      <c r="BC124" s="14">
        <v>24</v>
      </c>
    </row>
    <row r="125" spans="1:55" x14ac:dyDescent="0.25">
      <c r="A125" s="14" t="s">
        <v>621</v>
      </c>
      <c r="B125" s="14">
        <v>174</v>
      </c>
      <c r="C125" s="14" t="s">
        <v>1298</v>
      </c>
      <c r="D125" s="15">
        <v>3.6</v>
      </c>
      <c r="E125" s="16">
        <v>7</v>
      </c>
      <c r="F125" s="17">
        <f t="shared" si="1"/>
        <v>1.9444444444444444</v>
      </c>
      <c r="G125" s="14">
        <v>6</v>
      </c>
      <c r="H125" s="14">
        <v>0</v>
      </c>
      <c r="I125" s="14">
        <v>0</v>
      </c>
      <c r="J125" s="14">
        <v>0</v>
      </c>
      <c r="K125" s="14">
        <v>0</v>
      </c>
      <c r="L125" s="14">
        <v>10</v>
      </c>
      <c r="M125" s="14">
        <v>0</v>
      </c>
      <c r="N125" s="14">
        <v>0</v>
      </c>
      <c r="O125" s="24">
        <v>317.47300000000001</v>
      </c>
      <c r="P125" s="24">
        <v>1.31</v>
      </c>
      <c r="Q125" s="24">
        <v>604.35199999999998</v>
      </c>
      <c r="R125" s="24">
        <v>255.32599999999999</v>
      </c>
      <c r="S125" s="24">
        <v>6.4779999999999998</v>
      </c>
      <c r="T125" s="24">
        <v>342.548</v>
      </c>
      <c r="U125" s="24">
        <v>0</v>
      </c>
      <c r="V125" s="24">
        <v>1140.3620000000001</v>
      </c>
      <c r="W125" s="24">
        <v>0</v>
      </c>
      <c r="X125" s="24">
        <v>1</v>
      </c>
      <c r="Y125" s="28">
        <v>1.5054999999999999E-3</v>
      </c>
      <c r="Z125" s="28">
        <v>0</v>
      </c>
      <c r="AA125" s="28">
        <v>0.87344829999999996</v>
      </c>
      <c r="AB125" s="28">
        <v>36.334000000000003</v>
      </c>
      <c r="AC125" s="28">
        <v>11.335000000000001</v>
      </c>
      <c r="AD125" s="28">
        <v>11.981999999999999</v>
      </c>
      <c r="AE125" s="28">
        <v>2.327</v>
      </c>
      <c r="AF125" s="28">
        <v>6.6040000000000001</v>
      </c>
      <c r="AG125" s="28">
        <v>-5.5179999999999998</v>
      </c>
      <c r="AH125" s="28">
        <v>-6.07</v>
      </c>
      <c r="AI125" s="28">
        <v>-5.2130000000000001</v>
      </c>
      <c r="AJ125" s="28">
        <v>8599.4130000000005</v>
      </c>
      <c r="AK125" s="28">
        <v>-9.6000000000000002E-2</v>
      </c>
      <c r="AL125" s="28">
        <v>5062.9089999999997</v>
      </c>
      <c r="AM125" s="28">
        <v>0.52800000000000002</v>
      </c>
      <c r="AN125" s="24">
        <v>7.1539999999999999</v>
      </c>
      <c r="AO125" s="24">
        <v>2.4020000000000001</v>
      </c>
      <c r="AP125" s="14">
        <v>5</v>
      </c>
      <c r="AQ125" s="22">
        <v>1.236</v>
      </c>
      <c r="AR125" s="14">
        <v>1</v>
      </c>
      <c r="AS125" s="26">
        <v>100</v>
      </c>
      <c r="AT125" s="22">
        <v>0</v>
      </c>
      <c r="AU125" s="22">
        <v>0</v>
      </c>
      <c r="AV125" s="22">
        <v>11.372</v>
      </c>
      <c r="AW125" s="14">
        <v>1</v>
      </c>
      <c r="AX125" s="14">
        <v>1</v>
      </c>
      <c r="AY125" s="14">
        <v>12</v>
      </c>
      <c r="AZ125" s="14">
        <v>0</v>
      </c>
      <c r="BA125" s="14">
        <v>12</v>
      </c>
      <c r="BB125" s="14">
        <v>0</v>
      </c>
      <c r="BC125" s="14">
        <v>24</v>
      </c>
    </row>
    <row r="126" spans="1:55" x14ac:dyDescent="0.25">
      <c r="A126" s="14" t="s">
        <v>662</v>
      </c>
      <c r="B126" s="14">
        <v>175</v>
      </c>
      <c r="C126" s="14" t="s">
        <v>1333</v>
      </c>
      <c r="D126" s="15">
        <v>7</v>
      </c>
      <c r="E126" s="16">
        <v>500</v>
      </c>
      <c r="F126" s="17">
        <f t="shared" si="1"/>
        <v>71.428571428571431</v>
      </c>
      <c r="G126" s="14">
        <v>1</v>
      </c>
      <c r="H126" s="14">
        <v>0</v>
      </c>
      <c r="I126" s="14">
        <v>0</v>
      </c>
      <c r="J126" s="14">
        <v>0</v>
      </c>
      <c r="K126" s="14">
        <v>0</v>
      </c>
      <c r="L126" s="14">
        <v>2</v>
      </c>
      <c r="M126" s="14">
        <v>0</v>
      </c>
      <c r="N126" s="14">
        <v>1</v>
      </c>
      <c r="O126" s="24">
        <v>242.363</v>
      </c>
      <c r="P126" s="24">
        <v>4.8860000000000001</v>
      </c>
      <c r="Q126" s="24">
        <v>499.31299999999999</v>
      </c>
      <c r="R126" s="24">
        <v>275.89299999999997</v>
      </c>
      <c r="S126" s="24">
        <v>30.431999999999999</v>
      </c>
      <c r="T126" s="24">
        <v>192.98699999999999</v>
      </c>
      <c r="U126" s="24">
        <v>0</v>
      </c>
      <c r="V126" s="24">
        <v>865.40800000000002</v>
      </c>
      <c r="W126" s="24">
        <v>1</v>
      </c>
      <c r="X126" s="24">
        <v>1.5</v>
      </c>
      <c r="Y126" s="28">
        <v>2.7589900000000001E-2</v>
      </c>
      <c r="Z126" s="28">
        <v>3.0041E-3</v>
      </c>
      <c r="AA126" s="28">
        <v>0.87957560000000001</v>
      </c>
      <c r="AB126" s="28">
        <v>29.038</v>
      </c>
      <c r="AC126" s="28">
        <v>8.1310000000000002</v>
      </c>
      <c r="AD126" s="28">
        <v>11.582000000000001</v>
      </c>
      <c r="AE126" s="28">
        <v>4.9409999999999998</v>
      </c>
      <c r="AF126" s="28">
        <v>4.0590000000000002</v>
      </c>
      <c r="AG126" s="28">
        <v>-4.4669999999999996</v>
      </c>
      <c r="AH126" s="28">
        <v>-3.9849999999999999</v>
      </c>
      <c r="AI126" s="28">
        <v>-4.4009999999999998</v>
      </c>
      <c r="AJ126" s="28">
        <v>5096.9690000000001</v>
      </c>
      <c r="AK126" s="28">
        <v>0.18099999999999999</v>
      </c>
      <c r="AL126" s="28">
        <v>2876.5410000000002</v>
      </c>
      <c r="AM126" s="28">
        <v>-1.2090000000000001</v>
      </c>
      <c r="AN126" s="24">
        <v>8.6859999999999999</v>
      </c>
      <c r="AO126" s="24">
        <v>6.0000000000000001E-3</v>
      </c>
      <c r="AP126" s="14">
        <v>1</v>
      </c>
      <c r="AQ126" s="22">
        <v>0.59</v>
      </c>
      <c r="AR126" s="14">
        <v>3</v>
      </c>
      <c r="AS126" s="26">
        <v>100</v>
      </c>
      <c r="AT126" s="22">
        <v>0</v>
      </c>
      <c r="AU126" s="22">
        <v>0</v>
      </c>
      <c r="AV126" s="22">
        <v>24.030999999999999</v>
      </c>
      <c r="AW126" s="14">
        <v>2</v>
      </c>
      <c r="AX126" s="14">
        <v>0</v>
      </c>
      <c r="AY126" s="14">
        <v>14</v>
      </c>
      <c r="AZ126" s="14">
        <v>0</v>
      </c>
      <c r="BA126" s="14">
        <v>14</v>
      </c>
      <c r="BB126" s="14">
        <v>5</v>
      </c>
      <c r="BC126" s="14">
        <v>18</v>
      </c>
    </row>
    <row r="127" spans="1:55" x14ac:dyDescent="0.25">
      <c r="A127" s="14" t="s">
        <v>663</v>
      </c>
      <c r="B127" s="14">
        <v>176</v>
      </c>
      <c r="C127" s="14" t="s">
        <v>1334</v>
      </c>
      <c r="D127" s="15">
        <v>10</v>
      </c>
      <c r="E127" s="16">
        <v>500</v>
      </c>
      <c r="F127" s="17">
        <f t="shared" si="1"/>
        <v>50</v>
      </c>
      <c r="G127" s="14">
        <v>2</v>
      </c>
      <c r="H127" s="14">
        <v>0</v>
      </c>
      <c r="I127" s="14">
        <v>0</v>
      </c>
      <c r="J127" s="14">
        <v>0</v>
      </c>
      <c r="K127" s="14">
        <v>0</v>
      </c>
      <c r="L127" s="14">
        <v>1</v>
      </c>
      <c r="M127" s="14">
        <v>0</v>
      </c>
      <c r="N127" s="14">
        <v>1</v>
      </c>
      <c r="O127" s="24">
        <v>242.363</v>
      </c>
      <c r="P127" s="24">
        <v>4.2869999999999999</v>
      </c>
      <c r="Q127" s="24">
        <v>521.98599999999999</v>
      </c>
      <c r="R127" s="24">
        <v>309.05200000000002</v>
      </c>
      <c r="S127" s="24">
        <v>24.187000000000001</v>
      </c>
      <c r="T127" s="24">
        <v>188.74700000000001</v>
      </c>
      <c r="U127" s="24">
        <v>0</v>
      </c>
      <c r="V127" s="24">
        <v>897.245</v>
      </c>
      <c r="W127" s="24">
        <v>1</v>
      </c>
      <c r="X127" s="24">
        <v>1.5</v>
      </c>
      <c r="Y127" s="28">
        <v>2.04861E-2</v>
      </c>
      <c r="Z127" s="28">
        <v>2.8736E-3</v>
      </c>
      <c r="AA127" s="28">
        <v>0.86187970000000003</v>
      </c>
      <c r="AB127" s="28">
        <v>30.914000000000001</v>
      </c>
      <c r="AC127" s="28">
        <v>8.2780000000000005</v>
      </c>
      <c r="AD127" s="28">
        <v>12.093</v>
      </c>
      <c r="AE127" s="28">
        <v>5.1449999999999996</v>
      </c>
      <c r="AF127" s="28">
        <v>4.2990000000000004</v>
      </c>
      <c r="AG127" s="28">
        <v>-5.0460000000000003</v>
      </c>
      <c r="AH127" s="28">
        <v>-3.9849999999999999</v>
      </c>
      <c r="AI127" s="28">
        <v>-4.6669999999999998</v>
      </c>
      <c r="AJ127" s="28">
        <v>5841.5789999999997</v>
      </c>
      <c r="AK127" s="28">
        <v>0.28599999999999998</v>
      </c>
      <c r="AL127" s="28">
        <v>3333.3310000000001</v>
      </c>
      <c r="AM127" s="28">
        <v>-1.204</v>
      </c>
      <c r="AN127" s="24">
        <v>8.7149999999999999</v>
      </c>
      <c r="AO127" s="24">
        <v>3.5999999999999997E-2</v>
      </c>
      <c r="AP127" s="14">
        <v>0</v>
      </c>
      <c r="AQ127" s="22">
        <v>0.71899999999999997</v>
      </c>
      <c r="AR127" s="14">
        <v>3</v>
      </c>
      <c r="AS127" s="26">
        <v>100</v>
      </c>
      <c r="AT127" s="22">
        <v>0</v>
      </c>
      <c r="AU127" s="22">
        <v>0</v>
      </c>
      <c r="AV127" s="22">
        <v>24.308</v>
      </c>
      <c r="AW127" s="14">
        <v>2</v>
      </c>
      <c r="AX127" s="14">
        <v>0</v>
      </c>
      <c r="AY127" s="14">
        <v>14</v>
      </c>
      <c r="AZ127" s="14">
        <v>0</v>
      </c>
      <c r="BA127" s="14">
        <v>14</v>
      </c>
      <c r="BB127" s="14">
        <v>5</v>
      </c>
      <c r="BC127" s="14">
        <v>18</v>
      </c>
    </row>
    <row r="128" spans="1:55" x14ac:dyDescent="0.25">
      <c r="A128" s="14" t="s">
        <v>665</v>
      </c>
      <c r="B128" s="14">
        <v>177</v>
      </c>
      <c r="C128" s="14" t="s">
        <v>1336</v>
      </c>
      <c r="D128" s="15">
        <v>2.1</v>
      </c>
      <c r="E128" s="16">
        <v>7.3</v>
      </c>
      <c r="F128" s="17">
        <f t="shared" si="1"/>
        <v>3.4761904761904758</v>
      </c>
      <c r="G128" s="14">
        <v>7</v>
      </c>
      <c r="H128" s="14">
        <v>0</v>
      </c>
      <c r="I128" s="14">
        <v>0</v>
      </c>
      <c r="J128" s="14">
        <v>0</v>
      </c>
      <c r="K128" s="14">
        <v>0</v>
      </c>
      <c r="L128" s="14">
        <v>5</v>
      </c>
      <c r="M128" s="14">
        <v>0</v>
      </c>
      <c r="N128" s="14">
        <v>1</v>
      </c>
      <c r="O128" s="24">
        <v>373.58</v>
      </c>
      <c r="P128" s="24">
        <v>2.69</v>
      </c>
      <c r="Q128" s="24">
        <v>673.06299999999999</v>
      </c>
      <c r="R128" s="24">
        <v>429.27800000000002</v>
      </c>
      <c r="S128" s="24">
        <v>0.83099999999999996</v>
      </c>
      <c r="T128" s="24">
        <v>242.953</v>
      </c>
      <c r="U128" s="24">
        <v>0</v>
      </c>
      <c r="V128" s="24">
        <v>1247.1199999999999</v>
      </c>
      <c r="W128" s="24">
        <v>0</v>
      </c>
      <c r="X128" s="24">
        <v>1.5</v>
      </c>
      <c r="Y128" s="28">
        <v>5.8041000000000004E-3</v>
      </c>
      <c r="Z128" s="28">
        <v>0</v>
      </c>
      <c r="AA128" s="28">
        <v>0.83249550000000005</v>
      </c>
      <c r="AB128" s="28">
        <v>42.865000000000002</v>
      </c>
      <c r="AC128" s="28">
        <v>11.516</v>
      </c>
      <c r="AD128" s="28">
        <v>14.465</v>
      </c>
      <c r="AE128" s="28">
        <v>3.3719999999999999</v>
      </c>
      <c r="AF128" s="28">
        <v>6.98</v>
      </c>
      <c r="AG128" s="28">
        <v>-7.3719999999999999</v>
      </c>
      <c r="AH128" s="28">
        <v>-6.9909999999999997</v>
      </c>
      <c r="AI128" s="28">
        <v>-5.4009999999999998</v>
      </c>
      <c r="AJ128" s="28">
        <v>9727.9240000000009</v>
      </c>
      <c r="AK128" s="28">
        <v>0.254</v>
      </c>
      <c r="AL128" s="28">
        <v>5784.7259999999997</v>
      </c>
      <c r="AM128" s="28">
        <v>-0.19900000000000001</v>
      </c>
      <c r="AN128" s="24">
        <v>9.0749999999999993</v>
      </c>
      <c r="AO128" s="24">
        <v>0.496</v>
      </c>
      <c r="AP128" s="14">
        <v>2</v>
      </c>
      <c r="AQ128" s="22">
        <v>1.625</v>
      </c>
      <c r="AR128" s="14">
        <v>1</v>
      </c>
      <c r="AS128" s="26">
        <v>100</v>
      </c>
      <c r="AT128" s="22">
        <v>0</v>
      </c>
      <c r="AU128" s="22">
        <v>0</v>
      </c>
      <c r="AV128" s="22">
        <v>3.1669999999999998</v>
      </c>
      <c r="AW128" s="14">
        <v>1</v>
      </c>
      <c r="AX128" s="14">
        <v>1</v>
      </c>
      <c r="AY128" s="14">
        <v>20</v>
      </c>
      <c r="AZ128" s="14">
        <v>0</v>
      </c>
      <c r="BA128" s="14">
        <v>20</v>
      </c>
      <c r="BB128" s="14">
        <v>8</v>
      </c>
      <c r="BC128" s="14">
        <v>28</v>
      </c>
    </row>
    <row r="129" spans="1:55" x14ac:dyDescent="0.25">
      <c r="A129" s="14" t="s">
        <v>666</v>
      </c>
      <c r="B129" s="14">
        <v>178</v>
      </c>
      <c r="C129" s="14" t="s">
        <v>1337</v>
      </c>
      <c r="D129" s="15">
        <v>2.4</v>
      </c>
      <c r="E129" s="16">
        <v>11</v>
      </c>
      <c r="F129" s="17">
        <f t="shared" si="1"/>
        <v>4.5833333333333339</v>
      </c>
      <c r="G129" s="14">
        <v>1</v>
      </c>
      <c r="H129" s="14">
        <v>0</v>
      </c>
      <c r="I129" s="14">
        <v>0</v>
      </c>
      <c r="J129" s="14">
        <v>0</v>
      </c>
      <c r="K129" s="14">
        <v>0</v>
      </c>
      <c r="L129" s="14">
        <v>6</v>
      </c>
      <c r="M129" s="14">
        <v>0</v>
      </c>
      <c r="N129" s="14">
        <v>0</v>
      </c>
      <c r="O129" s="24">
        <v>389.58</v>
      </c>
      <c r="P129" s="24">
        <v>4.0650000000000004</v>
      </c>
      <c r="Q129" s="24">
        <v>682.04700000000003</v>
      </c>
      <c r="R129" s="24">
        <v>424.74599999999998</v>
      </c>
      <c r="S129" s="24">
        <v>45.954999999999998</v>
      </c>
      <c r="T129" s="24">
        <v>211.346</v>
      </c>
      <c r="U129" s="24">
        <v>0</v>
      </c>
      <c r="V129" s="24">
        <v>1265.366</v>
      </c>
      <c r="W129" s="24">
        <v>1</v>
      </c>
      <c r="X129" s="24">
        <v>2.25</v>
      </c>
      <c r="Y129" s="28">
        <v>1.30606E-2</v>
      </c>
      <c r="Z129" s="28">
        <v>3.2989E-3</v>
      </c>
      <c r="AA129" s="28">
        <v>0.82952269999999995</v>
      </c>
      <c r="AB129" s="28">
        <v>42.652000000000001</v>
      </c>
      <c r="AC129" s="28">
        <v>12.007</v>
      </c>
      <c r="AD129" s="28">
        <v>16.483000000000001</v>
      </c>
      <c r="AE129" s="28">
        <v>5.468</v>
      </c>
      <c r="AF129" s="28">
        <v>6.23</v>
      </c>
      <c r="AG129" s="28">
        <v>-6.915</v>
      </c>
      <c r="AH129" s="28">
        <v>-6.9189999999999996</v>
      </c>
      <c r="AI129" s="28">
        <v>-5.298</v>
      </c>
      <c r="AJ129" s="28">
        <v>3631.6770000000001</v>
      </c>
      <c r="AK129" s="28">
        <v>-0.24299999999999999</v>
      </c>
      <c r="AL129" s="28">
        <v>1994.1579999999999</v>
      </c>
      <c r="AM129" s="28">
        <v>-1.046</v>
      </c>
      <c r="AN129" s="24">
        <v>8.8629999999999995</v>
      </c>
      <c r="AO129" s="24">
        <v>0.46100000000000002</v>
      </c>
      <c r="AP129" s="14">
        <v>3</v>
      </c>
      <c r="AQ129" s="22">
        <v>1.393</v>
      </c>
      <c r="AR129" s="14">
        <v>1</v>
      </c>
      <c r="AS129" s="26">
        <v>100</v>
      </c>
      <c r="AT129" s="22">
        <v>0</v>
      </c>
      <c r="AU129" s="22">
        <v>0</v>
      </c>
      <c r="AV129" s="22">
        <v>23.640999999999998</v>
      </c>
      <c r="AW129" s="14">
        <v>2</v>
      </c>
      <c r="AX129" s="14">
        <v>1</v>
      </c>
      <c r="AY129" s="14">
        <v>20</v>
      </c>
      <c r="AZ129" s="14">
        <v>0</v>
      </c>
      <c r="BA129" s="14">
        <v>20</v>
      </c>
      <c r="BB129" s="14">
        <v>8</v>
      </c>
      <c r="BC129" s="14">
        <v>29</v>
      </c>
    </row>
    <row r="130" spans="1:55" x14ac:dyDescent="0.25">
      <c r="A130" s="14" t="s">
        <v>667</v>
      </c>
      <c r="B130" s="14">
        <v>179</v>
      </c>
      <c r="C130" s="14" t="s">
        <v>1338</v>
      </c>
      <c r="D130" s="15">
        <v>2.5</v>
      </c>
      <c r="E130" s="16">
        <v>2</v>
      </c>
      <c r="F130" s="17">
        <f t="shared" si="1"/>
        <v>0.8</v>
      </c>
      <c r="G130" s="14">
        <v>1</v>
      </c>
      <c r="H130" s="14">
        <v>1</v>
      </c>
      <c r="I130" s="14">
        <v>0</v>
      </c>
      <c r="J130" s="14">
        <v>0</v>
      </c>
      <c r="K130" s="14">
        <v>0</v>
      </c>
      <c r="L130" s="14">
        <v>3</v>
      </c>
      <c r="M130" s="14">
        <v>0</v>
      </c>
      <c r="N130" s="14">
        <v>2</v>
      </c>
      <c r="O130" s="24">
        <v>285.47199999999998</v>
      </c>
      <c r="P130" s="24">
        <v>2.8370000000000002</v>
      </c>
      <c r="Q130" s="24">
        <v>533.19799999999998</v>
      </c>
      <c r="R130" s="24">
        <v>445.20600000000002</v>
      </c>
      <c r="S130" s="24">
        <v>34.816000000000003</v>
      </c>
      <c r="T130" s="24">
        <v>53.177</v>
      </c>
      <c r="U130" s="24">
        <v>0</v>
      </c>
      <c r="V130" s="24">
        <v>969.41</v>
      </c>
      <c r="W130" s="24">
        <v>2</v>
      </c>
      <c r="X130" s="24">
        <v>1</v>
      </c>
      <c r="Y130" s="28">
        <v>8.3006E-3</v>
      </c>
      <c r="Z130" s="28">
        <v>2.6522999999999998E-3</v>
      </c>
      <c r="AA130" s="28">
        <v>0.88841219999999999</v>
      </c>
      <c r="AB130" s="28">
        <v>31.222999999999999</v>
      </c>
      <c r="AC130" s="28">
        <v>8.4420000000000002</v>
      </c>
      <c r="AD130" s="28">
        <v>13.085000000000001</v>
      </c>
      <c r="AE130" s="28">
        <v>4.8529999999999998</v>
      </c>
      <c r="AF130" s="28">
        <v>3.9449999999999998</v>
      </c>
      <c r="AG130" s="28">
        <v>-3.552</v>
      </c>
      <c r="AH130" s="28">
        <v>-3.6539999999999999</v>
      </c>
      <c r="AI130" s="28">
        <v>-4.3170000000000002</v>
      </c>
      <c r="AJ130" s="28">
        <v>1155.165</v>
      </c>
      <c r="AK130" s="28">
        <v>0.48699999999999999</v>
      </c>
      <c r="AL130" s="28">
        <v>639.64700000000005</v>
      </c>
      <c r="AM130" s="28">
        <v>-3.7480000000000002</v>
      </c>
      <c r="AN130" s="24">
        <v>8.85</v>
      </c>
      <c r="AO130" s="24">
        <v>-0.71399999999999997</v>
      </c>
      <c r="AP130" s="14">
        <v>4</v>
      </c>
      <c r="AQ130" s="22">
        <v>0.78300000000000003</v>
      </c>
      <c r="AR130" s="14">
        <v>3</v>
      </c>
      <c r="AS130" s="26">
        <v>100</v>
      </c>
      <c r="AT130" s="22">
        <v>0</v>
      </c>
      <c r="AU130" s="22">
        <v>0</v>
      </c>
      <c r="AV130" s="22">
        <v>17.861999999999998</v>
      </c>
      <c r="AW130" s="14">
        <v>1</v>
      </c>
      <c r="AX130" s="14">
        <v>0</v>
      </c>
      <c r="AY130" s="14">
        <v>14</v>
      </c>
      <c r="AZ130" s="14">
        <v>0</v>
      </c>
      <c r="BA130" s="14">
        <v>14</v>
      </c>
      <c r="BB130" s="14">
        <v>8</v>
      </c>
      <c r="BC130" s="14">
        <v>21</v>
      </c>
    </row>
    <row r="131" spans="1:55" x14ac:dyDescent="0.25">
      <c r="A131" s="14" t="s">
        <v>668</v>
      </c>
      <c r="B131" s="14">
        <v>180</v>
      </c>
      <c r="C131" s="14" t="s">
        <v>1338</v>
      </c>
      <c r="D131" s="15">
        <v>2.4</v>
      </c>
      <c r="E131" s="16">
        <v>16</v>
      </c>
      <c r="F131" s="17">
        <f t="shared" ref="F131:F194" si="2">E131/D131</f>
        <v>6.666666666666667</v>
      </c>
      <c r="G131" s="14">
        <v>1</v>
      </c>
      <c r="H131" s="14">
        <v>1</v>
      </c>
      <c r="I131" s="14">
        <v>0</v>
      </c>
      <c r="J131" s="14">
        <v>0</v>
      </c>
      <c r="K131" s="14">
        <v>0</v>
      </c>
      <c r="L131" s="14">
        <v>3</v>
      </c>
      <c r="M131" s="14">
        <v>0</v>
      </c>
      <c r="N131" s="14">
        <v>2</v>
      </c>
      <c r="O131" s="24">
        <v>285.47199999999998</v>
      </c>
      <c r="P131" s="24">
        <v>2.8370000000000002</v>
      </c>
      <c r="Q131" s="24">
        <v>533.19600000000003</v>
      </c>
      <c r="R131" s="24">
        <v>445.20400000000001</v>
      </c>
      <c r="S131" s="24">
        <v>34.816000000000003</v>
      </c>
      <c r="T131" s="24">
        <v>53.177</v>
      </c>
      <c r="U131" s="24">
        <v>0</v>
      </c>
      <c r="V131" s="24">
        <v>969.40599999999995</v>
      </c>
      <c r="W131" s="24">
        <v>2</v>
      </c>
      <c r="X131" s="24">
        <v>1</v>
      </c>
      <c r="Y131" s="28">
        <v>8.3008000000000005E-3</v>
      </c>
      <c r="Z131" s="28">
        <v>2.6522999999999998E-3</v>
      </c>
      <c r="AA131" s="28">
        <v>0.88841380000000003</v>
      </c>
      <c r="AB131" s="28">
        <v>31.222999999999999</v>
      </c>
      <c r="AC131" s="28">
        <v>8.4420000000000002</v>
      </c>
      <c r="AD131" s="28">
        <v>13.085000000000001</v>
      </c>
      <c r="AE131" s="28">
        <v>4.8529999999999998</v>
      </c>
      <c r="AF131" s="28">
        <v>3.9449999999999998</v>
      </c>
      <c r="AG131" s="28">
        <v>-3.552</v>
      </c>
      <c r="AH131" s="28">
        <v>-3.6539999999999999</v>
      </c>
      <c r="AI131" s="28">
        <v>-4.3170000000000002</v>
      </c>
      <c r="AJ131" s="28">
        <v>1155.1659999999999</v>
      </c>
      <c r="AK131" s="28">
        <v>0.48699999999999999</v>
      </c>
      <c r="AL131" s="28">
        <v>639.64800000000002</v>
      </c>
      <c r="AM131" s="28">
        <v>-3.7480000000000002</v>
      </c>
      <c r="AN131" s="24">
        <v>8.85</v>
      </c>
      <c r="AO131" s="24">
        <v>-0.71499999999999997</v>
      </c>
      <c r="AP131" s="14">
        <v>4</v>
      </c>
      <c r="AQ131" s="22">
        <v>0.78300000000000003</v>
      </c>
      <c r="AR131" s="14">
        <v>3</v>
      </c>
      <c r="AS131" s="26">
        <v>100</v>
      </c>
      <c r="AT131" s="22">
        <v>0</v>
      </c>
      <c r="AU131" s="22">
        <v>0</v>
      </c>
      <c r="AV131" s="22">
        <v>17.861000000000001</v>
      </c>
      <c r="AW131" s="14">
        <v>1</v>
      </c>
      <c r="AX131" s="14">
        <v>0</v>
      </c>
      <c r="AY131" s="14">
        <v>14</v>
      </c>
      <c r="AZ131" s="14">
        <v>0</v>
      </c>
      <c r="BA131" s="14">
        <v>14</v>
      </c>
      <c r="BB131" s="14">
        <v>8</v>
      </c>
      <c r="BC131" s="14">
        <v>21</v>
      </c>
    </row>
    <row r="132" spans="1:55" x14ac:dyDescent="0.25">
      <c r="A132" s="14" t="s">
        <v>664</v>
      </c>
      <c r="B132" s="14">
        <v>181</v>
      </c>
      <c r="C132" s="14" t="s">
        <v>1335</v>
      </c>
      <c r="D132" s="15">
        <v>9.4</v>
      </c>
      <c r="E132" s="16">
        <v>170</v>
      </c>
      <c r="F132" s="17">
        <f t="shared" si="2"/>
        <v>18.085106382978722</v>
      </c>
      <c r="G132" s="14">
        <v>1</v>
      </c>
      <c r="H132" s="14">
        <v>0</v>
      </c>
      <c r="I132" s="14">
        <v>0</v>
      </c>
      <c r="J132" s="14">
        <v>0</v>
      </c>
      <c r="K132" s="14">
        <v>0</v>
      </c>
      <c r="L132" s="14">
        <v>2</v>
      </c>
      <c r="M132" s="14">
        <v>0</v>
      </c>
      <c r="N132" s="14">
        <v>1</v>
      </c>
      <c r="O132" s="24">
        <v>240.34700000000001</v>
      </c>
      <c r="P132" s="24">
        <v>4.63</v>
      </c>
      <c r="Q132" s="24">
        <v>501.84</v>
      </c>
      <c r="R132" s="24">
        <v>239.648</v>
      </c>
      <c r="S132" s="24">
        <v>32.677</v>
      </c>
      <c r="T132" s="24">
        <v>229.51499999999999</v>
      </c>
      <c r="U132" s="24">
        <v>0</v>
      </c>
      <c r="V132" s="24">
        <v>859.94500000000005</v>
      </c>
      <c r="W132" s="24">
        <v>1</v>
      </c>
      <c r="X132" s="24">
        <v>1.5</v>
      </c>
      <c r="Y132" s="28">
        <v>2.4930299999999999E-2</v>
      </c>
      <c r="Z132" s="28">
        <v>2.9889999999999999E-3</v>
      </c>
      <c r="AA132" s="28">
        <v>0.87145919999999999</v>
      </c>
      <c r="AB132" s="28">
        <v>29.169</v>
      </c>
      <c r="AC132" s="28">
        <v>8.3059999999999992</v>
      </c>
      <c r="AD132" s="28">
        <v>11.637</v>
      </c>
      <c r="AE132" s="28">
        <v>5.2110000000000003</v>
      </c>
      <c r="AF132" s="28">
        <v>4.05</v>
      </c>
      <c r="AG132" s="28">
        <v>-4.5129999999999999</v>
      </c>
      <c r="AH132" s="28">
        <v>-4.0730000000000004</v>
      </c>
      <c r="AI132" s="28">
        <v>-4.7060000000000004</v>
      </c>
      <c r="AJ132" s="28">
        <v>4853.1760000000004</v>
      </c>
      <c r="AK132" s="28">
        <v>0.156</v>
      </c>
      <c r="AL132" s="28">
        <v>2728.1170000000002</v>
      </c>
      <c r="AM132" s="28">
        <v>-1.121</v>
      </c>
      <c r="AN132" s="24">
        <v>8.6940000000000008</v>
      </c>
      <c r="AO132" s="24">
        <v>1.7000000000000001E-2</v>
      </c>
      <c r="AP132" s="14">
        <v>3</v>
      </c>
      <c r="AQ132" s="22">
        <v>0.57299999999999995</v>
      </c>
      <c r="AR132" s="14">
        <v>3</v>
      </c>
      <c r="AS132" s="26">
        <v>100</v>
      </c>
      <c r="AT132" s="22">
        <v>0</v>
      </c>
      <c r="AU132" s="22">
        <v>0</v>
      </c>
      <c r="AV132" s="22">
        <v>24.792000000000002</v>
      </c>
      <c r="AW132" s="14">
        <v>2</v>
      </c>
      <c r="AX132" s="14">
        <v>0</v>
      </c>
      <c r="AY132" s="14">
        <v>14</v>
      </c>
      <c r="AZ132" s="14">
        <v>0</v>
      </c>
      <c r="BA132" s="14">
        <v>14</v>
      </c>
      <c r="BB132" s="14">
        <v>3</v>
      </c>
      <c r="BC132" s="14">
        <v>18</v>
      </c>
    </row>
    <row r="133" spans="1:55" x14ac:dyDescent="0.25">
      <c r="A133" s="14" t="s">
        <v>624</v>
      </c>
      <c r="B133" s="14">
        <v>182</v>
      </c>
      <c r="C133" s="14" t="s">
        <v>1301</v>
      </c>
      <c r="D133" s="15">
        <v>0.2</v>
      </c>
      <c r="E133" s="16">
        <v>250</v>
      </c>
      <c r="F133" s="17">
        <f t="shared" si="2"/>
        <v>1250</v>
      </c>
      <c r="G133" s="14">
        <v>5</v>
      </c>
      <c r="H133" s="14">
        <v>0</v>
      </c>
      <c r="I133" s="14">
        <v>0</v>
      </c>
      <c r="J133" s="14">
        <v>0</v>
      </c>
      <c r="K133" s="14">
        <v>0</v>
      </c>
      <c r="L133" s="14">
        <v>10</v>
      </c>
      <c r="M133" s="14">
        <v>0</v>
      </c>
      <c r="N133" s="14">
        <v>0</v>
      </c>
      <c r="O133" s="24">
        <v>271.40199999999999</v>
      </c>
      <c r="P133" s="24">
        <v>1.7869999999999999</v>
      </c>
      <c r="Q133" s="24">
        <v>557.98400000000004</v>
      </c>
      <c r="R133" s="24">
        <v>394.20499999999998</v>
      </c>
      <c r="S133" s="24">
        <v>2.5259999999999998</v>
      </c>
      <c r="T133" s="24">
        <v>161.25299999999999</v>
      </c>
      <c r="U133" s="24">
        <v>0</v>
      </c>
      <c r="V133" s="24">
        <v>996.75599999999997</v>
      </c>
      <c r="W133" s="24">
        <v>0</v>
      </c>
      <c r="X133" s="24">
        <v>1.75</v>
      </c>
      <c r="Y133" s="28">
        <v>3.2049000000000001E-3</v>
      </c>
      <c r="Z133" s="28">
        <v>0</v>
      </c>
      <c r="AA133" s="28">
        <v>0.86484000000000005</v>
      </c>
      <c r="AB133" s="28">
        <v>28.855</v>
      </c>
      <c r="AC133" s="28">
        <v>8.6780000000000008</v>
      </c>
      <c r="AD133" s="28">
        <v>9.3989999999999991</v>
      </c>
      <c r="AE133" s="28">
        <v>1.694</v>
      </c>
      <c r="AF133" s="28">
        <v>5.117</v>
      </c>
      <c r="AG133" s="28">
        <v>-4.2469999999999999</v>
      </c>
      <c r="AH133" s="28">
        <v>-4.3840000000000003</v>
      </c>
      <c r="AI133" s="28">
        <v>-4.4880000000000004</v>
      </c>
      <c r="AJ133" s="28">
        <v>9374.4760000000006</v>
      </c>
      <c r="AK133" s="28">
        <v>-6.2E-2</v>
      </c>
      <c r="AL133" s="28">
        <v>5557.8860000000004</v>
      </c>
      <c r="AM133" s="28">
        <v>-3.7999999999999999E-2</v>
      </c>
      <c r="AN133" s="24">
        <v>7.1050000000000004</v>
      </c>
      <c r="AO133" s="24">
        <v>2.2770000000000001</v>
      </c>
      <c r="AP133" s="14">
        <v>4</v>
      </c>
      <c r="AQ133" s="22">
        <v>0.61899999999999999</v>
      </c>
      <c r="AR133" s="14">
        <v>3</v>
      </c>
      <c r="AS133" s="26">
        <v>100</v>
      </c>
      <c r="AT133" s="22">
        <v>0</v>
      </c>
      <c r="AU133" s="22">
        <v>0</v>
      </c>
      <c r="AV133" s="22">
        <v>19.616</v>
      </c>
      <c r="AW133" s="14">
        <v>2</v>
      </c>
      <c r="AX133" s="14">
        <v>1</v>
      </c>
      <c r="AY133" s="14">
        <v>6</v>
      </c>
      <c r="AZ133" s="14">
        <v>0</v>
      </c>
      <c r="BA133" s="14">
        <v>6</v>
      </c>
      <c r="BB133" s="14">
        <v>0</v>
      </c>
      <c r="BC133" s="14">
        <v>20</v>
      </c>
    </row>
    <row r="134" spans="1:55" x14ac:dyDescent="0.25">
      <c r="A134" s="14" t="s">
        <v>669</v>
      </c>
      <c r="B134" s="14">
        <v>183</v>
      </c>
      <c r="C134" s="14" t="s">
        <v>1260</v>
      </c>
      <c r="D134" s="15">
        <v>13.5</v>
      </c>
      <c r="E134" s="16">
        <v>442</v>
      </c>
      <c r="F134" s="17">
        <f t="shared" si="2"/>
        <v>32.74074074074074</v>
      </c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4"/>
      <c r="AO134" s="24"/>
      <c r="AQ134" s="22"/>
      <c r="AS134" s="26"/>
      <c r="AT134" s="22"/>
      <c r="AU134" s="22"/>
      <c r="AV134" s="22"/>
    </row>
    <row r="135" spans="1:55" x14ac:dyDescent="0.25">
      <c r="A135" s="14" t="s">
        <v>625</v>
      </c>
      <c r="B135" s="14">
        <v>184</v>
      </c>
      <c r="C135" s="14" t="s">
        <v>1302</v>
      </c>
      <c r="D135" s="15">
        <v>8.5</v>
      </c>
      <c r="E135" s="16">
        <v>46.5</v>
      </c>
      <c r="F135" s="17">
        <f t="shared" si="2"/>
        <v>5.4705882352941178</v>
      </c>
      <c r="G135" s="14">
        <v>2</v>
      </c>
      <c r="H135" s="14">
        <v>0</v>
      </c>
      <c r="I135" s="14">
        <v>0</v>
      </c>
      <c r="J135" s="14">
        <v>0</v>
      </c>
      <c r="K135" s="14">
        <v>0</v>
      </c>
      <c r="L135" s="14">
        <v>8</v>
      </c>
      <c r="M135" s="14">
        <v>0</v>
      </c>
      <c r="N135" s="14">
        <v>0</v>
      </c>
      <c r="O135" s="24">
        <v>285.40600000000001</v>
      </c>
      <c r="P135" s="24">
        <v>5.2160000000000002</v>
      </c>
      <c r="Q135" s="24">
        <v>588.88099999999997</v>
      </c>
      <c r="R135" s="24">
        <v>272.85300000000001</v>
      </c>
      <c r="S135" s="24">
        <v>62.406999999999996</v>
      </c>
      <c r="T135" s="24">
        <v>194.35499999999999</v>
      </c>
      <c r="U135" s="24">
        <v>59.265999999999998</v>
      </c>
      <c r="V135" s="24">
        <v>1005.674</v>
      </c>
      <c r="W135" s="24">
        <v>0</v>
      </c>
      <c r="X135" s="24">
        <v>3</v>
      </c>
      <c r="Y135" s="28">
        <v>2.7057500000000002E-2</v>
      </c>
      <c r="Z135" s="28">
        <v>0</v>
      </c>
      <c r="AA135" s="28">
        <v>0.82434450000000004</v>
      </c>
      <c r="AB135" s="28">
        <v>30.812000000000001</v>
      </c>
      <c r="AC135" s="28">
        <v>9.7240000000000002</v>
      </c>
      <c r="AD135" s="28">
        <v>11.664</v>
      </c>
      <c r="AE135" s="28">
        <v>4.0940000000000003</v>
      </c>
      <c r="AF135" s="28">
        <v>4.4169999999999998</v>
      </c>
      <c r="AG135" s="28">
        <v>-4.7619999999999996</v>
      </c>
      <c r="AH135" s="28">
        <v>-4.282</v>
      </c>
      <c r="AI135" s="28">
        <v>-5.3010000000000002</v>
      </c>
      <c r="AJ135" s="28">
        <v>2535.6970000000001</v>
      </c>
      <c r="AK135" s="28">
        <v>-0.38500000000000001</v>
      </c>
      <c r="AL135" s="28">
        <v>2856.2190000000001</v>
      </c>
      <c r="AM135" s="28">
        <v>-1.2170000000000001</v>
      </c>
      <c r="AN135" s="24">
        <v>7.3650000000000002</v>
      </c>
      <c r="AO135" s="24">
        <v>2.5190000000000001</v>
      </c>
      <c r="AP135" s="14">
        <v>2</v>
      </c>
      <c r="AQ135" s="22">
        <v>0.39500000000000002</v>
      </c>
      <c r="AR135" s="14">
        <v>3</v>
      </c>
      <c r="AS135" s="26">
        <v>100</v>
      </c>
      <c r="AT135" s="22">
        <v>0</v>
      </c>
      <c r="AU135" s="22">
        <v>0</v>
      </c>
      <c r="AV135" s="22">
        <v>41.662999999999997</v>
      </c>
      <c r="AW135" s="14">
        <v>3</v>
      </c>
      <c r="AX135" s="14">
        <v>0</v>
      </c>
      <c r="AY135" s="14">
        <v>9</v>
      </c>
      <c r="AZ135" s="14">
        <v>0</v>
      </c>
      <c r="BA135" s="14">
        <v>9</v>
      </c>
      <c r="BB135" s="14">
        <v>0</v>
      </c>
      <c r="BC135" s="14">
        <v>20</v>
      </c>
    </row>
    <row r="136" spans="1:55" x14ac:dyDescent="0.25">
      <c r="A136" s="14" t="s">
        <v>674</v>
      </c>
      <c r="B136" s="14">
        <v>185</v>
      </c>
      <c r="C136" s="14" t="s">
        <v>1342</v>
      </c>
      <c r="D136" s="15">
        <v>3.3</v>
      </c>
      <c r="E136" s="16">
        <v>35</v>
      </c>
      <c r="F136" s="17">
        <f t="shared" si="2"/>
        <v>10.606060606060607</v>
      </c>
      <c r="G136" s="14">
        <v>1</v>
      </c>
      <c r="H136" s="14">
        <v>0</v>
      </c>
      <c r="I136" s="14">
        <v>0</v>
      </c>
      <c r="J136" s="14">
        <v>0</v>
      </c>
      <c r="K136" s="14">
        <v>0</v>
      </c>
      <c r="L136" s="14">
        <v>4</v>
      </c>
      <c r="M136" s="14">
        <v>0</v>
      </c>
      <c r="N136" s="14">
        <v>1</v>
      </c>
      <c r="O136" s="24">
        <v>287.41899999999998</v>
      </c>
      <c r="P136" s="24">
        <v>1.268</v>
      </c>
      <c r="Q136" s="24">
        <v>551.26499999999999</v>
      </c>
      <c r="R136" s="24">
        <v>261.976</v>
      </c>
      <c r="S136" s="24">
        <v>9.0559999999999992</v>
      </c>
      <c r="T136" s="24">
        <v>237.97399999999999</v>
      </c>
      <c r="U136" s="24">
        <v>42.259</v>
      </c>
      <c r="V136" s="24">
        <v>962.00199999999995</v>
      </c>
      <c r="W136" s="24">
        <v>0</v>
      </c>
      <c r="X136" s="24">
        <v>2</v>
      </c>
      <c r="Y136" s="28">
        <v>1.6704999999999999E-3</v>
      </c>
      <c r="Z136" s="28">
        <v>0</v>
      </c>
      <c r="AA136" s="28">
        <v>0.85491229999999996</v>
      </c>
      <c r="AB136" s="28">
        <v>32.049999999999997</v>
      </c>
      <c r="AC136" s="28">
        <v>9.1929999999999996</v>
      </c>
      <c r="AD136" s="28">
        <v>11.157</v>
      </c>
      <c r="AE136" s="28">
        <v>3.8290000000000002</v>
      </c>
      <c r="AF136" s="28">
        <v>4.9740000000000002</v>
      </c>
      <c r="AG136" s="28">
        <v>-5.149</v>
      </c>
      <c r="AH136" s="28">
        <v>-4.8940000000000001</v>
      </c>
      <c r="AI136" s="28">
        <v>-5.0149999999999997</v>
      </c>
      <c r="AJ136" s="28">
        <v>8128.7259999999997</v>
      </c>
      <c r="AK136" s="28">
        <v>0.34399999999999997</v>
      </c>
      <c r="AL136" s="28">
        <v>8118.4369999999999</v>
      </c>
      <c r="AM136" s="28">
        <v>-0.46400000000000002</v>
      </c>
      <c r="AN136" s="24">
        <v>8.9719999999999995</v>
      </c>
      <c r="AO136" s="24">
        <v>0.57199999999999995</v>
      </c>
      <c r="AP136" s="14">
        <v>3</v>
      </c>
      <c r="AQ136" s="22">
        <v>0.70599999999999996</v>
      </c>
      <c r="AR136" s="14">
        <v>3</v>
      </c>
      <c r="AS136" s="26">
        <v>100</v>
      </c>
      <c r="AT136" s="22">
        <v>0</v>
      </c>
      <c r="AU136" s="22">
        <v>0</v>
      </c>
      <c r="AV136" s="22">
        <v>19.79</v>
      </c>
      <c r="AW136" s="14">
        <v>2</v>
      </c>
      <c r="AX136" s="14">
        <v>0</v>
      </c>
      <c r="AY136" s="14">
        <v>14</v>
      </c>
      <c r="AZ136" s="14">
        <v>0</v>
      </c>
      <c r="BA136" s="14">
        <v>14</v>
      </c>
      <c r="BB136" s="14">
        <v>3</v>
      </c>
      <c r="BC136" s="14">
        <v>20</v>
      </c>
    </row>
    <row r="137" spans="1:55" x14ac:dyDescent="0.25">
      <c r="A137" s="14" t="s">
        <v>671</v>
      </c>
      <c r="B137" s="14">
        <v>186</v>
      </c>
      <c r="C137" s="14" t="s">
        <v>1339</v>
      </c>
      <c r="D137" s="15">
        <v>8.8000000000000007</v>
      </c>
      <c r="E137" s="16">
        <v>213</v>
      </c>
      <c r="F137" s="17">
        <f t="shared" si="2"/>
        <v>24.204545454545453</v>
      </c>
      <c r="G137" s="14">
        <v>2</v>
      </c>
      <c r="H137" s="14">
        <v>1</v>
      </c>
      <c r="I137" s="14">
        <v>0</v>
      </c>
      <c r="J137" s="14">
        <v>0</v>
      </c>
      <c r="K137" s="14">
        <v>0</v>
      </c>
      <c r="L137" s="14">
        <v>3</v>
      </c>
      <c r="M137" s="14">
        <v>0</v>
      </c>
      <c r="N137" s="14">
        <v>2</v>
      </c>
      <c r="O137" s="24">
        <v>223.358</v>
      </c>
      <c r="P137" s="24">
        <v>1.5840000000000001</v>
      </c>
      <c r="Q137" s="24">
        <v>449.77600000000001</v>
      </c>
      <c r="R137" s="24">
        <v>409.077</v>
      </c>
      <c r="S137" s="24">
        <v>4.5229999999999997</v>
      </c>
      <c r="T137" s="24">
        <v>36.176000000000002</v>
      </c>
      <c r="U137" s="24">
        <v>0</v>
      </c>
      <c r="V137" s="24">
        <v>806.02</v>
      </c>
      <c r="W137" s="24">
        <v>0</v>
      </c>
      <c r="X137" s="24">
        <v>3.7</v>
      </c>
      <c r="Y137" s="28">
        <v>3.1137999999999999E-3</v>
      </c>
      <c r="Z137" s="28">
        <v>0</v>
      </c>
      <c r="AA137" s="28">
        <v>0.93125020000000003</v>
      </c>
      <c r="AB137" s="28">
        <v>24.521999999999998</v>
      </c>
      <c r="AC137" s="28">
        <v>6.3949999999999996</v>
      </c>
      <c r="AD137" s="28">
        <v>9.1</v>
      </c>
      <c r="AE137" s="28">
        <v>4.0609999999999999</v>
      </c>
      <c r="AF137" s="28">
        <v>2.2360000000000002</v>
      </c>
      <c r="AG137" s="28">
        <v>-1.095</v>
      </c>
      <c r="AH137" s="28">
        <v>-1.258</v>
      </c>
      <c r="AI137" s="28">
        <v>-3.5430000000000001</v>
      </c>
      <c r="AJ137" s="28">
        <v>2238.252</v>
      </c>
      <c r="AK137" s="28">
        <v>0.746</v>
      </c>
      <c r="AL137" s="28">
        <v>1307.4939999999999</v>
      </c>
      <c r="AM137" s="28">
        <v>-3.25</v>
      </c>
      <c r="AN137" s="24">
        <v>9.32</v>
      </c>
      <c r="AO137" s="24">
        <v>-1.044</v>
      </c>
      <c r="AP137" s="14">
        <v>4</v>
      </c>
      <c r="AQ137" s="22">
        <v>-0.159</v>
      </c>
      <c r="AR137" s="14">
        <v>3</v>
      </c>
      <c r="AS137" s="26">
        <v>100</v>
      </c>
      <c r="AT137" s="22">
        <v>0</v>
      </c>
      <c r="AU137" s="22">
        <v>0</v>
      </c>
      <c r="AV137" s="22">
        <v>16.318000000000001</v>
      </c>
      <c r="AW137" s="14">
        <v>2</v>
      </c>
      <c r="AX137" s="14">
        <v>0</v>
      </c>
      <c r="AY137" s="14">
        <v>11</v>
      </c>
      <c r="AZ137" s="14">
        <v>0</v>
      </c>
      <c r="BA137" s="14">
        <v>11</v>
      </c>
      <c r="BB137" s="14">
        <v>7</v>
      </c>
      <c r="BC137" s="14">
        <v>16</v>
      </c>
    </row>
    <row r="138" spans="1:55" x14ac:dyDescent="0.25">
      <c r="A138" s="14" t="s">
        <v>672</v>
      </c>
      <c r="B138" s="14">
        <v>187</v>
      </c>
      <c r="C138" s="14" t="s">
        <v>1340</v>
      </c>
      <c r="D138" s="15">
        <v>2.1</v>
      </c>
      <c r="E138" s="16">
        <v>28</v>
      </c>
      <c r="F138" s="17">
        <f t="shared" si="2"/>
        <v>13.333333333333332</v>
      </c>
      <c r="G138" s="14">
        <v>2</v>
      </c>
      <c r="H138" s="14">
        <v>0</v>
      </c>
      <c r="I138" s="14">
        <v>0</v>
      </c>
      <c r="J138" s="14">
        <v>0</v>
      </c>
      <c r="K138" s="14">
        <v>0</v>
      </c>
      <c r="L138" s="14">
        <v>4</v>
      </c>
      <c r="M138" s="14">
        <v>0</v>
      </c>
      <c r="N138" s="14">
        <v>1</v>
      </c>
      <c r="O138" s="24">
        <v>303.48</v>
      </c>
      <c r="P138" s="24">
        <v>3.2330000000000001</v>
      </c>
      <c r="Q138" s="24">
        <v>576.23</v>
      </c>
      <c r="R138" s="24">
        <v>257.08199999999999</v>
      </c>
      <c r="S138" s="24">
        <v>22.643999999999998</v>
      </c>
      <c r="T138" s="24">
        <v>228.34200000000001</v>
      </c>
      <c r="U138" s="24">
        <v>68.162000000000006</v>
      </c>
      <c r="V138" s="24">
        <v>1001.599</v>
      </c>
      <c r="W138" s="24">
        <v>0</v>
      </c>
      <c r="X138" s="24">
        <v>1.5</v>
      </c>
      <c r="Y138" s="28">
        <v>1.0434300000000001E-2</v>
      </c>
      <c r="Z138" s="28">
        <v>0</v>
      </c>
      <c r="AA138" s="28">
        <v>0.84016610000000003</v>
      </c>
      <c r="AB138" s="28">
        <v>33.542000000000002</v>
      </c>
      <c r="AC138" s="28">
        <v>9.7420000000000009</v>
      </c>
      <c r="AD138" s="28">
        <v>11.672000000000001</v>
      </c>
      <c r="AE138" s="28">
        <v>3.4319999999999999</v>
      </c>
      <c r="AF138" s="28">
        <v>5.47</v>
      </c>
      <c r="AG138" s="28">
        <v>-5.9969999999999999</v>
      </c>
      <c r="AH138" s="28">
        <v>-5.4669999999999996</v>
      </c>
      <c r="AI138" s="28">
        <v>-5.2069999999999999</v>
      </c>
      <c r="AJ138" s="28">
        <v>6041.7719999999999</v>
      </c>
      <c r="AK138" s="28">
        <v>0.27600000000000002</v>
      </c>
      <c r="AL138" s="28">
        <v>8167.4690000000001</v>
      </c>
      <c r="AM138" s="28">
        <v>-0.748</v>
      </c>
      <c r="AN138" s="24">
        <v>8.9329999999999998</v>
      </c>
      <c r="AO138" s="24">
        <v>0.91800000000000004</v>
      </c>
      <c r="AP138" s="14">
        <v>3</v>
      </c>
      <c r="AQ138" s="22">
        <v>0.95499999999999996</v>
      </c>
      <c r="AR138" s="14">
        <v>3</v>
      </c>
      <c r="AS138" s="26">
        <v>100</v>
      </c>
      <c r="AT138" s="22">
        <v>0</v>
      </c>
      <c r="AU138" s="22">
        <v>0</v>
      </c>
      <c r="AV138" s="22">
        <v>13.471</v>
      </c>
      <c r="AW138" s="14">
        <v>1</v>
      </c>
      <c r="AX138" s="14">
        <v>1</v>
      </c>
      <c r="AY138" s="14">
        <v>14</v>
      </c>
      <c r="AZ138" s="14">
        <v>0</v>
      </c>
      <c r="BA138" s="14">
        <v>14</v>
      </c>
      <c r="BB138" s="14">
        <v>3</v>
      </c>
      <c r="BC138" s="14">
        <v>20</v>
      </c>
    </row>
    <row r="139" spans="1:55" x14ac:dyDescent="0.25">
      <c r="A139" s="14" t="s">
        <v>670</v>
      </c>
      <c r="B139" s="14">
        <v>188</v>
      </c>
      <c r="C139" s="14" t="s">
        <v>1335</v>
      </c>
      <c r="D139" s="15">
        <v>13</v>
      </c>
      <c r="E139" s="16">
        <v>62</v>
      </c>
      <c r="F139" s="17">
        <f t="shared" si="2"/>
        <v>4.7692307692307692</v>
      </c>
      <c r="G139" s="14">
        <v>1</v>
      </c>
      <c r="H139" s="14">
        <v>0</v>
      </c>
      <c r="I139" s="14">
        <v>0</v>
      </c>
      <c r="J139" s="14">
        <v>0</v>
      </c>
      <c r="K139" s="14">
        <v>0</v>
      </c>
      <c r="L139" s="14">
        <v>2</v>
      </c>
      <c r="M139" s="14">
        <v>0</v>
      </c>
      <c r="N139" s="14">
        <v>1</v>
      </c>
      <c r="O139" s="24">
        <v>240.34700000000001</v>
      </c>
      <c r="P139" s="24">
        <v>4.63</v>
      </c>
      <c r="Q139" s="24">
        <v>501.84</v>
      </c>
      <c r="R139" s="24">
        <v>239.648</v>
      </c>
      <c r="S139" s="24">
        <v>32.677</v>
      </c>
      <c r="T139" s="24">
        <v>229.51499999999999</v>
      </c>
      <c r="U139" s="24">
        <v>0</v>
      </c>
      <c r="V139" s="24">
        <v>859.94500000000005</v>
      </c>
      <c r="W139" s="24">
        <v>1</v>
      </c>
      <c r="X139" s="24">
        <v>1.5</v>
      </c>
      <c r="Y139" s="28">
        <v>2.4930299999999999E-2</v>
      </c>
      <c r="Z139" s="28">
        <v>2.9889999999999999E-3</v>
      </c>
      <c r="AA139" s="28">
        <v>0.87145919999999999</v>
      </c>
      <c r="AB139" s="28">
        <v>29.169</v>
      </c>
      <c r="AC139" s="28">
        <v>8.3059999999999992</v>
      </c>
      <c r="AD139" s="28">
        <v>11.637</v>
      </c>
      <c r="AE139" s="28">
        <v>5.2110000000000003</v>
      </c>
      <c r="AF139" s="28">
        <v>4.05</v>
      </c>
      <c r="AG139" s="28">
        <v>-4.5129999999999999</v>
      </c>
      <c r="AH139" s="28">
        <v>-4.0730000000000004</v>
      </c>
      <c r="AI139" s="28">
        <v>-4.7060000000000004</v>
      </c>
      <c r="AJ139" s="28">
        <v>4853.1760000000004</v>
      </c>
      <c r="AK139" s="28">
        <v>0.156</v>
      </c>
      <c r="AL139" s="28">
        <v>2728.1170000000002</v>
      </c>
      <c r="AM139" s="28">
        <v>-1.121</v>
      </c>
      <c r="AN139" s="24">
        <v>8.6940000000000008</v>
      </c>
      <c r="AO139" s="24">
        <v>1.7000000000000001E-2</v>
      </c>
      <c r="AP139" s="14">
        <v>3</v>
      </c>
      <c r="AQ139" s="22">
        <v>0.57299999999999995</v>
      </c>
      <c r="AR139" s="14">
        <v>3</v>
      </c>
      <c r="AS139" s="26">
        <v>100</v>
      </c>
      <c r="AT139" s="22">
        <v>0</v>
      </c>
      <c r="AU139" s="22">
        <v>0</v>
      </c>
      <c r="AV139" s="22">
        <v>24.792000000000002</v>
      </c>
      <c r="AW139" s="14">
        <v>2</v>
      </c>
      <c r="AX139" s="14">
        <v>0</v>
      </c>
      <c r="AY139" s="14">
        <v>14</v>
      </c>
      <c r="AZ139" s="14">
        <v>0</v>
      </c>
      <c r="BA139" s="14">
        <v>14</v>
      </c>
      <c r="BB139" s="14">
        <v>3</v>
      </c>
      <c r="BC139" s="14">
        <v>18</v>
      </c>
    </row>
    <row r="140" spans="1:55" x14ac:dyDescent="0.25">
      <c r="A140" s="14" t="s">
        <v>675</v>
      </c>
      <c r="B140" s="14">
        <v>189</v>
      </c>
      <c r="C140" s="14" t="s">
        <v>1343</v>
      </c>
      <c r="D140" s="15">
        <v>25</v>
      </c>
      <c r="E140" s="16">
        <v>109</v>
      </c>
      <c r="F140" s="17">
        <f t="shared" si="2"/>
        <v>4.3600000000000003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10</v>
      </c>
      <c r="M140" s="14">
        <v>1</v>
      </c>
      <c r="N140" s="14">
        <v>0</v>
      </c>
      <c r="O140" s="24">
        <v>361.51600000000002</v>
      </c>
      <c r="P140" s="24">
        <v>5.1769999999999996</v>
      </c>
      <c r="Q140" s="24">
        <v>637.90700000000004</v>
      </c>
      <c r="R140" s="24">
        <v>312.25799999999998</v>
      </c>
      <c r="S140" s="24">
        <v>50.473999999999997</v>
      </c>
      <c r="T140" s="24">
        <v>207.57900000000001</v>
      </c>
      <c r="U140" s="24">
        <v>67.594999999999999</v>
      </c>
      <c r="V140" s="24">
        <v>1137.4690000000001</v>
      </c>
      <c r="W140" s="24">
        <v>0</v>
      </c>
      <c r="X140" s="24">
        <v>4</v>
      </c>
      <c r="Y140" s="28">
        <v>2.35596E-2</v>
      </c>
      <c r="Z140" s="28">
        <v>0</v>
      </c>
      <c r="AA140" s="28">
        <v>0.82610340000000004</v>
      </c>
      <c r="AB140" s="28">
        <v>34.929000000000002</v>
      </c>
      <c r="AC140" s="28">
        <v>11.071999999999999</v>
      </c>
      <c r="AD140" s="28">
        <v>13.574999999999999</v>
      </c>
      <c r="AE140" s="28">
        <v>4.7670000000000003</v>
      </c>
      <c r="AF140" s="28">
        <v>4.92</v>
      </c>
      <c r="AG140" s="28">
        <v>-4.8780000000000001</v>
      </c>
      <c r="AH140" s="28">
        <v>-5.4340000000000002</v>
      </c>
      <c r="AI140" s="28">
        <v>-5.3360000000000003</v>
      </c>
      <c r="AJ140" s="28">
        <v>3290.4639999999999</v>
      </c>
      <c r="AK140" s="28">
        <v>-0.36599999999999999</v>
      </c>
      <c r="AL140" s="28">
        <v>4204.6540000000005</v>
      </c>
      <c r="AM140" s="28">
        <v>-0.75800000000000001</v>
      </c>
      <c r="AN140" s="24">
        <v>9.0540000000000003</v>
      </c>
      <c r="AO140" s="24">
        <v>1.026</v>
      </c>
      <c r="AP140" s="14">
        <v>3</v>
      </c>
      <c r="AQ140" s="22">
        <v>0.42499999999999999</v>
      </c>
      <c r="AR140" s="14">
        <v>3</v>
      </c>
      <c r="AS140" s="26">
        <v>100</v>
      </c>
      <c r="AT140" s="22">
        <v>0</v>
      </c>
      <c r="AU140" s="22">
        <v>0</v>
      </c>
      <c r="AV140" s="22">
        <v>43.042999999999999</v>
      </c>
      <c r="AW140" s="14">
        <v>3</v>
      </c>
      <c r="AX140" s="14">
        <v>0</v>
      </c>
      <c r="AY140" s="14">
        <v>9</v>
      </c>
      <c r="AZ140" s="14">
        <v>0</v>
      </c>
      <c r="BA140" s="14">
        <v>9</v>
      </c>
      <c r="BB140" s="14">
        <v>0</v>
      </c>
      <c r="BC140" s="14">
        <v>24</v>
      </c>
    </row>
    <row r="141" spans="1:55" x14ac:dyDescent="0.25">
      <c r="A141" s="14" t="s">
        <v>673</v>
      </c>
      <c r="B141" s="14">
        <v>190</v>
      </c>
      <c r="C141" s="14" t="s">
        <v>1341</v>
      </c>
      <c r="D141" s="15">
        <v>1</v>
      </c>
      <c r="E141" s="16">
        <v>3</v>
      </c>
      <c r="F141" s="17">
        <f t="shared" si="2"/>
        <v>3</v>
      </c>
      <c r="G141" s="14">
        <v>1</v>
      </c>
      <c r="H141" s="14">
        <v>0</v>
      </c>
      <c r="I141" s="14">
        <v>0</v>
      </c>
      <c r="J141" s="14">
        <v>0</v>
      </c>
      <c r="K141" s="14">
        <v>0</v>
      </c>
      <c r="L141" s="14">
        <v>4</v>
      </c>
      <c r="M141" s="14">
        <v>0</v>
      </c>
      <c r="N141" s="14">
        <v>1</v>
      </c>
      <c r="O141" s="24">
        <v>286.43400000000003</v>
      </c>
      <c r="P141" s="24">
        <v>2.5129999999999999</v>
      </c>
      <c r="Q141" s="24">
        <v>572.73199999999997</v>
      </c>
      <c r="R141" s="24">
        <v>262.09100000000001</v>
      </c>
      <c r="S141" s="24">
        <v>34.651000000000003</v>
      </c>
      <c r="T141" s="24">
        <v>234.90100000000001</v>
      </c>
      <c r="U141" s="24">
        <v>41.09</v>
      </c>
      <c r="V141" s="24">
        <v>987.47900000000004</v>
      </c>
      <c r="W141" s="24">
        <v>1</v>
      </c>
      <c r="X141" s="24">
        <v>1.5</v>
      </c>
      <c r="Y141" s="28">
        <v>6.3978000000000004E-3</v>
      </c>
      <c r="Z141" s="28">
        <v>2.6189999999999998E-3</v>
      </c>
      <c r="AA141" s="28">
        <v>0.83733349999999995</v>
      </c>
      <c r="AB141" s="28">
        <v>33.04</v>
      </c>
      <c r="AC141" s="28">
        <v>9.7629999999999999</v>
      </c>
      <c r="AD141" s="28">
        <v>12.817</v>
      </c>
      <c r="AE141" s="28">
        <v>5.0049999999999999</v>
      </c>
      <c r="AF141" s="28">
        <v>5.0149999999999997</v>
      </c>
      <c r="AG141" s="28">
        <v>-5.673</v>
      </c>
      <c r="AH141" s="28">
        <v>-5.0270000000000001</v>
      </c>
      <c r="AI141" s="28">
        <v>-5.2839999999999998</v>
      </c>
      <c r="AJ141" s="28">
        <v>4648.4269999999997</v>
      </c>
      <c r="AK141" s="28">
        <v>9.4E-2</v>
      </c>
      <c r="AL141" s="28">
        <v>4372.3900000000003</v>
      </c>
      <c r="AM141" s="28">
        <v>-0.94699999999999995</v>
      </c>
      <c r="AN141" s="24">
        <v>8.7539999999999996</v>
      </c>
      <c r="AO141" s="24">
        <v>0.24399999999999999</v>
      </c>
      <c r="AP141" s="14">
        <v>2</v>
      </c>
      <c r="AQ141" s="22">
        <v>0.84199999999999997</v>
      </c>
      <c r="AR141" s="14">
        <v>3</v>
      </c>
      <c r="AS141" s="26">
        <v>100</v>
      </c>
      <c r="AT141" s="22">
        <v>0</v>
      </c>
      <c r="AU141" s="22">
        <v>0</v>
      </c>
      <c r="AV141" s="22">
        <v>24.754000000000001</v>
      </c>
      <c r="AW141" s="14">
        <v>2</v>
      </c>
      <c r="AX141" s="14">
        <v>1</v>
      </c>
      <c r="AY141" s="14">
        <v>14</v>
      </c>
      <c r="AZ141" s="14">
        <v>0</v>
      </c>
      <c r="BA141" s="14">
        <v>14</v>
      </c>
      <c r="BB141" s="14">
        <v>3</v>
      </c>
      <c r="BC141" s="14">
        <v>20</v>
      </c>
    </row>
    <row r="142" spans="1:55" x14ac:dyDescent="0.25">
      <c r="A142" s="14" t="s">
        <v>676</v>
      </c>
      <c r="B142" s="14">
        <v>191</v>
      </c>
      <c r="C142" s="14" t="s">
        <v>1295</v>
      </c>
      <c r="D142" s="15">
        <v>2.4</v>
      </c>
      <c r="E142" s="16">
        <v>500</v>
      </c>
      <c r="F142" s="17">
        <f t="shared" si="2"/>
        <v>208.33333333333334</v>
      </c>
      <c r="G142" s="14">
        <v>3</v>
      </c>
      <c r="H142" s="14">
        <v>0</v>
      </c>
      <c r="I142" s="14">
        <v>0</v>
      </c>
      <c r="J142" s="14">
        <v>0</v>
      </c>
      <c r="K142" s="14">
        <v>0</v>
      </c>
      <c r="L142" s="14">
        <v>12</v>
      </c>
      <c r="M142" s="14">
        <v>0</v>
      </c>
      <c r="N142" s="14">
        <v>0</v>
      </c>
      <c r="O142" s="24">
        <v>315.45499999999998</v>
      </c>
      <c r="P142" s="24">
        <v>3.6669999999999998</v>
      </c>
      <c r="Q142" s="24">
        <v>620.36900000000003</v>
      </c>
      <c r="R142" s="24">
        <v>500.45800000000003</v>
      </c>
      <c r="S142" s="24">
        <v>9.6010000000000009</v>
      </c>
      <c r="T142" s="24">
        <v>110.31</v>
      </c>
      <c r="U142" s="24">
        <v>0</v>
      </c>
      <c r="V142" s="24">
        <v>1120.864</v>
      </c>
      <c r="W142" s="24">
        <v>0</v>
      </c>
      <c r="X142" s="24">
        <v>2.5</v>
      </c>
      <c r="Y142" s="28">
        <v>1.1996400000000001E-2</v>
      </c>
      <c r="Z142" s="28">
        <v>0</v>
      </c>
      <c r="AA142" s="28">
        <v>0.84116999999999997</v>
      </c>
      <c r="AB142" s="28">
        <v>32.051000000000002</v>
      </c>
      <c r="AC142" s="28">
        <v>9.4789999999999992</v>
      </c>
      <c r="AD142" s="28">
        <v>10.887</v>
      </c>
      <c r="AE142" s="28">
        <v>1.843</v>
      </c>
      <c r="AF142" s="28">
        <v>5.4530000000000003</v>
      </c>
      <c r="AG142" s="28">
        <v>-4.7110000000000003</v>
      </c>
      <c r="AH142" s="28">
        <v>-4.9720000000000004</v>
      </c>
      <c r="AI142" s="28">
        <v>-4.6280000000000001</v>
      </c>
      <c r="AJ142" s="28">
        <v>8032.5510000000004</v>
      </c>
      <c r="AK142" s="28">
        <v>-0.25</v>
      </c>
      <c r="AL142" s="28">
        <v>4703.1580000000004</v>
      </c>
      <c r="AM142" s="28">
        <v>-0.156</v>
      </c>
      <c r="AN142" s="24">
        <v>7.0830000000000002</v>
      </c>
      <c r="AO142" s="24">
        <v>2.25</v>
      </c>
      <c r="AP142" s="14">
        <v>5</v>
      </c>
      <c r="AQ142" s="22">
        <v>0.69399999999999995</v>
      </c>
      <c r="AR142" s="14">
        <v>3</v>
      </c>
      <c r="AS142" s="26">
        <v>100</v>
      </c>
      <c r="AT142" s="22">
        <v>0</v>
      </c>
      <c r="AU142" s="22">
        <v>0</v>
      </c>
      <c r="AV142" s="22">
        <v>24.789000000000001</v>
      </c>
      <c r="AW142" s="14">
        <v>3</v>
      </c>
      <c r="AX142" s="14">
        <v>1</v>
      </c>
      <c r="AY142" s="14">
        <v>6</v>
      </c>
      <c r="AZ142" s="14">
        <v>0</v>
      </c>
      <c r="BA142" s="14">
        <v>6</v>
      </c>
      <c r="BB142" s="14">
        <v>0</v>
      </c>
      <c r="BC142" s="14">
        <v>23</v>
      </c>
    </row>
    <row r="143" spans="1:55" x14ac:dyDescent="0.25">
      <c r="A143" s="14" t="s">
        <v>677</v>
      </c>
      <c r="B143" s="14">
        <v>192</v>
      </c>
      <c r="C143" s="14" t="s">
        <v>1300</v>
      </c>
      <c r="D143" s="15">
        <v>2.8</v>
      </c>
      <c r="E143" s="16">
        <v>500</v>
      </c>
      <c r="F143" s="17">
        <f t="shared" si="2"/>
        <v>178.57142857142858</v>
      </c>
      <c r="G143" s="14">
        <v>3</v>
      </c>
      <c r="H143" s="14">
        <v>0</v>
      </c>
      <c r="I143" s="14">
        <v>0</v>
      </c>
      <c r="J143" s="14">
        <v>0</v>
      </c>
      <c r="K143" s="14">
        <v>0</v>
      </c>
      <c r="L143" s="14">
        <v>9</v>
      </c>
      <c r="M143" s="14">
        <v>0</v>
      </c>
      <c r="N143" s="14">
        <v>0</v>
      </c>
      <c r="O143" s="24">
        <v>242.363</v>
      </c>
      <c r="P143" s="24">
        <v>3.7519999999999998</v>
      </c>
      <c r="Q143" s="24">
        <v>521.40300000000002</v>
      </c>
      <c r="R143" s="24">
        <v>305.20400000000001</v>
      </c>
      <c r="S143" s="24">
        <v>31.248999999999999</v>
      </c>
      <c r="T143" s="24">
        <v>184.95099999999999</v>
      </c>
      <c r="U143" s="24">
        <v>0</v>
      </c>
      <c r="V143" s="24">
        <v>918.60900000000004</v>
      </c>
      <c r="W143" s="24">
        <v>0</v>
      </c>
      <c r="X143" s="24">
        <v>2.5</v>
      </c>
      <c r="Y143" s="28">
        <v>1.53245E-2</v>
      </c>
      <c r="Z143" s="28">
        <v>0</v>
      </c>
      <c r="AA143" s="28">
        <v>0.87648599999999999</v>
      </c>
      <c r="AB143" s="28">
        <v>26.596</v>
      </c>
      <c r="AC143" s="28">
        <v>8.3520000000000003</v>
      </c>
      <c r="AD143" s="28">
        <v>9.4060000000000006</v>
      </c>
      <c r="AE143" s="28">
        <v>2.9220000000000002</v>
      </c>
      <c r="AF143" s="28">
        <v>4.0709999999999997</v>
      </c>
      <c r="AG143" s="28">
        <v>-3.3239999999999998</v>
      </c>
      <c r="AH143" s="28">
        <v>-3.42</v>
      </c>
      <c r="AI143" s="28">
        <v>-4.4130000000000003</v>
      </c>
      <c r="AJ143" s="28">
        <v>5006.9139999999998</v>
      </c>
      <c r="AK143" s="28">
        <v>-0.25</v>
      </c>
      <c r="AL143" s="28">
        <v>2821.6460000000002</v>
      </c>
      <c r="AM143" s="28">
        <v>-0.57999999999999996</v>
      </c>
      <c r="AN143" s="24">
        <v>7.2080000000000002</v>
      </c>
      <c r="AO143" s="24">
        <v>2.3839999999999999</v>
      </c>
      <c r="AP143" s="14">
        <v>5</v>
      </c>
      <c r="AQ143" s="22">
        <v>0.23400000000000001</v>
      </c>
      <c r="AR143" s="14">
        <v>3</v>
      </c>
      <c r="AS143" s="26">
        <v>100</v>
      </c>
      <c r="AT143" s="22">
        <v>0</v>
      </c>
      <c r="AU143" s="22">
        <v>0</v>
      </c>
      <c r="AV143" s="22">
        <v>23.707999999999998</v>
      </c>
      <c r="AW143" s="14">
        <v>2</v>
      </c>
      <c r="AX143" s="14">
        <v>0</v>
      </c>
      <c r="AY143" s="14">
        <v>6</v>
      </c>
      <c r="AZ143" s="14">
        <v>0</v>
      </c>
      <c r="BA143" s="14">
        <v>6</v>
      </c>
      <c r="BB143" s="14">
        <v>0</v>
      </c>
      <c r="BC143" s="14">
        <v>18</v>
      </c>
    </row>
    <row r="144" spans="1:55" x14ac:dyDescent="0.25">
      <c r="A144" s="14" t="s">
        <v>678</v>
      </c>
      <c r="B144" s="14">
        <v>193</v>
      </c>
      <c r="C144" s="14" t="s">
        <v>1286</v>
      </c>
      <c r="D144" s="15">
        <v>1.6</v>
      </c>
      <c r="E144" s="16">
        <v>324</v>
      </c>
      <c r="F144" s="17">
        <f t="shared" si="2"/>
        <v>202.5</v>
      </c>
      <c r="G144" s="14">
        <v>5</v>
      </c>
      <c r="H144" s="14">
        <v>0</v>
      </c>
      <c r="I144" s="14">
        <v>0</v>
      </c>
      <c r="J144" s="14">
        <v>0</v>
      </c>
      <c r="K144" s="14">
        <v>0</v>
      </c>
      <c r="L144" s="14">
        <v>10</v>
      </c>
      <c r="M144" s="14">
        <v>0</v>
      </c>
      <c r="N144" s="14">
        <v>0</v>
      </c>
      <c r="O144" s="24">
        <v>207.358</v>
      </c>
      <c r="P144" s="24">
        <v>1.3089999999999999</v>
      </c>
      <c r="Q144" s="24">
        <v>504.286</v>
      </c>
      <c r="R144" s="24">
        <v>473.45400000000001</v>
      </c>
      <c r="S144" s="24">
        <v>9.6020000000000003</v>
      </c>
      <c r="T144" s="24">
        <v>21.23</v>
      </c>
      <c r="U144" s="24">
        <v>0</v>
      </c>
      <c r="V144" s="24">
        <v>877.36</v>
      </c>
      <c r="W144" s="24">
        <v>0</v>
      </c>
      <c r="X144" s="24">
        <v>1</v>
      </c>
      <c r="Y144" s="28">
        <v>1.9543999999999998E-3</v>
      </c>
      <c r="Z144" s="28">
        <v>0</v>
      </c>
      <c r="AA144" s="28">
        <v>0.87890109999999999</v>
      </c>
      <c r="AB144" s="28">
        <v>22.74</v>
      </c>
      <c r="AC144" s="28">
        <v>6.6589999999999998</v>
      </c>
      <c r="AD144" s="28">
        <v>6.6529999999999996</v>
      </c>
      <c r="AE144" s="28">
        <v>-7.9000000000000001E-2</v>
      </c>
      <c r="AF144" s="28">
        <v>4.49</v>
      </c>
      <c r="AG144" s="28">
        <v>-3.6219999999999999</v>
      </c>
      <c r="AH144" s="28">
        <v>-3.0129999999999999</v>
      </c>
      <c r="AI144" s="28">
        <v>-3.593</v>
      </c>
      <c r="AJ144" s="28">
        <v>8032.4340000000002</v>
      </c>
      <c r="AK144" s="28">
        <v>-0.122</v>
      </c>
      <c r="AL144" s="28">
        <v>4703.0829999999996</v>
      </c>
      <c r="AM144" s="28">
        <v>-0.66200000000000003</v>
      </c>
      <c r="AN144" s="24">
        <v>7.0380000000000003</v>
      </c>
      <c r="AO144" s="24">
        <v>2.202</v>
      </c>
      <c r="AP144" s="14">
        <v>2</v>
      </c>
      <c r="AQ144" s="22">
        <v>0.47299999999999998</v>
      </c>
      <c r="AR144" s="14">
        <v>3</v>
      </c>
      <c r="AS144" s="26">
        <v>100</v>
      </c>
      <c r="AT144" s="22">
        <v>0</v>
      </c>
      <c r="AU144" s="22">
        <v>0</v>
      </c>
      <c r="AV144" s="22">
        <v>13.528</v>
      </c>
      <c r="AW144" s="14">
        <v>1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15</v>
      </c>
    </row>
    <row r="145" spans="1:55" x14ac:dyDescent="0.25">
      <c r="A145" s="14" t="s">
        <v>679</v>
      </c>
      <c r="B145" s="14">
        <v>194</v>
      </c>
      <c r="C145" s="14" t="s">
        <v>1344</v>
      </c>
      <c r="D145" s="15">
        <v>2</v>
      </c>
      <c r="E145" s="16">
        <v>163</v>
      </c>
      <c r="F145" s="17">
        <f t="shared" si="2"/>
        <v>81.5</v>
      </c>
      <c r="G145" s="14">
        <v>3</v>
      </c>
      <c r="H145" s="14">
        <v>1</v>
      </c>
      <c r="I145" s="14">
        <v>0</v>
      </c>
      <c r="J145" s="14">
        <v>0</v>
      </c>
      <c r="K145" s="14">
        <v>0</v>
      </c>
      <c r="L145" s="14">
        <v>6</v>
      </c>
      <c r="M145" s="14">
        <v>1</v>
      </c>
      <c r="N145" s="14">
        <v>1</v>
      </c>
      <c r="O145" s="24">
        <v>281.39400000000001</v>
      </c>
      <c r="P145" s="24">
        <v>5.016</v>
      </c>
      <c r="Q145" s="24">
        <v>453.06</v>
      </c>
      <c r="R145" s="24">
        <v>391.726</v>
      </c>
      <c r="S145" s="24">
        <v>54.276000000000003</v>
      </c>
      <c r="T145" s="24">
        <v>7.0579999999999998</v>
      </c>
      <c r="U145" s="24">
        <v>0</v>
      </c>
      <c r="V145" s="24">
        <v>877.33799999999997</v>
      </c>
      <c r="W145" s="24">
        <v>0</v>
      </c>
      <c r="X145" s="24">
        <v>6.2</v>
      </c>
      <c r="Y145" s="28">
        <v>2.86736E-2</v>
      </c>
      <c r="Z145" s="28">
        <v>0</v>
      </c>
      <c r="AA145" s="28">
        <v>0.97825799999999996</v>
      </c>
      <c r="AB145" s="28">
        <v>25.172000000000001</v>
      </c>
      <c r="AC145" s="28">
        <v>7.5670000000000002</v>
      </c>
      <c r="AD145" s="28">
        <v>11.265000000000001</v>
      </c>
      <c r="AE145" s="28">
        <v>6.01</v>
      </c>
      <c r="AF145" s="28">
        <v>1.105</v>
      </c>
      <c r="AG145" s="28">
        <v>0.64</v>
      </c>
      <c r="AH145" s="28">
        <v>-1.161</v>
      </c>
      <c r="AI145" s="28">
        <v>-2.6440000000000001</v>
      </c>
      <c r="AJ145" s="28">
        <v>755.26199999999994</v>
      </c>
      <c r="AK145" s="28">
        <v>0.222</v>
      </c>
      <c r="AL145" s="28">
        <v>404.08</v>
      </c>
      <c r="AM145" s="28">
        <v>-3.9809999999999999</v>
      </c>
      <c r="AN145" s="24">
        <v>8.7189999999999994</v>
      </c>
      <c r="AO145" s="24">
        <v>-1.008</v>
      </c>
      <c r="AP145" s="14">
        <v>3</v>
      </c>
      <c r="AQ145" s="22">
        <v>-0.748</v>
      </c>
      <c r="AR145" s="14">
        <v>3</v>
      </c>
      <c r="AS145" s="26">
        <v>84.929000000000002</v>
      </c>
      <c r="AT145" s="22">
        <v>0</v>
      </c>
      <c r="AU145" s="22">
        <v>0</v>
      </c>
      <c r="AV145" s="22">
        <v>44.201999999999998</v>
      </c>
      <c r="AW145" s="14">
        <v>4</v>
      </c>
      <c r="AX145" s="14">
        <v>0</v>
      </c>
      <c r="AY145" s="14">
        <v>11</v>
      </c>
      <c r="AZ145" s="14">
        <v>0</v>
      </c>
      <c r="BA145" s="14">
        <v>6</v>
      </c>
      <c r="BB145" s="14">
        <v>5</v>
      </c>
      <c r="BC145" s="14">
        <v>20</v>
      </c>
    </row>
    <row r="146" spans="1:55" x14ac:dyDescent="0.25">
      <c r="A146" s="14" t="s">
        <v>680</v>
      </c>
      <c r="B146" s="14">
        <v>195</v>
      </c>
      <c r="C146" s="14" t="s">
        <v>1345</v>
      </c>
      <c r="D146" s="15">
        <v>70</v>
      </c>
      <c r="E146" s="16">
        <v>520</v>
      </c>
      <c r="F146" s="17">
        <f t="shared" si="2"/>
        <v>7.4285714285714288</v>
      </c>
      <c r="G146" s="14">
        <v>2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1</v>
      </c>
      <c r="O146" s="24">
        <v>132.16499999999999</v>
      </c>
      <c r="P146" s="24">
        <v>4.633</v>
      </c>
      <c r="Q146" s="24">
        <v>342.48500000000001</v>
      </c>
      <c r="R146" s="24">
        <v>97.65</v>
      </c>
      <c r="S146" s="24">
        <v>47.281999999999996</v>
      </c>
      <c r="T146" s="24">
        <v>197.55199999999999</v>
      </c>
      <c r="U146" s="24">
        <v>0</v>
      </c>
      <c r="V146" s="24">
        <v>520.17200000000003</v>
      </c>
      <c r="W146" s="24">
        <v>1</v>
      </c>
      <c r="X146" s="24">
        <v>1.5</v>
      </c>
      <c r="Y146" s="28">
        <v>4.12685E-2</v>
      </c>
      <c r="Z146" s="28">
        <v>4.3797999999999997E-3</v>
      </c>
      <c r="AA146" s="28">
        <v>0.9133173</v>
      </c>
      <c r="AB146" s="28">
        <v>16.55</v>
      </c>
      <c r="AC146" s="28">
        <v>4.9749999999999996</v>
      </c>
      <c r="AD146" s="28">
        <v>7.5890000000000004</v>
      </c>
      <c r="AE146" s="28">
        <v>5.1509999999999998</v>
      </c>
      <c r="AF146" s="28">
        <v>2.2010000000000001</v>
      </c>
      <c r="AG146" s="28">
        <v>-1.86</v>
      </c>
      <c r="AH146" s="28">
        <v>-1.796</v>
      </c>
      <c r="AI146" s="28">
        <v>-3.8769999999999998</v>
      </c>
      <c r="AJ146" s="28">
        <v>3527.9319999999998</v>
      </c>
      <c r="AK146" s="28">
        <v>0.186</v>
      </c>
      <c r="AL146" s="28">
        <v>1932.6559999999999</v>
      </c>
      <c r="AM146" s="28">
        <v>-1.6950000000000001</v>
      </c>
      <c r="AN146" s="24">
        <v>8.73</v>
      </c>
      <c r="AO146" s="24">
        <v>5.8999999999999997E-2</v>
      </c>
      <c r="AP146" s="14">
        <v>1</v>
      </c>
      <c r="AQ146" s="22">
        <v>-0.26800000000000002</v>
      </c>
      <c r="AR146" s="14">
        <v>3</v>
      </c>
      <c r="AS146" s="26">
        <v>100</v>
      </c>
      <c r="AT146" s="22">
        <v>0</v>
      </c>
      <c r="AU146" s="22">
        <v>0</v>
      </c>
      <c r="AV146" s="22">
        <v>27.751999999999999</v>
      </c>
      <c r="AW146" s="14">
        <v>2</v>
      </c>
      <c r="AX146" s="14">
        <v>0</v>
      </c>
      <c r="AY146" s="14">
        <v>9</v>
      </c>
      <c r="AZ146" s="14">
        <v>0</v>
      </c>
      <c r="BA146" s="14">
        <v>9</v>
      </c>
      <c r="BB146" s="14">
        <v>0</v>
      </c>
      <c r="BC146" s="14">
        <v>10</v>
      </c>
    </row>
    <row r="147" spans="1:55" x14ac:dyDescent="0.25">
      <c r="A147" s="14" t="s">
        <v>681</v>
      </c>
      <c r="B147" s="14">
        <v>196</v>
      </c>
      <c r="C147" s="14" t="s">
        <v>1346</v>
      </c>
      <c r="D147" s="15">
        <v>25.8</v>
      </c>
      <c r="E147" s="16">
        <v>500</v>
      </c>
      <c r="F147" s="17">
        <f t="shared" si="2"/>
        <v>19.379844961240309</v>
      </c>
      <c r="G147" s="14">
        <v>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1</v>
      </c>
      <c r="N147" s="14">
        <v>1</v>
      </c>
      <c r="O147" s="24">
        <v>110.155</v>
      </c>
      <c r="P147" s="24">
        <v>3.8279999999999998</v>
      </c>
      <c r="Q147" s="24">
        <v>307.70400000000001</v>
      </c>
      <c r="R147" s="24">
        <v>253.005</v>
      </c>
      <c r="S147" s="24">
        <v>54.7</v>
      </c>
      <c r="T147" s="24">
        <v>0</v>
      </c>
      <c r="U147" s="24">
        <v>0</v>
      </c>
      <c r="V147" s="24">
        <v>465.51499999999999</v>
      </c>
      <c r="W147" s="24">
        <v>0</v>
      </c>
      <c r="X147" s="24">
        <v>2</v>
      </c>
      <c r="Y147" s="28">
        <v>3.1478399999999997E-2</v>
      </c>
      <c r="Z147" s="28">
        <v>0</v>
      </c>
      <c r="AA147" s="28">
        <v>0.94403250000000005</v>
      </c>
      <c r="AB147" s="28">
        <v>12.476000000000001</v>
      </c>
      <c r="AC147" s="28">
        <v>3.141</v>
      </c>
      <c r="AD147" s="28">
        <v>4.6150000000000002</v>
      </c>
      <c r="AE147" s="28">
        <v>2.802</v>
      </c>
      <c r="AF147" s="28">
        <v>0.98</v>
      </c>
      <c r="AG147" s="28">
        <v>-1.0009999999999999</v>
      </c>
      <c r="AH147" s="28">
        <v>-0.51500000000000001</v>
      </c>
      <c r="AI147" s="28">
        <v>-2.4380000000000002</v>
      </c>
      <c r="AJ147" s="28">
        <v>3000.4250000000002</v>
      </c>
      <c r="AK147" s="28">
        <v>0.154</v>
      </c>
      <c r="AL147" s="28">
        <v>1622.289</v>
      </c>
      <c r="AM147" s="28">
        <v>-2.528</v>
      </c>
      <c r="AN147" s="24">
        <v>10.347</v>
      </c>
      <c r="AO147" s="24">
        <v>-0.878</v>
      </c>
      <c r="AP147" s="14">
        <v>2</v>
      </c>
      <c r="AQ147" s="22">
        <v>-0.56599999999999995</v>
      </c>
      <c r="AR147" s="14">
        <v>3</v>
      </c>
      <c r="AS147" s="26">
        <v>94.915999999999997</v>
      </c>
      <c r="AT147" s="22">
        <v>0</v>
      </c>
      <c r="AU147" s="22">
        <v>0</v>
      </c>
      <c r="AV147" s="22">
        <v>30.045000000000002</v>
      </c>
      <c r="AW147" s="14">
        <v>1</v>
      </c>
      <c r="AX147" s="14">
        <v>0</v>
      </c>
      <c r="AY147" s="14">
        <v>7</v>
      </c>
      <c r="AZ147" s="14">
        <v>0</v>
      </c>
      <c r="BA147" s="14">
        <v>7</v>
      </c>
      <c r="BB147" s="14">
        <v>6</v>
      </c>
      <c r="BC147" s="14">
        <v>8</v>
      </c>
    </row>
    <row r="148" spans="1:55" x14ac:dyDescent="0.25">
      <c r="A148" s="14" t="s">
        <v>682</v>
      </c>
      <c r="B148" s="14">
        <v>197</v>
      </c>
      <c r="C148" s="14" t="s">
        <v>1347</v>
      </c>
      <c r="D148" s="15">
        <v>170</v>
      </c>
      <c r="E148" s="16">
        <v>500</v>
      </c>
      <c r="F148" s="17">
        <f t="shared" si="2"/>
        <v>2.9411764705882355</v>
      </c>
      <c r="G148" s="14">
        <v>4</v>
      </c>
      <c r="H148" s="14">
        <v>0</v>
      </c>
      <c r="I148" s="14">
        <v>0</v>
      </c>
      <c r="J148" s="14">
        <v>0</v>
      </c>
      <c r="K148" s="14">
        <v>0</v>
      </c>
      <c r="L148" s="14">
        <v>3</v>
      </c>
      <c r="M148" s="14">
        <v>1</v>
      </c>
      <c r="N148" s="14">
        <v>1</v>
      </c>
      <c r="O148" s="24">
        <v>150.22</v>
      </c>
      <c r="P148" s="24">
        <v>3.34</v>
      </c>
      <c r="Q148" s="24">
        <v>361.72300000000001</v>
      </c>
      <c r="R148" s="24">
        <v>266.673</v>
      </c>
      <c r="S148" s="24">
        <v>46.354999999999997</v>
      </c>
      <c r="T148" s="24">
        <v>48.695</v>
      </c>
      <c r="U148" s="24">
        <v>0</v>
      </c>
      <c r="V148" s="24">
        <v>589.40700000000004</v>
      </c>
      <c r="W148" s="24">
        <v>0</v>
      </c>
      <c r="X148" s="24">
        <v>2</v>
      </c>
      <c r="Y148" s="28">
        <v>1.89222E-2</v>
      </c>
      <c r="Z148" s="28">
        <v>0</v>
      </c>
      <c r="AA148" s="28">
        <v>0.9398649</v>
      </c>
      <c r="AB148" s="28">
        <v>15.973000000000001</v>
      </c>
      <c r="AC148" s="28">
        <v>4.7140000000000004</v>
      </c>
      <c r="AD148" s="28">
        <v>5.6040000000000001</v>
      </c>
      <c r="AE148" s="28">
        <v>2.544</v>
      </c>
      <c r="AF148" s="28">
        <v>1.903</v>
      </c>
      <c r="AG148" s="28">
        <v>-1.5589999999999999</v>
      </c>
      <c r="AH148" s="28">
        <v>-1.4359999999999999</v>
      </c>
      <c r="AI148" s="28">
        <v>-2.7370000000000001</v>
      </c>
      <c r="AJ148" s="28">
        <v>3600.0920000000001</v>
      </c>
      <c r="AK148" s="28">
        <v>3.3000000000000002E-2</v>
      </c>
      <c r="AL148" s="28">
        <v>1975.4179999999999</v>
      </c>
      <c r="AM148" s="28">
        <v>-1.9139999999999999</v>
      </c>
      <c r="AN148" s="24">
        <v>7.2539999999999996</v>
      </c>
      <c r="AO148" s="24">
        <v>1.9890000000000001</v>
      </c>
      <c r="AP148" s="14">
        <v>6</v>
      </c>
      <c r="AQ148" s="22">
        <v>-0.33300000000000002</v>
      </c>
      <c r="AR148" s="14">
        <v>3</v>
      </c>
      <c r="AS148" s="26">
        <v>100</v>
      </c>
      <c r="AT148" s="22">
        <v>0</v>
      </c>
      <c r="AU148" s="22">
        <v>0</v>
      </c>
      <c r="AV148" s="22">
        <v>25.832999999999998</v>
      </c>
      <c r="AW148" s="14">
        <v>1</v>
      </c>
      <c r="AX148" s="14">
        <v>0</v>
      </c>
      <c r="AY148" s="14">
        <v>6</v>
      </c>
      <c r="AZ148" s="14">
        <v>0</v>
      </c>
      <c r="BA148" s="14">
        <v>6</v>
      </c>
      <c r="BB148" s="14">
        <v>4</v>
      </c>
      <c r="BC148" s="14">
        <v>11</v>
      </c>
    </row>
    <row r="149" spans="1:55" x14ac:dyDescent="0.25">
      <c r="A149" s="14" t="s">
        <v>683</v>
      </c>
      <c r="B149" s="14">
        <v>198</v>
      </c>
      <c r="C149" s="14" t="s">
        <v>1348</v>
      </c>
      <c r="D149" s="15">
        <v>11.6</v>
      </c>
      <c r="E149" s="16">
        <v>295</v>
      </c>
      <c r="F149" s="17">
        <f t="shared" si="2"/>
        <v>25.431034482758623</v>
      </c>
      <c r="G149" s="14">
        <v>5</v>
      </c>
      <c r="H149" s="14">
        <v>0</v>
      </c>
      <c r="I149" s="14">
        <v>0</v>
      </c>
      <c r="J149" s="14">
        <v>0</v>
      </c>
      <c r="K149" s="14">
        <v>0</v>
      </c>
      <c r="L149" s="14">
        <v>10</v>
      </c>
      <c r="M149" s="14">
        <v>0</v>
      </c>
      <c r="N149" s="14">
        <v>0</v>
      </c>
      <c r="O149" s="24">
        <v>195.304</v>
      </c>
      <c r="P149" s="24">
        <v>0.623</v>
      </c>
      <c r="Q149" s="24">
        <v>451.92599999999999</v>
      </c>
      <c r="R149" s="24">
        <v>364.947</v>
      </c>
      <c r="S149" s="24">
        <v>65.748999999999995</v>
      </c>
      <c r="T149" s="24">
        <v>21.23</v>
      </c>
      <c r="U149" s="24">
        <v>0</v>
      </c>
      <c r="V149" s="24">
        <v>779.85299999999995</v>
      </c>
      <c r="W149" s="24">
        <v>1</v>
      </c>
      <c r="X149" s="24">
        <v>2.7</v>
      </c>
      <c r="Y149" s="28">
        <v>4.973E-4</v>
      </c>
      <c r="Z149" s="28">
        <v>5.9744000000000004E-3</v>
      </c>
      <c r="AA149" s="28">
        <v>0.90664920000000004</v>
      </c>
      <c r="AB149" s="28">
        <v>18.837</v>
      </c>
      <c r="AC149" s="28">
        <v>6.5090000000000003</v>
      </c>
      <c r="AD149" s="28">
        <v>7.9669999999999996</v>
      </c>
      <c r="AE149" s="28">
        <v>3.3159999999999998</v>
      </c>
      <c r="AF149" s="28">
        <v>2.6030000000000002</v>
      </c>
      <c r="AG149" s="28">
        <v>-1.9350000000000001</v>
      </c>
      <c r="AH149" s="28">
        <v>-2.101</v>
      </c>
      <c r="AI149" s="28">
        <v>-3.1440000000000001</v>
      </c>
      <c r="AJ149" s="28">
        <v>2357.221</v>
      </c>
      <c r="AK149" s="28">
        <v>-0.57199999999999995</v>
      </c>
      <c r="AL149" s="28">
        <v>1249.8869999999999</v>
      </c>
      <c r="AM149" s="28">
        <v>-1.696</v>
      </c>
      <c r="AN149" s="24">
        <v>7.09</v>
      </c>
      <c r="AO149" s="24">
        <v>2.2559999999999998</v>
      </c>
      <c r="AP149" s="14">
        <v>3</v>
      </c>
      <c r="AQ149" s="22">
        <v>-0.191</v>
      </c>
      <c r="AR149" s="14">
        <v>3</v>
      </c>
      <c r="AS149" s="26">
        <v>100</v>
      </c>
      <c r="AT149" s="22">
        <v>0</v>
      </c>
      <c r="AU149" s="22">
        <v>0</v>
      </c>
      <c r="AV149" s="22">
        <v>36.536999999999999</v>
      </c>
      <c r="AW149" s="14">
        <v>2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14</v>
      </c>
    </row>
    <row r="150" spans="1:55" x14ac:dyDescent="0.25">
      <c r="A150" s="14" t="s">
        <v>684</v>
      </c>
      <c r="B150" s="14">
        <v>199</v>
      </c>
      <c r="C150" s="14" t="s">
        <v>1349</v>
      </c>
      <c r="D150" s="15">
        <v>4.9000000000000004</v>
      </c>
      <c r="E150" s="16">
        <v>300</v>
      </c>
      <c r="F150" s="17">
        <f t="shared" si="2"/>
        <v>61.224489795918366</v>
      </c>
      <c r="G150" s="14">
        <v>5</v>
      </c>
      <c r="H150" s="14">
        <v>0</v>
      </c>
      <c r="I150" s="14">
        <v>0</v>
      </c>
      <c r="J150" s="14">
        <v>0</v>
      </c>
      <c r="K150" s="14">
        <v>0</v>
      </c>
      <c r="L150" s="14">
        <v>10</v>
      </c>
      <c r="M150" s="14">
        <v>0</v>
      </c>
      <c r="N150" s="14">
        <v>0</v>
      </c>
      <c r="O150" s="24">
        <v>209.33099999999999</v>
      </c>
      <c r="P150" s="24">
        <v>0.48399999999999999</v>
      </c>
      <c r="Q150" s="24">
        <v>479.12900000000002</v>
      </c>
      <c r="R150" s="24">
        <v>448.29899999999998</v>
      </c>
      <c r="S150" s="24">
        <v>9.6020000000000003</v>
      </c>
      <c r="T150" s="24">
        <v>21.228000000000002</v>
      </c>
      <c r="U150" s="24">
        <v>0</v>
      </c>
      <c r="V150" s="24">
        <v>833.41700000000003</v>
      </c>
      <c r="W150" s="24">
        <v>0</v>
      </c>
      <c r="X150" s="24">
        <v>2.7</v>
      </c>
      <c r="Y150" s="28">
        <v>2.81E-4</v>
      </c>
      <c r="Z150" s="28">
        <v>0</v>
      </c>
      <c r="AA150" s="28">
        <v>0.89389689999999999</v>
      </c>
      <c r="AB150" s="28">
        <v>20.981000000000002</v>
      </c>
      <c r="AC150" s="28">
        <v>6.3209999999999997</v>
      </c>
      <c r="AD150" s="28">
        <v>6.9619999999999997</v>
      </c>
      <c r="AE150" s="28">
        <v>1.5349999999999999</v>
      </c>
      <c r="AF150" s="28">
        <v>3.3759999999999999</v>
      </c>
      <c r="AG150" s="28">
        <v>-2.2549999999999999</v>
      </c>
      <c r="AH150" s="28">
        <v>-2.266</v>
      </c>
      <c r="AI150" s="28">
        <v>-3.35</v>
      </c>
      <c r="AJ150" s="28">
        <v>8032.3469999999998</v>
      </c>
      <c r="AK150" s="28">
        <v>-0.11899999999999999</v>
      </c>
      <c r="AL150" s="28">
        <v>4703.0280000000002</v>
      </c>
      <c r="AM150" s="28">
        <v>-0.66200000000000003</v>
      </c>
      <c r="AN150" s="24">
        <v>7.0949999999999998</v>
      </c>
      <c r="AO150" s="24">
        <v>2.262</v>
      </c>
      <c r="AP150" s="14">
        <v>3</v>
      </c>
      <c r="AQ150" s="22">
        <v>-0.109</v>
      </c>
      <c r="AR150" s="14">
        <v>3</v>
      </c>
      <c r="AS150" s="26">
        <v>100</v>
      </c>
      <c r="AT150" s="22">
        <v>0</v>
      </c>
      <c r="AU150" s="22">
        <v>0</v>
      </c>
      <c r="AV150" s="22">
        <v>22.762</v>
      </c>
      <c r="AW150" s="14">
        <v>2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15</v>
      </c>
    </row>
    <row r="151" spans="1:55" x14ac:dyDescent="0.25">
      <c r="A151" s="14" t="s">
        <v>685</v>
      </c>
      <c r="B151" s="14">
        <v>200</v>
      </c>
      <c r="C151" s="14" t="s">
        <v>1350</v>
      </c>
      <c r="D151" s="15">
        <v>8.4</v>
      </c>
      <c r="E151" s="16">
        <v>111</v>
      </c>
      <c r="F151" s="17">
        <f t="shared" si="2"/>
        <v>13.214285714285714</v>
      </c>
      <c r="G151" s="14">
        <v>3</v>
      </c>
      <c r="H151" s="14">
        <v>1</v>
      </c>
      <c r="I151" s="14">
        <v>0</v>
      </c>
      <c r="J151" s="14">
        <v>0</v>
      </c>
      <c r="K151" s="14">
        <v>0</v>
      </c>
      <c r="L151" s="14">
        <v>17</v>
      </c>
      <c r="M151" s="14">
        <v>0</v>
      </c>
      <c r="N151" s="14">
        <v>1</v>
      </c>
      <c r="O151" s="24">
        <v>320.56</v>
      </c>
      <c r="P151" s="24">
        <v>2.7509999999999999</v>
      </c>
      <c r="Q151" s="24">
        <v>711.11400000000003</v>
      </c>
      <c r="R151" s="24">
        <v>686.76199999999994</v>
      </c>
      <c r="S151" s="24">
        <v>10.228</v>
      </c>
      <c r="T151" s="24">
        <v>14.122999999999999</v>
      </c>
      <c r="U151" s="24">
        <v>0</v>
      </c>
      <c r="V151" s="24">
        <v>1271.2560000000001</v>
      </c>
      <c r="W151" s="24">
        <v>0</v>
      </c>
      <c r="X151" s="24">
        <v>3</v>
      </c>
      <c r="Y151" s="28">
        <v>5.9538999999999998E-3</v>
      </c>
      <c r="Z151" s="28">
        <v>0</v>
      </c>
      <c r="AA151" s="28">
        <v>0.79808279999999998</v>
      </c>
      <c r="AB151" s="28">
        <v>33.941000000000003</v>
      </c>
      <c r="AC151" s="28">
        <v>10.244999999999999</v>
      </c>
      <c r="AD151" s="28">
        <v>11.289</v>
      </c>
      <c r="AE151" s="28">
        <v>0.80100000000000005</v>
      </c>
      <c r="AF151" s="28">
        <v>5.5469999999999997</v>
      </c>
      <c r="AG151" s="28">
        <v>-4.1349999999999998</v>
      </c>
      <c r="AH151" s="28">
        <v>-3.4409999999999998</v>
      </c>
      <c r="AI151" s="28">
        <v>-5.593</v>
      </c>
      <c r="AJ151" s="28">
        <v>1976.0740000000001</v>
      </c>
      <c r="AK151" s="28">
        <v>-0.17</v>
      </c>
      <c r="AL151" s="28">
        <v>1142.768</v>
      </c>
      <c r="AM151" s="28">
        <v>-2.089</v>
      </c>
      <c r="AN151" s="24">
        <v>9.2769999999999992</v>
      </c>
      <c r="AO151" s="24">
        <v>-0.90200000000000002</v>
      </c>
      <c r="AP151" s="14">
        <v>2</v>
      </c>
      <c r="AQ151" s="22">
        <v>0.78400000000000003</v>
      </c>
      <c r="AR151" s="14">
        <v>1</v>
      </c>
      <c r="AS151" s="26">
        <v>100</v>
      </c>
      <c r="AT151" s="22">
        <v>0</v>
      </c>
      <c r="AU151" s="22">
        <v>0</v>
      </c>
      <c r="AV151" s="22">
        <v>17.981000000000002</v>
      </c>
      <c r="AW151" s="14">
        <v>2</v>
      </c>
      <c r="AX151" s="14">
        <v>1</v>
      </c>
      <c r="AY151" s="14">
        <v>0</v>
      </c>
      <c r="AZ151" s="14">
        <v>0</v>
      </c>
      <c r="BA151" s="14">
        <v>0</v>
      </c>
      <c r="BB151" s="14">
        <v>0</v>
      </c>
      <c r="BC151" s="14">
        <v>23</v>
      </c>
    </row>
    <row r="152" spans="1:55" x14ac:dyDescent="0.25">
      <c r="A152" s="14" t="s">
        <v>686</v>
      </c>
      <c r="B152" s="14">
        <v>201</v>
      </c>
      <c r="C152" s="14" t="s">
        <v>1351</v>
      </c>
      <c r="D152" s="15">
        <v>8</v>
      </c>
      <c r="E152" s="16">
        <v>13.1</v>
      </c>
      <c r="F152" s="17">
        <f t="shared" si="2"/>
        <v>1.6375</v>
      </c>
      <c r="G152" s="14">
        <v>3</v>
      </c>
      <c r="H152" s="14">
        <v>0</v>
      </c>
      <c r="I152" s="14">
        <v>0</v>
      </c>
      <c r="J152" s="14">
        <v>0</v>
      </c>
      <c r="K152" s="14">
        <v>0</v>
      </c>
      <c r="L152" s="14">
        <v>2</v>
      </c>
      <c r="M152" s="14">
        <v>0</v>
      </c>
      <c r="N152" s="14">
        <v>2</v>
      </c>
      <c r="O152" s="24">
        <v>257.39299999999997</v>
      </c>
      <c r="P152" s="24">
        <v>1.272</v>
      </c>
      <c r="Q152" s="24">
        <v>511.04899999999998</v>
      </c>
      <c r="R152" s="24">
        <v>238.16900000000001</v>
      </c>
      <c r="S152" s="24">
        <v>6.149</v>
      </c>
      <c r="T152" s="24">
        <v>223.256</v>
      </c>
      <c r="U152" s="24">
        <v>43.475000000000001</v>
      </c>
      <c r="V152" s="24">
        <v>880.43100000000004</v>
      </c>
      <c r="W152" s="24">
        <v>0</v>
      </c>
      <c r="X152" s="24">
        <v>1.5</v>
      </c>
      <c r="Y152" s="28">
        <v>1.8364E-3</v>
      </c>
      <c r="Z152" s="28">
        <v>0</v>
      </c>
      <c r="AA152" s="28">
        <v>0.86929339999999999</v>
      </c>
      <c r="AB152" s="28">
        <v>29.928999999999998</v>
      </c>
      <c r="AC152" s="28">
        <v>8.3439999999999994</v>
      </c>
      <c r="AD152" s="28">
        <v>10.205</v>
      </c>
      <c r="AE152" s="28">
        <v>3.5609999999999999</v>
      </c>
      <c r="AF152" s="28">
        <v>4.6929999999999996</v>
      </c>
      <c r="AG152" s="28">
        <v>-4.9800000000000004</v>
      </c>
      <c r="AH152" s="28">
        <v>-4.4880000000000004</v>
      </c>
      <c r="AI152" s="28">
        <v>-4.7119999999999997</v>
      </c>
      <c r="AJ152" s="28">
        <v>8661.4789999999994</v>
      </c>
      <c r="AK152" s="28">
        <v>0.495</v>
      </c>
      <c r="AL152" s="28">
        <v>8829.3719999999994</v>
      </c>
      <c r="AM152" s="28">
        <v>-0.65400000000000003</v>
      </c>
      <c r="AN152" s="24">
        <v>9.1210000000000004</v>
      </c>
      <c r="AO152" s="24">
        <v>0.71599999999999997</v>
      </c>
      <c r="AP152" s="14">
        <v>4</v>
      </c>
      <c r="AQ152" s="22">
        <v>0.68799999999999994</v>
      </c>
      <c r="AR152" s="14">
        <v>3</v>
      </c>
      <c r="AS152" s="26">
        <v>100</v>
      </c>
      <c r="AT152" s="22">
        <v>0</v>
      </c>
      <c r="AU152" s="22">
        <v>0</v>
      </c>
      <c r="AV152" s="22">
        <v>10.000999999999999</v>
      </c>
      <c r="AW152" s="14">
        <v>1</v>
      </c>
      <c r="AX152" s="14">
        <v>0</v>
      </c>
      <c r="AY152" s="14">
        <v>14</v>
      </c>
      <c r="AZ152" s="14">
        <v>0</v>
      </c>
      <c r="BA152" s="14">
        <v>14</v>
      </c>
      <c r="BB152" s="14">
        <v>3</v>
      </c>
      <c r="BC152" s="14">
        <v>18</v>
      </c>
    </row>
    <row r="153" spans="1:55" x14ac:dyDescent="0.25">
      <c r="A153" s="14" t="s">
        <v>687</v>
      </c>
      <c r="B153" s="14">
        <v>202</v>
      </c>
      <c r="C153" s="14" t="s">
        <v>1352</v>
      </c>
      <c r="D153" s="15">
        <v>30</v>
      </c>
      <c r="E153" s="16">
        <v>50.8</v>
      </c>
      <c r="F153" s="17">
        <f t="shared" si="2"/>
        <v>1.6933333333333331</v>
      </c>
      <c r="G153" s="14">
        <v>2</v>
      </c>
      <c r="H153" s="14">
        <v>0</v>
      </c>
      <c r="I153" s="14">
        <v>0</v>
      </c>
      <c r="J153" s="14">
        <v>0</v>
      </c>
      <c r="K153" s="14">
        <v>0</v>
      </c>
      <c r="L153" s="14">
        <v>4</v>
      </c>
      <c r="M153" s="14">
        <v>0</v>
      </c>
      <c r="N153" s="14">
        <v>1</v>
      </c>
      <c r="O153" s="24">
        <v>255.43600000000001</v>
      </c>
      <c r="P153" s="24">
        <v>3.0270000000000001</v>
      </c>
      <c r="Q153" s="24">
        <v>514.56299999999999</v>
      </c>
      <c r="R153" s="24">
        <v>374.54899999999998</v>
      </c>
      <c r="S153" s="24">
        <v>26.574000000000002</v>
      </c>
      <c r="T153" s="24">
        <v>42.302999999999997</v>
      </c>
      <c r="U153" s="24">
        <v>71.137</v>
      </c>
      <c r="V153" s="24">
        <v>880.428</v>
      </c>
      <c r="W153" s="24">
        <v>0</v>
      </c>
      <c r="X153" s="24">
        <v>1.5</v>
      </c>
      <c r="Y153" s="28">
        <v>1.04037E-2</v>
      </c>
      <c r="Z153" s="28">
        <v>0</v>
      </c>
      <c r="AA153" s="28">
        <v>0.86335390000000001</v>
      </c>
      <c r="AB153" s="28">
        <v>26.916</v>
      </c>
      <c r="AC153" s="28">
        <v>7.3780000000000001</v>
      </c>
      <c r="AD153" s="28">
        <v>9.1289999999999996</v>
      </c>
      <c r="AE153" s="28">
        <v>2.0459999999999998</v>
      </c>
      <c r="AF153" s="28">
        <v>4.4459999999999997</v>
      </c>
      <c r="AG153" s="28">
        <v>-4.8419999999999996</v>
      </c>
      <c r="AH153" s="28">
        <v>-4.077</v>
      </c>
      <c r="AI153" s="28">
        <v>-3.9449999999999998</v>
      </c>
      <c r="AJ153" s="28">
        <v>5544.924</v>
      </c>
      <c r="AK153" s="28">
        <v>0.25900000000000001</v>
      </c>
      <c r="AL153" s="28">
        <v>7728.5789999999997</v>
      </c>
      <c r="AM153" s="28">
        <v>-1.476</v>
      </c>
      <c r="AN153" s="24">
        <v>9.093</v>
      </c>
      <c r="AO153" s="24">
        <v>0.74</v>
      </c>
      <c r="AP153" s="14">
        <v>2</v>
      </c>
      <c r="AQ153" s="22">
        <v>0.60299999999999998</v>
      </c>
      <c r="AR153" s="14">
        <v>3</v>
      </c>
      <c r="AS153" s="26">
        <v>100</v>
      </c>
      <c r="AT153" s="22">
        <v>0</v>
      </c>
      <c r="AU153" s="22">
        <v>0</v>
      </c>
      <c r="AV153" s="22">
        <v>14.162000000000001</v>
      </c>
      <c r="AW153" s="14">
        <v>1</v>
      </c>
      <c r="AX153" s="14">
        <v>0</v>
      </c>
      <c r="AY153" s="14">
        <v>10</v>
      </c>
      <c r="AZ153" s="14">
        <v>0</v>
      </c>
      <c r="BA153" s="14">
        <v>10</v>
      </c>
      <c r="BB153" s="14">
        <v>5</v>
      </c>
      <c r="BC153" s="14">
        <v>16</v>
      </c>
    </row>
    <row r="154" spans="1:55" x14ac:dyDescent="0.25">
      <c r="A154" s="14" t="s">
        <v>688</v>
      </c>
      <c r="B154" s="14">
        <v>203</v>
      </c>
      <c r="C154" s="14" t="s">
        <v>1353</v>
      </c>
      <c r="D154" s="15">
        <v>12.9</v>
      </c>
      <c r="E154" s="16">
        <v>300</v>
      </c>
      <c r="F154" s="17">
        <f t="shared" si="2"/>
        <v>23.255813953488371</v>
      </c>
      <c r="G154" s="14">
        <v>5</v>
      </c>
      <c r="H154" s="14">
        <v>0</v>
      </c>
      <c r="I154" s="14">
        <v>0</v>
      </c>
      <c r="J154" s="14">
        <v>0</v>
      </c>
      <c r="K154" s="14">
        <v>0</v>
      </c>
      <c r="L154" s="14">
        <v>8</v>
      </c>
      <c r="M154" s="14">
        <v>0</v>
      </c>
      <c r="N154" s="14">
        <v>1</v>
      </c>
      <c r="O154" s="24">
        <v>233.39599999999999</v>
      </c>
      <c r="P154" s="24">
        <v>2.407</v>
      </c>
      <c r="Q154" s="24">
        <v>500.27600000000001</v>
      </c>
      <c r="R154" s="24">
        <v>481.94400000000002</v>
      </c>
      <c r="S154" s="24">
        <v>4.4080000000000004</v>
      </c>
      <c r="T154" s="24">
        <v>13.923999999999999</v>
      </c>
      <c r="U154" s="24">
        <v>0</v>
      </c>
      <c r="V154" s="24">
        <v>898.12699999999995</v>
      </c>
      <c r="W154" s="24">
        <v>0</v>
      </c>
      <c r="X154" s="24">
        <v>1</v>
      </c>
      <c r="Y154" s="28">
        <v>6.4514999999999998E-3</v>
      </c>
      <c r="Z154" s="28">
        <v>0</v>
      </c>
      <c r="AA154" s="28">
        <v>0.8998718</v>
      </c>
      <c r="AB154" s="28">
        <v>24.785</v>
      </c>
      <c r="AC154" s="28">
        <v>6.89</v>
      </c>
      <c r="AD154" s="28">
        <v>7.5250000000000004</v>
      </c>
      <c r="AE154" s="28">
        <v>0.26800000000000002</v>
      </c>
      <c r="AF154" s="28">
        <v>4.6529999999999996</v>
      </c>
      <c r="AG154" s="28">
        <v>-3.871</v>
      </c>
      <c r="AH154" s="28">
        <v>-3.536</v>
      </c>
      <c r="AI154" s="28">
        <v>-3.2189999999999999</v>
      </c>
      <c r="AJ154" s="28">
        <v>8996.9339999999993</v>
      </c>
      <c r="AK154" s="28">
        <v>4.4999999999999998E-2</v>
      </c>
      <c r="AL154" s="28">
        <v>5316.3459999999995</v>
      </c>
      <c r="AM154" s="28">
        <v>-0.78400000000000003</v>
      </c>
      <c r="AN154" s="24">
        <v>9.5779999999999994</v>
      </c>
      <c r="AO154" s="24">
        <v>-0.92600000000000005</v>
      </c>
      <c r="AP154" s="14">
        <v>1</v>
      </c>
      <c r="AQ154" s="22">
        <v>0.61799999999999999</v>
      </c>
      <c r="AR154" s="14">
        <v>3</v>
      </c>
      <c r="AS154" s="26">
        <v>100</v>
      </c>
      <c r="AT154" s="22">
        <v>0</v>
      </c>
      <c r="AU154" s="22">
        <v>0</v>
      </c>
      <c r="AV154" s="22">
        <v>10.984999999999999</v>
      </c>
      <c r="AW154" s="14">
        <v>1</v>
      </c>
      <c r="AX154" s="14">
        <v>0</v>
      </c>
      <c r="AY154" s="14">
        <v>6</v>
      </c>
      <c r="AZ154" s="14">
        <v>0</v>
      </c>
      <c r="BA154" s="14">
        <v>6</v>
      </c>
      <c r="BB154" s="14">
        <v>6</v>
      </c>
      <c r="BC154" s="14">
        <v>17</v>
      </c>
    </row>
    <row r="155" spans="1:55" x14ac:dyDescent="0.25">
      <c r="A155" s="14" t="s">
        <v>689</v>
      </c>
      <c r="B155" s="14">
        <v>204</v>
      </c>
      <c r="C155" s="14" t="s">
        <v>1354</v>
      </c>
      <c r="D155" s="15">
        <v>8.4</v>
      </c>
      <c r="E155" s="16">
        <v>300</v>
      </c>
      <c r="F155" s="17">
        <f t="shared" si="2"/>
        <v>35.714285714285715</v>
      </c>
      <c r="G155" s="14">
        <v>1</v>
      </c>
      <c r="H155" s="14">
        <v>0</v>
      </c>
      <c r="I155" s="14">
        <v>0</v>
      </c>
      <c r="J155" s="14">
        <v>0</v>
      </c>
      <c r="K155" s="14">
        <v>0</v>
      </c>
      <c r="L155" s="14">
        <v>10</v>
      </c>
      <c r="M155" s="14">
        <v>1</v>
      </c>
      <c r="N155" s="14">
        <v>-1</v>
      </c>
      <c r="O155" s="24">
        <v>237.34100000000001</v>
      </c>
      <c r="P155" s="24">
        <v>6.2839999999999998</v>
      </c>
      <c r="Q155" s="24">
        <v>505.68400000000003</v>
      </c>
      <c r="R155" s="24">
        <v>406.44299999999998</v>
      </c>
      <c r="S155" s="24">
        <v>85.116</v>
      </c>
      <c r="T155" s="24">
        <v>14.125</v>
      </c>
      <c r="U155" s="24">
        <v>0</v>
      </c>
      <c r="V155" s="24">
        <v>876.92100000000005</v>
      </c>
      <c r="W155" s="24">
        <v>0</v>
      </c>
      <c r="X155" s="24">
        <v>3</v>
      </c>
      <c r="Y155" s="28">
        <v>4.5026400000000001E-2</v>
      </c>
      <c r="Z155" s="28">
        <v>0</v>
      </c>
      <c r="AA155" s="28">
        <v>0.87617860000000003</v>
      </c>
      <c r="AB155" s="28">
        <v>22.654</v>
      </c>
      <c r="AC155" s="28">
        <v>7.1219999999999999</v>
      </c>
      <c r="AD155" s="28">
        <v>8.6489999999999991</v>
      </c>
      <c r="AE155" s="28">
        <v>2.36</v>
      </c>
      <c r="AF155" s="28">
        <v>2.9830000000000001</v>
      </c>
      <c r="AG155" s="28">
        <v>-2.601</v>
      </c>
      <c r="AH155" s="28">
        <v>-2.722</v>
      </c>
      <c r="AI155" s="28">
        <v>-3.6030000000000002</v>
      </c>
      <c r="AJ155" s="28">
        <v>1544.345</v>
      </c>
      <c r="AK155" s="28">
        <v>-0.77800000000000002</v>
      </c>
      <c r="AL155" s="28">
        <v>791.33500000000004</v>
      </c>
      <c r="AM155" s="28">
        <v>-2.0779999999999998</v>
      </c>
      <c r="AN155" s="24">
        <v>9.8650000000000002</v>
      </c>
      <c r="AO155" s="24">
        <v>-0.67600000000000005</v>
      </c>
      <c r="AP155" s="14">
        <v>1</v>
      </c>
      <c r="AQ155" s="22">
        <v>-6.3E-2</v>
      </c>
      <c r="AR155" s="14">
        <v>3</v>
      </c>
      <c r="AS155" s="26">
        <v>100</v>
      </c>
      <c r="AT155" s="22">
        <v>0</v>
      </c>
      <c r="AU155" s="22">
        <v>0</v>
      </c>
      <c r="AV155" s="22">
        <v>53.293999999999997</v>
      </c>
      <c r="AW155" s="14">
        <v>3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17</v>
      </c>
    </row>
    <row r="156" spans="1:55" x14ac:dyDescent="0.25">
      <c r="A156" s="14" t="s">
        <v>690</v>
      </c>
      <c r="B156" s="14">
        <v>205</v>
      </c>
      <c r="C156" s="14" t="s">
        <v>1355</v>
      </c>
      <c r="D156" s="15">
        <v>300</v>
      </c>
      <c r="E156" s="16">
        <v>300</v>
      </c>
      <c r="F156" s="17">
        <f t="shared" si="2"/>
        <v>1</v>
      </c>
      <c r="G156" s="14">
        <v>10</v>
      </c>
      <c r="H156" s="14">
        <v>0</v>
      </c>
      <c r="I156" s="14">
        <v>0</v>
      </c>
      <c r="J156" s="14">
        <v>0</v>
      </c>
      <c r="K156" s="14">
        <v>0</v>
      </c>
      <c r="L156" s="14">
        <v>24</v>
      </c>
      <c r="M156" s="14">
        <v>0</v>
      </c>
      <c r="N156" s="14">
        <v>-1</v>
      </c>
      <c r="O156" s="24">
        <v>403.733</v>
      </c>
      <c r="P156" s="24">
        <v>2.4209999999999998</v>
      </c>
      <c r="Q156" s="24">
        <v>950.08699999999999</v>
      </c>
      <c r="R156" s="24">
        <v>929.29399999999998</v>
      </c>
      <c r="S156" s="24">
        <v>6.6719999999999997</v>
      </c>
      <c r="T156" s="24">
        <v>14.121</v>
      </c>
      <c r="U156" s="24">
        <v>0</v>
      </c>
      <c r="V156" s="24">
        <v>1693.396</v>
      </c>
      <c r="W156" s="24">
        <v>0</v>
      </c>
      <c r="X156" s="24">
        <v>1</v>
      </c>
      <c r="Y156" s="28">
        <v>3.4607000000000001E-3</v>
      </c>
      <c r="Z156" s="28">
        <v>0</v>
      </c>
      <c r="AA156" s="28">
        <v>0.72317050000000005</v>
      </c>
      <c r="AB156" s="28">
        <v>46.34</v>
      </c>
      <c r="AC156" s="28">
        <v>14.787000000000001</v>
      </c>
      <c r="AD156" s="28">
        <v>13.989000000000001</v>
      </c>
      <c r="AE156" s="28">
        <v>-2.1619999999999999</v>
      </c>
      <c r="AF156" s="28">
        <v>9.8260000000000005</v>
      </c>
      <c r="AG156" s="28">
        <v>-9.7910000000000004</v>
      </c>
      <c r="AH156" s="28">
        <v>-7.1829999999999998</v>
      </c>
      <c r="AI156" s="28">
        <v>-6.0789999999999997</v>
      </c>
      <c r="AJ156" s="28">
        <v>8563.0130000000008</v>
      </c>
      <c r="AK156" s="28">
        <v>-0.96799999999999997</v>
      </c>
      <c r="AL156" s="28">
        <v>5039.7489999999998</v>
      </c>
      <c r="AM156" s="28">
        <v>0.71199999999999997</v>
      </c>
      <c r="AN156" s="24">
        <v>9.5739999999999998</v>
      </c>
      <c r="AO156" s="24">
        <v>-0.91800000000000004</v>
      </c>
      <c r="AP156" s="14">
        <v>1</v>
      </c>
      <c r="AQ156" s="22">
        <v>2.2469999999999999</v>
      </c>
      <c r="AR156" s="14">
        <v>1</v>
      </c>
      <c r="AS156" s="26">
        <v>100</v>
      </c>
      <c r="AT156" s="22">
        <v>0</v>
      </c>
      <c r="AU156" s="22">
        <v>0</v>
      </c>
      <c r="AV156" s="22">
        <v>12.236000000000001</v>
      </c>
      <c r="AW156" s="14">
        <v>1</v>
      </c>
      <c r="AX156" s="14">
        <v>1</v>
      </c>
      <c r="AY156" s="14">
        <v>0</v>
      </c>
      <c r="AZ156" s="14">
        <v>0</v>
      </c>
      <c r="BA156" s="14">
        <v>0</v>
      </c>
      <c r="BB156" s="14">
        <v>0</v>
      </c>
      <c r="BC156" s="14">
        <v>29</v>
      </c>
    </row>
    <row r="157" spans="1:55" x14ac:dyDescent="0.25">
      <c r="A157" s="14" t="s">
        <v>691</v>
      </c>
      <c r="B157" s="14">
        <v>206</v>
      </c>
      <c r="C157" s="14" t="s">
        <v>1356</v>
      </c>
      <c r="D157" s="15">
        <v>30</v>
      </c>
      <c r="E157" s="16">
        <v>300</v>
      </c>
      <c r="F157" s="17">
        <f t="shared" si="2"/>
        <v>10</v>
      </c>
      <c r="G157" s="14">
        <v>4</v>
      </c>
      <c r="H157" s="14">
        <v>0</v>
      </c>
      <c r="I157" s="14">
        <v>0</v>
      </c>
      <c r="J157" s="14">
        <v>0</v>
      </c>
      <c r="K157" s="14">
        <v>0</v>
      </c>
      <c r="L157" s="14">
        <v>9</v>
      </c>
      <c r="M157" s="14">
        <v>0</v>
      </c>
      <c r="N157" s="14">
        <v>0</v>
      </c>
      <c r="O157" s="24">
        <v>151.251</v>
      </c>
      <c r="P157" s="24">
        <v>2.7010000000000001</v>
      </c>
      <c r="Q157" s="24">
        <v>419.459</v>
      </c>
      <c r="R157" s="24">
        <v>385.89699999999999</v>
      </c>
      <c r="S157" s="24">
        <v>16.619</v>
      </c>
      <c r="T157" s="24">
        <v>16.942</v>
      </c>
      <c r="U157" s="24">
        <v>0</v>
      </c>
      <c r="V157" s="24">
        <v>675.91600000000005</v>
      </c>
      <c r="W157" s="24">
        <v>0</v>
      </c>
      <c r="X157" s="24">
        <v>1</v>
      </c>
      <c r="Y157" s="28">
        <v>1.07957E-2</v>
      </c>
      <c r="Z157" s="28">
        <v>0</v>
      </c>
      <c r="AA157" s="28">
        <v>0.88798239999999995</v>
      </c>
      <c r="AB157" s="28">
        <v>15.279</v>
      </c>
      <c r="AC157" s="28">
        <v>4.7060000000000004</v>
      </c>
      <c r="AD157" s="28">
        <v>4.21</v>
      </c>
      <c r="AE157" s="28">
        <v>-4.3999999999999997E-2</v>
      </c>
      <c r="AF157" s="28">
        <v>3.1230000000000002</v>
      </c>
      <c r="AG157" s="28">
        <v>-2.177</v>
      </c>
      <c r="AH157" s="28">
        <v>-1.821</v>
      </c>
      <c r="AI157" s="28">
        <v>-3.4249999999999998</v>
      </c>
      <c r="AJ157" s="28">
        <v>6891.2569999999996</v>
      </c>
      <c r="AK157" s="28">
        <v>-0.11899999999999999</v>
      </c>
      <c r="AL157" s="28">
        <v>3985.2109999999998</v>
      </c>
      <c r="AM157" s="28">
        <v>-0.90200000000000002</v>
      </c>
      <c r="AN157" s="24">
        <v>9.5860000000000003</v>
      </c>
      <c r="AO157" s="24">
        <v>-0.93200000000000005</v>
      </c>
      <c r="AP157" s="14">
        <v>2</v>
      </c>
      <c r="AQ157" s="22">
        <v>-6.9000000000000006E-2</v>
      </c>
      <c r="AR157" s="14">
        <v>3</v>
      </c>
      <c r="AS157" s="26">
        <v>100</v>
      </c>
      <c r="AT157" s="22">
        <v>0</v>
      </c>
      <c r="AU157" s="22">
        <v>0</v>
      </c>
      <c r="AV157" s="22">
        <v>14.452</v>
      </c>
      <c r="AW157" s="14">
        <v>1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11</v>
      </c>
    </row>
    <row r="158" spans="1:55" x14ac:dyDescent="0.25">
      <c r="A158" s="14" t="s">
        <v>692</v>
      </c>
      <c r="B158" s="14">
        <v>207</v>
      </c>
      <c r="C158" s="14" t="s">
        <v>1357</v>
      </c>
      <c r="D158" s="15">
        <v>10</v>
      </c>
      <c r="E158" s="16">
        <v>14.6</v>
      </c>
      <c r="F158" s="17">
        <f t="shared" si="2"/>
        <v>1.46</v>
      </c>
      <c r="G158" s="14">
        <v>1</v>
      </c>
      <c r="H158" s="14">
        <v>1</v>
      </c>
      <c r="I158" s="14">
        <v>0</v>
      </c>
      <c r="J158" s="14">
        <v>0</v>
      </c>
      <c r="K158" s="14">
        <v>0</v>
      </c>
      <c r="L158" s="14">
        <v>2</v>
      </c>
      <c r="M158" s="14">
        <v>0</v>
      </c>
      <c r="N158" s="14">
        <v>2</v>
      </c>
      <c r="O158" s="24">
        <v>285.47199999999998</v>
      </c>
      <c r="P158" s="24">
        <v>2.4700000000000002</v>
      </c>
      <c r="Q158" s="24">
        <v>586.202</v>
      </c>
      <c r="R158" s="24">
        <v>521.19500000000005</v>
      </c>
      <c r="S158" s="24">
        <v>19.954000000000001</v>
      </c>
      <c r="T158" s="24">
        <v>45.052999999999997</v>
      </c>
      <c r="U158" s="24">
        <v>0</v>
      </c>
      <c r="V158" s="24">
        <v>1024.28</v>
      </c>
      <c r="W158" s="24">
        <v>2</v>
      </c>
      <c r="X158" s="24">
        <v>1</v>
      </c>
      <c r="Y158" s="28">
        <v>5.9569000000000002E-3</v>
      </c>
      <c r="Z158" s="28">
        <v>2.4125000000000001E-3</v>
      </c>
      <c r="AA158" s="28">
        <v>0.83829560000000003</v>
      </c>
      <c r="AB158" s="28">
        <v>33.984000000000002</v>
      </c>
      <c r="AC158" s="28">
        <v>8.6199999999999992</v>
      </c>
      <c r="AD158" s="28">
        <v>13.821</v>
      </c>
      <c r="AE158" s="28">
        <v>5.0449999999999999</v>
      </c>
      <c r="AF158" s="28">
        <v>4.3849999999999998</v>
      </c>
      <c r="AG158" s="28">
        <v>-4.6950000000000003</v>
      </c>
      <c r="AH158" s="28">
        <v>-3.524</v>
      </c>
      <c r="AI158" s="28">
        <v>-5.09</v>
      </c>
      <c r="AJ158" s="28">
        <v>1597.999</v>
      </c>
      <c r="AK158" s="28">
        <v>0.65200000000000002</v>
      </c>
      <c r="AL158" s="28">
        <v>908.38900000000001</v>
      </c>
      <c r="AM158" s="28">
        <v>-3.5990000000000002</v>
      </c>
      <c r="AN158" s="24">
        <v>8.2260000000000009</v>
      </c>
      <c r="AO158" s="24">
        <v>-8.8999999999999996E-2</v>
      </c>
      <c r="AP158" s="14">
        <v>3</v>
      </c>
      <c r="AQ158" s="22">
        <v>0.97399999999999998</v>
      </c>
      <c r="AR158" s="14">
        <v>3</v>
      </c>
      <c r="AS158" s="26">
        <v>100</v>
      </c>
      <c r="AT158" s="22">
        <v>0</v>
      </c>
      <c r="AU158" s="22">
        <v>0</v>
      </c>
      <c r="AV158" s="22">
        <v>15.656000000000001</v>
      </c>
      <c r="AW158" s="14">
        <v>1</v>
      </c>
      <c r="AX158" s="14">
        <v>0</v>
      </c>
      <c r="AY158" s="14">
        <v>16</v>
      </c>
      <c r="AZ158" s="14">
        <v>0</v>
      </c>
      <c r="BA158" s="14">
        <v>14</v>
      </c>
      <c r="BB158" s="14">
        <v>10</v>
      </c>
      <c r="BC158" s="14">
        <v>21</v>
      </c>
    </row>
    <row r="159" spans="1:55" x14ac:dyDescent="0.25">
      <c r="A159" s="14" t="s">
        <v>693</v>
      </c>
      <c r="B159" s="14">
        <v>208</v>
      </c>
      <c r="C159" s="14" t="s">
        <v>1357</v>
      </c>
      <c r="D159" s="15">
        <v>30</v>
      </c>
      <c r="E159" s="16">
        <v>39.700000000000003</v>
      </c>
      <c r="F159" s="17">
        <f t="shared" si="2"/>
        <v>1.3233333333333335</v>
      </c>
      <c r="G159" s="14">
        <v>1</v>
      </c>
      <c r="H159" s="14">
        <v>1</v>
      </c>
      <c r="I159" s="14">
        <v>0</v>
      </c>
      <c r="J159" s="14">
        <v>0</v>
      </c>
      <c r="K159" s="14">
        <v>0</v>
      </c>
      <c r="L159" s="14">
        <v>2</v>
      </c>
      <c r="M159" s="14">
        <v>0</v>
      </c>
      <c r="N159" s="14">
        <v>2</v>
      </c>
      <c r="O159" s="24">
        <v>285.47199999999998</v>
      </c>
      <c r="P159" s="24">
        <v>2.4700000000000002</v>
      </c>
      <c r="Q159" s="24">
        <v>586.202</v>
      </c>
      <c r="R159" s="24">
        <v>521.19500000000005</v>
      </c>
      <c r="S159" s="24">
        <v>19.954000000000001</v>
      </c>
      <c r="T159" s="24">
        <v>45.052999999999997</v>
      </c>
      <c r="U159" s="24">
        <v>0</v>
      </c>
      <c r="V159" s="24">
        <v>1024.28</v>
      </c>
      <c r="W159" s="24">
        <v>2</v>
      </c>
      <c r="X159" s="24">
        <v>1</v>
      </c>
      <c r="Y159" s="28">
        <v>5.9569000000000002E-3</v>
      </c>
      <c r="Z159" s="28">
        <v>2.4125000000000001E-3</v>
      </c>
      <c r="AA159" s="28">
        <v>0.83829560000000003</v>
      </c>
      <c r="AB159" s="28">
        <v>33.984000000000002</v>
      </c>
      <c r="AC159" s="28">
        <v>8.6199999999999992</v>
      </c>
      <c r="AD159" s="28">
        <v>13.821</v>
      </c>
      <c r="AE159" s="28">
        <v>5.0449999999999999</v>
      </c>
      <c r="AF159" s="28">
        <v>4.3849999999999998</v>
      </c>
      <c r="AG159" s="28">
        <v>-4.6950000000000003</v>
      </c>
      <c r="AH159" s="28">
        <v>-3.524</v>
      </c>
      <c r="AI159" s="28">
        <v>-5.09</v>
      </c>
      <c r="AJ159" s="28">
        <v>1597.999</v>
      </c>
      <c r="AK159" s="28">
        <v>0.65200000000000002</v>
      </c>
      <c r="AL159" s="28">
        <v>908.38900000000001</v>
      </c>
      <c r="AM159" s="28">
        <v>-3.5990000000000002</v>
      </c>
      <c r="AN159" s="24">
        <v>8.2260000000000009</v>
      </c>
      <c r="AO159" s="24">
        <v>-8.8999999999999996E-2</v>
      </c>
      <c r="AP159" s="14">
        <v>3</v>
      </c>
      <c r="AQ159" s="22">
        <v>0.97399999999999998</v>
      </c>
      <c r="AR159" s="14">
        <v>3</v>
      </c>
      <c r="AS159" s="26">
        <v>100</v>
      </c>
      <c r="AT159" s="22">
        <v>0</v>
      </c>
      <c r="AU159" s="22">
        <v>0</v>
      </c>
      <c r="AV159" s="22">
        <v>15.656000000000001</v>
      </c>
      <c r="AW159" s="14">
        <v>1</v>
      </c>
      <c r="AX159" s="14">
        <v>0</v>
      </c>
      <c r="AY159" s="14">
        <v>16</v>
      </c>
      <c r="AZ159" s="14">
        <v>0</v>
      </c>
      <c r="BA159" s="14">
        <v>14</v>
      </c>
      <c r="BB159" s="14">
        <v>10</v>
      </c>
      <c r="BC159" s="14">
        <v>21</v>
      </c>
    </row>
    <row r="160" spans="1:55" x14ac:dyDescent="0.25">
      <c r="A160" s="14" t="s">
        <v>694</v>
      </c>
      <c r="B160" s="14">
        <v>209</v>
      </c>
      <c r="C160" s="14" t="s">
        <v>1358</v>
      </c>
      <c r="D160" s="15">
        <v>6</v>
      </c>
      <c r="E160" s="16">
        <v>32.5</v>
      </c>
      <c r="F160" s="17">
        <f t="shared" si="2"/>
        <v>5.416666666666667</v>
      </c>
      <c r="G160" s="14">
        <v>2</v>
      </c>
      <c r="H160" s="14">
        <v>0</v>
      </c>
      <c r="I160" s="14">
        <v>0</v>
      </c>
      <c r="J160" s="14">
        <v>0</v>
      </c>
      <c r="K160" s="14">
        <v>0</v>
      </c>
      <c r="L160" s="14">
        <v>8</v>
      </c>
      <c r="M160" s="14">
        <v>1</v>
      </c>
      <c r="N160" s="14">
        <v>0</v>
      </c>
      <c r="O160" s="24">
        <v>208.3</v>
      </c>
      <c r="P160" s="24">
        <v>2.113</v>
      </c>
      <c r="Q160" s="24">
        <v>447.26</v>
      </c>
      <c r="R160" s="24">
        <v>362.322</v>
      </c>
      <c r="S160" s="24">
        <v>22.82</v>
      </c>
      <c r="T160" s="24">
        <v>62.116999999999997</v>
      </c>
      <c r="U160" s="24">
        <v>0</v>
      </c>
      <c r="V160" s="24">
        <v>772.78599999999994</v>
      </c>
      <c r="W160" s="24">
        <v>0</v>
      </c>
      <c r="X160" s="24">
        <v>2.5</v>
      </c>
      <c r="Y160" s="28">
        <v>5.7755999999999997E-3</v>
      </c>
      <c r="Z160" s="28">
        <v>0</v>
      </c>
      <c r="AA160" s="28">
        <v>0.91056519999999996</v>
      </c>
      <c r="AB160" s="28">
        <v>20.228999999999999</v>
      </c>
      <c r="AC160" s="28">
        <v>6.2270000000000003</v>
      </c>
      <c r="AD160" s="28">
        <v>6.8920000000000003</v>
      </c>
      <c r="AE160" s="28">
        <v>2.0710000000000002</v>
      </c>
      <c r="AF160" s="28">
        <v>3.0339999999999998</v>
      </c>
      <c r="AG160" s="28">
        <v>-2.081</v>
      </c>
      <c r="AH160" s="28">
        <v>-2.3370000000000002</v>
      </c>
      <c r="AI160" s="28">
        <v>-3.2749999999999999</v>
      </c>
      <c r="AJ160" s="28">
        <v>6018.5820000000003</v>
      </c>
      <c r="AK160" s="28">
        <v>-0.10199999999999999</v>
      </c>
      <c r="AL160" s="28">
        <v>3442.6350000000002</v>
      </c>
      <c r="AM160" s="28">
        <v>-0.95299999999999996</v>
      </c>
      <c r="AN160" s="24">
        <v>9.8770000000000007</v>
      </c>
      <c r="AO160" s="24">
        <v>0.27700000000000002</v>
      </c>
      <c r="AP160" s="14">
        <v>1</v>
      </c>
      <c r="AQ160" s="22">
        <v>-0.14699999999999999</v>
      </c>
      <c r="AR160" s="14">
        <v>3</v>
      </c>
      <c r="AS160" s="26">
        <v>100</v>
      </c>
      <c r="AT160" s="22">
        <v>0</v>
      </c>
      <c r="AU160" s="22">
        <v>0</v>
      </c>
      <c r="AV160" s="22">
        <v>27.597999999999999</v>
      </c>
      <c r="AW160" s="14">
        <v>2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15</v>
      </c>
    </row>
    <row r="161" spans="1:55" x14ac:dyDescent="0.25">
      <c r="A161" s="14" t="s">
        <v>695</v>
      </c>
      <c r="B161" s="14">
        <v>210</v>
      </c>
      <c r="C161" s="14" t="s">
        <v>1359</v>
      </c>
      <c r="D161" s="15">
        <v>1.1000000000000001</v>
      </c>
      <c r="E161" s="16">
        <v>117.5</v>
      </c>
      <c r="F161" s="17">
        <f t="shared" si="2"/>
        <v>106.81818181818181</v>
      </c>
      <c r="G161" s="14">
        <v>4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2</v>
      </c>
      <c r="N161" s="14">
        <v>-1</v>
      </c>
      <c r="O161" s="24">
        <v>236.35300000000001</v>
      </c>
      <c r="P161" s="24">
        <v>6.8819999999999997</v>
      </c>
      <c r="Q161" s="24">
        <v>408.76</v>
      </c>
      <c r="R161" s="24">
        <v>408.76</v>
      </c>
      <c r="S161" s="24">
        <v>0</v>
      </c>
      <c r="T161" s="24">
        <v>0</v>
      </c>
      <c r="U161" s="24">
        <v>0</v>
      </c>
      <c r="V161" s="24">
        <v>780.87099999999998</v>
      </c>
      <c r="W161" s="24">
        <v>0</v>
      </c>
      <c r="X161" s="24">
        <v>4</v>
      </c>
      <c r="Y161" s="28">
        <v>6.0644400000000001E-2</v>
      </c>
      <c r="Z161" s="28">
        <v>0</v>
      </c>
      <c r="AA161" s="28">
        <v>1.0032657</v>
      </c>
      <c r="AB161" s="28">
        <v>25.096</v>
      </c>
      <c r="AC161" s="28">
        <v>6.5110000000000001</v>
      </c>
      <c r="AD161" s="28">
        <v>10.420999999999999</v>
      </c>
      <c r="AE161" s="28">
        <v>4.6429999999999998</v>
      </c>
      <c r="AF161" s="28">
        <v>1.1259999999999999</v>
      </c>
      <c r="AG161" s="28">
        <v>-2.5089999999999999</v>
      </c>
      <c r="AH161" s="28">
        <v>-2.5089999999999999</v>
      </c>
      <c r="AI161" s="28">
        <v>-1.4790000000000001</v>
      </c>
      <c r="AJ161" s="28">
        <v>9906.0380000000005</v>
      </c>
      <c r="AK161" s="28">
        <v>-0.81799999999999995</v>
      </c>
      <c r="AL161" s="28">
        <v>5899.2929999999997</v>
      </c>
      <c r="AM161" s="28">
        <v>-1.9059999999999999</v>
      </c>
      <c r="AN161" s="24">
        <v>9.5879999999999992</v>
      </c>
      <c r="AO161" s="24">
        <v>-2.363</v>
      </c>
      <c r="AP161" s="14">
        <v>0</v>
      </c>
      <c r="AQ161" s="22">
        <v>-0.185</v>
      </c>
      <c r="AR161" s="14">
        <v>3</v>
      </c>
      <c r="AS161" s="26">
        <v>100</v>
      </c>
      <c r="AT161" s="22">
        <v>0</v>
      </c>
      <c r="AU161" s="22">
        <v>0</v>
      </c>
      <c r="AV161" s="22">
        <v>24.805</v>
      </c>
      <c r="AW161" s="14">
        <v>2</v>
      </c>
      <c r="AX161" s="14">
        <v>0</v>
      </c>
      <c r="AY161" s="14">
        <v>15</v>
      </c>
      <c r="AZ161" s="14">
        <v>10</v>
      </c>
      <c r="BA161" s="14">
        <v>3</v>
      </c>
      <c r="BB161" s="14">
        <v>12</v>
      </c>
      <c r="BC161" s="14">
        <v>17</v>
      </c>
    </row>
    <row r="162" spans="1:55" x14ac:dyDescent="0.25">
      <c r="A162" s="14" t="s">
        <v>696</v>
      </c>
      <c r="B162" s="14">
        <v>211</v>
      </c>
      <c r="C162" s="14" t="s">
        <v>1360</v>
      </c>
      <c r="D162" s="15">
        <v>330</v>
      </c>
      <c r="E162" s="16">
        <v>330</v>
      </c>
      <c r="F162" s="17">
        <f t="shared" si="2"/>
        <v>1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10</v>
      </c>
      <c r="M162" s="14">
        <v>1</v>
      </c>
      <c r="N162" s="14">
        <v>0</v>
      </c>
      <c r="O162" s="24">
        <v>359.48200000000003</v>
      </c>
      <c r="P162" s="24">
        <v>3.9430000000000001</v>
      </c>
      <c r="Q162" s="24">
        <v>630.14200000000005</v>
      </c>
      <c r="R162" s="24">
        <v>339.88799999999998</v>
      </c>
      <c r="S162" s="24">
        <v>40.801000000000002</v>
      </c>
      <c r="T162" s="24">
        <v>193.56399999999999</v>
      </c>
      <c r="U162" s="24">
        <v>55.889000000000003</v>
      </c>
      <c r="V162" s="24">
        <v>1135.5840000000001</v>
      </c>
      <c r="W162" s="24">
        <v>0</v>
      </c>
      <c r="X162" s="24">
        <v>5</v>
      </c>
      <c r="Y162" s="28">
        <v>1.36901E-2</v>
      </c>
      <c r="Z162" s="28">
        <v>0</v>
      </c>
      <c r="AA162" s="28">
        <v>0.83535859999999995</v>
      </c>
      <c r="AB162" s="28">
        <v>34.72</v>
      </c>
      <c r="AC162" s="28">
        <v>10.811</v>
      </c>
      <c r="AD162" s="28">
        <v>13.811999999999999</v>
      </c>
      <c r="AE162" s="28">
        <v>5.5679999999999996</v>
      </c>
      <c r="AF162" s="28">
        <v>4.4260000000000002</v>
      </c>
      <c r="AG162" s="28">
        <v>-4.1559999999999997</v>
      </c>
      <c r="AH162" s="28">
        <v>-4.9269999999999996</v>
      </c>
      <c r="AI162" s="28">
        <v>-5.1189999999999998</v>
      </c>
      <c r="AJ162" s="28">
        <v>4064.3020000000001</v>
      </c>
      <c r="AK162" s="28">
        <v>-0.29199999999999998</v>
      </c>
      <c r="AL162" s="28">
        <v>4557.7910000000002</v>
      </c>
      <c r="AM162" s="28">
        <v>-0.629</v>
      </c>
      <c r="AN162" s="24">
        <v>8.875</v>
      </c>
      <c r="AO162" s="24">
        <v>1.246</v>
      </c>
      <c r="AP162" s="14">
        <v>2</v>
      </c>
      <c r="AQ162" s="22">
        <v>0.153</v>
      </c>
      <c r="AR162" s="14">
        <v>3</v>
      </c>
      <c r="AS162" s="26">
        <v>100</v>
      </c>
      <c r="AT162" s="22">
        <v>0</v>
      </c>
      <c r="AU162" s="22">
        <v>0</v>
      </c>
      <c r="AV162" s="22">
        <v>53.578000000000003</v>
      </c>
      <c r="AW162" s="14">
        <v>4</v>
      </c>
      <c r="AX162" s="14">
        <v>0</v>
      </c>
      <c r="AY162" s="14">
        <v>9</v>
      </c>
      <c r="AZ162" s="14">
        <v>0</v>
      </c>
      <c r="BA162" s="14">
        <v>9</v>
      </c>
      <c r="BB162" s="14">
        <v>0</v>
      </c>
      <c r="BC162" s="14">
        <v>25</v>
      </c>
    </row>
    <row r="163" spans="1:55" x14ac:dyDescent="0.25">
      <c r="A163" s="14" t="s">
        <v>697</v>
      </c>
      <c r="B163" s="14">
        <v>212</v>
      </c>
      <c r="C163" s="14" t="s">
        <v>1361</v>
      </c>
      <c r="D163" s="15">
        <v>33</v>
      </c>
      <c r="E163" s="16">
        <v>83</v>
      </c>
      <c r="F163" s="17">
        <f t="shared" si="2"/>
        <v>2.5151515151515151</v>
      </c>
      <c r="G163" s="14">
        <v>1</v>
      </c>
      <c r="H163" s="14">
        <v>0</v>
      </c>
      <c r="I163" s="14">
        <v>0</v>
      </c>
      <c r="J163" s="14">
        <v>0</v>
      </c>
      <c r="K163" s="14">
        <v>0</v>
      </c>
      <c r="L163" s="14">
        <v>11</v>
      </c>
      <c r="M163" s="14">
        <v>1</v>
      </c>
      <c r="N163" s="14">
        <v>0</v>
      </c>
      <c r="O163" s="24">
        <v>359.48200000000003</v>
      </c>
      <c r="P163" s="24">
        <v>0.67300000000000004</v>
      </c>
      <c r="Q163" s="24">
        <v>651.74</v>
      </c>
      <c r="R163" s="24">
        <v>356.36500000000001</v>
      </c>
      <c r="S163" s="24">
        <v>33.06</v>
      </c>
      <c r="T163" s="24">
        <v>219.04</v>
      </c>
      <c r="U163" s="24">
        <v>43.276000000000003</v>
      </c>
      <c r="V163" s="24">
        <v>1160.049</v>
      </c>
      <c r="W163" s="24">
        <v>0</v>
      </c>
      <c r="X163" s="24">
        <v>4.5</v>
      </c>
      <c r="Y163" s="28">
        <v>3.9060000000000001E-4</v>
      </c>
      <c r="Z163" s="28">
        <v>0</v>
      </c>
      <c r="AA163" s="28">
        <v>0.81923469999999998</v>
      </c>
      <c r="AB163" s="28">
        <v>35.299999999999997</v>
      </c>
      <c r="AC163" s="28">
        <v>11.071999999999999</v>
      </c>
      <c r="AD163" s="28">
        <v>13.414999999999999</v>
      </c>
      <c r="AE163" s="28">
        <v>5.0229999999999997</v>
      </c>
      <c r="AF163" s="28">
        <v>4.8650000000000002</v>
      </c>
      <c r="AG163" s="28">
        <v>-4.609</v>
      </c>
      <c r="AH163" s="28">
        <v>-5.1589999999999998</v>
      </c>
      <c r="AI163" s="28">
        <v>-5.5019999999999998</v>
      </c>
      <c r="AJ163" s="28">
        <v>4812.7629999999999</v>
      </c>
      <c r="AK163" s="28">
        <v>-0.32200000000000001</v>
      </c>
      <c r="AL163" s="28">
        <v>4666.625</v>
      </c>
      <c r="AM163" s="28">
        <v>-0.30099999999999999</v>
      </c>
      <c r="AN163" s="24">
        <v>9.0350000000000001</v>
      </c>
      <c r="AO163" s="24">
        <v>0.65900000000000003</v>
      </c>
      <c r="AP163" s="14">
        <v>3</v>
      </c>
      <c r="AQ163" s="22">
        <v>0.315</v>
      </c>
      <c r="AR163" s="14">
        <v>3</v>
      </c>
      <c r="AS163" s="26">
        <v>100</v>
      </c>
      <c r="AT163" s="22">
        <v>0</v>
      </c>
      <c r="AU163" s="22">
        <v>0</v>
      </c>
      <c r="AV163" s="22">
        <v>48.695999999999998</v>
      </c>
      <c r="AW163" s="14">
        <v>4</v>
      </c>
      <c r="AX163" s="14">
        <v>0</v>
      </c>
      <c r="AY163" s="14">
        <v>9</v>
      </c>
      <c r="AZ163" s="14">
        <v>0</v>
      </c>
      <c r="BA163" s="14">
        <v>9</v>
      </c>
      <c r="BB163" s="14">
        <v>0</v>
      </c>
      <c r="BC163" s="14">
        <v>25</v>
      </c>
    </row>
    <row r="164" spans="1:55" x14ac:dyDescent="0.25">
      <c r="A164" s="14" t="s">
        <v>698</v>
      </c>
      <c r="B164" s="14">
        <v>213</v>
      </c>
      <c r="C164" s="14" t="s">
        <v>1301</v>
      </c>
      <c r="D164" s="15">
        <v>30</v>
      </c>
      <c r="E164" s="16">
        <v>27.4</v>
      </c>
      <c r="F164" s="17">
        <f t="shared" si="2"/>
        <v>0.91333333333333333</v>
      </c>
      <c r="G164" s="14">
        <v>5</v>
      </c>
      <c r="H164" s="14">
        <v>0</v>
      </c>
      <c r="I164" s="14">
        <v>0</v>
      </c>
      <c r="J164" s="14">
        <v>0</v>
      </c>
      <c r="K164" s="14">
        <v>0</v>
      </c>
      <c r="L164" s="14">
        <v>10</v>
      </c>
      <c r="M164" s="14">
        <v>0</v>
      </c>
      <c r="N164" s="14">
        <v>0</v>
      </c>
      <c r="O164" s="24">
        <v>271.40199999999999</v>
      </c>
      <c r="P164" s="24">
        <v>1.7869999999999999</v>
      </c>
      <c r="Q164" s="24">
        <v>557.98400000000004</v>
      </c>
      <c r="R164" s="24">
        <v>394.20499999999998</v>
      </c>
      <c r="S164" s="24">
        <v>2.5259999999999998</v>
      </c>
      <c r="T164" s="24">
        <v>161.25299999999999</v>
      </c>
      <c r="U164" s="24">
        <v>0</v>
      </c>
      <c r="V164" s="24">
        <v>996.75599999999997</v>
      </c>
      <c r="W164" s="24">
        <v>0</v>
      </c>
      <c r="X164" s="24">
        <v>1.75</v>
      </c>
      <c r="Y164" s="28">
        <v>3.2049000000000001E-3</v>
      </c>
      <c r="Z164" s="28">
        <v>0</v>
      </c>
      <c r="AA164" s="28">
        <v>0.86484000000000005</v>
      </c>
      <c r="AB164" s="28">
        <v>28.855</v>
      </c>
      <c r="AC164" s="28">
        <v>8.6780000000000008</v>
      </c>
      <c r="AD164" s="28">
        <v>9.3989999999999991</v>
      </c>
      <c r="AE164" s="28">
        <v>1.694</v>
      </c>
      <c r="AF164" s="28">
        <v>5.117</v>
      </c>
      <c r="AG164" s="28">
        <v>-4.2469999999999999</v>
      </c>
      <c r="AH164" s="28">
        <v>-4.3840000000000003</v>
      </c>
      <c r="AI164" s="28">
        <v>-4.4880000000000004</v>
      </c>
      <c r="AJ164" s="28">
        <v>9374.4760000000006</v>
      </c>
      <c r="AK164" s="28">
        <v>-6.2E-2</v>
      </c>
      <c r="AL164" s="28">
        <v>5557.8860000000004</v>
      </c>
      <c r="AM164" s="28">
        <v>-3.7999999999999999E-2</v>
      </c>
      <c r="AN164" s="24">
        <v>7.1050000000000004</v>
      </c>
      <c r="AO164" s="24">
        <v>2.2770000000000001</v>
      </c>
      <c r="AP164" s="14">
        <v>4</v>
      </c>
      <c r="AQ164" s="22">
        <v>0.61899999999999999</v>
      </c>
      <c r="AR164" s="14">
        <v>3</v>
      </c>
      <c r="AS164" s="26">
        <v>100</v>
      </c>
      <c r="AT164" s="22">
        <v>0</v>
      </c>
      <c r="AU164" s="22">
        <v>0</v>
      </c>
      <c r="AV164" s="22">
        <v>19.616</v>
      </c>
      <c r="AW164" s="14">
        <v>2</v>
      </c>
      <c r="AX164" s="14">
        <v>1</v>
      </c>
      <c r="AY164" s="14">
        <v>6</v>
      </c>
      <c r="AZ164" s="14">
        <v>0</v>
      </c>
      <c r="BA164" s="14">
        <v>6</v>
      </c>
      <c r="BB164" s="14">
        <v>0</v>
      </c>
      <c r="BC164" s="14">
        <v>20</v>
      </c>
    </row>
    <row r="165" spans="1:55" x14ac:dyDescent="0.25">
      <c r="A165" s="14" t="s">
        <v>699</v>
      </c>
      <c r="B165" s="14">
        <v>214</v>
      </c>
      <c r="C165" s="14" t="s">
        <v>1313</v>
      </c>
      <c r="D165" s="15">
        <v>100</v>
      </c>
      <c r="E165" s="16">
        <v>300</v>
      </c>
      <c r="F165" s="17">
        <f t="shared" si="2"/>
        <v>3</v>
      </c>
      <c r="G165" s="14">
        <v>1</v>
      </c>
      <c r="H165" s="14">
        <v>0</v>
      </c>
      <c r="I165" s="14">
        <v>0</v>
      </c>
      <c r="J165" s="14">
        <v>0</v>
      </c>
      <c r="K165" s="14">
        <v>0</v>
      </c>
      <c r="L165" s="14">
        <v>2</v>
      </c>
      <c r="M165" s="14">
        <v>0</v>
      </c>
      <c r="N165" s="14">
        <v>0</v>
      </c>
      <c r="O165" s="24">
        <v>321.34800000000001</v>
      </c>
      <c r="P165" s="24">
        <v>8.0180000000000007</v>
      </c>
      <c r="Q165" s="24">
        <v>479.59699999999998</v>
      </c>
      <c r="R165" s="24">
        <v>216.80799999999999</v>
      </c>
      <c r="S165" s="24">
        <v>131.79499999999999</v>
      </c>
      <c r="T165" s="24">
        <v>100.27800000000001</v>
      </c>
      <c r="U165" s="24">
        <v>30.716000000000001</v>
      </c>
      <c r="V165" s="24">
        <v>907.89499999999998</v>
      </c>
      <c r="W165" s="24">
        <v>1</v>
      </c>
      <c r="X165" s="24">
        <v>4.4000000000000004</v>
      </c>
      <c r="Y165" s="28">
        <v>7.0806800000000003E-2</v>
      </c>
      <c r="Z165" s="28">
        <v>9.1743999999999992E-3</v>
      </c>
      <c r="AA165" s="28">
        <v>0.94546509999999995</v>
      </c>
      <c r="AB165" s="28">
        <v>29.853000000000002</v>
      </c>
      <c r="AC165" s="28">
        <v>8.8149999999999995</v>
      </c>
      <c r="AD165" s="28">
        <v>14.72</v>
      </c>
      <c r="AE165" s="28">
        <v>7.82</v>
      </c>
      <c r="AF165" s="28">
        <v>2.5049999999999999</v>
      </c>
      <c r="AG165" s="28">
        <v>-3.3250000000000002</v>
      </c>
      <c r="AH165" s="28">
        <v>-4.492</v>
      </c>
      <c r="AI165" s="28">
        <v>-2.8929999999999998</v>
      </c>
      <c r="AJ165" s="28">
        <v>557.29600000000005</v>
      </c>
      <c r="AK165" s="28">
        <v>-0.46500000000000002</v>
      </c>
      <c r="AL165" s="28">
        <v>387.399</v>
      </c>
      <c r="AM165" s="28">
        <v>-3.403</v>
      </c>
      <c r="AN165" s="24">
        <v>9.923</v>
      </c>
      <c r="AO165" s="24">
        <v>2.323</v>
      </c>
      <c r="AP165" s="14">
        <v>6</v>
      </c>
      <c r="AQ165" s="22">
        <v>0.20499999999999999</v>
      </c>
      <c r="AR165" s="14">
        <v>3</v>
      </c>
      <c r="AS165" s="26">
        <v>90.762</v>
      </c>
      <c r="AT165" s="22">
        <v>30.716000000000001</v>
      </c>
      <c r="AU165" s="22">
        <v>0</v>
      </c>
      <c r="AV165" s="22">
        <v>72.162000000000006</v>
      </c>
      <c r="AW165" s="14">
        <v>5</v>
      </c>
      <c r="AX165" s="14">
        <v>0</v>
      </c>
      <c r="AY165" s="14">
        <v>16</v>
      </c>
      <c r="AZ165" s="14">
        <v>0</v>
      </c>
      <c r="BA165" s="14">
        <v>16</v>
      </c>
      <c r="BB165" s="14">
        <v>7</v>
      </c>
      <c r="BC165" s="14">
        <v>23</v>
      </c>
    </row>
    <row r="166" spans="1:55" x14ac:dyDescent="0.25">
      <c r="A166" s="14" t="s">
        <v>700</v>
      </c>
      <c r="B166" s="14">
        <v>215</v>
      </c>
      <c r="C166" s="14" t="s">
        <v>1309</v>
      </c>
      <c r="D166" s="15">
        <v>1.8</v>
      </c>
      <c r="E166" s="16">
        <v>100</v>
      </c>
      <c r="F166" s="17">
        <f t="shared" si="2"/>
        <v>55.555555555555557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3</v>
      </c>
      <c r="M166" s="14">
        <v>0</v>
      </c>
      <c r="N166" s="14">
        <v>1</v>
      </c>
      <c r="O166" s="24">
        <v>366.42899999999997</v>
      </c>
      <c r="P166" s="24">
        <v>6.9530000000000003</v>
      </c>
      <c r="Q166" s="24">
        <v>545.11699999999996</v>
      </c>
      <c r="R166" s="24">
        <v>431.93700000000001</v>
      </c>
      <c r="S166" s="24">
        <v>38.317</v>
      </c>
      <c r="T166" s="24">
        <v>48.505000000000003</v>
      </c>
      <c r="U166" s="24">
        <v>26.359000000000002</v>
      </c>
      <c r="V166" s="24">
        <v>1056.116</v>
      </c>
      <c r="W166" s="24">
        <v>1</v>
      </c>
      <c r="X166" s="24">
        <v>6.9</v>
      </c>
      <c r="Y166" s="28">
        <v>4.5773000000000001E-2</v>
      </c>
      <c r="Z166" s="28">
        <v>1.26578E-2</v>
      </c>
      <c r="AA166" s="28">
        <v>0.92006019999999999</v>
      </c>
      <c r="AB166" s="28">
        <v>34.649000000000001</v>
      </c>
      <c r="AC166" s="28">
        <v>8.9730000000000008</v>
      </c>
      <c r="AD166" s="28">
        <v>16.797000000000001</v>
      </c>
      <c r="AE166" s="28">
        <v>9.23</v>
      </c>
      <c r="AF166" s="28">
        <v>2.9790000000000001</v>
      </c>
      <c r="AG166" s="28">
        <v>-3.4249999999999998</v>
      </c>
      <c r="AH166" s="28">
        <v>-4.351</v>
      </c>
      <c r="AI166" s="28">
        <v>-3.0569999999999999</v>
      </c>
      <c r="AJ166" s="28">
        <v>4290.8620000000001</v>
      </c>
      <c r="AK166" s="28">
        <v>0.14599999999999999</v>
      </c>
      <c r="AL166" s="28">
        <v>3330.0320000000002</v>
      </c>
      <c r="AM166" s="28">
        <v>-1.7669999999999999</v>
      </c>
      <c r="AN166" s="24">
        <v>8.93</v>
      </c>
      <c r="AO166" s="24">
        <v>0.10100000000000001</v>
      </c>
      <c r="AP166" s="14">
        <v>7</v>
      </c>
      <c r="AQ166" s="22">
        <v>7.4999999999999997E-2</v>
      </c>
      <c r="AR166" s="14">
        <v>3</v>
      </c>
      <c r="AS166" s="26">
        <v>100</v>
      </c>
      <c r="AT166" s="22">
        <v>26.359000000000002</v>
      </c>
      <c r="AU166" s="22">
        <v>0</v>
      </c>
      <c r="AV166" s="22">
        <v>42.018000000000001</v>
      </c>
      <c r="AW166" s="14">
        <v>5</v>
      </c>
      <c r="AX166" s="14">
        <v>0</v>
      </c>
      <c r="AY166" s="14">
        <v>19</v>
      </c>
      <c r="AZ166" s="14">
        <v>0</v>
      </c>
      <c r="BA166" s="14">
        <v>16</v>
      </c>
      <c r="BB166" s="14">
        <v>8</v>
      </c>
      <c r="BC166" s="14">
        <v>26</v>
      </c>
    </row>
    <row r="167" spans="1:55" x14ac:dyDescent="0.25">
      <c r="A167" s="14" t="s">
        <v>701</v>
      </c>
      <c r="B167" s="14">
        <v>216</v>
      </c>
      <c r="C167" s="14" t="s">
        <v>1306</v>
      </c>
      <c r="D167" s="15">
        <v>5.4</v>
      </c>
      <c r="E167" s="16">
        <v>200</v>
      </c>
      <c r="F167" s="17">
        <f t="shared" si="2"/>
        <v>37.037037037037038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2</v>
      </c>
      <c r="M167" s="14">
        <v>0</v>
      </c>
      <c r="N167" s="14">
        <v>1</v>
      </c>
      <c r="O167" s="24">
        <v>306.37599999999998</v>
      </c>
      <c r="P167" s="24">
        <v>3.044</v>
      </c>
      <c r="Q167" s="24">
        <v>478.79</v>
      </c>
      <c r="R167" s="24">
        <v>305.68</v>
      </c>
      <c r="S167" s="24">
        <v>39.664999999999999</v>
      </c>
      <c r="T167" s="24">
        <v>102.729</v>
      </c>
      <c r="U167" s="24">
        <v>30.716000000000001</v>
      </c>
      <c r="V167" s="24">
        <v>908.11800000000005</v>
      </c>
      <c r="W167" s="24">
        <v>1</v>
      </c>
      <c r="X167" s="24">
        <v>4.1500000000000004</v>
      </c>
      <c r="Y167" s="28">
        <v>1.02042E-2</v>
      </c>
      <c r="Z167" s="28">
        <v>8.6677000000000004E-3</v>
      </c>
      <c r="AA167" s="28">
        <v>0.94721440000000001</v>
      </c>
      <c r="AB167" s="28">
        <v>29.885999999999999</v>
      </c>
      <c r="AC167" s="28">
        <v>8.1969999999999992</v>
      </c>
      <c r="AD167" s="28">
        <v>13.317</v>
      </c>
      <c r="AE167" s="28">
        <v>6.9619999999999997</v>
      </c>
      <c r="AF167" s="28">
        <v>3.246</v>
      </c>
      <c r="AG167" s="28">
        <v>-3.39</v>
      </c>
      <c r="AH167" s="28">
        <v>-4.2859999999999996</v>
      </c>
      <c r="AI167" s="28">
        <v>-2.8759999999999999</v>
      </c>
      <c r="AJ167" s="28">
        <v>4166.3639999999996</v>
      </c>
      <c r="AK167" s="28">
        <v>0.224</v>
      </c>
      <c r="AL167" s="28">
        <v>3407.9830000000002</v>
      </c>
      <c r="AM167" s="28">
        <v>-1.6970000000000001</v>
      </c>
      <c r="AN167" s="24">
        <v>9.1999999999999993</v>
      </c>
      <c r="AO167" s="24">
        <v>6.0999999999999999E-2</v>
      </c>
      <c r="AP167" s="14">
        <v>6</v>
      </c>
      <c r="AQ167" s="22">
        <v>0.25</v>
      </c>
      <c r="AR167" s="14">
        <v>3</v>
      </c>
      <c r="AS167" s="26">
        <v>100</v>
      </c>
      <c r="AT167" s="22">
        <v>30.716000000000001</v>
      </c>
      <c r="AU167" s="22">
        <v>0</v>
      </c>
      <c r="AV167" s="22">
        <v>36.929000000000002</v>
      </c>
      <c r="AW167" s="14">
        <v>3</v>
      </c>
      <c r="AX167" s="14">
        <v>0</v>
      </c>
      <c r="AY167" s="14">
        <v>16</v>
      </c>
      <c r="AZ167" s="14">
        <v>0</v>
      </c>
      <c r="BA167" s="14">
        <v>16</v>
      </c>
      <c r="BB167" s="14">
        <v>7</v>
      </c>
      <c r="BC167" s="14">
        <v>22</v>
      </c>
    </row>
    <row r="168" spans="1:55" x14ac:dyDescent="0.25">
      <c r="A168" s="14" t="s">
        <v>702</v>
      </c>
      <c r="B168" s="14">
        <v>217</v>
      </c>
      <c r="C168" s="14" t="s">
        <v>1308</v>
      </c>
      <c r="D168" s="15">
        <v>113</v>
      </c>
      <c r="E168" s="16">
        <v>514</v>
      </c>
      <c r="F168" s="17">
        <f t="shared" si="2"/>
        <v>4.5486725663716818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4</v>
      </c>
      <c r="M168" s="14">
        <v>0</v>
      </c>
      <c r="N168" s="14">
        <v>1</v>
      </c>
      <c r="O168" s="24">
        <v>366.42899999999997</v>
      </c>
      <c r="P168" s="24">
        <v>3.677</v>
      </c>
      <c r="Q168" s="24">
        <v>542.65800000000002</v>
      </c>
      <c r="R168" s="24">
        <v>419.214</v>
      </c>
      <c r="S168" s="24">
        <v>38.369</v>
      </c>
      <c r="T168" s="24">
        <v>54.960999999999999</v>
      </c>
      <c r="U168" s="24">
        <v>30.113</v>
      </c>
      <c r="V168" s="24">
        <v>1042.835</v>
      </c>
      <c r="W168" s="24">
        <v>1</v>
      </c>
      <c r="X168" s="24">
        <v>5.65</v>
      </c>
      <c r="Y168" s="28">
        <v>1.29672E-2</v>
      </c>
      <c r="Z168" s="28">
        <v>1.0411699999999999E-2</v>
      </c>
      <c r="AA168" s="28">
        <v>0.91646539999999999</v>
      </c>
      <c r="AB168" s="28">
        <v>33.536999999999999</v>
      </c>
      <c r="AC168" s="28">
        <v>8.86</v>
      </c>
      <c r="AD168" s="28">
        <v>15.263</v>
      </c>
      <c r="AE168" s="28">
        <v>7.8179999999999996</v>
      </c>
      <c r="AF168" s="28">
        <v>3.423</v>
      </c>
      <c r="AG168" s="28">
        <v>-3.661</v>
      </c>
      <c r="AH168" s="28">
        <v>-4.9119999999999999</v>
      </c>
      <c r="AI168" s="28">
        <v>-3.1459999999999999</v>
      </c>
      <c r="AJ168" s="28">
        <v>4285.93</v>
      </c>
      <c r="AK168" s="28">
        <v>9.1999999999999998E-2</v>
      </c>
      <c r="AL168" s="28">
        <v>3487.1889999999999</v>
      </c>
      <c r="AM168" s="28">
        <v>-1.649</v>
      </c>
      <c r="AN168" s="24">
        <v>8.827</v>
      </c>
      <c r="AO168" s="24">
        <v>0.17799999999999999</v>
      </c>
      <c r="AP168" s="14">
        <v>8</v>
      </c>
      <c r="AQ168" s="22">
        <v>0.23100000000000001</v>
      </c>
      <c r="AR168" s="14">
        <v>3</v>
      </c>
      <c r="AS168" s="26">
        <v>100</v>
      </c>
      <c r="AT168" s="22">
        <v>30.113</v>
      </c>
      <c r="AU168" s="22">
        <v>0</v>
      </c>
      <c r="AV168" s="22">
        <v>41.802</v>
      </c>
      <c r="AW168" s="14">
        <v>5</v>
      </c>
      <c r="AX168" s="14">
        <v>0</v>
      </c>
      <c r="AY168" s="14">
        <v>16</v>
      </c>
      <c r="AZ168" s="14">
        <v>0</v>
      </c>
      <c r="BA168" s="14">
        <v>16</v>
      </c>
      <c r="BB168" s="14">
        <v>7</v>
      </c>
      <c r="BC168" s="14">
        <v>26</v>
      </c>
    </row>
    <row r="169" spans="1:55" x14ac:dyDescent="0.25">
      <c r="A169" s="14" t="s">
        <v>703</v>
      </c>
      <c r="B169" s="14">
        <v>218</v>
      </c>
      <c r="C169" s="14" t="s">
        <v>1362</v>
      </c>
      <c r="D169" s="15">
        <v>1</v>
      </c>
      <c r="E169" s="16">
        <v>7.7</v>
      </c>
      <c r="F169" s="17">
        <f t="shared" si="2"/>
        <v>7.7</v>
      </c>
      <c r="G169" s="14">
        <v>7</v>
      </c>
      <c r="H169" s="14">
        <v>0</v>
      </c>
      <c r="I169" s="14">
        <v>0</v>
      </c>
      <c r="J169" s="14">
        <v>0</v>
      </c>
      <c r="K169" s="14">
        <v>0</v>
      </c>
      <c r="L169" s="14">
        <v>5</v>
      </c>
      <c r="M169" s="14">
        <v>0</v>
      </c>
      <c r="N169" s="14">
        <v>2</v>
      </c>
      <c r="O169" s="24">
        <v>204.35499999999999</v>
      </c>
      <c r="P169" s="24">
        <v>0.49199999999999999</v>
      </c>
      <c r="Q169" s="24">
        <v>424.68200000000002</v>
      </c>
      <c r="R169" s="24">
        <v>384.14600000000002</v>
      </c>
      <c r="S169" s="24">
        <v>0</v>
      </c>
      <c r="T169" s="24">
        <v>40.536000000000001</v>
      </c>
      <c r="U169" s="24">
        <v>0</v>
      </c>
      <c r="V169" s="24">
        <v>758.53200000000004</v>
      </c>
      <c r="W169" s="24">
        <v>0</v>
      </c>
      <c r="X169" s="24">
        <v>0</v>
      </c>
      <c r="Y169" s="28">
        <v>3.1940000000000001E-4</v>
      </c>
      <c r="Z169" s="28">
        <v>0</v>
      </c>
      <c r="AA169" s="28">
        <v>0.9471465</v>
      </c>
      <c r="AB169" s="28">
        <v>21.379000000000001</v>
      </c>
      <c r="AC169" s="28">
        <v>6.0750000000000002</v>
      </c>
      <c r="AD169" s="28">
        <v>5.9039999999999999</v>
      </c>
      <c r="AE169" s="28">
        <v>-2.9060000000000001</v>
      </c>
      <c r="AF169" s="28">
        <v>4.6159999999999997</v>
      </c>
      <c r="AG169" s="28">
        <v>-5.7119999999999997</v>
      </c>
      <c r="AH169" s="28">
        <v>-5.7119999999999997</v>
      </c>
      <c r="AI169" s="28">
        <v>-2.581</v>
      </c>
      <c r="AJ169" s="28">
        <v>9906.0380000000005</v>
      </c>
      <c r="AK169" s="28">
        <v>0.96099999999999997</v>
      </c>
      <c r="AL169" s="28">
        <v>5899.2929999999997</v>
      </c>
      <c r="AM169" s="28">
        <v>-0.89700000000000002</v>
      </c>
      <c r="AN169" s="24">
        <v>9.2460000000000004</v>
      </c>
      <c r="AO169" s="24">
        <v>-0.97899999999999998</v>
      </c>
      <c r="AP169" s="14">
        <v>5</v>
      </c>
      <c r="AQ169" s="22">
        <v>0.60799999999999998</v>
      </c>
      <c r="AR169" s="14">
        <v>3</v>
      </c>
      <c r="AS169" s="26">
        <v>100</v>
      </c>
      <c r="AT169" s="22">
        <v>0</v>
      </c>
      <c r="AU169" s="22">
        <v>0</v>
      </c>
      <c r="AV169" s="22">
        <v>0</v>
      </c>
      <c r="AW169" s="14">
        <v>0</v>
      </c>
      <c r="AX169" s="14">
        <v>0</v>
      </c>
      <c r="AY169" s="14">
        <v>6</v>
      </c>
      <c r="AZ169" s="14">
        <v>0</v>
      </c>
      <c r="BA169" s="14">
        <v>6</v>
      </c>
      <c r="BB169" s="14">
        <v>4</v>
      </c>
      <c r="BC169" s="14">
        <v>15</v>
      </c>
    </row>
    <row r="170" spans="1:55" x14ac:dyDescent="0.25">
      <c r="A170" s="14" t="s">
        <v>704</v>
      </c>
      <c r="B170" s="14">
        <v>219</v>
      </c>
      <c r="C170" s="14" t="s">
        <v>1363</v>
      </c>
      <c r="D170" s="15">
        <v>100</v>
      </c>
      <c r="E170" s="16">
        <v>167.9</v>
      </c>
      <c r="F170" s="17">
        <f t="shared" si="2"/>
        <v>1.679</v>
      </c>
      <c r="G170" s="14">
        <v>2</v>
      </c>
      <c r="H170" s="14">
        <v>0</v>
      </c>
      <c r="I170" s="14">
        <v>0</v>
      </c>
      <c r="J170" s="14">
        <v>0</v>
      </c>
      <c r="K170" s="14">
        <v>0</v>
      </c>
      <c r="L170" s="14">
        <v>4</v>
      </c>
      <c r="M170" s="14">
        <v>0</v>
      </c>
      <c r="N170" s="14">
        <v>0</v>
      </c>
      <c r="O170" s="24">
        <v>164.20400000000001</v>
      </c>
      <c r="P170" s="24">
        <v>2.2010000000000001</v>
      </c>
      <c r="Q170" s="24">
        <v>384.34500000000003</v>
      </c>
      <c r="R170" s="24">
        <v>193.51599999999999</v>
      </c>
      <c r="S170" s="24">
        <v>55.277999999999999</v>
      </c>
      <c r="T170" s="24">
        <v>135.55000000000001</v>
      </c>
      <c r="U170" s="24">
        <v>0</v>
      </c>
      <c r="V170" s="24">
        <v>612.52300000000002</v>
      </c>
      <c r="W170" s="24">
        <v>1</v>
      </c>
      <c r="X170" s="24">
        <v>1.5</v>
      </c>
      <c r="Y170" s="28">
        <v>7.9068999999999997E-3</v>
      </c>
      <c r="Z170" s="28">
        <v>3.9026999999999998E-3</v>
      </c>
      <c r="AA170" s="28">
        <v>0.90752619999999995</v>
      </c>
      <c r="AB170" s="28">
        <v>17.085000000000001</v>
      </c>
      <c r="AC170" s="28">
        <v>5.5419999999999998</v>
      </c>
      <c r="AD170" s="28">
        <v>7.1159999999999997</v>
      </c>
      <c r="AE170" s="28">
        <v>4.0019999999999998</v>
      </c>
      <c r="AF170" s="28">
        <v>2.431</v>
      </c>
      <c r="AG170" s="28">
        <v>-2.0470000000000002</v>
      </c>
      <c r="AH170" s="28">
        <v>-2.242</v>
      </c>
      <c r="AI170" s="28">
        <v>-3.6749999999999998</v>
      </c>
      <c r="AJ170" s="28">
        <v>2962.8029999999999</v>
      </c>
      <c r="AK170" s="28">
        <v>-0.125</v>
      </c>
      <c r="AL170" s="28">
        <v>1600.3130000000001</v>
      </c>
      <c r="AM170" s="28">
        <v>-1.677</v>
      </c>
      <c r="AN170" s="24">
        <v>8.673</v>
      </c>
      <c r="AO170" s="24">
        <v>-0.23300000000000001</v>
      </c>
      <c r="AP170" s="14">
        <v>3</v>
      </c>
      <c r="AQ170" s="22">
        <v>-0.19</v>
      </c>
      <c r="AR170" s="14">
        <v>3</v>
      </c>
      <c r="AS170" s="26">
        <v>100</v>
      </c>
      <c r="AT170" s="22">
        <v>0</v>
      </c>
      <c r="AU170" s="22">
        <v>0</v>
      </c>
      <c r="AV170" s="22">
        <v>30.558</v>
      </c>
      <c r="AW170" s="14">
        <v>2</v>
      </c>
      <c r="AX170" s="14">
        <v>0</v>
      </c>
      <c r="AY170" s="14">
        <v>6</v>
      </c>
      <c r="AZ170" s="14">
        <v>0</v>
      </c>
      <c r="BA170" s="14">
        <v>6</v>
      </c>
      <c r="BB170" s="14">
        <v>0</v>
      </c>
      <c r="BC170" s="14">
        <v>12</v>
      </c>
    </row>
    <row r="171" spans="1:55" x14ac:dyDescent="0.25">
      <c r="A171" s="14" t="s">
        <v>705</v>
      </c>
      <c r="B171" s="14">
        <v>220</v>
      </c>
      <c r="C171" s="14" t="s">
        <v>1364</v>
      </c>
      <c r="D171" s="15">
        <v>5</v>
      </c>
      <c r="E171" s="16">
        <v>16.2</v>
      </c>
      <c r="F171" s="17">
        <f t="shared" si="2"/>
        <v>3.2399999999999998</v>
      </c>
      <c r="G171" s="14">
        <v>5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2</v>
      </c>
      <c r="O171" s="24">
        <v>204.35499999999999</v>
      </c>
      <c r="P171" s="24">
        <v>1.2390000000000001</v>
      </c>
      <c r="Q171" s="24">
        <v>442.08</v>
      </c>
      <c r="R171" s="24">
        <v>405.387</v>
      </c>
      <c r="S171" s="24">
        <v>0</v>
      </c>
      <c r="T171" s="24">
        <v>36.692999999999998</v>
      </c>
      <c r="U171" s="24">
        <v>0</v>
      </c>
      <c r="V171" s="24">
        <v>803.98800000000006</v>
      </c>
      <c r="W171" s="24">
        <v>0</v>
      </c>
      <c r="X171" s="24">
        <v>0</v>
      </c>
      <c r="Y171" s="28">
        <v>1.9081E-3</v>
      </c>
      <c r="Z171" s="28">
        <v>0</v>
      </c>
      <c r="AA171" s="28">
        <v>0.94586760000000003</v>
      </c>
      <c r="AB171" s="28">
        <v>26.372</v>
      </c>
      <c r="AC171" s="28">
        <v>6.4640000000000004</v>
      </c>
      <c r="AD171" s="28">
        <v>7.8470000000000004</v>
      </c>
      <c r="AE171" s="28">
        <v>-0.68799999999999994</v>
      </c>
      <c r="AF171" s="28">
        <v>4.9089999999999998</v>
      </c>
      <c r="AG171" s="28">
        <v>-6.1849999999999996</v>
      </c>
      <c r="AH171" s="28">
        <v>-6.1849999999999996</v>
      </c>
      <c r="AI171" s="28">
        <v>-2.5830000000000002</v>
      </c>
      <c r="AJ171" s="28">
        <v>9906.0380000000005</v>
      </c>
      <c r="AK171" s="28">
        <v>1.004</v>
      </c>
      <c r="AL171" s="28">
        <v>5899.2929999999997</v>
      </c>
      <c r="AM171" s="28">
        <v>-1.39</v>
      </c>
      <c r="AN171" s="24">
        <v>9.4039999999999999</v>
      </c>
      <c r="AO171" s="24">
        <v>-0.83199999999999996</v>
      </c>
      <c r="AP171" s="14">
        <v>5</v>
      </c>
      <c r="AQ171" s="22">
        <v>0.95199999999999996</v>
      </c>
      <c r="AR171" s="14">
        <v>3</v>
      </c>
      <c r="AS171" s="26">
        <v>100</v>
      </c>
      <c r="AT171" s="22">
        <v>0</v>
      </c>
      <c r="AU171" s="22">
        <v>0</v>
      </c>
      <c r="AV171" s="22">
        <v>0</v>
      </c>
      <c r="AW171" s="14">
        <v>0</v>
      </c>
      <c r="AX171" s="14">
        <v>0</v>
      </c>
      <c r="AY171" s="14">
        <v>11</v>
      </c>
      <c r="AZ171" s="14">
        <v>4</v>
      </c>
      <c r="BA171" s="14">
        <v>0</v>
      </c>
      <c r="BB171" s="14">
        <v>8</v>
      </c>
      <c r="BC171" s="14">
        <v>15</v>
      </c>
    </row>
    <row r="172" spans="1:55" x14ac:dyDescent="0.25">
      <c r="A172" s="14" t="s">
        <v>706</v>
      </c>
      <c r="B172" s="14">
        <v>221</v>
      </c>
      <c r="C172" s="14" t="s">
        <v>1365</v>
      </c>
      <c r="D172" s="15">
        <v>30</v>
      </c>
      <c r="E172" s="16">
        <v>27.3</v>
      </c>
      <c r="F172" s="17">
        <f t="shared" si="2"/>
        <v>0.91</v>
      </c>
      <c r="G172" s="14">
        <v>6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24">
        <v>204.35499999999999</v>
      </c>
      <c r="P172" s="24">
        <v>1.6379999999999999</v>
      </c>
      <c r="Q172" s="24">
        <v>433.05099999999999</v>
      </c>
      <c r="R172" s="24">
        <v>411.68099999999998</v>
      </c>
      <c r="S172" s="24">
        <v>0</v>
      </c>
      <c r="T172" s="24">
        <v>21.37</v>
      </c>
      <c r="U172" s="24">
        <v>0</v>
      </c>
      <c r="V172" s="24">
        <v>780.57299999999998</v>
      </c>
      <c r="W172" s="24">
        <v>0</v>
      </c>
      <c r="X172" s="24">
        <v>0</v>
      </c>
      <c r="Y172" s="28">
        <v>3.4382000000000002E-3</v>
      </c>
      <c r="Z172" s="28">
        <v>0</v>
      </c>
      <c r="AA172" s="28">
        <v>0.94674860000000005</v>
      </c>
      <c r="AB172" s="28">
        <v>25.289000000000001</v>
      </c>
      <c r="AC172" s="28">
        <v>6.1449999999999996</v>
      </c>
      <c r="AD172" s="28">
        <v>7.4580000000000002</v>
      </c>
      <c r="AE172" s="28">
        <v>-0.84</v>
      </c>
      <c r="AF172" s="28">
        <v>4.7450000000000001</v>
      </c>
      <c r="AG172" s="28">
        <v>-5.9409999999999998</v>
      </c>
      <c r="AH172" s="28">
        <v>-5.9409999999999998</v>
      </c>
      <c r="AI172" s="28">
        <v>-2.496</v>
      </c>
      <c r="AJ172" s="28">
        <v>9906.0380000000005</v>
      </c>
      <c r="AK172" s="28">
        <v>1.016</v>
      </c>
      <c r="AL172" s="28">
        <v>5899.2929999999997</v>
      </c>
      <c r="AM172" s="28">
        <v>-1.444</v>
      </c>
      <c r="AN172" s="24">
        <v>7.5439999999999996</v>
      </c>
      <c r="AO172" s="24">
        <v>-0.53100000000000003</v>
      </c>
      <c r="AP172" s="14">
        <v>6</v>
      </c>
      <c r="AQ172" s="22">
        <v>0.88400000000000001</v>
      </c>
      <c r="AR172" s="14">
        <v>3</v>
      </c>
      <c r="AS172" s="26">
        <v>100</v>
      </c>
      <c r="AT172" s="22">
        <v>0</v>
      </c>
      <c r="AU172" s="22">
        <v>0</v>
      </c>
      <c r="AV172" s="22">
        <v>0</v>
      </c>
      <c r="AW172" s="14">
        <v>0</v>
      </c>
      <c r="AX172" s="14">
        <v>0</v>
      </c>
      <c r="AY172" s="14">
        <v>12</v>
      </c>
      <c r="AZ172" s="14">
        <v>4</v>
      </c>
      <c r="BA172" s="14">
        <v>5</v>
      </c>
      <c r="BB172" s="14">
        <v>9</v>
      </c>
      <c r="BC172" s="14">
        <v>15</v>
      </c>
    </row>
    <row r="173" spans="1:55" x14ac:dyDescent="0.25">
      <c r="A173" s="14" t="s">
        <v>707</v>
      </c>
      <c r="B173" s="14">
        <v>222</v>
      </c>
      <c r="C173" s="14" t="s">
        <v>1366</v>
      </c>
      <c r="D173" s="15">
        <v>6.1</v>
      </c>
      <c r="E173" s="16">
        <v>41.4</v>
      </c>
      <c r="F173" s="17">
        <f t="shared" si="2"/>
        <v>6.7868852459016393</v>
      </c>
      <c r="G173" s="14">
        <v>3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1</v>
      </c>
      <c r="N173" s="14">
        <v>1</v>
      </c>
      <c r="O173" s="24">
        <v>220.35400000000001</v>
      </c>
      <c r="P173" s="24">
        <v>3.383</v>
      </c>
      <c r="Q173" s="24">
        <v>468.803</v>
      </c>
      <c r="R173" s="24">
        <v>440.28500000000003</v>
      </c>
      <c r="S173" s="24">
        <v>0</v>
      </c>
      <c r="T173" s="24">
        <v>28.518000000000001</v>
      </c>
      <c r="U173" s="24">
        <v>0</v>
      </c>
      <c r="V173" s="24">
        <v>824.66899999999998</v>
      </c>
      <c r="W173" s="24">
        <v>0</v>
      </c>
      <c r="X173" s="24">
        <v>2</v>
      </c>
      <c r="Y173" s="28">
        <v>1.38785E-2</v>
      </c>
      <c r="Z173" s="28">
        <v>0</v>
      </c>
      <c r="AA173" s="28">
        <v>0.90718120000000002</v>
      </c>
      <c r="AB173" s="28">
        <v>27.122</v>
      </c>
      <c r="AC173" s="28">
        <v>6.3090000000000002</v>
      </c>
      <c r="AD173" s="28">
        <v>9.2520000000000007</v>
      </c>
      <c r="AE173" s="28">
        <v>3.0110000000000001</v>
      </c>
      <c r="AF173" s="28">
        <v>2.9249999999999998</v>
      </c>
      <c r="AG173" s="28">
        <v>-4.6820000000000004</v>
      </c>
      <c r="AH173" s="28">
        <v>-4.6820000000000004</v>
      </c>
      <c r="AI173" s="28">
        <v>-3.17</v>
      </c>
      <c r="AJ173" s="28">
        <v>9906.0380000000005</v>
      </c>
      <c r="AK173" s="28">
        <v>0.159</v>
      </c>
      <c r="AL173" s="28">
        <v>5899.2929999999997</v>
      </c>
      <c r="AM173" s="28">
        <v>-1.419</v>
      </c>
      <c r="AN173" s="24">
        <v>9.6349999999999998</v>
      </c>
      <c r="AO173" s="24">
        <v>-1.2470000000000001</v>
      </c>
      <c r="AP173" s="14">
        <v>2</v>
      </c>
      <c r="AQ173" s="22">
        <v>0.47699999999999998</v>
      </c>
      <c r="AR173" s="14">
        <v>3</v>
      </c>
      <c r="AS173" s="26">
        <v>100</v>
      </c>
      <c r="AT173" s="22">
        <v>0</v>
      </c>
      <c r="AU173" s="22">
        <v>0</v>
      </c>
      <c r="AV173" s="22">
        <v>8.1850000000000005</v>
      </c>
      <c r="AW173" s="14">
        <v>1</v>
      </c>
      <c r="AX173" s="14">
        <v>0</v>
      </c>
      <c r="AY173" s="14">
        <v>12</v>
      </c>
      <c r="AZ173" s="14">
        <v>7</v>
      </c>
      <c r="BA173" s="14">
        <v>0</v>
      </c>
      <c r="BB173" s="14">
        <v>10</v>
      </c>
      <c r="BC173" s="14">
        <v>16</v>
      </c>
    </row>
    <row r="174" spans="1:55" x14ac:dyDescent="0.25">
      <c r="A174" s="14" t="s">
        <v>708</v>
      </c>
      <c r="B174" s="14">
        <v>223</v>
      </c>
      <c r="C174" s="14" t="s">
        <v>1367</v>
      </c>
      <c r="D174" s="15">
        <v>11.8</v>
      </c>
      <c r="E174" s="16">
        <v>159.9</v>
      </c>
      <c r="F174" s="17">
        <f t="shared" si="2"/>
        <v>13.550847457627118</v>
      </c>
      <c r="G174" s="14">
        <v>1</v>
      </c>
      <c r="H174" s="14">
        <v>0</v>
      </c>
      <c r="I174" s="14">
        <v>0</v>
      </c>
      <c r="J174" s="14">
        <v>0</v>
      </c>
      <c r="K174" s="14">
        <v>0</v>
      </c>
      <c r="L174" s="14">
        <v>2</v>
      </c>
      <c r="M174" s="14">
        <v>0</v>
      </c>
      <c r="N174" s="14">
        <v>1</v>
      </c>
      <c r="O174" s="24">
        <v>200.28299999999999</v>
      </c>
      <c r="P174" s="24">
        <v>4.8410000000000002</v>
      </c>
      <c r="Q174" s="24">
        <v>459.17700000000002</v>
      </c>
      <c r="R174" s="24">
        <v>229.18100000000001</v>
      </c>
      <c r="S174" s="24">
        <v>34.494999999999997</v>
      </c>
      <c r="T174" s="24">
        <v>195.50200000000001</v>
      </c>
      <c r="U174" s="24">
        <v>0</v>
      </c>
      <c r="V174" s="24">
        <v>753.91300000000001</v>
      </c>
      <c r="W174" s="24">
        <v>1</v>
      </c>
      <c r="X174" s="24">
        <v>1.5</v>
      </c>
      <c r="Y174" s="28">
        <v>3.10829E-2</v>
      </c>
      <c r="Z174" s="28">
        <v>3.2667E-3</v>
      </c>
      <c r="AA174" s="28">
        <v>0.87243329999999997</v>
      </c>
      <c r="AB174" s="28">
        <v>24.6</v>
      </c>
      <c r="AC174" s="28">
        <v>7.0149999999999997</v>
      </c>
      <c r="AD174" s="28">
        <v>10.058999999999999</v>
      </c>
      <c r="AE174" s="28">
        <v>4.8899999999999997</v>
      </c>
      <c r="AF174" s="28">
        <v>3.3180000000000001</v>
      </c>
      <c r="AG174" s="28">
        <v>-3.7330000000000001</v>
      </c>
      <c r="AH174" s="28">
        <v>-3.1230000000000002</v>
      </c>
      <c r="AI174" s="28">
        <v>-4.5289999999999999</v>
      </c>
      <c r="AJ174" s="28">
        <v>4664.3069999999998</v>
      </c>
      <c r="AK174" s="28">
        <v>0.14099999999999999</v>
      </c>
      <c r="AL174" s="28">
        <v>2613.5430000000001</v>
      </c>
      <c r="AM174" s="28">
        <v>-1.2749999999999999</v>
      </c>
      <c r="AN174" s="24">
        <v>8.7059999999999995</v>
      </c>
      <c r="AO174" s="24">
        <v>2.8000000000000001E-2</v>
      </c>
      <c r="AP174" s="14">
        <v>1</v>
      </c>
      <c r="AQ174" s="22">
        <v>0.27700000000000002</v>
      </c>
      <c r="AR174" s="14">
        <v>3</v>
      </c>
      <c r="AS174" s="26">
        <v>100</v>
      </c>
      <c r="AT174" s="22">
        <v>0</v>
      </c>
      <c r="AU174" s="22">
        <v>0</v>
      </c>
      <c r="AV174" s="22">
        <v>24.762</v>
      </c>
      <c r="AW174" s="14">
        <v>2</v>
      </c>
      <c r="AX174" s="14">
        <v>0</v>
      </c>
      <c r="AY174" s="14">
        <v>14</v>
      </c>
      <c r="AZ174" s="14">
        <v>0</v>
      </c>
      <c r="BA174" s="14">
        <v>14</v>
      </c>
      <c r="BB174" s="14">
        <v>5</v>
      </c>
      <c r="BC174" s="14">
        <v>15</v>
      </c>
    </row>
    <row r="175" spans="1:55" x14ac:dyDescent="0.25">
      <c r="A175" s="14" t="s">
        <v>709</v>
      </c>
      <c r="B175" s="14">
        <v>224</v>
      </c>
      <c r="C175" s="14" t="s">
        <v>1368</v>
      </c>
      <c r="D175" s="15">
        <v>9</v>
      </c>
      <c r="E175" s="16">
        <v>33.5</v>
      </c>
      <c r="F175" s="17">
        <f t="shared" si="2"/>
        <v>3.7222222222222223</v>
      </c>
      <c r="G175" s="14">
        <v>1</v>
      </c>
      <c r="H175" s="14">
        <v>0</v>
      </c>
      <c r="I175" s="14">
        <v>0</v>
      </c>
      <c r="J175" s="14">
        <v>0</v>
      </c>
      <c r="K175" s="14">
        <v>0</v>
      </c>
      <c r="L175" s="14">
        <v>1</v>
      </c>
      <c r="M175" s="14">
        <v>0</v>
      </c>
      <c r="N175" s="14">
        <v>2</v>
      </c>
      <c r="O175" s="24">
        <v>265.31099999999998</v>
      </c>
      <c r="P175" s="24">
        <v>6.9649999999999999</v>
      </c>
      <c r="Q175" s="24">
        <v>437.43900000000002</v>
      </c>
      <c r="R175" s="24">
        <v>135.952</v>
      </c>
      <c r="S175" s="24">
        <v>48.055</v>
      </c>
      <c r="T175" s="24">
        <v>60.121000000000002</v>
      </c>
      <c r="U175" s="24">
        <v>193.31100000000001</v>
      </c>
      <c r="V175" s="24">
        <v>729.072</v>
      </c>
      <c r="W175" s="24">
        <v>1.5</v>
      </c>
      <c r="X175" s="24">
        <v>2</v>
      </c>
      <c r="Y175" s="28">
        <v>6.6544199999999998E-2</v>
      </c>
      <c r="Z175" s="28">
        <v>5.5995999999999997E-3</v>
      </c>
      <c r="AA175" s="28">
        <v>0.89556020000000003</v>
      </c>
      <c r="AB175" s="28">
        <v>22.956</v>
      </c>
      <c r="AC175" s="28">
        <v>5.9210000000000003</v>
      </c>
      <c r="AD175" s="28">
        <v>11.862</v>
      </c>
      <c r="AE175" s="28">
        <v>5.5220000000000002</v>
      </c>
      <c r="AF175" s="28">
        <v>3.351</v>
      </c>
      <c r="AG175" s="28">
        <v>-4.0970000000000004</v>
      </c>
      <c r="AH175" s="28">
        <v>-3.8620000000000001</v>
      </c>
      <c r="AI175" s="28">
        <v>-3.5089999999999999</v>
      </c>
      <c r="AJ175" s="28">
        <v>3468.951</v>
      </c>
      <c r="AK175" s="28">
        <v>0.57799999999999996</v>
      </c>
      <c r="AL175" s="28">
        <v>10000</v>
      </c>
      <c r="AM175" s="28">
        <v>-2.097</v>
      </c>
      <c r="AN175" s="24">
        <v>8.4269999999999996</v>
      </c>
      <c r="AO175" s="24">
        <v>0.87</v>
      </c>
      <c r="AP175" s="14">
        <v>2</v>
      </c>
      <c r="AQ175" s="22">
        <v>0.123</v>
      </c>
      <c r="AR175" s="14">
        <v>3</v>
      </c>
      <c r="AS175" s="26">
        <v>100</v>
      </c>
      <c r="AT175" s="22">
        <v>119.91</v>
      </c>
      <c r="AU175" s="22">
        <v>0</v>
      </c>
      <c r="AV175" s="22">
        <v>23.366</v>
      </c>
      <c r="AW175" s="14">
        <v>1</v>
      </c>
      <c r="AX175" s="14">
        <v>0</v>
      </c>
      <c r="AY175" s="14">
        <v>11</v>
      </c>
      <c r="AZ175" s="14">
        <v>0</v>
      </c>
      <c r="BA175" s="14">
        <v>6</v>
      </c>
      <c r="BB175" s="14">
        <v>3</v>
      </c>
      <c r="BC175" s="14">
        <v>16</v>
      </c>
    </row>
    <row r="176" spans="1:55" x14ac:dyDescent="0.25">
      <c r="A176" s="14" t="s">
        <v>710</v>
      </c>
      <c r="B176" s="14">
        <v>225</v>
      </c>
      <c r="C176" s="14" t="s">
        <v>1369</v>
      </c>
      <c r="D176" s="15">
        <v>10</v>
      </c>
      <c r="E176" s="16">
        <v>29.3</v>
      </c>
      <c r="F176" s="17">
        <f t="shared" si="2"/>
        <v>2.93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1</v>
      </c>
      <c r="M176" s="14">
        <v>0</v>
      </c>
      <c r="N176" s="14">
        <v>2</v>
      </c>
      <c r="O176" s="24">
        <v>251.28399999999999</v>
      </c>
      <c r="P176" s="24">
        <v>6.593</v>
      </c>
      <c r="Q176" s="24">
        <v>395.35700000000003</v>
      </c>
      <c r="R176" s="24">
        <v>105.49</v>
      </c>
      <c r="S176" s="24">
        <v>48.976999999999997</v>
      </c>
      <c r="T176" s="24">
        <v>69.122</v>
      </c>
      <c r="U176" s="24">
        <v>171.768</v>
      </c>
      <c r="V176" s="24">
        <v>666.66099999999994</v>
      </c>
      <c r="W176" s="24">
        <v>1.5</v>
      </c>
      <c r="X176" s="24">
        <v>2</v>
      </c>
      <c r="Y176" s="28">
        <v>6.52084E-2</v>
      </c>
      <c r="Z176" s="28">
        <v>6.1955999999999999E-3</v>
      </c>
      <c r="AA176" s="28">
        <v>0.93349599999999999</v>
      </c>
      <c r="AB176" s="28">
        <v>20.544</v>
      </c>
      <c r="AC176" s="28">
        <v>5.5309999999999997</v>
      </c>
      <c r="AD176" s="28">
        <v>10.984999999999999</v>
      </c>
      <c r="AE176" s="28">
        <v>5.48</v>
      </c>
      <c r="AF176" s="28">
        <v>2.8929999999999998</v>
      </c>
      <c r="AG176" s="28">
        <v>-3.2650000000000001</v>
      </c>
      <c r="AH176" s="28">
        <v>-3.8820000000000001</v>
      </c>
      <c r="AI176" s="28">
        <v>-2.9380000000000002</v>
      </c>
      <c r="AJ176" s="28">
        <v>3399.7719999999999</v>
      </c>
      <c r="AK176" s="28">
        <v>0.55000000000000004</v>
      </c>
      <c r="AL176" s="28">
        <v>10000</v>
      </c>
      <c r="AM176" s="28">
        <v>-2.0830000000000002</v>
      </c>
      <c r="AN176" s="24">
        <v>8.3000000000000007</v>
      </c>
      <c r="AO176" s="24">
        <v>0.59399999999999997</v>
      </c>
      <c r="AP176" s="14">
        <v>4</v>
      </c>
      <c r="AQ176" s="22">
        <v>-3.3000000000000002E-2</v>
      </c>
      <c r="AR176" s="14">
        <v>3</v>
      </c>
      <c r="AS176" s="26">
        <v>100</v>
      </c>
      <c r="AT176" s="22">
        <v>119.98399999999999</v>
      </c>
      <c r="AU176" s="22">
        <v>0</v>
      </c>
      <c r="AV176" s="22">
        <v>22.960999999999999</v>
      </c>
      <c r="AW176" s="14">
        <v>1</v>
      </c>
      <c r="AX176" s="14">
        <v>0</v>
      </c>
      <c r="AY176" s="14">
        <v>10</v>
      </c>
      <c r="AZ176" s="14">
        <v>0</v>
      </c>
      <c r="BA176" s="14">
        <v>10</v>
      </c>
      <c r="BB176" s="14">
        <v>2</v>
      </c>
      <c r="BC176" s="14">
        <v>15</v>
      </c>
    </row>
    <row r="177" spans="1:55" x14ac:dyDescent="0.25">
      <c r="A177" s="14" t="s">
        <v>711</v>
      </c>
      <c r="B177" s="14">
        <v>226</v>
      </c>
      <c r="C177" s="14" t="s">
        <v>1370</v>
      </c>
      <c r="D177" s="15">
        <v>2.4</v>
      </c>
      <c r="E177" s="16">
        <v>28</v>
      </c>
      <c r="F177" s="17">
        <f t="shared" si="2"/>
        <v>11.666666666666668</v>
      </c>
      <c r="G177" s="14">
        <v>2</v>
      </c>
      <c r="H177" s="14">
        <v>1</v>
      </c>
      <c r="I177" s="14">
        <v>0</v>
      </c>
      <c r="J177" s="14">
        <v>0</v>
      </c>
      <c r="K177" s="14">
        <v>0</v>
      </c>
      <c r="L177" s="14">
        <v>4</v>
      </c>
      <c r="M177" s="14">
        <v>1</v>
      </c>
      <c r="N177" s="14">
        <v>1</v>
      </c>
      <c r="O177" s="24">
        <v>376.411</v>
      </c>
      <c r="P177" s="24">
        <v>3.9079999999999999</v>
      </c>
      <c r="Q177" s="24">
        <v>561.26800000000003</v>
      </c>
      <c r="R177" s="24">
        <v>203.523</v>
      </c>
      <c r="S177" s="24">
        <v>130.571</v>
      </c>
      <c r="T177" s="24">
        <v>38.563000000000002</v>
      </c>
      <c r="U177" s="24">
        <v>188.61199999999999</v>
      </c>
      <c r="V177" s="24">
        <v>1012.5309999999999</v>
      </c>
      <c r="W177" s="24">
        <v>1</v>
      </c>
      <c r="X177" s="24">
        <v>6.5</v>
      </c>
      <c r="Y177" s="28">
        <v>1.508E-2</v>
      </c>
      <c r="Z177" s="28">
        <v>1.15809E-2</v>
      </c>
      <c r="AA177" s="28">
        <v>0.8688283</v>
      </c>
      <c r="AB177" s="28">
        <v>32.167000000000002</v>
      </c>
      <c r="AC177" s="28">
        <v>9.0069999999999997</v>
      </c>
      <c r="AD177" s="28">
        <v>16.331</v>
      </c>
      <c r="AE177" s="28">
        <v>9.2710000000000008</v>
      </c>
      <c r="AF177" s="28">
        <v>2.2829999999999999</v>
      </c>
      <c r="AG177" s="28">
        <v>-3.157</v>
      </c>
      <c r="AH177" s="28">
        <v>-3.8010000000000002</v>
      </c>
      <c r="AI177" s="28">
        <v>-4.5650000000000004</v>
      </c>
      <c r="AJ177" s="28">
        <v>142.75700000000001</v>
      </c>
      <c r="AK177" s="28">
        <v>3.1E-2</v>
      </c>
      <c r="AL177" s="28">
        <v>720.54899999999998</v>
      </c>
      <c r="AM177" s="28">
        <v>-5.4690000000000003</v>
      </c>
      <c r="AN177" s="24">
        <v>9.1370000000000005</v>
      </c>
      <c r="AO177" s="24">
        <v>1.7829999999999999</v>
      </c>
      <c r="AP177" s="14">
        <v>3</v>
      </c>
      <c r="AQ177" s="22">
        <v>-3.4000000000000002E-2</v>
      </c>
      <c r="AR177" s="14">
        <v>3</v>
      </c>
      <c r="AS177" s="26">
        <v>78.876999999999995</v>
      </c>
      <c r="AT177" s="22">
        <v>105.575</v>
      </c>
      <c r="AU177" s="22">
        <v>0</v>
      </c>
      <c r="AV177" s="22">
        <v>74.254000000000005</v>
      </c>
      <c r="AW177" s="14">
        <v>4</v>
      </c>
      <c r="AX177" s="14">
        <v>0</v>
      </c>
      <c r="AY177" s="14">
        <v>14</v>
      </c>
      <c r="AZ177" s="14">
        <v>0</v>
      </c>
      <c r="BA177" s="14">
        <v>14</v>
      </c>
      <c r="BB177" s="14">
        <v>4</v>
      </c>
      <c r="BC177" s="14">
        <v>24</v>
      </c>
    </row>
    <row r="178" spans="1:55" x14ac:dyDescent="0.25">
      <c r="A178" s="14" t="s">
        <v>712</v>
      </c>
      <c r="B178" s="14">
        <v>227</v>
      </c>
      <c r="C178" s="14" t="s">
        <v>1371</v>
      </c>
      <c r="D178" s="15">
        <v>3.6</v>
      </c>
      <c r="E178" s="16">
        <v>40.700000000000003</v>
      </c>
      <c r="F178" s="17">
        <f t="shared" si="2"/>
        <v>11.305555555555555</v>
      </c>
      <c r="G178" s="14">
        <v>2</v>
      </c>
      <c r="H178" s="14">
        <v>1</v>
      </c>
      <c r="I178" s="14">
        <v>0</v>
      </c>
      <c r="J178" s="14">
        <v>0</v>
      </c>
      <c r="K178" s="14">
        <v>0</v>
      </c>
      <c r="L178" s="14">
        <v>4</v>
      </c>
      <c r="M178" s="14">
        <v>1</v>
      </c>
      <c r="N178" s="14">
        <v>1</v>
      </c>
      <c r="O178" s="24">
        <v>392.41</v>
      </c>
      <c r="P178" s="24">
        <v>3.5720000000000001</v>
      </c>
      <c r="Q178" s="24">
        <v>548.96</v>
      </c>
      <c r="R178" s="24">
        <v>195.02799999999999</v>
      </c>
      <c r="S178" s="24">
        <v>127.12</v>
      </c>
      <c r="T178" s="24">
        <v>39.976999999999997</v>
      </c>
      <c r="U178" s="24">
        <v>186.83600000000001</v>
      </c>
      <c r="V178" s="24">
        <v>1001.369</v>
      </c>
      <c r="W178" s="24">
        <v>1</v>
      </c>
      <c r="X178" s="24">
        <v>8.1999999999999993</v>
      </c>
      <c r="Y178" s="28">
        <v>1.27429E-2</v>
      </c>
      <c r="Z178" s="28">
        <v>1.4937300000000001E-2</v>
      </c>
      <c r="AA178" s="28">
        <v>0.88176589999999999</v>
      </c>
      <c r="AB178" s="28">
        <v>31.734000000000002</v>
      </c>
      <c r="AC178" s="28">
        <v>8.9480000000000004</v>
      </c>
      <c r="AD178" s="28">
        <v>17.079000000000001</v>
      </c>
      <c r="AE178" s="28">
        <v>10.901</v>
      </c>
      <c r="AF178" s="28">
        <v>1.55</v>
      </c>
      <c r="AG178" s="28">
        <v>-2.3620000000000001</v>
      </c>
      <c r="AH178" s="28">
        <v>-3.5019999999999998</v>
      </c>
      <c r="AI178" s="28">
        <v>-4.3620000000000001</v>
      </c>
      <c r="AJ178" s="28">
        <v>153.93</v>
      </c>
      <c r="AK178" s="28">
        <v>8.8999999999999996E-2</v>
      </c>
      <c r="AL178" s="28">
        <v>764.38199999999995</v>
      </c>
      <c r="AM178" s="28">
        <v>-5.4</v>
      </c>
      <c r="AN178" s="24">
        <v>9.2010000000000005</v>
      </c>
      <c r="AO178" s="24">
        <v>1.825</v>
      </c>
      <c r="AP178" s="14">
        <v>4</v>
      </c>
      <c r="AQ178" s="22">
        <v>-0.375</v>
      </c>
      <c r="AR178" s="14">
        <v>3</v>
      </c>
      <c r="AS178" s="26">
        <v>75.171000000000006</v>
      </c>
      <c r="AT178" s="22">
        <v>104.051</v>
      </c>
      <c r="AU178" s="22">
        <v>0</v>
      </c>
      <c r="AV178" s="22">
        <v>83.795000000000002</v>
      </c>
      <c r="AW178" s="14">
        <v>5</v>
      </c>
      <c r="AX178" s="14">
        <v>0</v>
      </c>
      <c r="AY178" s="14">
        <v>15</v>
      </c>
      <c r="AZ178" s="14">
        <v>0</v>
      </c>
      <c r="BA178" s="14">
        <v>15</v>
      </c>
      <c r="BB178" s="14">
        <v>4</v>
      </c>
      <c r="BC178" s="14">
        <v>25</v>
      </c>
    </row>
    <row r="179" spans="1:55" x14ac:dyDescent="0.25">
      <c r="A179" s="14" t="s">
        <v>713</v>
      </c>
      <c r="B179" s="14">
        <v>228</v>
      </c>
      <c r="C179" s="14" t="s">
        <v>1372</v>
      </c>
      <c r="D179" s="15">
        <v>11</v>
      </c>
      <c r="E179" s="16">
        <v>13.4</v>
      </c>
      <c r="F179" s="17">
        <f t="shared" si="2"/>
        <v>1.2181818181818183</v>
      </c>
      <c r="G179" s="14">
        <v>1</v>
      </c>
      <c r="H179" s="14">
        <v>1</v>
      </c>
      <c r="I179" s="14">
        <v>0</v>
      </c>
      <c r="J179" s="14">
        <v>0</v>
      </c>
      <c r="K179" s="14">
        <v>0</v>
      </c>
      <c r="L179" s="14">
        <v>4</v>
      </c>
      <c r="M179" s="14">
        <v>1</v>
      </c>
      <c r="N179" s="14">
        <v>1</v>
      </c>
      <c r="O179" s="24">
        <v>390.43799999999999</v>
      </c>
      <c r="P179" s="24">
        <v>3.548</v>
      </c>
      <c r="Q179" s="24">
        <v>539.14700000000005</v>
      </c>
      <c r="R179" s="24">
        <v>196.84100000000001</v>
      </c>
      <c r="S179" s="24">
        <v>138.167</v>
      </c>
      <c r="T179" s="24">
        <v>34.862000000000002</v>
      </c>
      <c r="U179" s="24">
        <v>169.27799999999999</v>
      </c>
      <c r="V179" s="24">
        <v>1030.0239999999999</v>
      </c>
      <c r="W179" s="24">
        <v>1</v>
      </c>
      <c r="X179" s="24">
        <v>6.5</v>
      </c>
      <c r="Y179" s="28">
        <v>1.22247E-2</v>
      </c>
      <c r="Z179" s="28">
        <v>1.20561E-2</v>
      </c>
      <c r="AA179" s="28">
        <v>0.91486250000000002</v>
      </c>
      <c r="AB179" s="28">
        <v>32.832000000000001</v>
      </c>
      <c r="AC179" s="28">
        <v>9.3759999999999994</v>
      </c>
      <c r="AD179" s="28">
        <v>16.608000000000001</v>
      </c>
      <c r="AE179" s="28">
        <v>9.2370000000000001</v>
      </c>
      <c r="AF179" s="28">
        <v>2.2879999999999998</v>
      </c>
      <c r="AG179" s="28">
        <v>-2.7010000000000001</v>
      </c>
      <c r="AH179" s="28">
        <v>-4.0789999999999997</v>
      </c>
      <c r="AI179" s="28">
        <v>-3.802</v>
      </c>
      <c r="AJ179" s="28">
        <v>120.938</v>
      </c>
      <c r="AK179" s="28">
        <v>3.5999999999999997E-2</v>
      </c>
      <c r="AL179" s="28">
        <v>471.94799999999998</v>
      </c>
      <c r="AM179" s="28">
        <v>-5.6219999999999999</v>
      </c>
      <c r="AN179" s="24">
        <v>9.3640000000000008</v>
      </c>
      <c r="AO179" s="24">
        <v>1.988</v>
      </c>
      <c r="AP179" s="14">
        <v>3</v>
      </c>
      <c r="AQ179" s="22">
        <v>3.7999999999999999E-2</v>
      </c>
      <c r="AR179" s="14">
        <v>3</v>
      </c>
      <c r="AS179" s="26">
        <v>77.614999999999995</v>
      </c>
      <c r="AT179" s="22">
        <v>97.078000000000003</v>
      </c>
      <c r="AU179" s="22">
        <v>0</v>
      </c>
      <c r="AV179" s="22">
        <v>79.02</v>
      </c>
      <c r="AW179" s="14">
        <v>4</v>
      </c>
      <c r="AX179" s="14">
        <v>0</v>
      </c>
      <c r="AY179" s="14">
        <v>15</v>
      </c>
      <c r="AZ179" s="14">
        <v>0</v>
      </c>
      <c r="BA179" s="14">
        <v>15</v>
      </c>
      <c r="BB179" s="14">
        <v>5</v>
      </c>
      <c r="BC179" s="14">
        <v>25</v>
      </c>
    </row>
    <row r="180" spans="1:55" x14ac:dyDescent="0.25">
      <c r="A180" s="14" t="s">
        <v>714</v>
      </c>
      <c r="B180" s="14">
        <v>229</v>
      </c>
      <c r="C180" s="14" t="s">
        <v>1373</v>
      </c>
      <c r="D180" s="15">
        <v>4.8</v>
      </c>
      <c r="E180" s="16">
        <v>53.3</v>
      </c>
      <c r="F180" s="17">
        <f t="shared" si="2"/>
        <v>11.104166666666666</v>
      </c>
      <c r="G180" s="14">
        <v>1</v>
      </c>
      <c r="H180" s="14">
        <v>0</v>
      </c>
      <c r="I180" s="14">
        <v>0</v>
      </c>
      <c r="J180" s="14">
        <v>0</v>
      </c>
      <c r="K180" s="14">
        <v>0</v>
      </c>
      <c r="L180" s="14">
        <v>1</v>
      </c>
      <c r="M180" s="14">
        <v>1</v>
      </c>
      <c r="N180" s="14">
        <v>1</v>
      </c>
      <c r="O180" s="24">
        <v>251.24100000000001</v>
      </c>
      <c r="P180" s="24">
        <v>5.83</v>
      </c>
      <c r="Q180" s="24">
        <v>400.93299999999999</v>
      </c>
      <c r="R180" s="24">
        <v>0.79500000000000004</v>
      </c>
      <c r="S180" s="24">
        <v>119.063</v>
      </c>
      <c r="T180" s="24">
        <v>74.656000000000006</v>
      </c>
      <c r="U180" s="24">
        <v>206.41800000000001</v>
      </c>
      <c r="V180" s="24">
        <v>643.16</v>
      </c>
      <c r="W180" s="24">
        <v>1.5</v>
      </c>
      <c r="X180" s="24">
        <v>3</v>
      </c>
      <c r="Y180" s="28">
        <v>5.2849399999999998E-2</v>
      </c>
      <c r="Z180" s="28">
        <v>9.1642000000000008E-3</v>
      </c>
      <c r="AA180" s="28">
        <v>0.89875119999999997</v>
      </c>
      <c r="AB180" s="28">
        <v>19.655999999999999</v>
      </c>
      <c r="AC180" s="28">
        <v>5.7539999999999996</v>
      </c>
      <c r="AD180" s="28">
        <v>11.496</v>
      </c>
      <c r="AE180" s="28">
        <v>7.0049999999999999</v>
      </c>
      <c r="AF180" s="28">
        <v>2.0379999999999998</v>
      </c>
      <c r="AG180" s="28">
        <v>-3.2949999999999999</v>
      </c>
      <c r="AH180" s="28">
        <v>-3.6059999999999999</v>
      </c>
      <c r="AI180" s="28">
        <v>-3.5259999999999998</v>
      </c>
      <c r="AJ180" s="28">
        <v>735.91499999999996</v>
      </c>
      <c r="AK180" s="28">
        <v>2.7E-2</v>
      </c>
      <c r="AL180" s="28">
        <v>4799.1670000000004</v>
      </c>
      <c r="AM180" s="28">
        <v>-3.355</v>
      </c>
      <c r="AN180" s="24">
        <v>8.7129999999999992</v>
      </c>
      <c r="AO180" s="24">
        <v>1.569</v>
      </c>
      <c r="AP180" s="14">
        <v>2</v>
      </c>
      <c r="AQ180" s="22">
        <v>-0.24</v>
      </c>
      <c r="AR180" s="14">
        <v>3</v>
      </c>
      <c r="AS180" s="26">
        <v>90.186999999999998</v>
      </c>
      <c r="AT180" s="22">
        <v>119.86</v>
      </c>
      <c r="AU180" s="22">
        <v>0</v>
      </c>
      <c r="AV180" s="22">
        <v>56.991</v>
      </c>
      <c r="AW180" s="14">
        <v>2</v>
      </c>
      <c r="AX180" s="14">
        <v>0</v>
      </c>
      <c r="AY180" s="14">
        <v>9</v>
      </c>
      <c r="AZ180" s="14">
        <v>0</v>
      </c>
      <c r="BA180" s="14">
        <v>9</v>
      </c>
      <c r="BB180" s="14">
        <v>0</v>
      </c>
      <c r="BC180" s="14">
        <v>15</v>
      </c>
    </row>
    <row r="181" spans="1:55" x14ac:dyDescent="0.25">
      <c r="A181" s="14" t="s">
        <v>715</v>
      </c>
      <c r="B181" s="14">
        <v>230</v>
      </c>
      <c r="C181" s="14" t="s">
        <v>1374</v>
      </c>
      <c r="D181" s="15">
        <v>6.9</v>
      </c>
      <c r="E181" s="16">
        <v>200</v>
      </c>
      <c r="F181" s="17">
        <f t="shared" si="2"/>
        <v>28.985507246376809</v>
      </c>
      <c r="G181" s="14">
        <v>2</v>
      </c>
      <c r="H181" s="14">
        <v>1</v>
      </c>
      <c r="I181" s="14">
        <v>0</v>
      </c>
      <c r="J181" s="14">
        <v>0</v>
      </c>
      <c r="K181" s="14">
        <v>0</v>
      </c>
      <c r="L181" s="14">
        <v>3</v>
      </c>
      <c r="M181" s="14">
        <v>1</v>
      </c>
      <c r="N181" s="14">
        <v>1</v>
      </c>
      <c r="O181" s="24">
        <v>376.411</v>
      </c>
      <c r="P181" s="24">
        <v>7.15</v>
      </c>
      <c r="Q181" s="24">
        <v>592.70799999999997</v>
      </c>
      <c r="R181" s="24">
        <v>233.91800000000001</v>
      </c>
      <c r="S181" s="24">
        <v>108.535</v>
      </c>
      <c r="T181" s="24">
        <v>62.055999999999997</v>
      </c>
      <c r="U181" s="24">
        <v>188.19900000000001</v>
      </c>
      <c r="V181" s="24">
        <v>1032.9829999999999</v>
      </c>
      <c r="W181" s="24">
        <v>1</v>
      </c>
      <c r="X181" s="24">
        <v>6.5</v>
      </c>
      <c r="Y181" s="28">
        <v>4.9496400000000003E-2</v>
      </c>
      <c r="Z181" s="28">
        <v>1.09666E-2</v>
      </c>
      <c r="AA181" s="28">
        <v>0.83378229999999998</v>
      </c>
      <c r="AB181" s="28">
        <v>33.851999999999997</v>
      </c>
      <c r="AC181" s="28">
        <v>8.9169999999999998</v>
      </c>
      <c r="AD181" s="28">
        <v>17.241</v>
      </c>
      <c r="AE181" s="28">
        <v>9.577</v>
      </c>
      <c r="AF181" s="28">
        <v>2.5680000000000001</v>
      </c>
      <c r="AG181" s="28">
        <v>-3.8530000000000002</v>
      </c>
      <c r="AH181" s="28">
        <v>-3.7959999999999998</v>
      </c>
      <c r="AI181" s="28">
        <v>-5.2439999999999998</v>
      </c>
      <c r="AJ181" s="28">
        <v>230.97300000000001</v>
      </c>
      <c r="AK181" s="28">
        <v>0.20200000000000001</v>
      </c>
      <c r="AL181" s="28">
        <v>1205.7909999999999</v>
      </c>
      <c r="AM181" s="28">
        <v>-5.0759999999999996</v>
      </c>
      <c r="AN181" s="24">
        <v>9.7799999999999994</v>
      </c>
      <c r="AO181" s="24">
        <v>1.7270000000000001</v>
      </c>
      <c r="AP181" s="14">
        <v>3</v>
      </c>
      <c r="AQ181" s="22">
        <v>4.2000000000000003E-2</v>
      </c>
      <c r="AR181" s="14">
        <v>3</v>
      </c>
      <c r="AS181" s="26">
        <v>84.284000000000006</v>
      </c>
      <c r="AT181" s="22">
        <v>119.86</v>
      </c>
      <c r="AU181" s="22">
        <v>0</v>
      </c>
      <c r="AV181" s="22">
        <v>70.608999999999995</v>
      </c>
      <c r="AW181" s="14">
        <v>4</v>
      </c>
      <c r="AX181" s="14">
        <v>0</v>
      </c>
      <c r="AY181" s="14">
        <v>15</v>
      </c>
      <c r="AZ181" s="14">
        <v>0</v>
      </c>
      <c r="BA181" s="14">
        <v>15</v>
      </c>
      <c r="BB181" s="14">
        <v>5</v>
      </c>
      <c r="BC181" s="14">
        <v>24</v>
      </c>
    </row>
    <row r="182" spans="1:55" x14ac:dyDescent="0.25">
      <c r="A182" s="14" t="s">
        <v>716</v>
      </c>
      <c r="B182" s="14">
        <v>231</v>
      </c>
      <c r="C182" s="14" t="s">
        <v>1375</v>
      </c>
      <c r="D182" s="15">
        <v>22.3</v>
      </c>
      <c r="E182" s="16">
        <v>300</v>
      </c>
      <c r="F182" s="17">
        <f t="shared" si="2"/>
        <v>13.452914798206278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3</v>
      </c>
      <c r="M182" s="14">
        <v>1</v>
      </c>
      <c r="N182" s="14">
        <v>0</v>
      </c>
      <c r="O182" s="24">
        <v>350.45699999999999</v>
      </c>
      <c r="P182" s="24">
        <v>4.7789999999999999</v>
      </c>
      <c r="Q182" s="24">
        <v>656.33699999999999</v>
      </c>
      <c r="R182" s="24">
        <v>450.70499999999998</v>
      </c>
      <c r="S182" s="24">
        <v>59.02</v>
      </c>
      <c r="T182" s="24">
        <v>146.61199999999999</v>
      </c>
      <c r="U182" s="24">
        <v>0</v>
      </c>
      <c r="V182" s="24">
        <v>1164.883</v>
      </c>
      <c r="W182" s="24">
        <v>0</v>
      </c>
      <c r="X182" s="24">
        <v>3.25</v>
      </c>
      <c r="Y182" s="28">
        <v>1.96098E-2</v>
      </c>
      <c r="Z182" s="28">
        <v>0</v>
      </c>
      <c r="AA182" s="28">
        <v>0.81575489999999995</v>
      </c>
      <c r="AB182" s="28">
        <v>39.938000000000002</v>
      </c>
      <c r="AC182" s="28">
        <v>10.486000000000001</v>
      </c>
      <c r="AD182" s="28">
        <v>14.68</v>
      </c>
      <c r="AE182" s="28">
        <v>5.2370000000000001</v>
      </c>
      <c r="AF182" s="28">
        <v>5.0750000000000002</v>
      </c>
      <c r="AG182" s="28">
        <v>-6.4649999999999999</v>
      </c>
      <c r="AH182" s="28">
        <v>-5.444</v>
      </c>
      <c r="AI182" s="28">
        <v>-5.2119999999999997</v>
      </c>
      <c r="AJ182" s="28">
        <v>2730.2950000000001</v>
      </c>
      <c r="AK182" s="28">
        <v>-0.20899999999999999</v>
      </c>
      <c r="AL182" s="28">
        <v>1465.011</v>
      </c>
      <c r="AM182" s="28">
        <v>-1.8029999999999999</v>
      </c>
      <c r="AN182" s="24">
        <v>8.9949999999999992</v>
      </c>
      <c r="AO182" s="24">
        <v>0.69799999999999995</v>
      </c>
      <c r="AP182" s="14">
        <v>6</v>
      </c>
      <c r="AQ182" s="22">
        <v>1.0029999999999999</v>
      </c>
      <c r="AR182" s="14">
        <v>1</v>
      </c>
      <c r="AS182" s="26">
        <v>100</v>
      </c>
      <c r="AT182" s="22">
        <v>0</v>
      </c>
      <c r="AU182" s="22">
        <v>0</v>
      </c>
      <c r="AV182" s="22">
        <v>44.627000000000002</v>
      </c>
      <c r="AW182" s="14">
        <v>3</v>
      </c>
      <c r="AX182" s="14">
        <v>1</v>
      </c>
      <c r="AY182" s="14">
        <v>21</v>
      </c>
      <c r="AZ182" s="14">
        <v>4</v>
      </c>
      <c r="BA182" s="14">
        <v>17</v>
      </c>
      <c r="BB182" s="14">
        <v>9</v>
      </c>
      <c r="BC182" s="14">
        <v>26</v>
      </c>
    </row>
    <row r="183" spans="1:55" x14ac:dyDescent="0.25">
      <c r="A183" s="14" t="s">
        <v>717</v>
      </c>
      <c r="B183" s="14">
        <v>232</v>
      </c>
      <c r="C183" s="14" t="s">
        <v>1376</v>
      </c>
      <c r="D183" s="15">
        <v>12</v>
      </c>
      <c r="E183" s="16">
        <v>330</v>
      </c>
      <c r="F183" s="17">
        <f t="shared" si="2"/>
        <v>27.5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3</v>
      </c>
      <c r="M183" s="14">
        <v>0</v>
      </c>
      <c r="N183" s="14">
        <v>0</v>
      </c>
      <c r="O183" s="24">
        <v>336.43</v>
      </c>
      <c r="P183" s="24">
        <v>4.9859999999999998</v>
      </c>
      <c r="Q183" s="24">
        <v>633.89499999999998</v>
      </c>
      <c r="R183" s="24">
        <v>423.34500000000003</v>
      </c>
      <c r="S183" s="24">
        <v>62.811999999999998</v>
      </c>
      <c r="T183" s="24">
        <v>147.738</v>
      </c>
      <c r="U183" s="24">
        <v>0</v>
      </c>
      <c r="V183" s="24">
        <v>1117.2090000000001</v>
      </c>
      <c r="W183" s="24">
        <v>0</v>
      </c>
      <c r="X183" s="24">
        <v>3.25</v>
      </c>
      <c r="Y183" s="28">
        <v>2.22504E-2</v>
      </c>
      <c r="Z183" s="28">
        <v>0</v>
      </c>
      <c r="AA183" s="28">
        <v>0.82143029999999995</v>
      </c>
      <c r="AB183" s="28">
        <v>38.040999999999997</v>
      </c>
      <c r="AC183" s="28">
        <v>10.065</v>
      </c>
      <c r="AD183" s="28">
        <v>14.081</v>
      </c>
      <c r="AE183" s="28">
        <v>5.2160000000000002</v>
      </c>
      <c r="AF183" s="28">
        <v>4.7389999999999999</v>
      </c>
      <c r="AG183" s="28">
        <v>-6.0389999999999997</v>
      </c>
      <c r="AH183" s="28">
        <v>-5.1509999999999998</v>
      </c>
      <c r="AI183" s="28">
        <v>-5.1260000000000003</v>
      </c>
      <c r="AJ183" s="28">
        <v>2513.38</v>
      </c>
      <c r="AK183" s="28">
        <v>-0.23799999999999999</v>
      </c>
      <c r="AL183" s="28">
        <v>1339.6210000000001</v>
      </c>
      <c r="AM183" s="28">
        <v>-1.869</v>
      </c>
      <c r="AN183" s="24">
        <v>8.9890000000000008</v>
      </c>
      <c r="AO183" s="24">
        <v>0.77700000000000002</v>
      </c>
      <c r="AP183" s="14">
        <v>6</v>
      </c>
      <c r="AQ183" s="22">
        <v>0.86499999999999999</v>
      </c>
      <c r="AR183" s="14">
        <v>3</v>
      </c>
      <c r="AS183" s="26">
        <v>100</v>
      </c>
      <c r="AT183" s="22">
        <v>0</v>
      </c>
      <c r="AU183" s="22">
        <v>0</v>
      </c>
      <c r="AV183" s="22">
        <v>46.194000000000003</v>
      </c>
      <c r="AW183" s="14">
        <v>3</v>
      </c>
      <c r="AX183" s="14">
        <v>0</v>
      </c>
      <c r="AY183" s="14">
        <v>20</v>
      </c>
      <c r="AZ183" s="14">
        <v>4</v>
      </c>
      <c r="BA183" s="14">
        <v>16</v>
      </c>
      <c r="BB183" s="14">
        <v>8</v>
      </c>
      <c r="BC183" s="14">
        <v>25</v>
      </c>
    </row>
    <row r="184" spans="1:55" x14ac:dyDescent="0.25">
      <c r="A184" s="14" t="s">
        <v>718</v>
      </c>
      <c r="B184" s="14">
        <v>233</v>
      </c>
      <c r="C184" s="14" t="s">
        <v>1377</v>
      </c>
      <c r="D184" s="15">
        <v>330</v>
      </c>
      <c r="E184" s="16">
        <v>330</v>
      </c>
      <c r="F184" s="17">
        <f t="shared" si="2"/>
        <v>1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3</v>
      </c>
      <c r="M184" s="14">
        <v>1</v>
      </c>
      <c r="N184" s="14">
        <v>0</v>
      </c>
      <c r="O184" s="24">
        <v>306.36</v>
      </c>
      <c r="P184" s="24">
        <v>4.468</v>
      </c>
      <c r="Q184" s="24">
        <v>581.87</v>
      </c>
      <c r="R184" s="24">
        <v>205.72300000000001</v>
      </c>
      <c r="S184" s="24">
        <v>59.018999999999998</v>
      </c>
      <c r="T184" s="24">
        <v>317.12799999999999</v>
      </c>
      <c r="U184" s="24">
        <v>0</v>
      </c>
      <c r="V184" s="24">
        <v>1005.651</v>
      </c>
      <c r="W184" s="24">
        <v>0</v>
      </c>
      <c r="X184" s="24">
        <v>3.25</v>
      </c>
      <c r="Y184" s="28">
        <v>1.9852600000000001E-2</v>
      </c>
      <c r="Z184" s="28">
        <v>0</v>
      </c>
      <c r="AA184" s="28">
        <v>0.83426509999999998</v>
      </c>
      <c r="AB184" s="28">
        <v>35.194000000000003</v>
      </c>
      <c r="AC184" s="28">
        <v>10.167999999999999</v>
      </c>
      <c r="AD184" s="28">
        <v>13.324999999999999</v>
      </c>
      <c r="AE184" s="28">
        <v>6.218</v>
      </c>
      <c r="AF184" s="28">
        <v>4.2359999999999998</v>
      </c>
      <c r="AG184" s="28">
        <v>-5.0540000000000003</v>
      </c>
      <c r="AH184" s="28">
        <v>-5.0110000000000001</v>
      </c>
      <c r="AI184" s="28">
        <v>-5.726</v>
      </c>
      <c r="AJ184" s="28">
        <v>2730.3609999999999</v>
      </c>
      <c r="AK184" s="28">
        <v>-0.183</v>
      </c>
      <c r="AL184" s="28">
        <v>1465.049</v>
      </c>
      <c r="AM184" s="28">
        <v>-1.202</v>
      </c>
      <c r="AN184" s="24">
        <v>9.0180000000000007</v>
      </c>
      <c r="AO184" s="24">
        <v>0.71599999999999997</v>
      </c>
      <c r="AP184" s="14">
        <v>4</v>
      </c>
      <c r="AQ184" s="22">
        <v>0.54100000000000004</v>
      </c>
      <c r="AR184" s="14">
        <v>3</v>
      </c>
      <c r="AS184" s="26">
        <v>100</v>
      </c>
      <c r="AT184" s="22">
        <v>0</v>
      </c>
      <c r="AU184" s="22">
        <v>0</v>
      </c>
      <c r="AV184" s="22">
        <v>45.021000000000001</v>
      </c>
      <c r="AW184" s="14">
        <v>3</v>
      </c>
      <c r="AX184" s="14">
        <v>0</v>
      </c>
      <c r="AY184" s="14">
        <v>20</v>
      </c>
      <c r="AZ184" s="14">
        <v>0</v>
      </c>
      <c r="BA184" s="14">
        <v>20</v>
      </c>
      <c r="BB184" s="14">
        <v>4</v>
      </c>
      <c r="BC184" s="14">
        <v>23</v>
      </c>
    </row>
    <row r="185" spans="1:55" x14ac:dyDescent="0.25">
      <c r="A185" s="14" t="s">
        <v>719</v>
      </c>
      <c r="B185" s="14">
        <v>234</v>
      </c>
      <c r="C185" s="14" t="s">
        <v>1378</v>
      </c>
      <c r="D185" s="15">
        <v>60</v>
      </c>
      <c r="E185" s="16">
        <v>330</v>
      </c>
      <c r="F185" s="17">
        <f t="shared" si="2"/>
        <v>5.5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3</v>
      </c>
      <c r="M185" s="14">
        <v>1</v>
      </c>
      <c r="N185" s="14">
        <v>0</v>
      </c>
      <c r="O185" s="24">
        <v>266.29599999999999</v>
      </c>
      <c r="P185" s="24">
        <v>7.5270000000000001</v>
      </c>
      <c r="Q185" s="24">
        <v>524.39499999999998</v>
      </c>
      <c r="R185" s="24">
        <v>108.04600000000001</v>
      </c>
      <c r="S185" s="24">
        <v>70.703999999999994</v>
      </c>
      <c r="T185" s="24">
        <v>345.64400000000001</v>
      </c>
      <c r="U185" s="24">
        <v>0</v>
      </c>
      <c r="V185" s="24">
        <v>884.47799999999995</v>
      </c>
      <c r="W185" s="24">
        <v>0</v>
      </c>
      <c r="X185" s="24">
        <v>3.25</v>
      </c>
      <c r="Y185" s="28">
        <v>6.4048099999999997E-2</v>
      </c>
      <c r="Z185" s="28">
        <v>0</v>
      </c>
      <c r="AA185" s="28">
        <v>0.84976359999999995</v>
      </c>
      <c r="AB185" s="28">
        <v>30.617000000000001</v>
      </c>
      <c r="AC185" s="28">
        <v>9.3030000000000008</v>
      </c>
      <c r="AD185" s="28">
        <v>12.456</v>
      </c>
      <c r="AE185" s="28">
        <v>6.3529999999999998</v>
      </c>
      <c r="AF185" s="28">
        <v>3.3980000000000001</v>
      </c>
      <c r="AG185" s="28">
        <v>-3.964</v>
      </c>
      <c r="AH185" s="28">
        <v>-4.18</v>
      </c>
      <c r="AI185" s="28">
        <v>-5.6109999999999998</v>
      </c>
      <c r="AJ185" s="28">
        <v>2115.5050000000001</v>
      </c>
      <c r="AK185" s="28">
        <v>-0.27</v>
      </c>
      <c r="AL185" s="28">
        <v>1111.9469999999999</v>
      </c>
      <c r="AM185" s="28">
        <v>-1.3169999999999999</v>
      </c>
      <c r="AN185" s="24">
        <v>9.202</v>
      </c>
      <c r="AO185" s="24">
        <v>0.79600000000000004</v>
      </c>
      <c r="AP185" s="14">
        <v>3</v>
      </c>
      <c r="AQ185" s="22">
        <v>0.189</v>
      </c>
      <c r="AR185" s="14">
        <v>3</v>
      </c>
      <c r="AS185" s="26">
        <v>100</v>
      </c>
      <c r="AT185" s="22">
        <v>0</v>
      </c>
      <c r="AU185" s="22">
        <v>0</v>
      </c>
      <c r="AV185" s="22">
        <v>47.134</v>
      </c>
      <c r="AW185" s="14">
        <v>3</v>
      </c>
      <c r="AX185" s="14">
        <v>0</v>
      </c>
      <c r="AY185" s="14">
        <v>16</v>
      </c>
      <c r="AZ185" s="14">
        <v>0</v>
      </c>
      <c r="BA185" s="14">
        <v>16</v>
      </c>
      <c r="BB185" s="14">
        <v>0</v>
      </c>
      <c r="BC185" s="14">
        <v>20</v>
      </c>
    </row>
    <row r="186" spans="1:55" x14ac:dyDescent="0.25">
      <c r="A186" s="14" t="s">
        <v>720</v>
      </c>
      <c r="B186" s="14">
        <v>235</v>
      </c>
      <c r="C186" s="14" t="s">
        <v>1379</v>
      </c>
      <c r="D186" s="15">
        <v>4.8</v>
      </c>
      <c r="E186" s="16">
        <v>55.3</v>
      </c>
      <c r="F186" s="17">
        <f t="shared" si="2"/>
        <v>11.520833333333334</v>
      </c>
      <c r="G186" s="14">
        <v>1</v>
      </c>
      <c r="H186" s="14">
        <v>0</v>
      </c>
      <c r="I186" s="14">
        <v>0</v>
      </c>
      <c r="J186" s="14">
        <v>0</v>
      </c>
      <c r="K186" s="14">
        <v>0</v>
      </c>
      <c r="L186" s="14">
        <v>4</v>
      </c>
      <c r="M186" s="14">
        <v>1</v>
      </c>
      <c r="N186" s="14">
        <v>0</v>
      </c>
      <c r="O186" s="24">
        <v>372.46300000000002</v>
      </c>
      <c r="P186" s="24">
        <v>7.6319999999999997</v>
      </c>
      <c r="Q186" s="24">
        <v>676.40800000000002</v>
      </c>
      <c r="R186" s="24">
        <v>274.79300000000001</v>
      </c>
      <c r="S186" s="24">
        <v>70.703999999999994</v>
      </c>
      <c r="T186" s="24">
        <v>330.911</v>
      </c>
      <c r="U186" s="24">
        <v>0</v>
      </c>
      <c r="V186" s="24">
        <v>1204.557</v>
      </c>
      <c r="W186" s="24">
        <v>0</v>
      </c>
      <c r="X186" s="24">
        <v>3.25</v>
      </c>
      <c r="Y186" s="28">
        <v>4.8349799999999998E-2</v>
      </c>
      <c r="Z186" s="28">
        <v>0</v>
      </c>
      <c r="AA186" s="28">
        <v>0.80942119999999995</v>
      </c>
      <c r="AB186" s="28">
        <v>42.643999999999998</v>
      </c>
      <c r="AC186" s="28">
        <v>12.250999999999999</v>
      </c>
      <c r="AD186" s="28">
        <v>16.329999999999998</v>
      </c>
      <c r="AE186" s="28">
        <v>6.3979999999999997</v>
      </c>
      <c r="AF186" s="28">
        <v>5.4690000000000003</v>
      </c>
      <c r="AG186" s="28">
        <v>-6.6820000000000004</v>
      </c>
      <c r="AH186" s="28">
        <v>-6.29</v>
      </c>
      <c r="AI186" s="28">
        <v>-6.194</v>
      </c>
      <c r="AJ186" s="28">
        <v>2115.5050000000001</v>
      </c>
      <c r="AK186" s="28">
        <v>-0.39700000000000002</v>
      </c>
      <c r="AL186" s="28">
        <v>1111.9469999999999</v>
      </c>
      <c r="AM186" s="28">
        <v>-1.2729999999999999</v>
      </c>
      <c r="AN186" s="24">
        <v>9.1210000000000004</v>
      </c>
      <c r="AO186" s="24">
        <v>0.998</v>
      </c>
      <c r="AP186" s="14">
        <v>4</v>
      </c>
      <c r="AQ186" s="22">
        <v>1.0760000000000001</v>
      </c>
      <c r="AR186" s="14">
        <v>1</v>
      </c>
      <c r="AS186" s="26">
        <v>100</v>
      </c>
      <c r="AT186" s="22">
        <v>0</v>
      </c>
      <c r="AU186" s="22">
        <v>0</v>
      </c>
      <c r="AV186" s="22">
        <v>46.738</v>
      </c>
      <c r="AW186" s="14">
        <v>3</v>
      </c>
      <c r="AX186" s="14">
        <v>1</v>
      </c>
      <c r="AY186" s="14">
        <v>23</v>
      </c>
      <c r="AZ186" s="14">
        <v>4</v>
      </c>
      <c r="BA186" s="14">
        <v>19</v>
      </c>
      <c r="BB186" s="14">
        <v>5</v>
      </c>
      <c r="BC186" s="14">
        <v>28</v>
      </c>
    </row>
    <row r="187" spans="1:55" x14ac:dyDescent="0.25">
      <c r="A187" s="14" t="s">
        <v>721</v>
      </c>
      <c r="B187" s="14">
        <v>236</v>
      </c>
      <c r="C187" s="14" t="s">
        <v>1380</v>
      </c>
      <c r="D187" s="15">
        <v>33</v>
      </c>
      <c r="E187" s="16">
        <v>114.2</v>
      </c>
      <c r="F187" s="17">
        <f t="shared" si="2"/>
        <v>3.4606060606060609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6</v>
      </c>
      <c r="M187" s="14">
        <v>0</v>
      </c>
      <c r="N187" s="14">
        <v>0</v>
      </c>
      <c r="O187" s="24">
        <v>382.41199999999998</v>
      </c>
      <c r="P187" s="24">
        <v>3.8679999999999999</v>
      </c>
      <c r="Q187" s="24">
        <v>649.73</v>
      </c>
      <c r="R187" s="24">
        <v>427.96499999999997</v>
      </c>
      <c r="S187" s="24">
        <v>62.811</v>
      </c>
      <c r="T187" s="24">
        <v>158.95500000000001</v>
      </c>
      <c r="U187" s="24">
        <v>0</v>
      </c>
      <c r="V187" s="24">
        <v>1153.405</v>
      </c>
      <c r="W187" s="24">
        <v>0</v>
      </c>
      <c r="X187" s="24">
        <v>5.5</v>
      </c>
      <c r="Y187" s="28">
        <v>1.2968800000000001E-2</v>
      </c>
      <c r="Z187" s="28">
        <v>0</v>
      </c>
      <c r="AA187" s="28">
        <v>0.81862780000000002</v>
      </c>
      <c r="AB187" s="28">
        <v>37.670999999999999</v>
      </c>
      <c r="AC187" s="28">
        <v>10.49</v>
      </c>
      <c r="AD187" s="28">
        <v>14.956</v>
      </c>
      <c r="AE187" s="28">
        <v>6.8849999999999998</v>
      </c>
      <c r="AF187" s="28">
        <v>3.8929999999999998</v>
      </c>
      <c r="AG187" s="28">
        <v>-4.673</v>
      </c>
      <c r="AH187" s="28">
        <v>-5.5869999999999997</v>
      </c>
      <c r="AI187" s="28">
        <v>-5.2249999999999996</v>
      </c>
      <c r="AJ187" s="28">
        <v>2513.4319999999998</v>
      </c>
      <c r="AK187" s="28">
        <v>-0.42299999999999999</v>
      </c>
      <c r="AL187" s="28">
        <v>1339.65</v>
      </c>
      <c r="AM187" s="28">
        <v>-1.5409999999999999</v>
      </c>
      <c r="AN187" s="24">
        <v>8.6470000000000002</v>
      </c>
      <c r="AO187" s="24">
        <v>0.84</v>
      </c>
      <c r="AP187" s="14">
        <v>7</v>
      </c>
      <c r="AQ187" s="22">
        <v>0.24</v>
      </c>
      <c r="AR187" s="14">
        <v>3</v>
      </c>
      <c r="AS187" s="26">
        <v>100</v>
      </c>
      <c r="AT187" s="22">
        <v>0</v>
      </c>
      <c r="AU187" s="22">
        <v>0</v>
      </c>
      <c r="AV187" s="22">
        <v>66.355999999999995</v>
      </c>
      <c r="AW187" s="14">
        <v>6</v>
      </c>
      <c r="AX187" s="14">
        <v>0</v>
      </c>
      <c r="AY187" s="14">
        <v>19</v>
      </c>
      <c r="AZ187" s="14">
        <v>0</v>
      </c>
      <c r="BA187" s="14">
        <v>19</v>
      </c>
      <c r="BB187" s="14">
        <v>3</v>
      </c>
      <c r="BC187" s="14">
        <v>28</v>
      </c>
    </row>
    <row r="188" spans="1:55" x14ac:dyDescent="0.25">
      <c r="A188" s="14" t="s">
        <v>722</v>
      </c>
      <c r="B188" s="14">
        <v>237</v>
      </c>
      <c r="C188" s="14" t="s">
        <v>1381</v>
      </c>
      <c r="D188" s="15">
        <v>300</v>
      </c>
      <c r="E188" s="16">
        <v>330</v>
      </c>
      <c r="F188" s="17">
        <f t="shared" si="2"/>
        <v>1.1000000000000001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4</v>
      </c>
      <c r="M188" s="14">
        <v>1</v>
      </c>
      <c r="N188" s="14">
        <v>0</v>
      </c>
      <c r="O188" s="24">
        <v>296.322</v>
      </c>
      <c r="P188" s="24">
        <v>6.9089999999999998</v>
      </c>
      <c r="Q188" s="24">
        <v>551.476</v>
      </c>
      <c r="R188" s="24">
        <v>195.1</v>
      </c>
      <c r="S188" s="24">
        <v>70.703999999999994</v>
      </c>
      <c r="T188" s="24">
        <v>285.67099999999999</v>
      </c>
      <c r="U188" s="24">
        <v>0</v>
      </c>
      <c r="V188" s="24">
        <v>948.274</v>
      </c>
      <c r="W188" s="24">
        <v>0</v>
      </c>
      <c r="X188" s="24">
        <v>4</v>
      </c>
      <c r="Y188" s="28">
        <v>5.0333500000000003E-2</v>
      </c>
      <c r="Z188" s="28">
        <v>0</v>
      </c>
      <c r="AA188" s="28">
        <v>0.84643729999999995</v>
      </c>
      <c r="AB188" s="28">
        <v>31.956</v>
      </c>
      <c r="AC188" s="28">
        <v>9.5009999999999994</v>
      </c>
      <c r="AD188" s="28">
        <v>13.013999999999999</v>
      </c>
      <c r="AE188" s="28">
        <v>6.5279999999999996</v>
      </c>
      <c r="AF188" s="28">
        <v>3.379</v>
      </c>
      <c r="AG188" s="28">
        <v>-3.9220000000000002</v>
      </c>
      <c r="AH188" s="28">
        <v>-4.4690000000000003</v>
      </c>
      <c r="AI188" s="28">
        <v>-5.3789999999999996</v>
      </c>
      <c r="AJ188" s="28">
        <v>2115.5050000000001</v>
      </c>
      <c r="AK188" s="28">
        <v>-0.33500000000000002</v>
      </c>
      <c r="AL188" s="28">
        <v>1111.9469999999999</v>
      </c>
      <c r="AM188" s="28">
        <v>-1.4319999999999999</v>
      </c>
      <c r="AN188" s="24">
        <v>9.2110000000000003</v>
      </c>
      <c r="AO188" s="24">
        <v>0.83199999999999996</v>
      </c>
      <c r="AP188" s="14">
        <v>4</v>
      </c>
      <c r="AQ188" s="22">
        <v>0.13100000000000001</v>
      </c>
      <c r="AR188" s="14">
        <v>3</v>
      </c>
      <c r="AS188" s="26">
        <v>100</v>
      </c>
      <c r="AT188" s="22">
        <v>0</v>
      </c>
      <c r="AU188" s="22">
        <v>0</v>
      </c>
      <c r="AV188" s="22">
        <v>55.957999999999998</v>
      </c>
      <c r="AW188" s="14">
        <v>4</v>
      </c>
      <c r="AX188" s="14">
        <v>0</v>
      </c>
      <c r="AY188" s="14">
        <v>16</v>
      </c>
      <c r="AZ188" s="14">
        <v>0</v>
      </c>
      <c r="BA188" s="14">
        <v>16</v>
      </c>
      <c r="BB188" s="14">
        <v>0</v>
      </c>
      <c r="BC188" s="14">
        <v>22</v>
      </c>
    </row>
    <row r="189" spans="1:55" x14ac:dyDescent="0.25">
      <c r="A189" s="14" t="s">
        <v>331</v>
      </c>
      <c r="B189" s="14">
        <v>238</v>
      </c>
      <c r="C189" s="14" t="s">
        <v>1033</v>
      </c>
      <c r="D189" s="15">
        <v>4.7</v>
      </c>
      <c r="E189" s="16">
        <v>17.3</v>
      </c>
      <c r="F189" s="17">
        <f t="shared" si="2"/>
        <v>3.6808510638297873</v>
      </c>
      <c r="G189" s="14">
        <v>1</v>
      </c>
      <c r="H189" s="14">
        <v>1</v>
      </c>
      <c r="I189" s="14">
        <v>0</v>
      </c>
      <c r="J189" s="14">
        <v>0</v>
      </c>
      <c r="K189" s="14">
        <v>0</v>
      </c>
      <c r="L189" s="14">
        <v>4</v>
      </c>
      <c r="M189" s="14">
        <v>1</v>
      </c>
      <c r="N189" s="14">
        <v>2</v>
      </c>
      <c r="O189" s="24">
        <v>307.47500000000002</v>
      </c>
      <c r="P189" s="24">
        <v>2.907</v>
      </c>
      <c r="Q189" s="24">
        <v>550.77300000000002</v>
      </c>
      <c r="R189" s="24">
        <v>526.61900000000003</v>
      </c>
      <c r="S189" s="24">
        <v>24.154</v>
      </c>
      <c r="T189" s="24">
        <v>0</v>
      </c>
      <c r="U189" s="24">
        <v>0</v>
      </c>
      <c r="V189" s="24">
        <v>1040.4580000000001</v>
      </c>
      <c r="W189" s="24">
        <v>0</v>
      </c>
      <c r="X189" s="24">
        <v>4</v>
      </c>
      <c r="Y189" s="28">
        <v>8.1209000000000003E-3</v>
      </c>
      <c r="Z189" s="28">
        <v>0</v>
      </c>
      <c r="AA189" s="28">
        <v>0.9015898</v>
      </c>
      <c r="AB189" s="28">
        <v>32.917000000000002</v>
      </c>
      <c r="AC189" s="28">
        <v>8.2479999999999993</v>
      </c>
      <c r="AD189" s="28">
        <v>12.28</v>
      </c>
      <c r="AE189" s="28">
        <v>4.2670000000000003</v>
      </c>
      <c r="AF189" s="28">
        <v>3.4409999999999998</v>
      </c>
      <c r="AG189" s="28">
        <v>-2.6890000000000001</v>
      </c>
      <c r="AH189" s="28">
        <v>-2.7010000000000001</v>
      </c>
      <c r="AI189" s="28">
        <v>-3.851</v>
      </c>
      <c r="AJ189" s="28">
        <v>1457.9749999999999</v>
      </c>
      <c r="AK189" s="28">
        <v>0.52300000000000002</v>
      </c>
      <c r="AL189" s="28">
        <v>822.66700000000003</v>
      </c>
      <c r="AM189" s="28">
        <v>-3.6429999999999998</v>
      </c>
      <c r="AN189" s="24">
        <v>9.3469999999999995</v>
      </c>
      <c r="AO189" s="24">
        <v>-1.06</v>
      </c>
      <c r="AP189" s="14">
        <v>2</v>
      </c>
      <c r="AQ189" s="22">
        <v>0.39900000000000002</v>
      </c>
      <c r="AR189" s="14">
        <v>3</v>
      </c>
      <c r="AS189" s="26">
        <v>100</v>
      </c>
      <c r="AT189" s="22">
        <v>0</v>
      </c>
      <c r="AU189" s="22">
        <v>0</v>
      </c>
      <c r="AV189" s="22">
        <v>26.292000000000002</v>
      </c>
      <c r="AW189" s="14">
        <v>3</v>
      </c>
      <c r="AX189" s="14">
        <v>0</v>
      </c>
      <c r="AY189" s="14">
        <v>13</v>
      </c>
      <c r="AZ189" s="14">
        <v>0</v>
      </c>
      <c r="BA189" s="14">
        <v>13</v>
      </c>
      <c r="BB189" s="14">
        <v>12</v>
      </c>
      <c r="BC189" s="14">
        <v>22</v>
      </c>
    </row>
    <row r="190" spans="1:55" x14ac:dyDescent="0.25">
      <c r="A190" s="14" t="s">
        <v>332</v>
      </c>
      <c r="B190" s="14">
        <v>239</v>
      </c>
      <c r="C190" s="14" t="s">
        <v>1034</v>
      </c>
      <c r="D190" s="15">
        <v>3.2</v>
      </c>
      <c r="E190" s="16">
        <v>40.299999999999997</v>
      </c>
      <c r="F190" s="17">
        <f t="shared" si="2"/>
        <v>12.593749999999998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3</v>
      </c>
      <c r="M190" s="14">
        <v>1</v>
      </c>
      <c r="N190" s="14">
        <v>0</v>
      </c>
      <c r="O190" s="24">
        <v>310.392</v>
      </c>
      <c r="P190" s="24">
        <v>8.2029999999999994</v>
      </c>
      <c r="Q190" s="24">
        <v>583.976</v>
      </c>
      <c r="R190" s="24">
        <v>341.32499999999999</v>
      </c>
      <c r="S190" s="24">
        <v>71.903000000000006</v>
      </c>
      <c r="T190" s="24">
        <v>170.74799999999999</v>
      </c>
      <c r="U190" s="24">
        <v>0</v>
      </c>
      <c r="V190" s="24">
        <v>1030.6089999999999</v>
      </c>
      <c r="W190" s="24">
        <v>0</v>
      </c>
      <c r="X190" s="24">
        <v>3.25</v>
      </c>
      <c r="Y190" s="28">
        <v>6.5283099999999997E-2</v>
      </c>
      <c r="Z190" s="28">
        <v>0</v>
      </c>
      <c r="AA190" s="28">
        <v>0.84495290000000001</v>
      </c>
      <c r="AB190" s="28">
        <v>34.795000000000002</v>
      </c>
      <c r="AC190" s="28">
        <v>9.4949999999999992</v>
      </c>
      <c r="AD190" s="28">
        <v>13.678000000000001</v>
      </c>
      <c r="AE190" s="28">
        <v>5.3150000000000004</v>
      </c>
      <c r="AF190" s="28">
        <v>4.1379999999999999</v>
      </c>
      <c r="AG190" s="28">
        <v>-5.093</v>
      </c>
      <c r="AH190" s="28">
        <v>-4.6120000000000001</v>
      </c>
      <c r="AI190" s="28">
        <v>-4.8550000000000004</v>
      </c>
      <c r="AJ190" s="28">
        <v>2060.8220000000001</v>
      </c>
      <c r="AK190" s="28">
        <v>-0.28899999999999998</v>
      </c>
      <c r="AL190" s="28">
        <v>1080.913</v>
      </c>
      <c r="AM190" s="28">
        <v>-1.9550000000000001</v>
      </c>
      <c r="AN190" s="24">
        <v>9.2639999999999993</v>
      </c>
      <c r="AO190" s="24">
        <v>0.876</v>
      </c>
      <c r="AP190" s="14">
        <v>5</v>
      </c>
      <c r="AQ190" s="22">
        <v>0.61299999999999999</v>
      </c>
      <c r="AR190" s="14">
        <v>3</v>
      </c>
      <c r="AS190" s="26">
        <v>100</v>
      </c>
      <c r="AT190" s="22">
        <v>0</v>
      </c>
      <c r="AU190" s="22">
        <v>0</v>
      </c>
      <c r="AV190" s="22">
        <v>48.506999999999998</v>
      </c>
      <c r="AW190" s="14">
        <v>3</v>
      </c>
      <c r="AX190" s="14">
        <v>0</v>
      </c>
      <c r="AY190" s="14">
        <v>17</v>
      </c>
      <c r="AZ190" s="14">
        <v>4</v>
      </c>
      <c r="BA190" s="14">
        <v>13</v>
      </c>
      <c r="BB190" s="14">
        <v>5</v>
      </c>
      <c r="BC190" s="14">
        <v>23</v>
      </c>
    </row>
    <row r="191" spans="1:55" x14ac:dyDescent="0.25">
      <c r="A191" s="14" t="s">
        <v>333</v>
      </c>
      <c r="B191" s="14">
        <v>240</v>
      </c>
      <c r="C191" s="14" t="s">
        <v>1035</v>
      </c>
      <c r="D191" s="15">
        <v>1.7</v>
      </c>
      <c r="E191" s="16">
        <v>177.1</v>
      </c>
      <c r="F191" s="17">
        <f t="shared" si="2"/>
        <v>104.17647058823529</v>
      </c>
      <c r="G191" s="14">
        <v>4</v>
      </c>
      <c r="H191" s="14">
        <v>0</v>
      </c>
      <c r="I191" s="14">
        <v>0</v>
      </c>
      <c r="J191" s="14">
        <v>0</v>
      </c>
      <c r="K191" s="14">
        <v>0</v>
      </c>
      <c r="L191" s="14">
        <v>5</v>
      </c>
      <c r="M191" s="14">
        <v>0</v>
      </c>
      <c r="N191" s="14">
        <v>1</v>
      </c>
      <c r="O191" s="24">
        <v>221.38499999999999</v>
      </c>
      <c r="P191" s="24">
        <v>2.4169999999999998</v>
      </c>
      <c r="Q191" s="24">
        <v>508.68700000000001</v>
      </c>
      <c r="R191" s="24">
        <v>491.06400000000002</v>
      </c>
      <c r="S191" s="24">
        <v>17.623000000000001</v>
      </c>
      <c r="T191" s="24">
        <v>0</v>
      </c>
      <c r="U191" s="24">
        <v>0</v>
      </c>
      <c r="V191" s="24">
        <v>872.221</v>
      </c>
      <c r="W191" s="24">
        <v>0</v>
      </c>
      <c r="X191" s="24">
        <v>1</v>
      </c>
      <c r="Y191" s="28">
        <v>6.6993E-3</v>
      </c>
      <c r="Z191" s="28">
        <v>0</v>
      </c>
      <c r="AA191" s="28">
        <v>0.86789170000000004</v>
      </c>
      <c r="AB191" s="28">
        <v>25.542000000000002</v>
      </c>
      <c r="AC191" s="28">
        <v>6.4569999999999999</v>
      </c>
      <c r="AD191" s="28">
        <v>7.8390000000000004</v>
      </c>
      <c r="AE191" s="28">
        <v>0.94499999999999995</v>
      </c>
      <c r="AF191" s="28">
        <v>4.3769999999999998</v>
      </c>
      <c r="AG191" s="28">
        <v>-4.5190000000000001</v>
      </c>
      <c r="AH191" s="28">
        <v>-3.3410000000000002</v>
      </c>
      <c r="AI191" s="28">
        <v>-3.67</v>
      </c>
      <c r="AJ191" s="28">
        <v>6741.9459999999999</v>
      </c>
      <c r="AK191" s="28">
        <v>0.106</v>
      </c>
      <c r="AL191" s="28">
        <v>3891.9639999999999</v>
      </c>
      <c r="AM191" s="28">
        <v>-1.3640000000000001</v>
      </c>
      <c r="AN191" s="24">
        <v>9.8019999999999996</v>
      </c>
      <c r="AO191" s="24">
        <v>-1.0669999999999999</v>
      </c>
      <c r="AP191" s="14">
        <v>1</v>
      </c>
      <c r="AQ191" s="22">
        <v>0.67</v>
      </c>
      <c r="AR191" s="14">
        <v>3</v>
      </c>
      <c r="AS191" s="26">
        <v>100</v>
      </c>
      <c r="AT191" s="22">
        <v>0</v>
      </c>
      <c r="AU191" s="22">
        <v>0</v>
      </c>
      <c r="AV191" s="22">
        <v>17.39</v>
      </c>
      <c r="AW191" s="14">
        <v>1</v>
      </c>
      <c r="AX191" s="14">
        <v>0</v>
      </c>
      <c r="AY191" s="14">
        <v>7</v>
      </c>
      <c r="AZ191" s="14">
        <v>0</v>
      </c>
      <c r="BA191" s="14">
        <v>7</v>
      </c>
      <c r="BB191" s="14">
        <v>6</v>
      </c>
      <c r="BC191" s="14">
        <v>16</v>
      </c>
    </row>
    <row r="192" spans="1:55" x14ac:dyDescent="0.25">
      <c r="A192" s="14" t="s">
        <v>334</v>
      </c>
      <c r="B192" s="14">
        <v>241</v>
      </c>
      <c r="C192" s="14" t="s">
        <v>1036</v>
      </c>
      <c r="D192" s="15">
        <v>1.1000000000000001</v>
      </c>
      <c r="E192" s="16">
        <v>9.4</v>
      </c>
      <c r="F192" s="17">
        <f t="shared" si="2"/>
        <v>8.545454545454545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3</v>
      </c>
      <c r="M192" s="14">
        <v>1</v>
      </c>
      <c r="N192" s="14">
        <v>0</v>
      </c>
      <c r="O192" s="24">
        <v>310.392</v>
      </c>
      <c r="P192" s="24">
        <v>8.202</v>
      </c>
      <c r="Q192" s="24">
        <v>583.96900000000005</v>
      </c>
      <c r="R192" s="24">
        <v>341.31799999999998</v>
      </c>
      <c r="S192" s="24">
        <v>71.903000000000006</v>
      </c>
      <c r="T192" s="24">
        <v>170.74700000000001</v>
      </c>
      <c r="U192" s="24">
        <v>0</v>
      </c>
      <c r="V192" s="24">
        <v>1030.607</v>
      </c>
      <c r="W192" s="24">
        <v>0</v>
      </c>
      <c r="X192" s="24">
        <v>3.25</v>
      </c>
      <c r="Y192" s="28">
        <v>6.5281199999999998E-2</v>
      </c>
      <c r="Z192" s="28">
        <v>0</v>
      </c>
      <c r="AA192" s="28">
        <v>0.84496280000000001</v>
      </c>
      <c r="AB192" s="28">
        <v>34.795000000000002</v>
      </c>
      <c r="AC192" s="28">
        <v>9.4949999999999992</v>
      </c>
      <c r="AD192" s="28">
        <v>13.678000000000001</v>
      </c>
      <c r="AE192" s="28">
        <v>5.3150000000000004</v>
      </c>
      <c r="AF192" s="28">
        <v>4.1379999999999999</v>
      </c>
      <c r="AG192" s="28">
        <v>-5.093</v>
      </c>
      <c r="AH192" s="28">
        <v>-4.6120000000000001</v>
      </c>
      <c r="AI192" s="28">
        <v>-4.8550000000000004</v>
      </c>
      <c r="AJ192" s="28">
        <v>2060.8220000000001</v>
      </c>
      <c r="AK192" s="28">
        <v>-0.28899999999999998</v>
      </c>
      <c r="AL192" s="28">
        <v>1080.913</v>
      </c>
      <c r="AM192" s="28">
        <v>-1.9550000000000001</v>
      </c>
      <c r="AN192" s="24">
        <v>9.2639999999999993</v>
      </c>
      <c r="AO192" s="24">
        <v>0.876</v>
      </c>
      <c r="AP192" s="14">
        <v>5</v>
      </c>
      <c r="AQ192" s="22">
        <v>0.61299999999999999</v>
      </c>
      <c r="AR192" s="14">
        <v>3</v>
      </c>
      <c r="AS192" s="26">
        <v>100</v>
      </c>
      <c r="AT192" s="22">
        <v>0</v>
      </c>
      <c r="AU192" s="22">
        <v>0</v>
      </c>
      <c r="AV192" s="22">
        <v>48.506999999999998</v>
      </c>
      <c r="AW192" s="14">
        <v>3</v>
      </c>
      <c r="AX192" s="14">
        <v>0</v>
      </c>
      <c r="AY192" s="14">
        <v>17</v>
      </c>
      <c r="AZ192" s="14">
        <v>4</v>
      </c>
      <c r="BA192" s="14">
        <v>13</v>
      </c>
      <c r="BB192" s="14">
        <v>5</v>
      </c>
      <c r="BC192" s="14">
        <v>23</v>
      </c>
    </row>
    <row r="193" spans="1:55" x14ac:dyDescent="0.25">
      <c r="A193" s="14" t="s">
        <v>335</v>
      </c>
      <c r="B193" s="14">
        <v>242</v>
      </c>
      <c r="C193" s="14" t="s">
        <v>1037</v>
      </c>
      <c r="D193" s="15">
        <v>1.3</v>
      </c>
      <c r="E193" s="16">
        <v>29.4</v>
      </c>
      <c r="F193" s="17">
        <f t="shared" si="2"/>
        <v>22.615384615384613</v>
      </c>
      <c r="G193" s="14">
        <v>0</v>
      </c>
      <c r="H193" s="14">
        <v>2</v>
      </c>
      <c r="I193" s="14">
        <v>0</v>
      </c>
      <c r="J193" s="14">
        <v>0</v>
      </c>
      <c r="K193" s="14">
        <v>0</v>
      </c>
      <c r="L193" s="14">
        <v>3</v>
      </c>
      <c r="M193" s="14">
        <v>1</v>
      </c>
      <c r="N193" s="14">
        <v>2</v>
      </c>
      <c r="O193" s="24">
        <v>294.43599999999998</v>
      </c>
      <c r="P193" s="24">
        <v>2.7280000000000002</v>
      </c>
      <c r="Q193" s="24">
        <v>548.20600000000002</v>
      </c>
      <c r="R193" s="24">
        <v>506.65699999999998</v>
      </c>
      <c r="S193" s="24">
        <v>41.548999999999999</v>
      </c>
      <c r="T193" s="24">
        <v>0</v>
      </c>
      <c r="U193" s="24">
        <v>0</v>
      </c>
      <c r="V193" s="24">
        <v>1003.69</v>
      </c>
      <c r="W193" s="24">
        <v>0</v>
      </c>
      <c r="X193" s="24">
        <v>6</v>
      </c>
      <c r="Y193" s="28">
        <v>7.4149999999999997E-3</v>
      </c>
      <c r="Z193" s="28">
        <v>0</v>
      </c>
      <c r="AA193" s="28">
        <v>0.88434440000000003</v>
      </c>
      <c r="AB193" s="28">
        <v>32.087000000000003</v>
      </c>
      <c r="AC193" s="28">
        <v>7.96</v>
      </c>
      <c r="AD193" s="28">
        <v>13.113</v>
      </c>
      <c r="AE193" s="28">
        <v>6.569</v>
      </c>
      <c r="AF193" s="28">
        <v>1.58</v>
      </c>
      <c r="AG193" s="28">
        <v>-0.53700000000000003</v>
      </c>
      <c r="AH193" s="28">
        <v>-0.51300000000000001</v>
      </c>
      <c r="AI193" s="28">
        <v>-4.8559999999999999</v>
      </c>
      <c r="AJ193" s="28">
        <v>248.709</v>
      </c>
      <c r="AK193" s="28">
        <v>0.82599999999999996</v>
      </c>
      <c r="AL193" s="28">
        <v>134.56200000000001</v>
      </c>
      <c r="AM193" s="28">
        <v>-6.1219999999999999</v>
      </c>
      <c r="AN193" s="24">
        <v>9.423</v>
      </c>
      <c r="AO193" s="24">
        <v>-0.88800000000000001</v>
      </c>
      <c r="AP193" s="14">
        <v>3</v>
      </c>
      <c r="AQ193" s="22">
        <v>-0.20100000000000001</v>
      </c>
      <c r="AR193" s="14">
        <v>3</v>
      </c>
      <c r="AS193" s="26">
        <v>79.072999999999993</v>
      </c>
      <c r="AT193" s="22">
        <v>0</v>
      </c>
      <c r="AU193" s="22">
        <v>0</v>
      </c>
      <c r="AV193" s="22">
        <v>37.384999999999998</v>
      </c>
      <c r="AW193" s="14">
        <v>4</v>
      </c>
      <c r="AX193" s="14">
        <v>0</v>
      </c>
      <c r="AY193" s="14">
        <v>13</v>
      </c>
      <c r="AZ193" s="14">
        <v>0</v>
      </c>
      <c r="BA193" s="14">
        <v>13</v>
      </c>
      <c r="BB193" s="14">
        <v>11</v>
      </c>
      <c r="BC193" s="14">
        <v>21</v>
      </c>
    </row>
    <row r="194" spans="1:55" x14ac:dyDescent="0.25">
      <c r="A194" s="14" t="s">
        <v>336</v>
      </c>
      <c r="B194" s="14">
        <v>243</v>
      </c>
      <c r="C194" s="14" t="s">
        <v>1038</v>
      </c>
      <c r="D194" s="15">
        <v>3.6</v>
      </c>
      <c r="E194" s="16">
        <v>163</v>
      </c>
      <c r="F194" s="17">
        <f t="shared" si="2"/>
        <v>45.277777777777779</v>
      </c>
      <c r="G194" s="14">
        <v>0</v>
      </c>
      <c r="H194" s="14">
        <v>1</v>
      </c>
      <c r="I194" s="14">
        <v>0</v>
      </c>
      <c r="J194" s="14">
        <v>0</v>
      </c>
      <c r="K194" s="14">
        <v>0</v>
      </c>
      <c r="L194" s="14">
        <v>4</v>
      </c>
      <c r="M194" s="14">
        <v>1</v>
      </c>
      <c r="N194" s="14">
        <v>2</v>
      </c>
      <c r="O194" s="24">
        <v>295.42099999999999</v>
      </c>
      <c r="P194" s="24">
        <v>1.99</v>
      </c>
      <c r="Q194" s="24">
        <v>557.15</v>
      </c>
      <c r="R194" s="24">
        <v>527.95699999999999</v>
      </c>
      <c r="S194" s="24">
        <v>29.193000000000001</v>
      </c>
      <c r="T194" s="24">
        <v>0</v>
      </c>
      <c r="U194" s="24">
        <v>0</v>
      </c>
      <c r="V194" s="24">
        <v>1001.41</v>
      </c>
      <c r="W194" s="24">
        <v>0</v>
      </c>
      <c r="X194" s="24">
        <v>5.7</v>
      </c>
      <c r="Y194" s="28">
        <v>3.9534000000000001E-3</v>
      </c>
      <c r="Z194" s="28">
        <v>0</v>
      </c>
      <c r="AA194" s="28">
        <v>0.8688283</v>
      </c>
      <c r="AB194" s="28">
        <v>31.353999999999999</v>
      </c>
      <c r="AC194" s="28">
        <v>7.7880000000000003</v>
      </c>
      <c r="AD194" s="28">
        <v>12.502000000000001</v>
      </c>
      <c r="AE194" s="28">
        <v>5.9909999999999997</v>
      </c>
      <c r="AF194" s="28">
        <v>2.323</v>
      </c>
      <c r="AG194" s="28">
        <v>-1.92</v>
      </c>
      <c r="AH194" s="28">
        <v>-1.7210000000000001</v>
      </c>
      <c r="AI194" s="28">
        <v>-4.3810000000000002</v>
      </c>
      <c r="AJ194" s="28">
        <v>1306.059</v>
      </c>
      <c r="AK194" s="28">
        <v>0.46300000000000002</v>
      </c>
      <c r="AL194" s="28">
        <v>730.41899999999998</v>
      </c>
      <c r="AM194" s="28">
        <v>-3.7360000000000002</v>
      </c>
      <c r="AN194" s="24">
        <v>9.5790000000000006</v>
      </c>
      <c r="AO194" s="24">
        <v>-0.79900000000000004</v>
      </c>
      <c r="AP194" s="14">
        <v>3</v>
      </c>
      <c r="AQ194" s="22">
        <v>-0.16900000000000001</v>
      </c>
      <c r="AR194" s="14">
        <v>3</v>
      </c>
      <c r="AS194" s="26">
        <v>96.319000000000003</v>
      </c>
      <c r="AT194" s="22">
        <v>0</v>
      </c>
      <c r="AU194" s="22">
        <v>0</v>
      </c>
      <c r="AV194" s="22">
        <v>41.040999999999997</v>
      </c>
      <c r="AW194" s="14">
        <v>4</v>
      </c>
      <c r="AX194" s="14">
        <v>0</v>
      </c>
      <c r="AY194" s="14">
        <v>13</v>
      </c>
      <c r="AZ194" s="14">
        <v>0</v>
      </c>
      <c r="BA194" s="14">
        <v>13</v>
      </c>
      <c r="BB194" s="14">
        <v>11</v>
      </c>
      <c r="BC194" s="14">
        <v>21</v>
      </c>
    </row>
    <row r="195" spans="1:55" x14ac:dyDescent="0.25">
      <c r="A195" s="14" t="s">
        <v>337</v>
      </c>
      <c r="B195" s="14">
        <v>244</v>
      </c>
      <c r="C195" s="14" t="s">
        <v>1039</v>
      </c>
      <c r="D195" s="15">
        <v>0.3</v>
      </c>
      <c r="E195" s="16">
        <v>58.3</v>
      </c>
      <c r="F195" s="17">
        <f t="shared" ref="F195:F258" si="3">E195/D195</f>
        <v>194.33333333333334</v>
      </c>
      <c r="G195" s="14">
        <v>3</v>
      </c>
      <c r="H195" s="14">
        <v>0</v>
      </c>
      <c r="I195" s="14">
        <v>0</v>
      </c>
      <c r="J195" s="14">
        <v>0</v>
      </c>
      <c r="K195" s="14">
        <v>0</v>
      </c>
      <c r="L195" s="14">
        <v>7</v>
      </c>
      <c r="M195" s="14">
        <v>0</v>
      </c>
      <c r="N195" s="14">
        <v>1</v>
      </c>
      <c r="O195" s="24">
        <v>249.43899999999999</v>
      </c>
      <c r="P195" s="24">
        <v>2.548</v>
      </c>
      <c r="Q195" s="24">
        <v>554.86199999999997</v>
      </c>
      <c r="R195" s="24">
        <v>547.61300000000006</v>
      </c>
      <c r="S195" s="24">
        <v>7.2489999999999997</v>
      </c>
      <c r="T195" s="24">
        <v>0</v>
      </c>
      <c r="U195" s="24">
        <v>0</v>
      </c>
      <c r="V195" s="24">
        <v>972.99699999999996</v>
      </c>
      <c r="W195" s="24">
        <v>0</v>
      </c>
      <c r="X195" s="24">
        <v>1</v>
      </c>
      <c r="Y195" s="28">
        <v>6.6709999999999998E-3</v>
      </c>
      <c r="Z195" s="28">
        <v>0</v>
      </c>
      <c r="AA195" s="28">
        <v>0.85583070000000006</v>
      </c>
      <c r="AB195" s="28">
        <v>28.291</v>
      </c>
      <c r="AC195" s="28">
        <v>7.3140000000000001</v>
      </c>
      <c r="AD195" s="28">
        <v>8.6709999999999994</v>
      </c>
      <c r="AE195" s="28">
        <v>0.54500000000000004</v>
      </c>
      <c r="AF195" s="28">
        <v>5.1059999999999999</v>
      </c>
      <c r="AG195" s="28">
        <v>-5.069</v>
      </c>
      <c r="AH195" s="28">
        <v>-3.9369999999999998</v>
      </c>
      <c r="AI195" s="28">
        <v>-3.8650000000000002</v>
      </c>
      <c r="AJ195" s="28">
        <v>8455.8829999999998</v>
      </c>
      <c r="AK195" s="28">
        <v>7.5999999999999998E-2</v>
      </c>
      <c r="AL195" s="28">
        <v>4971.6329999999998</v>
      </c>
      <c r="AM195" s="28">
        <v>-0.98099999999999998</v>
      </c>
      <c r="AN195" s="24">
        <v>9.7680000000000007</v>
      </c>
      <c r="AO195" s="24">
        <v>-1.052</v>
      </c>
      <c r="AP195" s="14">
        <v>1</v>
      </c>
      <c r="AQ195" s="22">
        <v>0.878</v>
      </c>
      <c r="AR195" s="14">
        <v>3</v>
      </c>
      <c r="AS195" s="26">
        <v>100</v>
      </c>
      <c r="AT195" s="22">
        <v>0</v>
      </c>
      <c r="AU195" s="22">
        <v>0</v>
      </c>
      <c r="AV195" s="22">
        <v>15.499000000000001</v>
      </c>
      <c r="AW195" s="14">
        <v>1</v>
      </c>
      <c r="AX195" s="14">
        <v>1</v>
      </c>
      <c r="AY195" s="14">
        <v>7</v>
      </c>
      <c r="AZ195" s="14">
        <v>0</v>
      </c>
      <c r="BA195" s="14">
        <v>7</v>
      </c>
      <c r="BB195" s="14">
        <v>6</v>
      </c>
      <c r="BC195" s="14">
        <v>18</v>
      </c>
    </row>
    <row r="196" spans="1:55" x14ac:dyDescent="0.25">
      <c r="A196" s="14" t="s">
        <v>338</v>
      </c>
      <c r="B196" s="14">
        <v>245</v>
      </c>
      <c r="C196" s="14" t="s">
        <v>1040</v>
      </c>
      <c r="D196" s="15">
        <v>0.6</v>
      </c>
      <c r="E196" s="16">
        <v>14.8</v>
      </c>
      <c r="F196" s="17">
        <f t="shared" si="3"/>
        <v>24.666666666666668</v>
      </c>
      <c r="G196" s="14">
        <v>0</v>
      </c>
      <c r="H196" s="14">
        <v>2</v>
      </c>
      <c r="I196" s="14">
        <v>0</v>
      </c>
      <c r="J196" s="14">
        <v>0</v>
      </c>
      <c r="K196" s="14">
        <v>0</v>
      </c>
      <c r="L196" s="14">
        <v>4</v>
      </c>
      <c r="M196" s="14">
        <v>1</v>
      </c>
      <c r="N196" s="14">
        <v>2</v>
      </c>
      <c r="O196" s="24">
        <v>308.46300000000002</v>
      </c>
      <c r="P196" s="24">
        <v>2.5510000000000002</v>
      </c>
      <c r="Q196" s="24">
        <v>597.572</v>
      </c>
      <c r="R196" s="24">
        <v>555.05600000000004</v>
      </c>
      <c r="S196" s="24">
        <v>42.515999999999998</v>
      </c>
      <c r="T196" s="24">
        <v>0</v>
      </c>
      <c r="U196" s="24">
        <v>0</v>
      </c>
      <c r="V196" s="24">
        <v>1077.9480000000001</v>
      </c>
      <c r="W196" s="24">
        <v>0</v>
      </c>
      <c r="X196" s="24">
        <v>6</v>
      </c>
      <c r="Y196" s="28">
        <v>6.0346999999999996E-3</v>
      </c>
      <c r="Z196" s="28">
        <v>0</v>
      </c>
      <c r="AA196" s="28">
        <v>0.85082460000000004</v>
      </c>
      <c r="AB196" s="28">
        <v>34.417000000000002</v>
      </c>
      <c r="AC196" s="28">
        <v>8.548</v>
      </c>
      <c r="AD196" s="28">
        <v>13.795999999999999</v>
      </c>
      <c r="AE196" s="28">
        <v>6.4740000000000002</v>
      </c>
      <c r="AF196" s="28">
        <v>2.0569999999999999</v>
      </c>
      <c r="AG196" s="28">
        <v>-1.3089999999999999</v>
      </c>
      <c r="AH196" s="28">
        <v>-0.81100000000000005</v>
      </c>
      <c r="AI196" s="28">
        <v>-5.3979999999999997</v>
      </c>
      <c r="AJ196" s="28">
        <v>243.51499999999999</v>
      </c>
      <c r="AK196" s="28">
        <v>0.72799999999999998</v>
      </c>
      <c r="AL196" s="28">
        <v>131.52699999999999</v>
      </c>
      <c r="AM196" s="28">
        <v>-6.0439999999999996</v>
      </c>
      <c r="AN196" s="24">
        <v>9.3719999999999999</v>
      </c>
      <c r="AO196" s="24">
        <v>-0.85599999999999998</v>
      </c>
      <c r="AP196" s="14">
        <v>3</v>
      </c>
      <c r="AQ196" s="22">
        <v>-2.8000000000000001E-2</v>
      </c>
      <c r="AR196" s="14">
        <v>3</v>
      </c>
      <c r="AS196" s="26">
        <v>81.706000000000003</v>
      </c>
      <c r="AT196" s="22">
        <v>0</v>
      </c>
      <c r="AU196" s="22">
        <v>0</v>
      </c>
      <c r="AV196" s="22">
        <v>38.506999999999998</v>
      </c>
      <c r="AW196" s="14">
        <v>4</v>
      </c>
      <c r="AX196" s="14">
        <v>0</v>
      </c>
      <c r="AY196" s="14">
        <v>13</v>
      </c>
      <c r="AZ196" s="14">
        <v>0</v>
      </c>
      <c r="BA196" s="14">
        <v>13</v>
      </c>
      <c r="BB196" s="14">
        <v>11</v>
      </c>
      <c r="BC196" s="14">
        <v>22</v>
      </c>
    </row>
    <row r="197" spans="1:55" x14ac:dyDescent="0.25">
      <c r="A197" s="14" t="s">
        <v>339</v>
      </c>
      <c r="B197" s="14">
        <v>246</v>
      </c>
      <c r="C197" s="14" t="s">
        <v>1041</v>
      </c>
      <c r="D197" s="15">
        <v>2</v>
      </c>
      <c r="E197" s="16">
        <v>3.7</v>
      </c>
      <c r="F197" s="17">
        <f t="shared" si="3"/>
        <v>1.85</v>
      </c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4"/>
      <c r="AO197" s="24"/>
      <c r="AQ197" s="22"/>
      <c r="AS197" s="26"/>
      <c r="AT197" s="22"/>
      <c r="AU197" s="22"/>
      <c r="AV197" s="22"/>
    </row>
    <row r="198" spans="1:55" x14ac:dyDescent="0.25">
      <c r="A198" s="14" t="s">
        <v>340</v>
      </c>
      <c r="B198" s="14">
        <v>247</v>
      </c>
      <c r="C198" s="14" t="s">
        <v>1042</v>
      </c>
      <c r="D198" s="15">
        <v>100</v>
      </c>
      <c r="E198" s="16">
        <v>155.5</v>
      </c>
      <c r="F198" s="17">
        <f t="shared" si="3"/>
        <v>1.5549999999999999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1</v>
      </c>
      <c r="M198" s="14">
        <v>0</v>
      </c>
      <c r="N198" s="14">
        <v>1</v>
      </c>
      <c r="O198" s="24">
        <v>250.33699999999999</v>
      </c>
      <c r="P198" s="24">
        <v>1.6180000000000001</v>
      </c>
      <c r="Q198" s="24">
        <v>495.15600000000001</v>
      </c>
      <c r="R198" s="24">
        <v>312.11200000000002</v>
      </c>
      <c r="S198" s="24">
        <v>35.593000000000004</v>
      </c>
      <c r="T198" s="24">
        <v>147.45099999999999</v>
      </c>
      <c r="U198" s="24">
        <v>0</v>
      </c>
      <c r="V198" s="24">
        <v>855.06600000000003</v>
      </c>
      <c r="W198" s="24">
        <v>1</v>
      </c>
      <c r="X198" s="24">
        <v>2.95</v>
      </c>
      <c r="Y198" s="28">
        <v>3.0634E-3</v>
      </c>
      <c r="Z198" s="28">
        <v>5.9576999999999998E-3</v>
      </c>
      <c r="AA198" s="28">
        <v>0.87987800000000005</v>
      </c>
      <c r="AB198" s="28">
        <v>28.832000000000001</v>
      </c>
      <c r="AC198" s="28">
        <v>7.7469999999999999</v>
      </c>
      <c r="AD198" s="28">
        <v>11.94</v>
      </c>
      <c r="AE198" s="28">
        <v>6.306</v>
      </c>
      <c r="AF198" s="28">
        <v>3.27</v>
      </c>
      <c r="AG198" s="28">
        <v>-4.0540000000000003</v>
      </c>
      <c r="AH198" s="28">
        <v>-3.42</v>
      </c>
      <c r="AI198" s="28">
        <v>-4.1790000000000003</v>
      </c>
      <c r="AJ198" s="28">
        <v>4553.7479999999996</v>
      </c>
      <c r="AK198" s="28">
        <v>0.19700000000000001</v>
      </c>
      <c r="AL198" s="28">
        <v>2546.6480000000001</v>
      </c>
      <c r="AM198" s="28">
        <v>-1.56</v>
      </c>
      <c r="AN198" s="24">
        <v>9.1059999999999999</v>
      </c>
      <c r="AO198" s="24">
        <v>-0.48</v>
      </c>
      <c r="AP198" s="14">
        <v>4</v>
      </c>
      <c r="AQ198" s="22">
        <v>0.34200000000000003</v>
      </c>
      <c r="AR198" s="14">
        <v>3</v>
      </c>
      <c r="AS198" s="26">
        <v>100</v>
      </c>
      <c r="AT198" s="22">
        <v>0</v>
      </c>
      <c r="AU198" s="22">
        <v>0</v>
      </c>
      <c r="AV198" s="22">
        <v>36.276000000000003</v>
      </c>
      <c r="AW198" s="14">
        <v>3</v>
      </c>
      <c r="AX198" s="14">
        <v>0</v>
      </c>
      <c r="AY198" s="14">
        <v>15</v>
      </c>
      <c r="AZ198" s="14">
        <v>0</v>
      </c>
      <c r="BA198" s="14">
        <v>15</v>
      </c>
      <c r="BB198" s="14">
        <v>9</v>
      </c>
      <c r="BC198" s="14">
        <v>18</v>
      </c>
    </row>
    <row r="199" spans="1:55" x14ac:dyDescent="0.25">
      <c r="A199" s="14" t="s">
        <v>341</v>
      </c>
      <c r="B199" s="14">
        <v>248</v>
      </c>
      <c r="C199" s="14" t="s">
        <v>1043</v>
      </c>
      <c r="D199" s="15">
        <v>8.6999999999999993</v>
      </c>
      <c r="E199" s="16">
        <v>101.7</v>
      </c>
      <c r="F199" s="17">
        <f t="shared" si="3"/>
        <v>11.689655172413794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1</v>
      </c>
      <c r="M199" s="14">
        <v>0</v>
      </c>
      <c r="N199" s="14">
        <v>2</v>
      </c>
      <c r="O199" s="24">
        <v>345.29399999999998</v>
      </c>
      <c r="P199" s="24">
        <v>1.6339999999999999</v>
      </c>
      <c r="Q199" s="24">
        <v>544.86500000000001</v>
      </c>
      <c r="R199" s="24">
        <v>303.99</v>
      </c>
      <c r="S199" s="24">
        <v>35.593000000000004</v>
      </c>
      <c r="T199" s="24">
        <v>85.956999999999994</v>
      </c>
      <c r="U199" s="24">
        <v>119.32599999999999</v>
      </c>
      <c r="V199" s="24">
        <v>945.93299999999999</v>
      </c>
      <c r="W199" s="24">
        <v>1</v>
      </c>
      <c r="X199" s="24">
        <v>2.4500000000000002</v>
      </c>
      <c r="Y199" s="28">
        <v>2.8222999999999998E-3</v>
      </c>
      <c r="Z199" s="28">
        <v>4.4964999999999996E-3</v>
      </c>
      <c r="AA199" s="28">
        <v>0.85529509999999997</v>
      </c>
      <c r="AB199" s="28">
        <v>31.881</v>
      </c>
      <c r="AC199" s="28">
        <v>8.9239999999999995</v>
      </c>
      <c r="AD199" s="28">
        <v>13.176</v>
      </c>
      <c r="AE199" s="28">
        <v>5.556</v>
      </c>
      <c r="AF199" s="28">
        <v>4.4820000000000002</v>
      </c>
      <c r="AG199" s="28">
        <v>-5.665</v>
      </c>
      <c r="AH199" s="28">
        <v>-5.5529999999999999</v>
      </c>
      <c r="AI199" s="28">
        <v>-4.2830000000000004</v>
      </c>
      <c r="AJ199" s="28">
        <v>4553.7489999999998</v>
      </c>
      <c r="AK199" s="28">
        <v>0.47199999999999998</v>
      </c>
      <c r="AL199" s="28">
        <v>10000</v>
      </c>
      <c r="AM199" s="28">
        <v>-1.7769999999999999</v>
      </c>
      <c r="AN199" s="24">
        <v>9.5190000000000001</v>
      </c>
      <c r="AO199" s="24">
        <v>0.81799999999999995</v>
      </c>
      <c r="AP199" s="14">
        <v>4</v>
      </c>
      <c r="AQ199" s="22">
        <v>0.67600000000000005</v>
      </c>
      <c r="AR199" s="14">
        <v>3</v>
      </c>
      <c r="AS199" s="26">
        <v>100</v>
      </c>
      <c r="AT199" s="22">
        <v>0</v>
      </c>
      <c r="AU199" s="22">
        <v>0</v>
      </c>
      <c r="AV199" s="22">
        <v>27.3</v>
      </c>
      <c r="AW199" s="14">
        <v>2</v>
      </c>
      <c r="AX199" s="14">
        <v>0</v>
      </c>
      <c r="AY199" s="14">
        <v>15</v>
      </c>
      <c r="AZ199" s="14">
        <v>0</v>
      </c>
      <c r="BA199" s="14">
        <v>15</v>
      </c>
      <c r="BB199" s="14">
        <v>9</v>
      </c>
      <c r="BC199" s="14">
        <v>19</v>
      </c>
    </row>
    <row r="200" spans="1:55" x14ac:dyDescent="0.25">
      <c r="A200" s="14" t="s">
        <v>342</v>
      </c>
      <c r="B200" s="14">
        <v>249</v>
      </c>
      <c r="C200" s="14" t="s">
        <v>1044</v>
      </c>
      <c r="D200" s="15">
        <v>170</v>
      </c>
      <c r="E200" s="16">
        <v>300</v>
      </c>
      <c r="F200" s="17">
        <f t="shared" si="3"/>
        <v>1.7647058823529411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2</v>
      </c>
      <c r="M200" s="14">
        <v>0</v>
      </c>
      <c r="N200" s="14">
        <v>0</v>
      </c>
      <c r="O200" s="24">
        <v>264.32100000000003</v>
      </c>
      <c r="P200" s="24">
        <v>2.641</v>
      </c>
      <c r="Q200" s="24">
        <v>441.67700000000002</v>
      </c>
      <c r="R200" s="24">
        <v>230.62200000000001</v>
      </c>
      <c r="S200" s="24">
        <v>79.665000000000006</v>
      </c>
      <c r="T200" s="24">
        <v>131.38999999999999</v>
      </c>
      <c r="U200" s="24">
        <v>0</v>
      </c>
      <c r="V200" s="24">
        <v>806.03099999999995</v>
      </c>
      <c r="W200" s="24">
        <v>2</v>
      </c>
      <c r="X200" s="24">
        <v>4.6500000000000004</v>
      </c>
      <c r="Y200" s="28">
        <v>8.6502000000000002E-3</v>
      </c>
      <c r="Z200" s="28">
        <v>1.48889E-2</v>
      </c>
      <c r="AA200" s="28">
        <v>0.94833489999999998</v>
      </c>
      <c r="AB200" s="28">
        <v>26.074000000000002</v>
      </c>
      <c r="AC200" s="28">
        <v>8.1869999999999994</v>
      </c>
      <c r="AD200" s="28">
        <v>13.742000000000001</v>
      </c>
      <c r="AE200" s="28">
        <v>9.2859999999999996</v>
      </c>
      <c r="AF200" s="28">
        <v>1.9830000000000001</v>
      </c>
      <c r="AG200" s="28">
        <v>-2.5219999999999998</v>
      </c>
      <c r="AH200" s="28">
        <v>-3.173</v>
      </c>
      <c r="AI200" s="28">
        <v>-2.9950000000000001</v>
      </c>
      <c r="AJ200" s="28">
        <v>1739.566</v>
      </c>
      <c r="AK200" s="28">
        <v>-0.14799999999999999</v>
      </c>
      <c r="AL200" s="28">
        <v>899.99099999999999</v>
      </c>
      <c r="AM200" s="28">
        <v>-2.3330000000000002</v>
      </c>
      <c r="AN200" s="24">
        <v>9.2070000000000007</v>
      </c>
      <c r="AO200" s="24">
        <v>-0.29299999999999998</v>
      </c>
      <c r="AP200" s="14">
        <v>7</v>
      </c>
      <c r="AQ200" s="22">
        <v>-9.5000000000000001E-2</v>
      </c>
      <c r="AR200" s="14">
        <v>3</v>
      </c>
      <c r="AS200" s="26">
        <v>96.552000000000007</v>
      </c>
      <c r="AT200" s="22">
        <v>0</v>
      </c>
      <c r="AU200" s="22">
        <v>0</v>
      </c>
      <c r="AV200" s="22">
        <v>54.000999999999998</v>
      </c>
      <c r="AW200" s="14">
        <v>4</v>
      </c>
      <c r="AX200" s="14">
        <v>0</v>
      </c>
      <c r="AY200" s="14">
        <v>15</v>
      </c>
      <c r="AZ200" s="14">
        <v>0</v>
      </c>
      <c r="BA200" s="14">
        <v>15</v>
      </c>
      <c r="BB200" s="14">
        <v>7</v>
      </c>
      <c r="BC200" s="14">
        <v>19</v>
      </c>
    </row>
    <row r="201" spans="1:55" x14ac:dyDescent="0.25">
      <c r="A201" s="14" t="s">
        <v>343</v>
      </c>
      <c r="B201" s="14">
        <v>250</v>
      </c>
      <c r="C201" s="14" t="s">
        <v>1045</v>
      </c>
      <c r="D201" s="15">
        <v>300</v>
      </c>
      <c r="E201" s="16">
        <v>300</v>
      </c>
      <c r="F201" s="17">
        <f t="shared" si="3"/>
        <v>1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1</v>
      </c>
      <c r="M201" s="14">
        <v>0</v>
      </c>
      <c r="N201" s="14">
        <v>1</v>
      </c>
      <c r="O201" s="24">
        <v>250.33699999999999</v>
      </c>
      <c r="P201" s="24">
        <v>2.5550000000000002</v>
      </c>
      <c r="Q201" s="24">
        <v>479.89400000000001</v>
      </c>
      <c r="R201" s="24">
        <v>304.94799999999998</v>
      </c>
      <c r="S201" s="24">
        <v>35.593000000000004</v>
      </c>
      <c r="T201" s="24">
        <v>139.35300000000001</v>
      </c>
      <c r="U201" s="24">
        <v>0</v>
      </c>
      <c r="V201" s="24">
        <v>842.98099999999999</v>
      </c>
      <c r="W201" s="24">
        <v>1</v>
      </c>
      <c r="X201" s="24">
        <v>2.95</v>
      </c>
      <c r="Y201" s="28">
        <v>7.7422000000000003E-3</v>
      </c>
      <c r="Z201" s="28">
        <v>6.1472000000000002E-3</v>
      </c>
      <c r="AA201" s="28">
        <v>0.89928669999999999</v>
      </c>
      <c r="AB201" s="28">
        <v>28.271000000000001</v>
      </c>
      <c r="AC201" s="28">
        <v>7.6920000000000002</v>
      </c>
      <c r="AD201" s="28">
        <v>11.843999999999999</v>
      </c>
      <c r="AE201" s="28">
        <v>6.2140000000000004</v>
      </c>
      <c r="AF201" s="28">
        <v>3.21</v>
      </c>
      <c r="AG201" s="28">
        <v>-3.8570000000000002</v>
      </c>
      <c r="AH201" s="28">
        <v>-3.42</v>
      </c>
      <c r="AI201" s="28">
        <v>-3.8260000000000001</v>
      </c>
      <c r="AJ201" s="28">
        <v>4553.7489999999998</v>
      </c>
      <c r="AK201" s="28">
        <v>0.21</v>
      </c>
      <c r="AL201" s="28">
        <v>2546.6489999999999</v>
      </c>
      <c r="AM201" s="28">
        <v>-1.589</v>
      </c>
      <c r="AN201" s="24">
        <v>9.1839999999999993</v>
      </c>
      <c r="AO201" s="24">
        <v>-0.55800000000000005</v>
      </c>
      <c r="AP201" s="14">
        <v>4</v>
      </c>
      <c r="AQ201" s="22">
        <v>0.315</v>
      </c>
      <c r="AR201" s="14">
        <v>3</v>
      </c>
      <c r="AS201" s="26">
        <v>100</v>
      </c>
      <c r="AT201" s="22">
        <v>0</v>
      </c>
      <c r="AU201" s="22">
        <v>0</v>
      </c>
      <c r="AV201" s="22">
        <v>36.081000000000003</v>
      </c>
      <c r="AW201" s="14">
        <v>3</v>
      </c>
      <c r="AX201" s="14">
        <v>0</v>
      </c>
      <c r="AY201" s="14">
        <v>15</v>
      </c>
      <c r="AZ201" s="14">
        <v>0</v>
      </c>
      <c r="BA201" s="14">
        <v>15</v>
      </c>
      <c r="BB201" s="14">
        <v>9</v>
      </c>
      <c r="BC201" s="14">
        <v>18</v>
      </c>
    </row>
    <row r="202" spans="1:55" x14ac:dyDescent="0.25">
      <c r="A202" s="14" t="s">
        <v>344</v>
      </c>
      <c r="B202" s="14">
        <v>251</v>
      </c>
      <c r="C202" s="14" t="s">
        <v>1046</v>
      </c>
      <c r="D202" s="15">
        <v>300</v>
      </c>
      <c r="E202" s="16">
        <v>300</v>
      </c>
      <c r="F202" s="17">
        <f t="shared" si="3"/>
        <v>1</v>
      </c>
      <c r="G202" s="14">
        <v>1</v>
      </c>
      <c r="H202" s="14">
        <v>0</v>
      </c>
      <c r="I202" s="14">
        <v>0</v>
      </c>
      <c r="J202" s="14">
        <v>0</v>
      </c>
      <c r="K202" s="14">
        <v>0</v>
      </c>
      <c r="L202" s="14">
        <v>5</v>
      </c>
      <c r="M202" s="14">
        <v>0</v>
      </c>
      <c r="N202" s="14">
        <v>0</v>
      </c>
      <c r="O202" s="24">
        <v>364.43799999999999</v>
      </c>
      <c r="P202" s="24">
        <v>3.2629999999999999</v>
      </c>
      <c r="Q202" s="24">
        <v>522.30100000000004</v>
      </c>
      <c r="R202" s="24">
        <v>416.01299999999998</v>
      </c>
      <c r="S202" s="24">
        <v>64.683999999999997</v>
      </c>
      <c r="T202" s="24">
        <v>41.603999999999999</v>
      </c>
      <c r="U202" s="24">
        <v>0</v>
      </c>
      <c r="V202" s="24">
        <v>1028.798</v>
      </c>
      <c r="W202" s="24">
        <v>2</v>
      </c>
      <c r="X202" s="24">
        <v>6.4</v>
      </c>
      <c r="Y202" s="28">
        <v>1.03461E-2</v>
      </c>
      <c r="Z202" s="28">
        <v>1.7329000000000001E-2</v>
      </c>
      <c r="AA202" s="28">
        <v>0.94362190000000001</v>
      </c>
      <c r="AB202" s="28">
        <v>32.204999999999998</v>
      </c>
      <c r="AC202" s="28">
        <v>9.4019999999999992</v>
      </c>
      <c r="AD202" s="28">
        <v>16.616</v>
      </c>
      <c r="AE202" s="28">
        <v>9.8290000000000006</v>
      </c>
      <c r="AF202" s="28">
        <v>2.66</v>
      </c>
      <c r="AG202" s="28">
        <v>-2.879</v>
      </c>
      <c r="AH202" s="28">
        <v>-4.5469999999999997</v>
      </c>
      <c r="AI202" s="28">
        <v>-2.6429999999999998</v>
      </c>
      <c r="AJ202" s="28">
        <v>2412.7109999999998</v>
      </c>
      <c r="AK202" s="28">
        <v>-0.222</v>
      </c>
      <c r="AL202" s="28">
        <v>1281.72</v>
      </c>
      <c r="AM202" s="28">
        <v>-2.085</v>
      </c>
      <c r="AN202" s="24">
        <v>9.1460000000000008</v>
      </c>
      <c r="AO202" s="24">
        <v>6.4000000000000001E-2</v>
      </c>
      <c r="AP202" s="14">
        <v>9</v>
      </c>
      <c r="AQ202" s="22">
        <v>6.2E-2</v>
      </c>
      <c r="AR202" s="14">
        <v>3</v>
      </c>
      <c r="AS202" s="26">
        <v>100</v>
      </c>
      <c r="AT202" s="22">
        <v>0</v>
      </c>
      <c r="AU202" s="22">
        <v>0</v>
      </c>
      <c r="AV202" s="22">
        <v>66.224999999999994</v>
      </c>
      <c r="AW202" s="14">
        <v>6</v>
      </c>
      <c r="AX202" s="14">
        <v>0</v>
      </c>
      <c r="AY202" s="14">
        <v>16</v>
      </c>
      <c r="AZ202" s="14">
        <v>0</v>
      </c>
      <c r="BA202" s="14">
        <v>16</v>
      </c>
      <c r="BB202" s="14">
        <v>7</v>
      </c>
      <c r="BC202" s="14">
        <v>26</v>
      </c>
    </row>
    <row r="203" spans="1:55" x14ac:dyDescent="0.25">
      <c r="A203" s="14" t="s">
        <v>345</v>
      </c>
      <c r="B203" s="14">
        <v>252</v>
      </c>
      <c r="C203" s="14" t="s">
        <v>1047</v>
      </c>
      <c r="D203" s="15">
        <v>130</v>
      </c>
      <c r="E203" s="16">
        <v>300</v>
      </c>
      <c r="F203" s="17">
        <f t="shared" si="3"/>
        <v>2.3076923076923075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3</v>
      </c>
      <c r="M203" s="14">
        <v>0</v>
      </c>
      <c r="N203" s="14">
        <v>0</v>
      </c>
      <c r="O203" s="24">
        <v>238.32599999999999</v>
      </c>
      <c r="P203" s="24">
        <v>2.2879999999999998</v>
      </c>
      <c r="Q203" s="24">
        <v>443.31</v>
      </c>
      <c r="R203" s="24">
        <v>330.55099999999999</v>
      </c>
      <c r="S203" s="24">
        <v>75.241</v>
      </c>
      <c r="T203" s="24">
        <v>37.517000000000003</v>
      </c>
      <c r="U203" s="24">
        <v>0</v>
      </c>
      <c r="V203" s="24">
        <v>788.12099999999998</v>
      </c>
      <c r="W203" s="24">
        <v>2</v>
      </c>
      <c r="X203" s="24">
        <v>4.1500000000000004</v>
      </c>
      <c r="Y203" s="28">
        <v>6.6430999999999999E-3</v>
      </c>
      <c r="Z203" s="28">
        <v>1.3239000000000001E-2</v>
      </c>
      <c r="AA203" s="28">
        <v>0.93079219999999996</v>
      </c>
      <c r="AB203" s="28">
        <v>23.818999999999999</v>
      </c>
      <c r="AC203" s="28">
        <v>7.1840000000000002</v>
      </c>
      <c r="AD203" s="28">
        <v>12.4</v>
      </c>
      <c r="AE203" s="28">
        <v>7.9080000000000004</v>
      </c>
      <c r="AF203" s="28">
        <v>1.9259999999999999</v>
      </c>
      <c r="AG203" s="28">
        <v>-2.4769999999999999</v>
      </c>
      <c r="AH203" s="28">
        <v>-2.5470000000000002</v>
      </c>
      <c r="AI203" s="28">
        <v>-2.831</v>
      </c>
      <c r="AJ203" s="28">
        <v>1915.9570000000001</v>
      </c>
      <c r="AK203" s="28">
        <v>-0.19600000000000001</v>
      </c>
      <c r="AL203" s="28">
        <v>999.02300000000002</v>
      </c>
      <c r="AM203" s="28">
        <v>-2.4860000000000002</v>
      </c>
      <c r="AN203" s="24">
        <v>9.3670000000000009</v>
      </c>
      <c r="AO203" s="24">
        <v>-0.74</v>
      </c>
      <c r="AP203" s="14">
        <v>7</v>
      </c>
      <c r="AQ203" s="22">
        <v>-0.127</v>
      </c>
      <c r="AR203" s="14">
        <v>3</v>
      </c>
      <c r="AS203" s="26">
        <v>96.974000000000004</v>
      </c>
      <c r="AT203" s="22">
        <v>0</v>
      </c>
      <c r="AU203" s="22">
        <v>0</v>
      </c>
      <c r="AV203" s="22">
        <v>46.061999999999998</v>
      </c>
      <c r="AW203" s="14">
        <v>3</v>
      </c>
      <c r="AX203" s="14">
        <v>0</v>
      </c>
      <c r="AY203" s="14">
        <v>10</v>
      </c>
      <c r="AZ203" s="14">
        <v>0</v>
      </c>
      <c r="BA203" s="14">
        <v>10</v>
      </c>
      <c r="BB203" s="14">
        <v>7</v>
      </c>
      <c r="BC203" s="14">
        <v>17</v>
      </c>
    </row>
    <row r="204" spans="1:55" x14ac:dyDescent="0.25">
      <c r="A204" s="14" t="s">
        <v>346</v>
      </c>
      <c r="B204" s="14">
        <v>253</v>
      </c>
      <c r="C204" s="14" t="s">
        <v>1048</v>
      </c>
      <c r="D204" s="15">
        <v>30</v>
      </c>
      <c r="E204" s="16">
        <v>48.4</v>
      </c>
      <c r="F204" s="17">
        <f t="shared" si="3"/>
        <v>1.6133333333333333</v>
      </c>
      <c r="G204" s="14">
        <v>1</v>
      </c>
      <c r="H204" s="14">
        <v>0</v>
      </c>
      <c r="I204" s="14">
        <v>0</v>
      </c>
      <c r="J204" s="14">
        <v>0</v>
      </c>
      <c r="K204" s="14">
        <v>0</v>
      </c>
      <c r="L204" s="14">
        <v>2</v>
      </c>
      <c r="M204" s="14">
        <v>0</v>
      </c>
      <c r="N204" s="14">
        <v>0</v>
      </c>
      <c r="O204" s="24">
        <v>280.40600000000001</v>
      </c>
      <c r="P204" s="24">
        <v>1.7969999999999999</v>
      </c>
      <c r="Q204" s="24">
        <v>555.89700000000005</v>
      </c>
      <c r="R204" s="24">
        <v>451.19799999999998</v>
      </c>
      <c r="S204" s="24">
        <v>72.495999999999995</v>
      </c>
      <c r="T204" s="24">
        <v>32.203000000000003</v>
      </c>
      <c r="U204" s="24">
        <v>0</v>
      </c>
      <c r="V204" s="24">
        <v>979.45299999999997</v>
      </c>
      <c r="W204" s="24">
        <v>2</v>
      </c>
      <c r="X204" s="24">
        <v>4.1500000000000004</v>
      </c>
      <c r="Y204" s="28">
        <v>3.297E-3</v>
      </c>
      <c r="Z204" s="28">
        <v>1.05577E-2</v>
      </c>
      <c r="AA204" s="28">
        <v>0.85801229999999995</v>
      </c>
      <c r="AB204" s="28">
        <v>32.067</v>
      </c>
      <c r="AC204" s="28">
        <v>8.5259999999999998</v>
      </c>
      <c r="AD204" s="28">
        <v>15.106999999999999</v>
      </c>
      <c r="AE204" s="28">
        <v>8.3450000000000006</v>
      </c>
      <c r="AF204" s="28">
        <v>3.1619999999999999</v>
      </c>
      <c r="AG204" s="28">
        <v>-4.5049999999999999</v>
      </c>
      <c r="AH204" s="28">
        <v>-3.3210000000000002</v>
      </c>
      <c r="AI204" s="28">
        <v>-3.9830000000000001</v>
      </c>
      <c r="AJ204" s="28">
        <v>2034.3409999999999</v>
      </c>
      <c r="AK204" s="28">
        <v>-0.214</v>
      </c>
      <c r="AL204" s="28">
        <v>1065.9079999999999</v>
      </c>
      <c r="AM204" s="28">
        <v>-2.5499999999999998</v>
      </c>
      <c r="AN204" s="24">
        <v>9.5670000000000002</v>
      </c>
      <c r="AO204" s="24">
        <v>-0.95399999999999996</v>
      </c>
      <c r="AP204" s="14">
        <v>5</v>
      </c>
      <c r="AQ204" s="22">
        <v>0.35499999999999998</v>
      </c>
      <c r="AR204" s="14">
        <v>3</v>
      </c>
      <c r="AS204" s="26">
        <v>100</v>
      </c>
      <c r="AT204" s="22">
        <v>0</v>
      </c>
      <c r="AU204" s="22">
        <v>0</v>
      </c>
      <c r="AV204" s="22">
        <v>48.347000000000001</v>
      </c>
      <c r="AW204" s="14">
        <v>3</v>
      </c>
      <c r="AX204" s="14">
        <v>0</v>
      </c>
      <c r="AY204" s="14">
        <v>16</v>
      </c>
      <c r="AZ204" s="14">
        <v>0</v>
      </c>
      <c r="BA204" s="14">
        <v>16</v>
      </c>
      <c r="BB204" s="14">
        <v>13</v>
      </c>
      <c r="BC204" s="14">
        <v>20</v>
      </c>
    </row>
    <row r="205" spans="1:55" x14ac:dyDescent="0.25">
      <c r="A205" s="14" t="s">
        <v>347</v>
      </c>
      <c r="B205" s="14">
        <v>254</v>
      </c>
      <c r="C205" s="14" t="s">
        <v>1049</v>
      </c>
      <c r="D205" s="15">
        <v>240</v>
      </c>
      <c r="E205" s="16">
        <v>500</v>
      </c>
      <c r="F205" s="17">
        <f t="shared" si="3"/>
        <v>2.0833333333333335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4</v>
      </c>
      <c r="M205" s="14">
        <v>0</v>
      </c>
      <c r="N205" s="14">
        <v>0</v>
      </c>
      <c r="O205" s="24">
        <v>334.411</v>
      </c>
      <c r="P205" s="24">
        <v>1.5669999999999999</v>
      </c>
      <c r="Q205" s="24">
        <v>509.62799999999999</v>
      </c>
      <c r="R205" s="24">
        <v>369.66199999999998</v>
      </c>
      <c r="S205" s="24">
        <v>75.156999999999996</v>
      </c>
      <c r="T205" s="24">
        <v>64.808000000000007</v>
      </c>
      <c r="U205" s="24">
        <v>0</v>
      </c>
      <c r="V205" s="24">
        <v>960.66600000000005</v>
      </c>
      <c r="W205" s="24">
        <v>2</v>
      </c>
      <c r="X205" s="24">
        <v>5.65</v>
      </c>
      <c r="Y205" s="28">
        <v>2.5555999999999999E-3</v>
      </c>
      <c r="Z205" s="28">
        <v>1.56787E-2</v>
      </c>
      <c r="AA205" s="28">
        <v>0.92390470000000002</v>
      </c>
      <c r="AB205" s="28">
        <v>30.341999999999999</v>
      </c>
      <c r="AC205" s="28">
        <v>8.9220000000000006</v>
      </c>
      <c r="AD205" s="28">
        <v>15.491</v>
      </c>
      <c r="AE205" s="28">
        <v>9.51</v>
      </c>
      <c r="AF205" s="28">
        <v>2.4620000000000002</v>
      </c>
      <c r="AG205" s="28">
        <v>-3.0289999999999999</v>
      </c>
      <c r="AH205" s="28">
        <v>-4.234</v>
      </c>
      <c r="AI205" s="28">
        <v>-3.0720000000000001</v>
      </c>
      <c r="AJ205" s="28">
        <v>1919.491</v>
      </c>
      <c r="AK205" s="28">
        <v>-0.26500000000000001</v>
      </c>
      <c r="AL205" s="28">
        <v>1001.015</v>
      </c>
      <c r="AM205" s="28">
        <v>-2.2919999999999998</v>
      </c>
      <c r="AN205" s="24">
        <v>8.8360000000000003</v>
      </c>
      <c r="AO205" s="24">
        <v>-5.0999999999999997E-2</v>
      </c>
      <c r="AP205" s="14">
        <v>8</v>
      </c>
      <c r="AQ205" s="22">
        <v>3.5999999999999997E-2</v>
      </c>
      <c r="AR205" s="14">
        <v>3</v>
      </c>
      <c r="AS205" s="26">
        <v>100</v>
      </c>
      <c r="AT205" s="22">
        <v>0</v>
      </c>
      <c r="AU205" s="22">
        <v>0</v>
      </c>
      <c r="AV205" s="22">
        <v>62.607999999999997</v>
      </c>
      <c r="AW205" s="14">
        <v>5</v>
      </c>
      <c r="AX205" s="14">
        <v>0</v>
      </c>
      <c r="AY205" s="14">
        <v>16</v>
      </c>
      <c r="AZ205" s="14">
        <v>0</v>
      </c>
      <c r="BA205" s="14">
        <v>16</v>
      </c>
      <c r="BB205" s="14">
        <v>7</v>
      </c>
      <c r="BC205" s="14">
        <v>24</v>
      </c>
    </row>
    <row r="206" spans="1:55" x14ac:dyDescent="0.25">
      <c r="A206" s="14" t="s">
        <v>348</v>
      </c>
      <c r="B206" s="14">
        <v>255</v>
      </c>
      <c r="C206" s="14" t="s">
        <v>1050</v>
      </c>
      <c r="D206" s="15">
        <v>270</v>
      </c>
      <c r="E206" s="16">
        <v>500</v>
      </c>
      <c r="F206" s="17">
        <f t="shared" si="3"/>
        <v>1.8518518518518519</v>
      </c>
      <c r="G206" s="14">
        <v>1</v>
      </c>
      <c r="H206" s="14">
        <v>0</v>
      </c>
      <c r="I206" s="14">
        <v>0</v>
      </c>
      <c r="J206" s="14">
        <v>0</v>
      </c>
      <c r="K206" s="14">
        <v>0</v>
      </c>
      <c r="L206" s="14">
        <v>5</v>
      </c>
      <c r="M206" s="14">
        <v>0</v>
      </c>
      <c r="N206" s="14">
        <v>0</v>
      </c>
      <c r="O206" s="24">
        <v>364.43799999999999</v>
      </c>
      <c r="P206" s="24">
        <v>4.6520000000000001</v>
      </c>
      <c r="Q206" s="24">
        <v>544.08900000000006</v>
      </c>
      <c r="R206" s="24">
        <v>424.863</v>
      </c>
      <c r="S206" s="24">
        <v>62.707999999999998</v>
      </c>
      <c r="T206" s="24">
        <v>56.518000000000001</v>
      </c>
      <c r="U206" s="24">
        <v>0</v>
      </c>
      <c r="V206" s="24">
        <v>1035.106</v>
      </c>
      <c r="W206" s="24">
        <v>2</v>
      </c>
      <c r="X206" s="24">
        <v>6.4</v>
      </c>
      <c r="Y206" s="28">
        <v>2.09115E-2</v>
      </c>
      <c r="Z206" s="28">
        <v>1.66351E-2</v>
      </c>
      <c r="AA206" s="28">
        <v>0.90953229999999996</v>
      </c>
      <c r="AB206" s="28">
        <v>32.6</v>
      </c>
      <c r="AC206" s="28">
        <v>9.3620000000000001</v>
      </c>
      <c r="AD206" s="28">
        <v>16.818999999999999</v>
      </c>
      <c r="AE206" s="28">
        <v>9.9700000000000006</v>
      </c>
      <c r="AF206" s="28">
        <v>2.702</v>
      </c>
      <c r="AG206" s="28">
        <v>-3.222</v>
      </c>
      <c r="AH206" s="28">
        <v>-4.5469999999999997</v>
      </c>
      <c r="AI206" s="28">
        <v>-3.2650000000000001</v>
      </c>
      <c r="AJ206" s="28">
        <v>2519.0549999999998</v>
      </c>
      <c r="AK206" s="28">
        <v>-0.24299999999999999</v>
      </c>
      <c r="AL206" s="28">
        <v>1342.89</v>
      </c>
      <c r="AM206" s="28">
        <v>-1.996</v>
      </c>
      <c r="AN206" s="24">
        <v>9.1</v>
      </c>
      <c r="AO206" s="24">
        <v>4.9000000000000002E-2</v>
      </c>
      <c r="AP206" s="14">
        <v>9</v>
      </c>
      <c r="AQ206" s="22">
        <v>5.0999999999999997E-2</v>
      </c>
      <c r="AR206" s="14">
        <v>3</v>
      </c>
      <c r="AS206" s="26">
        <v>100</v>
      </c>
      <c r="AT206" s="22">
        <v>0</v>
      </c>
      <c r="AU206" s="22">
        <v>0</v>
      </c>
      <c r="AV206" s="22">
        <v>58.372999999999998</v>
      </c>
      <c r="AW206" s="14">
        <v>6</v>
      </c>
      <c r="AX206" s="14">
        <v>0</v>
      </c>
      <c r="AY206" s="14">
        <v>16</v>
      </c>
      <c r="AZ206" s="14">
        <v>0</v>
      </c>
      <c r="BA206" s="14">
        <v>16</v>
      </c>
      <c r="BB206" s="14">
        <v>7</v>
      </c>
      <c r="BC206" s="14">
        <v>26</v>
      </c>
    </row>
    <row r="207" spans="1:55" x14ac:dyDescent="0.25">
      <c r="A207" s="14" t="s">
        <v>349</v>
      </c>
      <c r="B207" s="14">
        <v>256</v>
      </c>
      <c r="C207" s="14" t="s">
        <v>1051</v>
      </c>
      <c r="D207" s="15">
        <v>170</v>
      </c>
      <c r="E207" s="16">
        <v>340</v>
      </c>
      <c r="F207" s="17">
        <f t="shared" si="3"/>
        <v>2</v>
      </c>
      <c r="G207" s="14">
        <v>1</v>
      </c>
      <c r="H207" s="14">
        <v>0</v>
      </c>
      <c r="I207" s="14">
        <v>0</v>
      </c>
      <c r="J207" s="14">
        <v>0</v>
      </c>
      <c r="K207" s="14">
        <v>0</v>
      </c>
      <c r="L207" s="14">
        <v>2</v>
      </c>
      <c r="M207" s="14">
        <v>0</v>
      </c>
      <c r="N207" s="14">
        <v>0</v>
      </c>
      <c r="O207" s="24">
        <v>264.32100000000003</v>
      </c>
      <c r="P207" s="24">
        <v>1.907</v>
      </c>
      <c r="Q207" s="24">
        <v>434.69799999999998</v>
      </c>
      <c r="R207" s="24">
        <v>240.05699999999999</v>
      </c>
      <c r="S207" s="24">
        <v>77.665999999999997</v>
      </c>
      <c r="T207" s="24">
        <v>116.974</v>
      </c>
      <c r="U207" s="24">
        <v>0</v>
      </c>
      <c r="V207" s="24">
        <v>807.52499999999998</v>
      </c>
      <c r="W207" s="24">
        <v>2</v>
      </c>
      <c r="X207" s="24">
        <v>4.6500000000000004</v>
      </c>
      <c r="Y207" s="28">
        <v>4.5046000000000001E-3</v>
      </c>
      <c r="Z207" s="28">
        <v>1.5128000000000001E-2</v>
      </c>
      <c r="AA207" s="28">
        <v>0.96474990000000005</v>
      </c>
      <c r="AB207" s="28">
        <v>25.995999999999999</v>
      </c>
      <c r="AC207" s="28">
        <v>8.2240000000000002</v>
      </c>
      <c r="AD207" s="28">
        <v>13.662000000000001</v>
      </c>
      <c r="AE207" s="28">
        <v>9.157</v>
      </c>
      <c r="AF207" s="28">
        <v>1.996</v>
      </c>
      <c r="AG207" s="28">
        <v>-2.4169999999999998</v>
      </c>
      <c r="AH207" s="28">
        <v>-3.173</v>
      </c>
      <c r="AI207" s="28">
        <v>-2.66</v>
      </c>
      <c r="AJ207" s="28">
        <v>1817.1420000000001</v>
      </c>
      <c r="AK207" s="28">
        <v>-0.113</v>
      </c>
      <c r="AL207" s="28">
        <v>943.45</v>
      </c>
      <c r="AM207" s="28">
        <v>-2.347</v>
      </c>
      <c r="AN207" s="24">
        <v>9.2490000000000006</v>
      </c>
      <c r="AO207" s="24">
        <v>-0.30299999999999999</v>
      </c>
      <c r="AP207" s="14">
        <v>7</v>
      </c>
      <c r="AQ207" s="22">
        <v>-0.08</v>
      </c>
      <c r="AR207" s="14">
        <v>3</v>
      </c>
      <c r="AS207" s="26">
        <v>96.97</v>
      </c>
      <c r="AT207" s="22">
        <v>0</v>
      </c>
      <c r="AU207" s="22">
        <v>0</v>
      </c>
      <c r="AV207" s="22">
        <v>55.679000000000002</v>
      </c>
      <c r="AW207" s="14">
        <v>4</v>
      </c>
      <c r="AX207" s="14">
        <v>0</v>
      </c>
      <c r="AY207" s="14">
        <v>15</v>
      </c>
      <c r="AZ207" s="14">
        <v>0</v>
      </c>
      <c r="BA207" s="14">
        <v>15</v>
      </c>
      <c r="BB207" s="14">
        <v>7</v>
      </c>
      <c r="BC207" s="14">
        <v>19</v>
      </c>
    </row>
    <row r="208" spans="1:55" x14ac:dyDescent="0.25">
      <c r="A208" s="14" t="s">
        <v>350</v>
      </c>
      <c r="B208" s="14">
        <v>257</v>
      </c>
      <c r="C208" s="14" t="s">
        <v>1052</v>
      </c>
      <c r="D208" s="15">
        <v>30</v>
      </c>
      <c r="E208" s="16">
        <v>74</v>
      </c>
      <c r="F208" s="17">
        <f t="shared" si="3"/>
        <v>2.4666666666666668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1</v>
      </c>
      <c r="M208" s="14">
        <v>0</v>
      </c>
      <c r="N208" s="14">
        <v>1</v>
      </c>
      <c r="O208" s="24">
        <v>250.33699999999999</v>
      </c>
      <c r="P208" s="24">
        <v>1.974</v>
      </c>
      <c r="Q208" s="24">
        <v>488.65600000000001</v>
      </c>
      <c r="R208" s="24">
        <v>314.798</v>
      </c>
      <c r="S208" s="24">
        <v>32.094000000000001</v>
      </c>
      <c r="T208" s="24">
        <v>141.76400000000001</v>
      </c>
      <c r="U208" s="24">
        <v>0</v>
      </c>
      <c r="V208" s="24">
        <v>854.43799999999999</v>
      </c>
      <c r="W208" s="24">
        <v>1</v>
      </c>
      <c r="X208" s="24">
        <v>2.95</v>
      </c>
      <c r="Y208" s="28">
        <v>4.5592999999999996E-3</v>
      </c>
      <c r="Z208" s="28">
        <v>6.0369999999999998E-3</v>
      </c>
      <c r="AA208" s="28">
        <v>0.89114530000000003</v>
      </c>
      <c r="AB208" s="28">
        <v>28.751999999999999</v>
      </c>
      <c r="AC208" s="28">
        <v>7.7430000000000003</v>
      </c>
      <c r="AD208" s="28">
        <v>11.936999999999999</v>
      </c>
      <c r="AE208" s="28">
        <v>6.2279999999999998</v>
      </c>
      <c r="AF208" s="28">
        <v>3.2829999999999999</v>
      </c>
      <c r="AG208" s="28">
        <v>-3.9689999999999999</v>
      </c>
      <c r="AH208" s="28">
        <v>-3.42</v>
      </c>
      <c r="AI208" s="28">
        <v>-3.9689999999999999</v>
      </c>
      <c r="AJ208" s="28">
        <v>4915.3450000000003</v>
      </c>
      <c r="AK208" s="28">
        <v>0.23400000000000001</v>
      </c>
      <c r="AL208" s="28">
        <v>2765.91</v>
      </c>
      <c r="AM208" s="28">
        <v>-1.516</v>
      </c>
      <c r="AN208" s="24">
        <v>9.0510000000000002</v>
      </c>
      <c r="AO208" s="24">
        <v>-0.53400000000000003</v>
      </c>
      <c r="AP208" s="14">
        <v>4</v>
      </c>
      <c r="AQ208" s="22">
        <v>0.34399999999999997</v>
      </c>
      <c r="AR208" s="14">
        <v>3</v>
      </c>
      <c r="AS208" s="26">
        <v>100</v>
      </c>
      <c r="AT208" s="22">
        <v>0</v>
      </c>
      <c r="AU208" s="22">
        <v>0</v>
      </c>
      <c r="AV208" s="22">
        <v>35.505000000000003</v>
      </c>
      <c r="AW208" s="14">
        <v>3</v>
      </c>
      <c r="AX208" s="14">
        <v>0</v>
      </c>
      <c r="AY208" s="14">
        <v>15</v>
      </c>
      <c r="AZ208" s="14">
        <v>0</v>
      </c>
      <c r="BA208" s="14">
        <v>15</v>
      </c>
      <c r="BB208" s="14">
        <v>9</v>
      </c>
      <c r="BC208" s="14">
        <v>18</v>
      </c>
    </row>
    <row r="209" spans="1:55" x14ac:dyDescent="0.25">
      <c r="A209" s="14" t="s">
        <v>351</v>
      </c>
      <c r="B209" s="14">
        <v>258</v>
      </c>
      <c r="C209" s="14" t="s">
        <v>1053</v>
      </c>
      <c r="D209" s="15">
        <v>300</v>
      </c>
      <c r="E209" s="16">
        <v>300</v>
      </c>
      <c r="F209" s="17">
        <f t="shared" si="3"/>
        <v>1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3</v>
      </c>
      <c r="M209" s="14">
        <v>0</v>
      </c>
      <c r="N209" s="14">
        <v>1</v>
      </c>
      <c r="O209" s="24">
        <v>242.333</v>
      </c>
      <c r="P209" s="24">
        <v>2.238</v>
      </c>
      <c r="Q209" s="24">
        <v>500.79500000000002</v>
      </c>
      <c r="R209" s="24">
        <v>401.57600000000002</v>
      </c>
      <c r="S209" s="24">
        <v>39.128999999999998</v>
      </c>
      <c r="T209" s="24">
        <v>32.893000000000001</v>
      </c>
      <c r="U209" s="24">
        <v>27.196999999999999</v>
      </c>
      <c r="V209" s="24">
        <v>857.32399999999996</v>
      </c>
      <c r="W209" s="24">
        <v>1</v>
      </c>
      <c r="X209" s="24">
        <v>3.4</v>
      </c>
      <c r="Y209" s="28">
        <v>5.8402000000000003E-3</v>
      </c>
      <c r="Z209" s="28">
        <v>6.7891999999999996E-3</v>
      </c>
      <c r="AA209" s="28">
        <v>0.8715022</v>
      </c>
      <c r="AB209" s="28">
        <v>26.544</v>
      </c>
      <c r="AC209" s="28">
        <v>6.7629999999999999</v>
      </c>
      <c r="AD209" s="28">
        <v>11.297000000000001</v>
      </c>
      <c r="AE209" s="28">
        <v>5.5759999999999996</v>
      </c>
      <c r="AF209" s="28">
        <v>3.105</v>
      </c>
      <c r="AG209" s="28">
        <v>-3.8340000000000001</v>
      </c>
      <c r="AH209" s="28">
        <v>-2.9260000000000002</v>
      </c>
      <c r="AI209" s="28">
        <v>-3.7679999999999998</v>
      </c>
      <c r="AJ209" s="28">
        <v>4215.402</v>
      </c>
      <c r="AK209" s="28">
        <v>0.106</v>
      </c>
      <c r="AL209" s="28">
        <v>3301.4940000000001</v>
      </c>
      <c r="AM209" s="28">
        <v>-1.837</v>
      </c>
      <c r="AN209" s="24">
        <v>9.6690000000000005</v>
      </c>
      <c r="AO209" s="24">
        <v>-0.876</v>
      </c>
      <c r="AP209" s="14">
        <v>4</v>
      </c>
      <c r="AQ209" s="22">
        <v>0.18</v>
      </c>
      <c r="AR209" s="14">
        <v>3</v>
      </c>
      <c r="AS209" s="26">
        <v>100</v>
      </c>
      <c r="AT209" s="22">
        <v>27.196999999999999</v>
      </c>
      <c r="AU209" s="22">
        <v>0</v>
      </c>
      <c r="AV209" s="22">
        <v>27.297999999999998</v>
      </c>
      <c r="AW209" s="14">
        <v>2</v>
      </c>
      <c r="AX209" s="14">
        <v>0</v>
      </c>
      <c r="AY209" s="14">
        <v>10</v>
      </c>
      <c r="AZ209" s="14">
        <v>0</v>
      </c>
      <c r="BA209" s="14">
        <v>10</v>
      </c>
      <c r="BB209" s="14">
        <v>7</v>
      </c>
      <c r="BC209" s="14">
        <v>17</v>
      </c>
    </row>
    <row r="210" spans="1:55" x14ac:dyDescent="0.25">
      <c r="A210" s="14" t="s">
        <v>352</v>
      </c>
      <c r="B210" s="14">
        <v>259</v>
      </c>
      <c r="C210" s="14" t="s">
        <v>1054</v>
      </c>
      <c r="D210" s="15">
        <v>30</v>
      </c>
      <c r="E210" s="16">
        <v>210</v>
      </c>
      <c r="F210" s="17">
        <f t="shared" si="3"/>
        <v>7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1</v>
      </c>
      <c r="M210" s="14">
        <v>0</v>
      </c>
      <c r="N210" s="14">
        <v>1</v>
      </c>
      <c r="O210" s="24">
        <v>264.36399999999998</v>
      </c>
      <c r="P210" s="24">
        <v>1.99</v>
      </c>
      <c r="Q210" s="24">
        <v>536.54600000000005</v>
      </c>
      <c r="R210" s="24">
        <v>408.51</v>
      </c>
      <c r="S210" s="24">
        <v>35.593000000000004</v>
      </c>
      <c r="T210" s="24">
        <v>92.442999999999998</v>
      </c>
      <c r="U210" s="24">
        <v>0</v>
      </c>
      <c r="V210" s="24">
        <v>924.04700000000003</v>
      </c>
      <c r="W210" s="24">
        <v>1</v>
      </c>
      <c r="X210" s="24">
        <v>2.95</v>
      </c>
      <c r="Y210" s="28">
        <v>4.2861000000000002E-3</v>
      </c>
      <c r="Z210" s="28">
        <v>5.4980999999999997E-3</v>
      </c>
      <c r="AA210" s="28">
        <v>0.85510810000000004</v>
      </c>
      <c r="AB210" s="28">
        <v>31.067</v>
      </c>
      <c r="AC210" s="28">
        <v>7.9130000000000003</v>
      </c>
      <c r="AD210" s="28">
        <v>12.593</v>
      </c>
      <c r="AE210" s="28">
        <v>6.0309999999999997</v>
      </c>
      <c r="AF210" s="28">
        <v>3.62</v>
      </c>
      <c r="AG210" s="28">
        <v>-4.742</v>
      </c>
      <c r="AH210" s="28">
        <v>-3.7029999999999998</v>
      </c>
      <c r="AI210" s="28">
        <v>-4.3170000000000002</v>
      </c>
      <c r="AJ210" s="28">
        <v>4553.7489999999998</v>
      </c>
      <c r="AK210" s="28">
        <v>0.17899999999999999</v>
      </c>
      <c r="AL210" s="28">
        <v>2546.6489999999999</v>
      </c>
      <c r="AM210" s="28">
        <v>-1.754</v>
      </c>
      <c r="AN210" s="24">
        <v>8.89</v>
      </c>
      <c r="AO210" s="24">
        <v>-0.499</v>
      </c>
      <c r="AP210" s="14">
        <v>5</v>
      </c>
      <c r="AQ210" s="22">
        <v>0.52300000000000002</v>
      </c>
      <c r="AR210" s="14">
        <v>3</v>
      </c>
      <c r="AS210" s="26">
        <v>100</v>
      </c>
      <c r="AT210" s="22">
        <v>0</v>
      </c>
      <c r="AU210" s="22">
        <v>0</v>
      </c>
      <c r="AV210" s="22">
        <v>36.173999999999999</v>
      </c>
      <c r="AW210" s="14">
        <v>3</v>
      </c>
      <c r="AX210" s="14">
        <v>0</v>
      </c>
      <c r="AY210" s="14">
        <v>15</v>
      </c>
      <c r="AZ210" s="14">
        <v>0</v>
      </c>
      <c r="BA210" s="14">
        <v>15</v>
      </c>
      <c r="BB210" s="14">
        <v>9</v>
      </c>
      <c r="BC210" s="14">
        <v>19</v>
      </c>
    </row>
    <row r="211" spans="1:55" x14ac:dyDescent="0.25">
      <c r="A211" s="14" t="s">
        <v>353</v>
      </c>
      <c r="B211" s="14">
        <v>260</v>
      </c>
      <c r="C211" s="14" t="s">
        <v>1055</v>
      </c>
      <c r="D211" s="15">
        <v>100</v>
      </c>
      <c r="E211" s="16">
        <v>224</v>
      </c>
      <c r="F211" s="17">
        <f t="shared" si="3"/>
        <v>2.2400000000000002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1</v>
      </c>
      <c r="M211" s="14">
        <v>0</v>
      </c>
      <c r="N211" s="14">
        <v>2</v>
      </c>
      <c r="O211" s="24">
        <v>355.24599999999998</v>
      </c>
      <c r="P211" s="24">
        <v>1.62</v>
      </c>
      <c r="Q211" s="24">
        <v>469.28500000000003</v>
      </c>
      <c r="R211" s="24">
        <v>226.125</v>
      </c>
      <c r="S211" s="24">
        <v>24.751999999999999</v>
      </c>
      <c r="T211" s="24">
        <v>113.05200000000001</v>
      </c>
      <c r="U211" s="24">
        <v>105.35599999999999</v>
      </c>
      <c r="V211" s="24">
        <v>871.40499999999997</v>
      </c>
      <c r="W211" s="24">
        <v>1</v>
      </c>
      <c r="X211" s="24">
        <v>3.4</v>
      </c>
      <c r="Y211" s="28">
        <v>3.0100999999999999E-3</v>
      </c>
      <c r="Z211" s="28">
        <v>7.2451E-3</v>
      </c>
      <c r="AA211" s="28">
        <v>0.94017439999999997</v>
      </c>
      <c r="AB211" s="28">
        <v>29.157</v>
      </c>
      <c r="AC211" s="28">
        <v>8.3230000000000004</v>
      </c>
      <c r="AD211" s="28">
        <v>12.872999999999999</v>
      </c>
      <c r="AE211" s="28">
        <v>6.4160000000000004</v>
      </c>
      <c r="AF211" s="28">
        <v>3.7090000000000001</v>
      </c>
      <c r="AG211" s="28">
        <v>-3.9489999999999998</v>
      </c>
      <c r="AH211" s="28">
        <v>-5.5739999999999998</v>
      </c>
      <c r="AI211" s="28">
        <v>-3.0390000000000001</v>
      </c>
      <c r="AJ211" s="28">
        <v>5770.0389999999998</v>
      </c>
      <c r="AK211" s="28">
        <v>0.57499999999999996</v>
      </c>
      <c r="AL211" s="28">
        <v>10000</v>
      </c>
      <c r="AM211" s="28">
        <v>-1.4810000000000001</v>
      </c>
      <c r="AN211" s="24">
        <v>9.4670000000000005</v>
      </c>
      <c r="AO211" s="24">
        <v>0.311</v>
      </c>
      <c r="AP211" s="14">
        <v>5</v>
      </c>
      <c r="AQ211" s="22">
        <v>0.32500000000000001</v>
      </c>
      <c r="AR211" s="14">
        <v>3</v>
      </c>
      <c r="AS211" s="26">
        <v>100</v>
      </c>
      <c r="AT211" s="22">
        <v>29.632999999999999</v>
      </c>
      <c r="AU211" s="22">
        <v>0</v>
      </c>
      <c r="AV211" s="22">
        <v>24.356999999999999</v>
      </c>
      <c r="AW211" s="14">
        <v>2</v>
      </c>
      <c r="AX211" s="14">
        <v>0</v>
      </c>
      <c r="AY211" s="14">
        <v>16</v>
      </c>
      <c r="AZ211" s="14">
        <v>0</v>
      </c>
      <c r="BA211" s="14">
        <v>16</v>
      </c>
      <c r="BB211" s="14">
        <v>7</v>
      </c>
      <c r="BC211" s="14">
        <v>21</v>
      </c>
    </row>
    <row r="212" spans="1:55" x14ac:dyDescent="0.25">
      <c r="A212" s="14" t="s">
        <v>354</v>
      </c>
      <c r="B212" s="14">
        <v>261</v>
      </c>
      <c r="C212" s="14" t="s">
        <v>1056</v>
      </c>
      <c r="D212" s="15">
        <v>30</v>
      </c>
      <c r="E212" s="16">
        <v>30.1</v>
      </c>
      <c r="F212" s="17">
        <f t="shared" si="3"/>
        <v>1.0033333333333334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2</v>
      </c>
      <c r="M212" s="14">
        <v>0</v>
      </c>
      <c r="N212" s="14">
        <v>-1</v>
      </c>
      <c r="O212" s="24">
        <v>295.33499999999998</v>
      </c>
      <c r="P212" s="24">
        <v>6.4340000000000002</v>
      </c>
      <c r="Q212" s="24">
        <v>549.30799999999999</v>
      </c>
      <c r="R212" s="24">
        <v>311.49599999999998</v>
      </c>
      <c r="S212" s="24">
        <v>143.465</v>
      </c>
      <c r="T212" s="24">
        <v>94.347999999999999</v>
      </c>
      <c r="U212" s="24">
        <v>0</v>
      </c>
      <c r="V212" s="24">
        <v>943.32500000000005</v>
      </c>
      <c r="W212" s="24">
        <v>1</v>
      </c>
      <c r="X212" s="24">
        <v>3.95</v>
      </c>
      <c r="Y212" s="28">
        <v>4.3885E-2</v>
      </c>
      <c r="Z212" s="28">
        <v>7.1909000000000001E-3</v>
      </c>
      <c r="AA212" s="28">
        <v>0.84681759999999995</v>
      </c>
      <c r="AB212" s="28">
        <v>31.215</v>
      </c>
      <c r="AC212" s="28">
        <v>8.8450000000000006</v>
      </c>
      <c r="AD212" s="28">
        <v>14.211</v>
      </c>
      <c r="AE212" s="28">
        <v>7.5730000000000004</v>
      </c>
      <c r="AF212" s="28">
        <v>2.6619999999999999</v>
      </c>
      <c r="AG212" s="28">
        <v>-4.55</v>
      </c>
      <c r="AH212" s="28">
        <v>-3.9510000000000001</v>
      </c>
      <c r="AI212" s="28">
        <v>-4.4610000000000003</v>
      </c>
      <c r="AJ212" s="28">
        <v>431.94</v>
      </c>
      <c r="AK212" s="28">
        <v>-0.89100000000000001</v>
      </c>
      <c r="AL212" s="28">
        <v>199.65700000000001</v>
      </c>
      <c r="AM212" s="28">
        <v>-3.6389999999999998</v>
      </c>
      <c r="AN212" s="24">
        <v>10.254</v>
      </c>
      <c r="AO212" s="24">
        <v>1.175</v>
      </c>
      <c r="AP212" s="14">
        <v>4</v>
      </c>
      <c r="AQ212" s="22">
        <v>0.34200000000000003</v>
      </c>
      <c r="AR212" s="14">
        <v>3</v>
      </c>
      <c r="AS212" s="26">
        <v>89.703000000000003</v>
      </c>
      <c r="AT212" s="22">
        <v>0</v>
      </c>
      <c r="AU212" s="22">
        <v>0</v>
      </c>
      <c r="AV212" s="22">
        <v>82.453000000000003</v>
      </c>
      <c r="AW212" s="14">
        <v>6</v>
      </c>
      <c r="AX212" s="14">
        <v>0</v>
      </c>
      <c r="AY212" s="14">
        <v>15</v>
      </c>
      <c r="AZ212" s="14">
        <v>0</v>
      </c>
      <c r="BA212" s="14">
        <v>15</v>
      </c>
      <c r="BB212" s="14">
        <v>9</v>
      </c>
      <c r="BC212" s="14">
        <v>21</v>
      </c>
    </row>
    <row r="213" spans="1:55" x14ac:dyDescent="0.25">
      <c r="A213" s="14" t="s">
        <v>355</v>
      </c>
      <c r="B213" s="14">
        <v>262</v>
      </c>
      <c r="C213" s="14" t="s">
        <v>1057</v>
      </c>
      <c r="D213" s="15">
        <v>100</v>
      </c>
      <c r="E213" s="16">
        <v>153</v>
      </c>
      <c r="F213" s="17">
        <f t="shared" si="3"/>
        <v>1.53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2</v>
      </c>
      <c r="M213" s="14">
        <v>1</v>
      </c>
      <c r="N213" s="14">
        <v>1</v>
      </c>
      <c r="O213" s="24">
        <v>278.36500000000001</v>
      </c>
      <c r="P213" s="24">
        <v>2.3250000000000002</v>
      </c>
      <c r="Q213" s="24">
        <v>522.68100000000004</v>
      </c>
      <c r="R213" s="24">
        <v>244.51</v>
      </c>
      <c r="S213" s="24">
        <v>51.805999999999997</v>
      </c>
      <c r="T213" s="24">
        <v>179.202</v>
      </c>
      <c r="U213" s="24">
        <v>47.162999999999997</v>
      </c>
      <c r="V213" s="24">
        <v>899.57299999999998</v>
      </c>
      <c r="W213" s="24">
        <v>1</v>
      </c>
      <c r="X213" s="24">
        <v>5.0999999999999996</v>
      </c>
      <c r="Y213" s="28">
        <v>6.0108000000000002E-3</v>
      </c>
      <c r="Z213" s="28">
        <v>9.7573999999999994E-3</v>
      </c>
      <c r="AA213" s="28">
        <v>0.86222200000000004</v>
      </c>
      <c r="AB213" s="28">
        <v>30.274000000000001</v>
      </c>
      <c r="AC213" s="28">
        <v>8.7620000000000005</v>
      </c>
      <c r="AD213" s="28">
        <v>13.938000000000001</v>
      </c>
      <c r="AE213" s="28">
        <v>8.6120000000000001</v>
      </c>
      <c r="AF213" s="28">
        <v>2.8439999999999999</v>
      </c>
      <c r="AG213" s="28">
        <v>-3.9049999999999998</v>
      </c>
      <c r="AH213" s="28">
        <v>-3.3730000000000002</v>
      </c>
      <c r="AI213" s="28">
        <v>-4.6159999999999997</v>
      </c>
      <c r="AJ213" s="28">
        <v>3196.1239999999998</v>
      </c>
      <c r="AK213" s="28">
        <v>9.4E-2</v>
      </c>
      <c r="AL213" s="28">
        <v>3148.819</v>
      </c>
      <c r="AM213" s="28">
        <v>-1.651</v>
      </c>
      <c r="AN213" s="24">
        <v>9.5660000000000007</v>
      </c>
      <c r="AO213" s="24">
        <v>0.44500000000000001</v>
      </c>
      <c r="AP213" s="14">
        <v>7</v>
      </c>
      <c r="AQ213" s="22">
        <v>1.9E-2</v>
      </c>
      <c r="AR213" s="14">
        <v>3</v>
      </c>
      <c r="AS213" s="26">
        <v>100</v>
      </c>
      <c r="AT213" s="22">
        <v>0</v>
      </c>
      <c r="AU213" s="22">
        <v>0</v>
      </c>
      <c r="AV213" s="22">
        <v>38.597000000000001</v>
      </c>
      <c r="AW213" s="14">
        <v>3</v>
      </c>
      <c r="AX213" s="14">
        <v>0</v>
      </c>
      <c r="AY213" s="14">
        <v>15</v>
      </c>
      <c r="AZ213" s="14">
        <v>0</v>
      </c>
      <c r="BA213" s="14">
        <v>15</v>
      </c>
      <c r="BB213" s="14">
        <v>6</v>
      </c>
      <c r="BC213" s="14">
        <v>19</v>
      </c>
    </row>
    <row r="214" spans="1:55" x14ac:dyDescent="0.25">
      <c r="A214" s="14" t="s">
        <v>356</v>
      </c>
      <c r="B214" s="14">
        <v>263</v>
      </c>
      <c r="C214" s="14" t="s">
        <v>1058</v>
      </c>
      <c r="D214" s="15">
        <v>59.9</v>
      </c>
      <c r="E214" s="16">
        <v>300</v>
      </c>
      <c r="F214" s="17">
        <f t="shared" si="3"/>
        <v>5.0083472454090154</v>
      </c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4"/>
      <c r="AO214" s="24"/>
      <c r="AQ214" s="22"/>
      <c r="AS214" s="26"/>
      <c r="AT214" s="22"/>
      <c r="AU214" s="22"/>
      <c r="AV214" s="22"/>
    </row>
    <row r="215" spans="1:55" x14ac:dyDescent="0.25">
      <c r="A215" s="14" t="s">
        <v>357</v>
      </c>
      <c r="B215" s="14">
        <v>264</v>
      </c>
      <c r="C215" s="14" t="s">
        <v>1059</v>
      </c>
      <c r="D215" s="15">
        <v>300</v>
      </c>
      <c r="E215" s="16">
        <v>300</v>
      </c>
      <c r="F215" s="17">
        <f t="shared" si="3"/>
        <v>1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3</v>
      </c>
      <c r="M215" s="14">
        <v>0</v>
      </c>
      <c r="N215" s="14">
        <v>0</v>
      </c>
      <c r="O215" s="24">
        <v>322.37599999999998</v>
      </c>
      <c r="P215" s="24">
        <v>1.9870000000000001</v>
      </c>
      <c r="Q215" s="24">
        <v>482.39400000000001</v>
      </c>
      <c r="R215" s="24">
        <v>297.37599999999998</v>
      </c>
      <c r="S215" s="24">
        <v>76.131</v>
      </c>
      <c r="T215" s="24">
        <v>79.278000000000006</v>
      </c>
      <c r="U215" s="24">
        <v>29.609000000000002</v>
      </c>
      <c r="V215" s="24">
        <v>908.87699999999995</v>
      </c>
      <c r="W215" s="24">
        <v>2</v>
      </c>
      <c r="X215" s="24">
        <v>4.9000000000000004</v>
      </c>
      <c r="Y215" s="28">
        <v>4.3461999999999997E-3</v>
      </c>
      <c r="Z215" s="28">
        <v>1.43651E-2</v>
      </c>
      <c r="AA215" s="28">
        <v>0.94066179999999999</v>
      </c>
      <c r="AB215" s="28">
        <v>29.05</v>
      </c>
      <c r="AC215" s="28">
        <v>8.4830000000000005</v>
      </c>
      <c r="AD215" s="28">
        <v>14.891</v>
      </c>
      <c r="AE215" s="28">
        <v>9.0410000000000004</v>
      </c>
      <c r="AF215" s="28">
        <v>2.5550000000000002</v>
      </c>
      <c r="AG215" s="28">
        <v>-3.0659999999999998</v>
      </c>
      <c r="AH215" s="28">
        <v>-4.2670000000000003</v>
      </c>
      <c r="AI215" s="28">
        <v>-2.87</v>
      </c>
      <c r="AJ215" s="28">
        <v>1879.105</v>
      </c>
      <c r="AK215" s="28">
        <v>-0.11799999999999999</v>
      </c>
      <c r="AL215" s="28">
        <v>1421.201</v>
      </c>
      <c r="AM215" s="28">
        <v>-2.355</v>
      </c>
      <c r="AN215" s="24">
        <v>8.8610000000000007</v>
      </c>
      <c r="AO215" s="24">
        <v>5.0000000000000001E-3</v>
      </c>
      <c r="AP215" s="14">
        <v>7</v>
      </c>
      <c r="AQ215" s="22">
        <v>7.1999999999999995E-2</v>
      </c>
      <c r="AR215" s="14">
        <v>3</v>
      </c>
      <c r="AS215" s="26">
        <v>100</v>
      </c>
      <c r="AT215" s="22">
        <v>29.609000000000002</v>
      </c>
      <c r="AU215" s="22">
        <v>0</v>
      </c>
      <c r="AV215" s="22">
        <v>54.811999999999998</v>
      </c>
      <c r="AW215" s="14">
        <v>4</v>
      </c>
      <c r="AX215" s="14">
        <v>0</v>
      </c>
      <c r="AY215" s="14">
        <v>16</v>
      </c>
      <c r="AZ215" s="14">
        <v>0</v>
      </c>
      <c r="BA215" s="14">
        <v>16</v>
      </c>
      <c r="BB215" s="14">
        <v>7</v>
      </c>
      <c r="BC215" s="14">
        <v>23</v>
      </c>
    </row>
    <row r="216" spans="1:55" x14ac:dyDescent="0.25">
      <c r="A216" s="14" t="s">
        <v>358</v>
      </c>
      <c r="B216" s="14">
        <v>265</v>
      </c>
      <c r="C216" s="14" t="s">
        <v>1060</v>
      </c>
      <c r="D216" s="15">
        <v>125</v>
      </c>
      <c r="E216" s="16">
        <v>300</v>
      </c>
      <c r="F216" s="17">
        <f t="shared" si="3"/>
        <v>2.4</v>
      </c>
      <c r="G216" s="14">
        <v>1</v>
      </c>
      <c r="H216" s="14">
        <v>0</v>
      </c>
      <c r="I216" s="14">
        <v>0</v>
      </c>
      <c r="J216" s="14">
        <v>0</v>
      </c>
      <c r="K216" s="14">
        <v>0</v>
      </c>
      <c r="L216" s="14">
        <v>5</v>
      </c>
      <c r="M216" s="14">
        <v>0</v>
      </c>
      <c r="N216" s="14">
        <v>0</v>
      </c>
      <c r="O216" s="24">
        <v>364.43799999999999</v>
      </c>
      <c r="P216" s="24">
        <v>3.5110000000000001</v>
      </c>
      <c r="Q216" s="24">
        <v>529.42200000000003</v>
      </c>
      <c r="R216" s="24">
        <v>422.29399999999998</v>
      </c>
      <c r="S216" s="24">
        <v>56.598999999999997</v>
      </c>
      <c r="T216" s="24">
        <v>50.529000000000003</v>
      </c>
      <c r="U216" s="24">
        <v>0</v>
      </c>
      <c r="V216" s="24">
        <v>1014.6079999999999</v>
      </c>
      <c r="W216" s="24">
        <v>2</v>
      </c>
      <c r="X216" s="24">
        <v>6.4</v>
      </c>
      <c r="Y216" s="28">
        <v>1.21478E-2</v>
      </c>
      <c r="Z216" s="28">
        <v>1.7095900000000001E-2</v>
      </c>
      <c r="AA216" s="28">
        <v>0.92234850000000002</v>
      </c>
      <c r="AB216" s="28">
        <v>31.722999999999999</v>
      </c>
      <c r="AC216" s="28">
        <v>9.1620000000000008</v>
      </c>
      <c r="AD216" s="28">
        <v>16.38</v>
      </c>
      <c r="AE216" s="28">
        <v>9.8520000000000003</v>
      </c>
      <c r="AF216" s="28">
        <v>2.6240000000000001</v>
      </c>
      <c r="AG216" s="28">
        <v>-2.99</v>
      </c>
      <c r="AH216" s="28">
        <v>-4.5469999999999997</v>
      </c>
      <c r="AI216" s="28">
        <v>-3.0289999999999999</v>
      </c>
      <c r="AJ216" s="28">
        <v>2878.5509999999999</v>
      </c>
      <c r="AK216" s="28">
        <v>-0.18099999999999999</v>
      </c>
      <c r="AL216" s="28">
        <v>1551.182</v>
      </c>
      <c r="AM216" s="28">
        <v>-1.905</v>
      </c>
      <c r="AN216" s="24">
        <v>8.9659999999999993</v>
      </c>
      <c r="AO216" s="24">
        <v>-0.13900000000000001</v>
      </c>
      <c r="AP216" s="14">
        <v>9</v>
      </c>
      <c r="AQ216" s="22">
        <v>1.0999999999999999E-2</v>
      </c>
      <c r="AR216" s="14">
        <v>3</v>
      </c>
      <c r="AS216" s="26">
        <v>100</v>
      </c>
      <c r="AT216" s="22">
        <v>0</v>
      </c>
      <c r="AU216" s="22">
        <v>0</v>
      </c>
      <c r="AV216" s="22">
        <v>54.783000000000001</v>
      </c>
      <c r="AW216" s="14">
        <v>6</v>
      </c>
      <c r="AX216" s="14">
        <v>0</v>
      </c>
      <c r="AY216" s="14">
        <v>16</v>
      </c>
      <c r="AZ216" s="14">
        <v>0</v>
      </c>
      <c r="BA216" s="14">
        <v>16</v>
      </c>
      <c r="BB216" s="14">
        <v>7</v>
      </c>
      <c r="BC216" s="14">
        <v>26</v>
      </c>
    </row>
    <row r="217" spans="1:55" x14ac:dyDescent="0.25">
      <c r="A217" s="14" t="s">
        <v>359</v>
      </c>
      <c r="B217" s="14">
        <v>266</v>
      </c>
      <c r="C217" s="14" t="s">
        <v>1061</v>
      </c>
      <c r="D217" s="15">
        <v>100</v>
      </c>
      <c r="E217" s="16">
        <v>113</v>
      </c>
      <c r="F217" s="17">
        <f t="shared" si="3"/>
        <v>1.1299999999999999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1</v>
      </c>
      <c r="M217" s="14">
        <v>0</v>
      </c>
      <c r="N217" s="14">
        <v>1</v>
      </c>
      <c r="O217" s="24">
        <v>266.39800000000002</v>
      </c>
      <c r="P217" s="24">
        <v>1.26</v>
      </c>
      <c r="Q217" s="24">
        <v>513.76300000000003</v>
      </c>
      <c r="R217" s="24">
        <v>303.97500000000002</v>
      </c>
      <c r="S217" s="24">
        <v>35.593000000000004</v>
      </c>
      <c r="T217" s="24">
        <v>130.80699999999999</v>
      </c>
      <c r="U217" s="24">
        <v>43.387</v>
      </c>
      <c r="V217" s="24">
        <v>890.9</v>
      </c>
      <c r="W217" s="24">
        <v>1</v>
      </c>
      <c r="X217" s="24">
        <v>2.4500000000000002</v>
      </c>
      <c r="Y217" s="28">
        <v>1.7825E-3</v>
      </c>
      <c r="Z217" s="28">
        <v>4.7686999999999998E-3</v>
      </c>
      <c r="AA217" s="28">
        <v>0.87154169999999997</v>
      </c>
      <c r="AB217" s="28">
        <v>30.106999999999999</v>
      </c>
      <c r="AC217" s="28">
        <v>8.2409999999999997</v>
      </c>
      <c r="AD217" s="28">
        <v>12.272</v>
      </c>
      <c r="AE217" s="28">
        <v>5.76</v>
      </c>
      <c r="AF217" s="28">
        <v>3.7770000000000001</v>
      </c>
      <c r="AG217" s="28">
        <v>-4.67</v>
      </c>
      <c r="AH217" s="28">
        <v>-3.9289999999999998</v>
      </c>
      <c r="AI217" s="28">
        <v>-4.234</v>
      </c>
      <c r="AJ217" s="28">
        <v>4553.7489999999998</v>
      </c>
      <c r="AK217" s="28">
        <v>0.29699999999999999</v>
      </c>
      <c r="AL217" s="28">
        <v>4401.9560000000001</v>
      </c>
      <c r="AM217" s="28">
        <v>-1.619</v>
      </c>
      <c r="AN217" s="24">
        <v>9.5009999999999994</v>
      </c>
      <c r="AO217" s="24">
        <v>0.40200000000000002</v>
      </c>
      <c r="AP217" s="14">
        <v>4</v>
      </c>
      <c r="AQ217" s="22">
        <v>0.52800000000000002</v>
      </c>
      <c r="AR217" s="14">
        <v>3</v>
      </c>
      <c r="AS217" s="26">
        <v>100</v>
      </c>
      <c r="AT217" s="22">
        <v>0</v>
      </c>
      <c r="AU217" s="22">
        <v>0</v>
      </c>
      <c r="AV217" s="22">
        <v>27.291</v>
      </c>
      <c r="AW217" s="14">
        <v>2</v>
      </c>
      <c r="AX217" s="14">
        <v>0</v>
      </c>
      <c r="AY217" s="14">
        <v>15</v>
      </c>
      <c r="AZ217" s="14">
        <v>0</v>
      </c>
      <c r="BA217" s="14">
        <v>15</v>
      </c>
      <c r="BB217" s="14">
        <v>9</v>
      </c>
      <c r="BC217" s="14">
        <v>18</v>
      </c>
    </row>
    <row r="218" spans="1:55" x14ac:dyDescent="0.25">
      <c r="A218" s="14" t="s">
        <v>360</v>
      </c>
      <c r="B218" s="14">
        <v>267</v>
      </c>
      <c r="C218" s="14" t="s">
        <v>1062</v>
      </c>
      <c r="D218" s="15">
        <v>140</v>
      </c>
      <c r="E218" s="16">
        <v>803</v>
      </c>
      <c r="F218" s="17">
        <f t="shared" si="3"/>
        <v>5.7357142857142858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2</v>
      </c>
      <c r="M218" s="14">
        <v>0</v>
      </c>
      <c r="N218" s="14">
        <v>0</v>
      </c>
      <c r="O218" s="24">
        <v>278.34699999999998</v>
      </c>
      <c r="P218" s="24">
        <v>2.3340000000000001</v>
      </c>
      <c r="Q218" s="24">
        <v>465.31200000000001</v>
      </c>
      <c r="R218" s="24">
        <v>300.87599999999998</v>
      </c>
      <c r="S218" s="24">
        <v>75.388999999999996</v>
      </c>
      <c r="T218" s="24">
        <v>89.046999999999997</v>
      </c>
      <c r="U218" s="24">
        <v>0</v>
      </c>
      <c r="V218" s="24">
        <v>861.08500000000004</v>
      </c>
      <c r="W218" s="24">
        <v>2</v>
      </c>
      <c r="X218" s="24">
        <v>4.6500000000000004</v>
      </c>
      <c r="Y218" s="28">
        <v>6.3263E-3</v>
      </c>
      <c r="Z218" s="28">
        <v>1.41327E-2</v>
      </c>
      <c r="AA218" s="28">
        <v>0.94070169999999997</v>
      </c>
      <c r="AB218" s="28">
        <v>27.873000000000001</v>
      </c>
      <c r="AC218" s="28">
        <v>8.3059999999999992</v>
      </c>
      <c r="AD218" s="28">
        <v>14.250999999999999</v>
      </c>
      <c r="AE218" s="28">
        <v>9.0259999999999998</v>
      </c>
      <c r="AF218" s="28">
        <v>2.258</v>
      </c>
      <c r="AG218" s="28">
        <v>-2.8839999999999999</v>
      </c>
      <c r="AH218" s="28">
        <v>-3.44</v>
      </c>
      <c r="AI218" s="28">
        <v>-2.9159999999999999</v>
      </c>
      <c r="AJ218" s="28">
        <v>1909.807</v>
      </c>
      <c r="AK218" s="28">
        <v>-0.125</v>
      </c>
      <c r="AL218" s="28">
        <v>995.55700000000002</v>
      </c>
      <c r="AM218" s="28">
        <v>-2.403</v>
      </c>
      <c r="AN218" s="24">
        <v>8.9779999999999998</v>
      </c>
      <c r="AO218" s="24">
        <v>-0.33100000000000002</v>
      </c>
      <c r="AP218" s="14">
        <v>8</v>
      </c>
      <c r="AQ218" s="22">
        <v>3.2000000000000001E-2</v>
      </c>
      <c r="AR218" s="14">
        <v>3</v>
      </c>
      <c r="AS218" s="26">
        <v>100</v>
      </c>
      <c r="AT218" s="22">
        <v>0</v>
      </c>
      <c r="AU218" s="22">
        <v>0</v>
      </c>
      <c r="AV218" s="22">
        <v>53.905000000000001</v>
      </c>
      <c r="AW218" s="14">
        <v>4</v>
      </c>
      <c r="AX218" s="14">
        <v>0</v>
      </c>
      <c r="AY218" s="14">
        <v>15</v>
      </c>
      <c r="AZ218" s="14">
        <v>0</v>
      </c>
      <c r="BA218" s="14">
        <v>15</v>
      </c>
      <c r="BB218" s="14">
        <v>7</v>
      </c>
      <c r="BC218" s="14">
        <v>20</v>
      </c>
    </row>
    <row r="219" spans="1:55" x14ac:dyDescent="0.25">
      <c r="A219" s="14" t="s">
        <v>474</v>
      </c>
      <c r="B219" s="14">
        <v>268</v>
      </c>
      <c r="C219" s="14" t="s">
        <v>1173</v>
      </c>
      <c r="D219" s="15">
        <v>0.16</v>
      </c>
      <c r="E219" s="16">
        <v>3.2</v>
      </c>
      <c r="F219" s="17">
        <f t="shared" si="3"/>
        <v>20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4</v>
      </c>
      <c r="M219" s="14">
        <v>1</v>
      </c>
      <c r="N219" s="14">
        <v>0</v>
      </c>
      <c r="O219" s="24">
        <v>277.36599999999999</v>
      </c>
      <c r="P219" s="24">
        <v>2.9380000000000002</v>
      </c>
      <c r="Q219" s="24">
        <v>478.98500000000001</v>
      </c>
      <c r="R219" s="24">
        <v>341.51900000000001</v>
      </c>
      <c r="S219" s="24">
        <v>70.983999999999995</v>
      </c>
      <c r="T219" s="24">
        <v>66.480999999999995</v>
      </c>
      <c r="U219" s="24">
        <v>0</v>
      </c>
      <c r="V219" s="24">
        <v>889.41600000000005</v>
      </c>
      <c r="W219" s="24">
        <v>0</v>
      </c>
      <c r="X219" s="24">
        <v>5</v>
      </c>
      <c r="Y219" s="28">
        <v>9.7078000000000008E-3</v>
      </c>
      <c r="Z219" s="28">
        <v>0</v>
      </c>
      <c r="AA219" s="28">
        <v>0.93378479999999997</v>
      </c>
      <c r="AB219" s="28">
        <v>27.507000000000001</v>
      </c>
      <c r="AC219" s="28">
        <v>7.87</v>
      </c>
      <c r="AD219" s="28">
        <v>11.318</v>
      </c>
      <c r="AE219" s="28">
        <v>5.8490000000000002</v>
      </c>
      <c r="AF219" s="28">
        <v>2.2490000000000001</v>
      </c>
      <c r="AG219" s="28">
        <v>-2.0249999999999999</v>
      </c>
      <c r="AH219" s="28">
        <v>-2.91</v>
      </c>
      <c r="AI219" s="28">
        <v>-2.92</v>
      </c>
      <c r="AJ219" s="28">
        <v>2102.5920000000001</v>
      </c>
      <c r="AK219" s="28">
        <v>-0.22</v>
      </c>
      <c r="AL219" s="28">
        <v>1104.6130000000001</v>
      </c>
      <c r="AM219" s="28">
        <v>-2.21</v>
      </c>
      <c r="AN219" s="24">
        <v>10.459</v>
      </c>
      <c r="AO219" s="24">
        <v>-0.108</v>
      </c>
      <c r="AP219" s="14">
        <v>1</v>
      </c>
      <c r="AQ219" s="22">
        <v>-0.307</v>
      </c>
      <c r="AR219" s="14">
        <v>3</v>
      </c>
      <c r="AS219" s="26">
        <v>100</v>
      </c>
      <c r="AT219" s="22">
        <v>0</v>
      </c>
      <c r="AU219" s="22">
        <v>0</v>
      </c>
      <c r="AV219" s="22">
        <v>57.847999999999999</v>
      </c>
      <c r="AW219" s="14">
        <v>5</v>
      </c>
      <c r="AX219" s="14">
        <v>0</v>
      </c>
      <c r="AY219" s="14">
        <v>12</v>
      </c>
      <c r="AZ219" s="14">
        <v>0</v>
      </c>
      <c r="BA219" s="14">
        <v>12</v>
      </c>
      <c r="BB219" s="14">
        <v>7</v>
      </c>
      <c r="BC219" s="14">
        <v>20</v>
      </c>
    </row>
    <row r="220" spans="1:55" x14ac:dyDescent="0.25">
      <c r="A220" s="14" t="s">
        <v>475</v>
      </c>
      <c r="B220" s="14">
        <v>269</v>
      </c>
      <c r="C220" s="14" t="s">
        <v>1174</v>
      </c>
      <c r="D220" s="15">
        <v>11.6</v>
      </c>
      <c r="E220" s="16">
        <v>168.6</v>
      </c>
      <c r="F220" s="17">
        <f t="shared" si="3"/>
        <v>14.53448275862069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4</v>
      </c>
      <c r="M220" s="14">
        <v>1</v>
      </c>
      <c r="N220" s="14">
        <v>0</v>
      </c>
      <c r="O220" s="24">
        <v>325.42200000000003</v>
      </c>
      <c r="P220" s="24">
        <v>3.5939999999999999</v>
      </c>
      <c r="Q220" s="24">
        <v>571.29700000000003</v>
      </c>
      <c r="R220" s="24">
        <v>396.50799999999998</v>
      </c>
      <c r="S220" s="24">
        <v>122.70399999999999</v>
      </c>
      <c r="T220" s="24">
        <v>0</v>
      </c>
      <c r="U220" s="24">
        <v>52.085999999999999</v>
      </c>
      <c r="V220" s="24">
        <v>1012.9690000000001</v>
      </c>
      <c r="W220" s="24">
        <v>0</v>
      </c>
      <c r="X220" s="24">
        <v>5</v>
      </c>
      <c r="Y220" s="28">
        <v>1.27543E-2</v>
      </c>
      <c r="Z220" s="28">
        <v>0</v>
      </c>
      <c r="AA220" s="28">
        <v>0.85382119999999995</v>
      </c>
      <c r="AB220" s="28">
        <v>31.817</v>
      </c>
      <c r="AC220" s="28">
        <v>8.8729999999999993</v>
      </c>
      <c r="AD220" s="28">
        <v>13.085000000000001</v>
      </c>
      <c r="AE220" s="28">
        <v>5.9889999999999999</v>
      </c>
      <c r="AF220" s="28">
        <v>2.8180000000000001</v>
      </c>
      <c r="AG220" s="28">
        <v>-4.0010000000000003</v>
      </c>
      <c r="AH220" s="28">
        <v>-3.8660000000000001</v>
      </c>
      <c r="AI220" s="28">
        <v>-3.8969999999999998</v>
      </c>
      <c r="AJ220" s="28">
        <v>679.67200000000003</v>
      </c>
      <c r="AK220" s="28">
        <v>-0.67200000000000004</v>
      </c>
      <c r="AL220" s="28">
        <v>628.65200000000004</v>
      </c>
      <c r="AM220" s="28">
        <v>-3.3969999999999998</v>
      </c>
      <c r="AN220" s="24">
        <v>10.167999999999999</v>
      </c>
      <c r="AO220" s="24">
        <v>1.0529999999999999</v>
      </c>
      <c r="AP220" s="14">
        <v>2</v>
      </c>
      <c r="AQ220" s="22">
        <v>5.0999999999999997E-2</v>
      </c>
      <c r="AR220" s="14">
        <v>3</v>
      </c>
      <c r="AS220" s="26">
        <v>94.138999999999996</v>
      </c>
      <c r="AT220" s="22">
        <v>0</v>
      </c>
      <c r="AU220" s="22">
        <v>0</v>
      </c>
      <c r="AV220" s="22">
        <v>88.522999999999996</v>
      </c>
      <c r="AW220" s="14">
        <v>5</v>
      </c>
      <c r="AX220" s="14">
        <v>0</v>
      </c>
      <c r="AY220" s="14">
        <v>12</v>
      </c>
      <c r="AZ220" s="14">
        <v>0</v>
      </c>
      <c r="BA220" s="14">
        <v>12</v>
      </c>
      <c r="BB220" s="14">
        <v>8</v>
      </c>
      <c r="BC220" s="14">
        <v>22</v>
      </c>
    </row>
    <row r="221" spans="1:55" x14ac:dyDescent="0.25">
      <c r="A221" s="14" t="s">
        <v>380</v>
      </c>
      <c r="B221" s="14">
        <v>270</v>
      </c>
      <c r="C221" s="14" t="s">
        <v>1082</v>
      </c>
      <c r="D221" s="15">
        <v>3</v>
      </c>
      <c r="E221" s="16">
        <v>27.5</v>
      </c>
      <c r="F221" s="17">
        <f t="shared" si="3"/>
        <v>9.1666666666666661</v>
      </c>
      <c r="G221" s="14">
        <v>0</v>
      </c>
      <c r="H221" s="14">
        <v>1</v>
      </c>
      <c r="I221" s="14">
        <v>0</v>
      </c>
      <c r="J221" s="14">
        <v>0</v>
      </c>
      <c r="K221" s="14">
        <v>0</v>
      </c>
      <c r="L221" s="14">
        <v>3</v>
      </c>
      <c r="M221" s="14">
        <v>1</v>
      </c>
      <c r="N221" s="14">
        <v>2</v>
      </c>
      <c r="O221" s="24">
        <v>293.44799999999998</v>
      </c>
      <c r="P221" s="24">
        <v>2.4790000000000001</v>
      </c>
      <c r="Q221" s="24">
        <v>569.36699999999996</v>
      </c>
      <c r="R221" s="24">
        <v>542.12900000000002</v>
      </c>
      <c r="S221" s="24">
        <v>27.238</v>
      </c>
      <c r="T221" s="24">
        <v>0</v>
      </c>
      <c r="U221" s="24">
        <v>0</v>
      </c>
      <c r="V221" s="24">
        <v>1032.9490000000001</v>
      </c>
      <c r="W221" s="24">
        <v>0</v>
      </c>
      <c r="X221" s="24">
        <v>4</v>
      </c>
      <c r="Y221" s="28">
        <v>5.9480999999999996E-3</v>
      </c>
      <c r="Z221" s="28">
        <v>0</v>
      </c>
      <c r="AA221" s="28">
        <v>0.86794459999999996</v>
      </c>
      <c r="AB221" s="28">
        <v>33.258000000000003</v>
      </c>
      <c r="AC221" s="28">
        <v>8.0670000000000002</v>
      </c>
      <c r="AD221" s="28">
        <v>12.31</v>
      </c>
      <c r="AE221" s="28">
        <v>4.5529999999999999</v>
      </c>
      <c r="AF221" s="28">
        <v>3.371</v>
      </c>
      <c r="AG221" s="28">
        <v>-3.2040000000000002</v>
      </c>
      <c r="AH221" s="28">
        <v>-2.403</v>
      </c>
      <c r="AI221" s="28">
        <v>-4.3949999999999996</v>
      </c>
      <c r="AJ221" s="28">
        <v>1363.01</v>
      </c>
      <c r="AK221" s="28">
        <v>0.54</v>
      </c>
      <c r="AL221" s="28">
        <v>764.904</v>
      </c>
      <c r="AM221" s="28">
        <v>-3.7959999999999998</v>
      </c>
      <c r="AN221" s="24">
        <v>9.4550000000000001</v>
      </c>
      <c r="AO221" s="24">
        <v>-0.83</v>
      </c>
      <c r="AP221" s="14">
        <v>2</v>
      </c>
      <c r="AQ221" s="22">
        <v>0.41899999999999998</v>
      </c>
      <c r="AR221" s="14">
        <v>3</v>
      </c>
      <c r="AS221" s="26">
        <v>100</v>
      </c>
      <c r="AT221" s="22">
        <v>0</v>
      </c>
      <c r="AU221" s="22">
        <v>0</v>
      </c>
      <c r="AV221" s="22">
        <v>32.340000000000003</v>
      </c>
      <c r="AW221" s="14">
        <v>3</v>
      </c>
      <c r="AX221" s="14">
        <v>0</v>
      </c>
      <c r="AY221" s="14">
        <v>13</v>
      </c>
      <c r="AZ221" s="14">
        <v>0</v>
      </c>
      <c r="BA221" s="14">
        <v>13</v>
      </c>
      <c r="BB221" s="14">
        <v>12</v>
      </c>
      <c r="BC221" s="14">
        <v>21</v>
      </c>
    </row>
    <row r="222" spans="1:55" x14ac:dyDescent="0.25">
      <c r="A222" s="14" t="s">
        <v>381</v>
      </c>
      <c r="B222" s="14">
        <v>271</v>
      </c>
      <c r="C222" s="14" t="s">
        <v>1083</v>
      </c>
      <c r="D222" s="15">
        <v>2</v>
      </c>
      <c r="E222" s="16">
        <v>28.8</v>
      </c>
      <c r="F222" s="17">
        <f t="shared" si="3"/>
        <v>14.4</v>
      </c>
      <c r="G222" s="14">
        <v>0</v>
      </c>
      <c r="H222" s="14">
        <v>2</v>
      </c>
      <c r="I222" s="14">
        <v>0</v>
      </c>
      <c r="J222" s="14">
        <v>0</v>
      </c>
      <c r="K222" s="14">
        <v>0</v>
      </c>
      <c r="L222" s="14">
        <v>3</v>
      </c>
      <c r="M222" s="14">
        <v>1</v>
      </c>
      <c r="N222" s="14">
        <v>2</v>
      </c>
      <c r="O222" s="24">
        <v>280.40899999999999</v>
      </c>
      <c r="P222" s="24">
        <v>2.2730000000000001</v>
      </c>
      <c r="Q222" s="24">
        <v>543.024</v>
      </c>
      <c r="R222" s="24">
        <v>483.28100000000001</v>
      </c>
      <c r="S222" s="24">
        <v>59.744</v>
      </c>
      <c r="T222" s="24">
        <v>0</v>
      </c>
      <c r="U222" s="24">
        <v>0</v>
      </c>
      <c r="V222" s="24">
        <v>965.68399999999997</v>
      </c>
      <c r="W222" s="24">
        <v>1</v>
      </c>
      <c r="X222" s="24">
        <v>5.5</v>
      </c>
      <c r="Y222" s="28">
        <v>5.3479E-3</v>
      </c>
      <c r="Z222" s="28">
        <v>1.01285E-2</v>
      </c>
      <c r="AA222" s="28">
        <v>0.87009959999999997</v>
      </c>
      <c r="AB222" s="28">
        <v>30.565999999999999</v>
      </c>
      <c r="AC222" s="28">
        <v>7.8970000000000002</v>
      </c>
      <c r="AD222" s="28">
        <v>13.77</v>
      </c>
      <c r="AE222" s="28">
        <v>7.6529999999999996</v>
      </c>
      <c r="AF222" s="28">
        <v>1.599</v>
      </c>
      <c r="AG222" s="28">
        <v>-1.3109999999999999</v>
      </c>
      <c r="AH222" s="28">
        <v>-0.72199999999999998</v>
      </c>
      <c r="AI222" s="28">
        <v>-5.0860000000000003</v>
      </c>
      <c r="AJ222" s="28">
        <v>167.167</v>
      </c>
      <c r="AK222" s="28">
        <v>0.65400000000000003</v>
      </c>
      <c r="AL222" s="28">
        <v>87.584999999999994</v>
      </c>
      <c r="AM222" s="28">
        <v>-6.4580000000000002</v>
      </c>
      <c r="AN222" s="24">
        <v>9.3849999999999998</v>
      </c>
      <c r="AO222" s="24">
        <v>-0.83699999999999997</v>
      </c>
      <c r="AP222" s="14">
        <v>2</v>
      </c>
      <c r="AQ222" s="22">
        <v>7.6999999999999999E-2</v>
      </c>
      <c r="AR222" s="14">
        <v>3</v>
      </c>
      <c r="AS222" s="26">
        <v>76.096000000000004</v>
      </c>
      <c r="AT222" s="22">
        <v>0</v>
      </c>
      <c r="AU222" s="22">
        <v>0</v>
      </c>
      <c r="AV222" s="22">
        <v>49.017000000000003</v>
      </c>
      <c r="AW222" s="14">
        <v>4</v>
      </c>
      <c r="AX222" s="14">
        <v>0</v>
      </c>
      <c r="AY222" s="14">
        <v>13</v>
      </c>
      <c r="AZ222" s="14">
        <v>0</v>
      </c>
      <c r="BA222" s="14">
        <v>13</v>
      </c>
      <c r="BB222" s="14">
        <v>11</v>
      </c>
      <c r="BC222" s="14">
        <v>20</v>
      </c>
    </row>
    <row r="223" spans="1:55" x14ac:dyDescent="0.25">
      <c r="A223" s="14" t="s">
        <v>382</v>
      </c>
      <c r="B223" s="14">
        <v>272</v>
      </c>
      <c r="C223" s="14" t="s">
        <v>1084</v>
      </c>
      <c r="D223" s="15">
        <v>188.3</v>
      </c>
      <c r="E223" s="16">
        <v>15.2</v>
      </c>
      <c r="F223" s="17">
        <f t="shared" si="3"/>
        <v>8.0722251725969196E-2</v>
      </c>
      <c r="G223" s="14">
        <v>2</v>
      </c>
      <c r="H223" s="14">
        <v>0</v>
      </c>
      <c r="I223" s="14">
        <v>0</v>
      </c>
      <c r="J223" s="14">
        <v>0</v>
      </c>
      <c r="K223" s="14">
        <v>0</v>
      </c>
      <c r="L223" s="14">
        <v>2</v>
      </c>
      <c r="M223" s="14">
        <v>0</v>
      </c>
      <c r="N223" s="14">
        <v>1</v>
      </c>
      <c r="O223" s="24">
        <v>234.38399999999999</v>
      </c>
      <c r="P223" s="24">
        <v>1.8380000000000001</v>
      </c>
      <c r="Q223" s="24">
        <v>484.53300000000002</v>
      </c>
      <c r="R223" s="24">
        <v>472.14600000000002</v>
      </c>
      <c r="S223" s="24">
        <v>12.387</v>
      </c>
      <c r="T223" s="24">
        <v>0</v>
      </c>
      <c r="U223" s="24">
        <v>0</v>
      </c>
      <c r="V223" s="24">
        <v>878.39</v>
      </c>
      <c r="W223" s="24">
        <v>0</v>
      </c>
      <c r="X223" s="24">
        <v>2.5</v>
      </c>
      <c r="Y223" s="28">
        <v>3.8479999999999999E-3</v>
      </c>
      <c r="Z223" s="28">
        <v>0</v>
      </c>
      <c r="AA223" s="28">
        <v>0.9154466</v>
      </c>
      <c r="AB223" s="28">
        <v>27.715</v>
      </c>
      <c r="AC223" s="28">
        <v>6.7610000000000001</v>
      </c>
      <c r="AD223" s="28">
        <v>9.5779999999999994</v>
      </c>
      <c r="AE223" s="28">
        <v>2.9910000000000001</v>
      </c>
      <c r="AF223" s="28">
        <v>3.722</v>
      </c>
      <c r="AG223" s="28">
        <v>-3.7650000000000001</v>
      </c>
      <c r="AH223" s="28">
        <v>-2.9569999999999999</v>
      </c>
      <c r="AI223" s="28">
        <v>-2.9</v>
      </c>
      <c r="AJ223" s="28">
        <v>7558.4080000000004</v>
      </c>
      <c r="AK223" s="28">
        <v>0.34399999999999997</v>
      </c>
      <c r="AL223" s="28">
        <v>4403.8159999999998</v>
      </c>
      <c r="AM223" s="28">
        <v>-1.556</v>
      </c>
      <c r="AN223" s="24">
        <v>8.74</v>
      </c>
      <c r="AO223" s="24">
        <v>-0.96799999999999997</v>
      </c>
      <c r="AP223" s="14">
        <v>1</v>
      </c>
      <c r="AQ223" s="22">
        <v>0.41399999999999998</v>
      </c>
      <c r="AR223" s="14">
        <v>3</v>
      </c>
      <c r="AS223" s="26">
        <v>100</v>
      </c>
      <c r="AT223" s="22">
        <v>0</v>
      </c>
      <c r="AU223" s="22">
        <v>0</v>
      </c>
      <c r="AV223" s="22">
        <v>16.026</v>
      </c>
      <c r="AW223" s="14">
        <v>2</v>
      </c>
      <c r="AX223" s="14">
        <v>0</v>
      </c>
      <c r="AY223" s="14">
        <v>13</v>
      </c>
      <c r="AZ223" s="14">
        <v>0</v>
      </c>
      <c r="BA223" s="14">
        <v>13</v>
      </c>
      <c r="BB223" s="14">
        <v>11</v>
      </c>
      <c r="BC223" s="14">
        <v>17</v>
      </c>
    </row>
    <row r="224" spans="1:55" x14ac:dyDescent="0.25">
      <c r="A224" s="14" t="s">
        <v>383</v>
      </c>
      <c r="B224" s="14">
        <v>273</v>
      </c>
      <c r="C224" s="14" t="s">
        <v>1085</v>
      </c>
      <c r="D224" s="15">
        <v>7.2</v>
      </c>
      <c r="E224" s="16">
        <v>3</v>
      </c>
      <c r="F224" s="17">
        <f t="shared" si="3"/>
        <v>0.41666666666666663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2</v>
      </c>
      <c r="M224" s="14">
        <v>0</v>
      </c>
      <c r="N224" s="14">
        <v>0</v>
      </c>
      <c r="O224" s="24">
        <v>242.74799999999999</v>
      </c>
      <c r="P224" s="24">
        <v>8.0649999999999995</v>
      </c>
      <c r="Q224" s="24">
        <v>488.16</v>
      </c>
      <c r="R224" s="24">
        <v>346.06</v>
      </c>
      <c r="S224" s="24">
        <v>71.992999999999995</v>
      </c>
      <c r="T224" s="24">
        <v>0</v>
      </c>
      <c r="U224" s="24">
        <v>70.106999999999999</v>
      </c>
      <c r="V224" s="24">
        <v>823.73299999999995</v>
      </c>
      <c r="W224" s="24">
        <v>1</v>
      </c>
      <c r="X224" s="24">
        <v>2</v>
      </c>
      <c r="Y224" s="28">
        <v>7.8956299999999993E-2</v>
      </c>
      <c r="Z224" s="28">
        <v>4.0969999999999999E-3</v>
      </c>
      <c r="AA224" s="28">
        <v>0.87054989999999999</v>
      </c>
      <c r="AB224" s="28">
        <v>25.527999999999999</v>
      </c>
      <c r="AC224" s="28">
        <v>7.093</v>
      </c>
      <c r="AD224" s="28">
        <v>11.534000000000001</v>
      </c>
      <c r="AE224" s="28">
        <v>4.4020000000000001</v>
      </c>
      <c r="AF224" s="28">
        <v>3.3460000000000001</v>
      </c>
      <c r="AG224" s="28">
        <v>-4.4089999999999998</v>
      </c>
      <c r="AH224" s="28">
        <v>-3.327</v>
      </c>
      <c r="AI224" s="28">
        <v>-3.6269999999999998</v>
      </c>
      <c r="AJ224" s="28">
        <v>2056.7950000000001</v>
      </c>
      <c r="AK224" s="28">
        <v>-1.7999999999999999E-2</v>
      </c>
      <c r="AL224" s="28">
        <v>2611.6709999999998</v>
      </c>
      <c r="AM224" s="28">
        <v>-2.6539999999999999</v>
      </c>
      <c r="AN224" s="24">
        <v>9.69</v>
      </c>
      <c r="AO224" s="24">
        <v>-0.17299999999999999</v>
      </c>
      <c r="AP224" s="14">
        <v>2</v>
      </c>
      <c r="AQ224" s="22">
        <v>0.38200000000000001</v>
      </c>
      <c r="AR224" s="14">
        <v>3</v>
      </c>
      <c r="AS224" s="26">
        <v>100</v>
      </c>
      <c r="AT224" s="22">
        <v>0</v>
      </c>
      <c r="AU224" s="22">
        <v>0</v>
      </c>
      <c r="AV224" s="22">
        <v>55.398000000000003</v>
      </c>
      <c r="AW224" s="14">
        <v>3</v>
      </c>
      <c r="AX224" s="14">
        <v>0</v>
      </c>
      <c r="AY224" s="14">
        <v>7</v>
      </c>
      <c r="AZ224" s="14">
        <v>0</v>
      </c>
      <c r="BA224" s="14">
        <v>7</v>
      </c>
      <c r="BB224" s="14">
        <v>6</v>
      </c>
      <c r="BC224" s="14">
        <v>16</v>
      </c>
    </row>
    <row r="225" spans="1:55" x14ac:dyDescent="0.25">
      <c r="A225" s="14" t="s">
        <v>384</v>
      </c>
      <c r="B225" s="14">
        <v>274</v>
      </c>
      <c r="C225" s="14" t="s">
        <v>1086</v>
      </c>
      <c r="D225" s="15">
        <v>300</v>
      </c>
      <c r="E225" s="16">
        <v>300</v>
      </c>
      <c r="F225" s="17">
        <f t="shared" si="3"/>
        <v>1</v>
      </c>
      <c r="G225" s="14">
        <v>1</v>
      </c>
      <c r="H225" s="14">
        <v>1</v>
      </c>
      <c r="I225" s="14">
        <v>0</v>
      </c>
      <c r="J225" s="14">
        <v>0</v>
      </c>
      <c r="K225" s="14">
        <v>0</v>
      </c>
      <c r="L225" s="14">
        <v>5</v>
      </c>
      <c r="M225" s="14">
        <v>0</v>
      </c>
      <c r="N225" s="14">
        <v>1</v>
      </c>
      <c r="O225" s="24">
        <v>278.43700000000001</v>
      </c>
      <c r="P225" s="24">
        <v>2.2109999999999999</v>
      </c>
      <c r="Q225" s="24">
        <v>559.048</v>
      </c>
      <c r="R225" s="24">
        <v>500.608</v>
      </c>
      <c r="S225" s="24">
        <v>58.441000000000003</v>
      </c>
      <c r="T225" s="24">
        <v>0</v>
      </c>
      <c r="U225" s="24">
        <v>0</v>
      </c>
      <c r="V225" s="24">
        <v>992.02800000000002</v>
      </c>
      <c r="W225" s="24">
        <v>1</v>
      </c>
      <c r="X225" s="24">
        <v>4.7</v>
      </c>
      <c r="Y225" s="28">
        <v>4.9291999999999999E-3</v>
      </c>
      <c r="Z225" s="28">
        <v>8.4071000000000007E-3</v>
      </c>
      <c r="AA225" s="28">
        <v>0.86046250000000002</v>
      </c>
      <c r="AB225" s="28">
        <v>30.335999999999999</v>
      </c>
      <c r="AC225" s="28">
        <v>8.1020000000000003</v>
      </c>
      <c r="AD225" s="28">
        <v>13.156000000000001</v>
      </c>
      <c r="AE225" s="28">
        <v>6.4530000000000003</v>
      </c>
      <c r="AF225" s="28">
        <v>2.62</v>
      </c>
      <c r="AG225" s="28">
        <v>-2.7559999999999998</v>
      </c>
      <c r="AH225" s="28">
        <v>-2.0329999999999999</v>
      </c>
      <c r="AI225" s="28">
        <v>-4.516</v>
      </c>
      <c r="AJ225" s="28">
        <v>689.61800000000005</v>
      </c>
      <c r="AK225" s="28">
        <v>0.13400000000000001</v>
      </c>
      <c r="AL225" s="28">
        <v>366.25599999999997</v>
      </c>
      <c r="AM225" s="28">
        <v>-4.1790000000000003</v>
      </c>
      <c r="AN225" s="24">
        <v>8.9489999999999998</v>
      </c>
      <c r="AO225" s="24">
        <v>-1.206</v>
      </c>
      <c r="AP225" s="14">
        <v>3</v>
      </c>
      <c r="AQ225" s="22">
        <v>0.20799999999999999</v>
      </c>
      <c r="AR225" s="14">
        <v>3</v>
      </c>
      <c r="AS225" s="26">
        <v>93.090999999999994</v>
      </c>
      <c r="AT225" s="22">
        <v>0</v>
      </c>
      <c r="AU225" s="22">
        <v>0</v>
      </c>
      <c r="AV225" s="22">
        <v>41.896999999999998</v>
      </c>
      <c r="AW225" s="14">
        <v>3</v>
      </c>
      <c r="AX225" s="14">
        <v>0</v>
      </c>
      <c r="AY225" s="14">
        <v>13</v>
      </c>
      <c r="AZ225" s="14">
        <v>0</v>
      </c>
      <c r="BA225" s="14">
        <v>13</v>
      </c>
      <c r="BB225" s="14">
        <v>11</v>
      </c>
      <c r="BC225" s="14">
        <v>20</v>
      </c>
    </row>
    <row r="226" spans="1:55" x14ac:dyDescent="0.25">
      <c r="A226" s="14" t="s">
        <v>385</v>
      </c>
      <c r="B226" s="14">
        <v>275</v>
      </c>
      <c r="C226" s="14" t="s">
        <v>1087</v>
      </c>
      <c r="D226" s="15">
        <v>300</v>
      </c>
      <c r="E226" s="16">
        <v>170</v>
      </c>
      <c r="F226" s="17">
        <f t="shared" si="3"/>
        <v>0.56666666666666665</v>
      </c>
      <c r="G226" s="14">
        <v>2</v>
      </c>
      <c r="H226" s="14">
        <v>1</v>
      </c>
      <c r="I226" s="14">
        <v>0</v>
      </c>
      <c r="J226" s="14">
        <v>0</v>
      </c>
      <c r="K226" s="14">
        <v>0</v>
      </c>
      <c r="L226" s="14">
        <v>3</v>
      </c>
      <c r="M226" s="14">
        <v>1</v>
      </c>
      <c r="N226" s="14">
        <v>1</v>
      </c>
      <c r="O226" s="24">
        <v>173.21100000000001</v>
      </c>
      <c r="P226" s="24">
        <v>2.4580000000000002</v>
      </c>
      <c r="Q226" s="24">
        <v>396.82299999999998</v>
      </c>
      <c r="R226" s="24">
        <v>348.74200000000002</v>
      </c>
      <c r="S226" s="24">
        <v>48.082000000000001</v>
      </c>
      <c r="T226" s="24">
        <v>0</v>
      </c>
      <c r="U226" s="24">
        <v>0</v>
      </c>
      <c r="V226" s="24">
        <v>644.08100000000002</v>
      </c>
      <c r="W226" s="24">
        <v>0</v>
      </c>
      <c r="X226" s="24">
        <v>5.7</v>
      </c>
      <c r="Y226" s="28">
        <v>9.3796000000000001E-3</v>
      </c>
      <c r="Z226" s="28">
        <v>0</v>
      </c>
      <c r="AA226" s="28">
        <v>0.90892510000000004</v>
      </c>
      <c r="AB226" s="28">
        <v>17.696000000000002</v>
      </c>
      <c r="AC226" s="28">
        <v>4.6529999999999996</v>
      </c>
      <c r="AD226" s="28">
        <v>7.9470000000000001</v>
      </c>
      <c r="AE226" s="28">
        <v>5.9539999999999997</v>
      </c>
      <c r="AF226" s="28">
        <v>-0.13900000000000001</v>
      </c>
      <c r="AG226" s="28">
        <v>0.95499999999999996</v>
      </c>
      <c r="AH226" s="28">
        <v>0.84</v>
      </c>
      <c r="AI226" s="28">
        <v>-3.7320000000000002</v>
      </c>
      <c r="AJ226" s="28">
        <v>864.65300000000002</v>
      </c>
      <c r="AK226" s="28">
        <v>0.39300000000000002</v>
      </c>
      <c r="AL226" s="28">
        <v>467.69600000000003</v>
      </c>
      <c r="AM226" s="28">
        <v>-4.18</v>
      </c>
      <c r="AN226" s="24">
        <v>9.6479999999999997</v>
      </c>
      <c r="AO226" s="24">
        <v>-0.69499999999999995</v>
      </c>
      <c r="AP226" s="14">
        <v>3</v>
      </c>
      <c r="AQ226" s="22">
        <v>-1.1639999999999999</v>
      </c>
      <c r="AR226" s="14">
        <v>3</v>
      </c>
      <c r="AS226" s="26">
        <v>78.697999999999993</v>
      </c>
      <c r="AT226" s="22">
        <v>0</v>
      </c>
      <c r="AU226" s="22">
        <v>0</v>
      </c>
      <c r="AV226" s="22">
        <v>47.329000000000001</v>
      </c>
      <c r="AW226" s="14">
        <v>4</v>
      </c>
      <c r="AX226" s="14">
        <v>0</v>
      </c>
      <c r="AY226" s="14">
        <v>6</v>
      </c>
      <c r="AZ226" s="14">
        <v>0</v>
      </c>
      <c r="BA226" s="14">
        <v>6</v>
      </c>
      <c r="BB226" s="14">
        <v>4</v>
      </c>
      <c r="BC226" s="14">
        <v>12</v>
      </c>
    </row>
    <row r="227" spans="1:55" x14ac:dyDescent="0.25">
      <c r="A227" s="14" t="s">
        <v>386</v>
      </c>
      <c r="B227" s="14">
        <v>276</v>
      </c>
      <c r="C227" s="14" t="s">
        <v>1088</v>
      </c>
      <c r="D227" s="15">
        <v>300</v>
      </c>
      <c r="E227" s="16">
        <v>300</v>
      </c>
      <c r="F227" s="17">
        <f t="shared" si="3"/>
        <v>1</v>
      </c>
      <c r="G227" s="14">
        <v>2</v>
      </c>
      <c r="H227" s="14">
        <v>1</v>
      </c>
      <c r="I227" s="14">
        <v>0</v>
      </c>
      <c r="J227" s="14">
        <v>0</v>
      </c>
      <c r="K227" s="14">
        <v>0</v>
      </c>
      <c r="L227" s="14">
        <v>2</v>
      </c>
      <c r="M227" s="14">
        <v>1</v>
      </c>
      <c r="N227" s="14">
        <v>1</v>
      </c>
      <c r="O227" s="24">
        <v>159.185</v>
      </c>
      <c r="P227" s="24">
        <v>2.3719999999999999</v>
      </c>
      <c r="Q227" s="24">
        <v>362.262</v>
      </c>
      <c r="R227" s="24">
        <v>307.58</v>
      </c>
      <c r="S227" s="24">
        <v>54.682000000000002</v>
      </c>
      <c r="T227" s="24">
        <v>0</v>
      </c>
      <c r="U227" s="24">
        <v>0</v>
      </c>
      <c r="V227" s="24">
        <v>580.71900000000005</v>
      </c>
      <c r="W227" s="24">
        <v>0</v>
      </c>
      <c r="X227" s="24">
        <v>5.7</v>
      </c>
      <c r="Y227" s="28">
        <v>9.6918000000000004E-3</v>
      </c>
      <c r="Z227" s="28">
        <v>0</v>
      </c>
      <c r="AA227" s="28">
        <v>0.92922229999999995</v>
      </c>
      <c r="AB227" s="28">
        <v>15.802</v>
      </c>
      <c r="AC227" s="28">
        <v>4.2290000000000001</v>
      </c>
      <c r="AD227" s="28">
        <v>7.3890000000000002</v>
      </c>
      <c r="AE227" s="28">
        <v>6.1360000000000001</v>
      </c>
      <c r="AF227" s="28">
        <v>-0.59799999999999998</v>
      </c>
      <c r="AG227" s="28">
        <v>1.448</v>
      </c>
      <c r="AH227" s="28">
        <v>1.1379999999999999</v>
      </c>
      <c r="AI227" s="28">
        <v>-3.403</v>
      </c>
      <c r="AJ227" s="28">
        <v>748.60400000000004</v>
      </c>
      <c r="AK227" s="28">
        <v>0.41899999999999998</v>
      </c>
      <c r="AL227" s="28">
        <v>400.23200000000003</v>
      </c>
      <c r="AM227" s="28">
        <v>-4.3979999999999997</v>
      </c>
      <c r="AN227" s="24">
        <v>9.6579999999999995</v>
      </c>
      <c r="AO227" s="24">
        <v>-0.67600000000000005</v>
      </c>
      <c r="AP227" s="14">
        <v>3</v>
      </c>
      <c r="AQ227" s="22">
        <v>-1.306</v>
      </c>
      <c r="AR227" s="14">
        <v>2</v>
      </c>
      <c r="AS227" s="26">
        <v>74.89</v>
      </c>
      <c r="AT227" s="22">
        <v>0</v>
      </c>
      <c r="AU227" s="22">
        <v>0</v>
      </c>
      <c r="AV227" s="22">
        <v>48.008000000000003</v>
      </c>
      <c r="AW227" s="14">
        <v>4</v>
      </c>
      <c r="AX227" s="14">
        <v>0</v>
      </c>
      <c r="AY227" s="14">
        <v>6</v>
      </c>
      <c r="AZ227" s="14">
        <v>0</v>
      </c>
      <c r="BA227" s="14">
        <v>6</v>
      </c>
      <c r="BB227" s="14">
        <v>4</v>
      </c>
      <c r="BC227" s="14">
        <v>11</v>
      </c>
    </row>
    <row r="228" spans="1:55" x14ac:dyDescent="0.25">
      <c r="A228" s="14" t="s">
        <v>387</v>
      </c>
      <c r="B228" s="14">
        <v>277</v>
      </c>
      <c r="C228" s="14" t="s">
        <v>1089</v>
      </c>
      <c r="D228" s="15">
        <v>10</v>
      </c>
      <c r="E228" s="16">
        <v>35.799999999999997</v>
      </c>
      <c r="F228" s="17">
        <f t="shared" si="3"/>
        <v>3.5799999999999996</v>
      </c>
      <c r="G228" s="14">
        <v>1</v>
      </c>
      <c r="H228" s="14">
        <v>2</v>
      </c>
      <c r="I228" s="14">
        <v>0</v>
      </c>
      <c r="J228" s="14">
        <v>0</v>
      </c>
      <c r="K228" s="14">
        <v>0</v>
      </c>
      <c r="L228" s="14">
        <v>3</v>
      </c>
      <c r="M228" s="14">
        <v>0</v>
      </c>
      <c r="N228" s="14">
        <v>2</v>
      </c>
      <c r="O228" s="24">
        <v>190.303</v>
      </c>
      <c r="P228" s="24">
        <v>2.37</v>
      </c>
      <c r="Q228" s="24">
        <v>426.85599999999999</v>
      </c>
      <c r="R228" s="24">
        <v>366.77100000000002</v>
      </c>
      <c r="S228" s="24">
        <v>24.177</v>
      </c>
      <c r="T228" s="24">
        <v>0</v>
      </c>
      <c r="U228" s="24">
        <v>35.906999999999996</v>
      </c>
      <c r="V228" s="24">
        <v>704.58100000000002</v>
      </c>
      <c r="W228" s="24">
        <v>0</v>
      </c>
      <c r="X228" s="24">
        <v>6.2</v>
      </c>
      <c r="Y228" s="28">
        <v>7.9694999999999992E-3</v>
      </c>
      <c r="Z228" s="28">
        <v>0</v>
      </c>
      <c r="AA228" s="28">
        <v>0.89709410000000001</v>
      </c>
      <c r="AB228" s="28">
        <v>20.117000000000001</v>
      </c>
      <c r="AC228" s="28">
        <v>5.2629999999999999</v>
      </c>
      <c r="AD228" s="28">
        <v>9.0860000000000003</v>
      </c>
      <c r="AE228" s="28">
        <v>6.3680000000000003</v>
      </c>
      <c r="AF228" s="28">
        <v>-0.21199999999999999</v>
      </c>
      <c r="AG228" s="28">
        <v>1.7110000000000001</v>
      </c>
      <c r="AH228" s="28">
        <v>2.117</v>
      </c>
      <c r="AI228" s="28">
        <v>-4.649</v>
      </c>
      <c r="AJ228" s="28">
        <v>363.43599999999998</v>
      </c>
      <c r="AK228" s="28">
        <v>1.0680000000000001</v>
      </c>
      <c r="AL228" s="28">
        <v>318.92099999999999</v>
      </c>
      <c r="AM228" s="28">
        <v>-5.8019999999999996</v>
      </c>
      <c r="AN228" s="24">
        <v>8.4009999999999998</v>
      </c>
      <c r="AO228" s="24">
        <v>2.1000000000000001E-2</v>
      </c>
      <c r="AP228" s="14">
        <v>3</v>
      </c>
      <c r="AQ228" s="22">
        <v>-1.1220000000000001</v>
      </c>
      <c r="AR228" s="14">
        <v>2</v>
      </c>
      <c r="AS228" s="26">
        <v>71.531000000000006</v>
      </c>
      <c r="AT228" s="22">
        <v>0</v>
      </c>
      <c r="AU228" s="22">
        <v>0</v>
      </c>
      <c r="AV228" s="22">
        <v>19.927</v>
      </c>
      <c r="AW228" s="14">
        <v>3</v>
      </c>
      <c r="AX228" s="14">
        <v>0</v>
      </c>
      <c r="AY228" s="14">
        <v>7</v>
      </c>
      <c r="AZ228" s="14">
        <v>0</v>
      </c>
      <c r="BA228" s="14">
        <v>0</v>
      </c>
      <c r="BB228" s="14">
        <v>4</v>
      </c>
      <c r="BC228" s="14">
        <v>12</v>
      </c>
    </row>
    <row r="229" spans="1:55" x14ac:dyDescent="0.25">
      <c r="A229" s="14" t="s">
        <v>388</v>
      </c>
      <c r="B229" s="14">
        <v>278</v>
      </c>
      <c r="C229" s="14" t="s">
        <v>1090</v>
      </c>
      <c r="D229" s="15">
        <v>7</v>
      </c>
      <c r="E229" s="16">
        <v>21.8</v>
      </c>
      <c r="F229" s="17">
        <f t="shared" si="3"/>
        <v>3.1142857142857143</v>
      </c>
      <c r="G229" s="14">
        <v>1</v>
      </c>
      <c r="H229" s="14">
        <v>1</v>
      </c>
      <c r="I229" s="14">
        <v>0</v>
      </c>
      <c r="J229" s="14">
        <v>0</v>
      </c>
      <c r="K229" s="14">
        <v>0</v>
      </c>
      <c r="L229" s="14">
        <v>7</v>
      </c>
      <c r="M229" s="14">
        <v>0</v>
      </c>
      <c r="N229" s="14">
        <v>2</v>
      </c>
      <c r="O229" s="24">
        <v>231.39599999999999</v>
      </c>
      <c r="P229" s="24">
        <v>2.831</v>
      </c>
      <c r="Q229" s="24">
        <v>530.80700000000002</v>
      </c>
      <c r="R229" s="24">
        <v>476.49900000000002</v>
      </c>
      <c r="S229" s="24">
        <v>17.556999999999999</v>
      </c>
      <c r="T229" s="24">
        <v>0</v>
      </c>
      <c r="U229" s="24">
        <v>36.752000000000002</v>
      </c>
      <c r="V229" s="24">
        <v>892.71500000000003</v>
      </c>
      <c r="W229" s="24">
        <v>0</v>
      </c>
      <c r="X229" s="24">
        <v>4.2</v>
      </c>
      <c r="Y229" s="28">
        <v>8.9808000000000006E-3</v>
      </c>
      <c r="Z229" s="28">
        <v>0</v>
      </c>
      <c r="AA229" s="28">
        <v>0.84470190000000001</v>
      </c>
      <c r="AB229" s="28">
        <v>25.077999999999999</v>
      </c>
      <c r="AC229" s="28">
        <v>6.8120000000000003</v>
      </c>
      <c r="AD229" s="28">
        <v>9.4849999999999994</v>
      </c>
      <c r="AE229" s="28">
        <v>3.722</v>
      </c>
      <c r="AF229" s="28">
        <v>2.5649999999999999</v>
      </c>
      <c r="AG229" s="28">
        <v>-1.8779999999999999</v>
      </c>
      <c r="AH229" s="28">
        <v>-0.73199999999999998</v>
      </c>
      <c r="AI229" s="28">
        <v>-4.7709999999999999</v>
      </c>
      <c r="AJ229" s="28">
        <v>1683.8789999999999</v>
      </c>
      <c r="AK229" s="28">
        <v>0.46600000000000003</v>
      </c>
      <c r="AL229" s="28">
        <v>1528.1690000000001</v>
      </c>
      <c r="AM229" s="28">
        <v>-3.234</v>
      </c>
      <c r="AN229" s="24">
        <v>8.6039999999999992</v>
      </c>
      <c r="AO229" s="24">
        <v>0.129</v>
      </c>
      <c r="AP229" s="14">
        <v>2</v>
      </c>
      <c r="AQ229" s="22">
        <v>-0.21099999999999999</v>
      </c>
      <c r="AR229" s="14">
        <v>3</v>
      </c>
      <c r="AS229" s="26">
        <v>100</v>
      </c>
      <c r="AT229" s="22">
        <v>0</v>
      </c>
      <c r="AU229" s="22">
        <v>0</v>
      </c>
      <c r="AV229" s="22">
        <v>13.823</v>
      </c>
      <c r="AW229" s="14">
        <v>2</v>
      </c>
      <c r="AX229" s="14">
        <v>0</v>
      </c>
      <c r="AY229" s="14">
        <v>7</v>
      </c>
      <c r="AZ229" s="14">
        <v>0</v>
      </c>
      <c r="BA229" s="14">
        <v>0</v>
      </c>
      <c r="BB229" s="14">
        <v>4</v>
      </c>
      <c r="BC229" s="14">
        <v>15</v>
      </c>
    </row>
    <row r="230" spans="1:55" x14ac:dyDescent="0.25">
      <c r="A230" s="14" t="s">
        <v>389</v>
      </c>
      <c r="B230" s="14">
        <v>279</v>
      </c>
      <c r="C230" s="14" t="s">
        <v>1091</v>
      </c>
      <c r="D230" s="15">
        <v>20</v>
      </c>
      <c r="E230" s="16">
        <v>18.7</v>
      </c>
      <c r="F230" s="17">
        <f t="shared" si="3"/>
        <v>0.93499999999999994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2</v>
      </c>
      <c r="O230" s="24">
        <v>195.279</v>
      </c>
      <c r="P230" s="24">
        <v>2.6419999999999999</v>
      </c>
      <c r="Q230" s="24">
        <v>414.00799999999998</v>
      </c>
      <c r="R230" s="24">
        <v>170.113</v>
      </c>
      <c r="S230" s="24">
        <v>23.172999999999998</v>
      </c>
      <c r="T230" s="24">
        <v>184.40899999999999</v>
      </c>
      <c r="U230" s="24">
        <v>36.311999999999998</v>
      </c>
      <c r="V230" s="24">
        <v>672.55600000000004</v>
      </c>
      <c r="W230" s="24">
        <v>0</v>
      </c>
      <c r="X230" s="24">
        <v>3.2</v>
      </c>
      <c r="Y230" s="28">
        <v>1.0376700000000001E-2</v>
      </c>
      <c r="Z230" s="28">
        <v>0</v>
      </c>
      <c r="AA230" s="28">
        <v>0.89668930000000002</v>
      </c>
      <c r="AB230" s="28">
        <v>22.523</v>
      </c>
      <c r="AC230" s="28">
        <v>6.2249999999999996</v>
      </c>
      <c r="AD230" s="28">
        <v>8.7330000000000005</v>
      </c>
      <c r="AE230" s="28">
        <v>5.2919999999999998</v>
      </c>
      <c r="AF230" s="28">
        <v>2.319</v>
      </c>
      <c r="AG230" s="28">
        <v>-2.5449999999999999</v>
      </c>
      <c r="AH230" s="28">
        <v>-1.8360000000000001</v>
      </c>
      <c r="AI230" s="28">
        <v>-4.0830000000000002</v>
      </c>
      <c r="AJ230" s="28">
        <v>5972.46</v>
      </c>
      <c r="AK230" s="28">
        <v>0.46</v>
      </c>
      <c r="AL230" s="28">
        <v>5397.5820000000003</v>
      </c>
      <c r="AM230" s="28">
        <v>-1.2969999999999999</v>
      </c>
      <c r="AN230" s="24">
        <v>8.4339999999999993</v>
      </c>
      <c r="AO230" s="24">
        <v>0.106</v>
      </c>
      <c r="AP230" s="14">
        <v>1</v>
      </c>
      <c r="AQ230" s="22">
        <v>-0.28599999999999998</v>
      </c>
      <c r="AR230" s="14">
        <v>3</v>
      </c>
      <c r="AS230" s="26">
        <v>100</v>
      </c>
      <c r="AT230" s="22">
        <v>0</v>
      </c>
      <c r="AU230" s="22">
        <v>0</v>
      </c>
      <c r="AV230" s="22">
        <v>15.773999999999999</v>
      </c>
      <c r="AW230" s="14">
        <v>2</v>
      </c>
      <c r="AX230" s="14">
        <v>0</v>
      </c>
      <c r="AY230" s="14">
        <v>13</v>
      </c>
      <c r="AZ230" s="14">
        <v>0</v>
      </c>
      <c r="BA230" s="14">
        <v>6</v>
      </c>
      <c r="BB230" s="14">
        <v>4</v>
      </c>
      <c r="BC230" s="14">
        <v>13</v>
      </c>
    </row>
    <row r="231" spans="1:55" x14ac:dyDescent="0.25">
      <c r="A231" s="14" t="s">
        <v>2902</v>
      </c>
      <c r="B231" s="14">
        <v>280</v>
      </c>
      <c r="C231" s="14" t="s">
        <v>1092</v>
      </c>
      <c r="D231" s="15">
        <v>30</v>
      </c>
      <c r="E231" s="16">
        <v>54.2</v>
      </c>
      <c r="F231" s="17">
        <f t="shared" si="3"/>
        <v>1.8066666666666669</v>
      </c>
      <c r="G231" s="14">
        <v>0</v>
      </c>
      <c r="H231" s="14">
        <v>2</v>
      </c>
      <c r="I231" s="14">
        <v>0</v>
      </c>
      <c r="J231" s="14">
        <v>0</v>
      </c>
      <c r="K231" s="14">
        <v>0</v>
      </c>
      <c r="L231" s="14">
        <v>5</v>
      </c>
      <c r="M231" s="14">
        <v>0</v>
      </c>
      <c r="N231" s="14">
        <v>2</v>
      </c>
      <c r="O231" s="24">
        <v>304.47500000000002</v>
      </c>
      <c r="P231" s="24">
        <v>2.5609999999999999</v>
      </c>
      <c r="Q231" s="24">
        <v>593.19500000000005</v>
      </c>
      <c r="R231" s="24">
        <v>540.52700000000004</v>
      </c>
      <c r="S231" s="24">
        <v>39.008000000000003</v>
      </c>
      <c r="T231" s="24">
        <v>13.661</v>
      </c>
      <c r="U231" s="24">
        <v>0</v>
      </c>
      <c r="V231" s="24">
        <v>1082.633</v>
      </c>
      <c r="W231" s="24">
        <v>0</v>
      </c>
      <c r="X231" s="24">
        <v>6</v>
      </c>
      <c r="Y231" s="28">
        <v>6.0594000000000004E-3</v>
      </c>
      <c r="Z231" s="28">
        <v>0</v>
      </c>
      <c r="AA231" s="28">
        <v>0.85958389999999996</v>
      </c>
      <c r="AB231" s="28">
        <v>34.093000000000004</v>
      </c>
      <c r="AC231" s="28">
        <v>8.6839999999999993</v>
      </c>
      <c r="AD231" s="28">
        <v>13.686</v>
      </c>
      <c r="AE231" s="28">
        <v>6.3120000000000003</v>
      </c>
      <c r="AF231" s="28">
        <v>2.1280000000000001</v>
      </c>
      <c r="AG231" s="28">
        <v>-1.0640000000000001</v>
      </c>
      <c r="AH231" s="28">
        <v>-0.80600000000000005</v>
      </c>
      <c r="AI231" s="28">
        <v>-5.3220000000000001</v>
      </c>
      <c r="AJ231" s="28">
        <v>262.89800000000002</v>
      </c>
      <c r="AK231" s="28">
        <v>0.70699999999999996</v>
      </c>
      <c r="AL231" s="28">
        <v>142.87899999999999</v>
      </c>
      <c r="AM231" s="28">
        <v>-5.835</v>
      </c>
      <c r="AN231" s="24">
        <v>9.4610000000000003</v>
      </c>
      <c r="AO231" s="24">
        <v>-0.47399999999999998</v>
      </c>
      <c r="AP231" s="14">
        <v>3</v>
      </c>
      <c r="AQ231" s="22">
        <v>-5.6000000000000001E-2</v>
      </c>
      <c r="AR231" s="14">
        <v>3</v>
      </c>
      <c r="AS231" s="26">
        <v>82.715999999999994</v>
      </c>
      <c r="AT231" s="22">
        <v>0</v>
      </c>
      <c r="AU231" s="22">
        <v>0</v>
      </c>
      <c r="AV231" s="22">
        <v>33.39</v>
      </c>
      <c r="AW231" s="14">
        <v>3</v>
      </c>
      <c r="AX231" s="14">
        <v>0</v>
      </c>
      <c r="AY231" s="14">
        <v>10</v>
      </c>
      <c r="AZ231" s="14">
        <v>0</v>
      </c>
      <c r="BA231" s="14">
        <v>10</v>
      </c>
      <c r="BB231" s="14">
        <v>7</v>
      </c>
      <c r="BC231" s="14">
        <v>22</v>
      </c>
    </row>
    <row r="232" spans="1:55" x14ac:dyDescent="0.25">
      <c r="A232" s="14" t="s">
        <v>2903</v>
      </c>
      <c r="B232" s="14">
        <v>281</v>
      </c>
      <c r="C232" s="14" t="s">
        <v>1093</v>
      </c>
      <c r="D232" s="15">
        <v>30</v>
      </c>
      <c r="E232" s="16">
        <v>73.2</v>
      </c>
      <c r="F232" s="17">
        <f t="shared" si="3"/>
        <v>2.44</v>
      </c>
      <c r="G232" s="14">
        <v>0</v>
      </c>
      <c r="H232" s="14">
        <v>2</v>
      </c>
      <c r="I232" s="14">
        <v>0</v>
      </c>
      <c r="J232" s="14">
        <v>0</v>
      </c>
      <c r="K232" s="14">
        <v>0</v>
      </c>
      <c r="L232" s="14">
        <v>4</v>
      </c>
      <c r="M232" s="14">
        <v>0</v>
      </c>
      <c r="N232" s="14">
        <v>2</v>
      </c>
      <c r="O232" s="24">
        <v>302.459</v>
      </c>
      <c r="P232" s="24">
        <v>3.4929999999999999</v>
      </c>
      <c r="Q232" s="24">
        <v>608.98800000000006</v>
      </c>
      <c r="R232" s="24">
        <v>555.952</v>
      </c>
      <c r="S232" s="24">
        <v>37.951999999999998</v>
      </c>
      <c r="T232" s="24">
        <v>15.084</v>
      </c>
      <c r="U232" s="24">
        <v>0</v>
      </c>
      <c r="V232" s="24">
        <v>1084.5309999999999</v>
      </c>
      <c r="W232" s="24">
        <v>0</v>
      </c>
      <c r="X232" s="24">
        <v>6</v>
      </c>
      <c r="Y232" s="28">
        <v>1.1252099999999999E-2</v>
      </c>
      <c r="Z232" s="28">
        <v>0</v>
      </c>
      <c r="AA232" s="28">
        <v>0.83827059999999998</v>
      </c>
      <c r="AB232" s="28">
        <v>34.825000000000003</v>
      </c>
      <c r="AC232" s="28">
        <v>8.66</v>
      </c>
      <c r="AD232" s="28">
        <v>13.968999999999999</v>
      </c>
      <c r="AE232" s="28">
        <v>6.5730000000000004</v>
      </c>
      <c r="AF232" s="28">
        <v>2.15</v>
      </c>
      <c r="AG232" s="28">
        <v>-1.526</v>
      </c>
      <c r="AH232" s="28">
        <v>-0.76300000000000001</v>
      </c>
      <c r="AI232" s="28">
        <v>-5.673</v>
      </c>
      <c r="AJ232" s="28">
        <v>269.02999999999997</v>
      </c>
      <c r="AK232" s="28">
        <v>0.75900000000000001</v>
      </c>
      <c r="AL232" s="28">
        <v>146.48400000000001</v>
      </c>
      <c r="AM232" s="28">
        <v>-5.907</v>
      </c>
      <c r="AN232" s="24">
        <v>9.3379999999999992</v>
      </c>
      <c r="AO232" s="24">
        <v>-0.50900000000000001</v>
      </c>
      <c r="AP232" s="14">
        <v>6</v>
      </c>
      <c r="AQ232" s="22">
        <v>-8.0000000000000002E-3</v>
      </c>
      <c r="AR232" s="14">
        <v>3</v>
      </c>
      <c r="AS232" s="26">
        <v>83.021000000000001</v>
      </c>
      <c r="AT232" s="22">
        <v>0</v>
      </c>
      <c r="AU232" s="22">
        <v>0</v>
      </c>
      <c r="AV232" s="22">
        <v>31.318999999999999</v>
      </c>
      <c r="AW232" s="14">
        <v>3</v>
      </c>
      <c r="AX232" s="14">
        <v>0</v>
      </c>
      <c r="AY232" s="14">
        <v>10</v>
      </c>
      <c r="AZ232" s="14">
        <v>0</v>
      </c>
      <c r="BA232" s="14">
        <v>10</v>
      </c>
      <c r="BB232" s="14">
        <v>7</v>
      </c>
      <c r="BC232" s="14">
        <v>22</v>
      </c>
    </row>
    <row r="233" spans="1:55" x14ac:dyDescent="0.25">
      <c r="A233" s="14" t="s">
        <v>392</v>
      </c>
      <c r="B233" s="14">
        <v>282</v>
      </c>
      <c r="C233" s="14" t="s">
        <v>1094</v>
      </c>
      <c r="D233" s="15">
        <v>11</v>
      </c>
      <c r="E233" s="16">
        <v>28.9</v>
      </c>
      <c r="F233" s="17">
        <f t="shared" si="3"/>
        <v>2.627272727272727</v>
      </c>
      <c r="G233" s="14">
        <v>2</v>
      </c>
      <c r="H233" s="14">
        <v>0</v>
      </c>
      <c r="I233" s="14">
        <v>0</v>
      </c>
      <c r="J233" s="14">
        <v>0</v>
      </c>
      <c r="K233" s="14">
        <v>0</v>
      </c>
      <c r="L233" s="14">
        <v>4</v>
      </c>
      <c r="M233" s="14">
        <v>0</v>
      </c>
      <c r="N233" s="14">
        <v>1</v>
      </c>
      <c r="O233" s="24">
        <v>328.49400000000003</v>
      </c>
      <c r="P233" s="24">
        <v>2.8959999999999999</v>
      </c>
      <c r="Q233" s="24">
        <v>583.37599999999998</v>
      </c>
      <c r="R233" s="24">
        <v>530.24</v>
      </c>
      <c r="S233" s="24">
        <v>30.067</v>
      </c>
      <c r="T233" s="24">
        <v>23.07</v>
      </c>
      <c r="U233" s="24">
        <v>0</v>
      </c>
      <c r="V233" s="24">
        <v>1092.403</v>
      </c>
      <c r="W233" s="24">
        <v>0</v>
      </c>
      <c r="X233" s="24">
        <v>2</v>
      </c>
      <c r="Y233" s="28">
        <v>7.6784000000000002E-3</v>
      </c>
      <c r="Z233" s="28">
        <v>0</v>
      </c>
      <c r="AA233" s="28">
        <v>0.87930299999999995</v>
      </c>
      <c r="AB233" s="28">
        <v>35.216000000000001</v>
      </c>
      <c r="AC233" s="28">
        <v>8.8330000000000002</v>
      </c>
      <c r="AD233" s="28">
        <v>12.016</v>
      </c>
      <c r="AE233" s="28">
        <v>2.5720000000000001</v>
      </c>
      <c r="AF233" s="28">
        <v>5.2670000000000003</v>
      </c>
      <c r="AG233" s="28">
        <v>-5.5739999999999998</v>
      </c>
      <c r="AH233" s="28">
        <v>-4.9290000000000003</v>
      </c>
      <c r="AI233" s="28">
        <v>-3.5950000000000002</v>
      </c>
      <c r="AJ233" s="28">
        <v>5137.8249999999998</v>
      </c>
      <c r="AK233" s="28">
        <v>6.3E-2</v>
      </c>
      <c r="AL233" s="28">
        <v>2901.4720000000002</v>
      </c>
      <c r="AM233" s="28">
        <v>-1.6080000000000001</v>
      </c>
      <c r="AN233" s="24">
        <v>9.5310000000000006</v>
      </c>
      <c r="AO233" s="24">
        <v>-0.91</v>
      </c>
      <c r="AP233" s="14">
        <v>3</v>
      </c>
      <c r="AQ233" s="22">
        <v>1.0840000000000001</v>
      </c>
      <c r="AR233" s="14">
        <v>3</v>
      </c>
      <c r="AS233" s="26">
        <v>100</v>
      </c>
      <c r="AT233" s="22">
        <v>0</v>
      </c>
      <c r="AU233" s="22">
        <v>0</v>
      </c>
      <c r="AV233" s="22">
        <v>27.806999999999999</v>
      </c>
      <c r="AW233" s="14">
        <v>2</v>
      </c>
      <c r="AX233" s="14">
        <v>1</v>
      </c>
      <c r="AY233" s="14">
        <v>17</v>
      </c>
      <c r="AZ233" s="14">
        <v>4</v>
      </c>
      <c r="BA233" s="14">
        <v>13</v>
      </c>
      <c r="BB233" s="14">
        <v>15</v>
      </c>
      <c r="BC233" s="14">
        <v>24</v>
      </c>
    </row>
    <row r="234" spans="1:55" x14ac:dyDescent="0.25">
      <c r="A234" s="14" t="s">
        <v>393</v>
      </c>
      <c r="B234" s="14">
        <v>283</v>
      </c>
      <c r="C234" s="14" t="s">
        <v>1095</v>
      </c>
      <c r="D234" s="15">
        <v>10</v>
      </c>
      <c r="E234" s="16">
        <v>15.9</v>
      </c>
      <c r="F234" s="17">
        <f t="shared" si="3"/>
        <v>1.59</v>
      </c>
      <c r="G234" s="14">
        <v>1</v>
      </c>
      <c r="H234" s="14">
        <v>0</v>
      </c>
      <c r="I234" s="14">
        <v>0</v>
      </c>
      <c r="J234" s="14">
        <v>0</v>
      </c>
      <c r="K234" s="14">
        <v>0</v>
      </c>
      <c r="L234" s="14">
        <v>3</v>
      </c>
      <c r="M234" s="14">
        <v>0</v>
      </c>
      <c r="N234" s="14">
        <v>1</v>
      </c>
      <c r="O234" s="24">
        <v>314.46699999999998</v>
      </c>
      <c r="P234" s="24">
        <v>3.016</v>
      </c>
      <c r="Q234" s="24">
        <v>579.87900000000002</v>
      </c>
      <c r="R234" s="24">
        <v>525.85299999999995</v>
      </c>
      <c r="S234" s="24">
        <v>28.338999999999999</v>
      </c>
      <c r="T234" s="24">
        <v>25.687000000000001</v>
      </c>
      <c r="U234" s="24">
        <v>0</v>
      </c>
      <c r="V234" s="24">
        <v>1068.3710000000001</v>
      </c>
      <c r="W234" s="24">
        <v>0</v>
      </c>
      <c r="X234" s="24">
        <v>2</v>
      </c>
      <c r="Y234" s="28">
        <v>8.5117999999999999E-3</v>
      </c>
      <c r="Z234" s="28">
        <v>0</v>
      </c>
      <c r="AA234" s="28">
        <v>0.87158349999999996</v>
      </c>
      <c r="AB234" s="28">
        <v>34.920999999999999</v>
      </c>
      <c r="AC234" s="28">
        <v>8.5960000000000001</v>
      </c>
      <c r="AD234" s="28">
        <v>11.919</v>
      </c>
      <c r="AE234" s="28">
        <v>2.79</v>
      </c>
      <c r="AF234" s="28">
        <v>5.125</v>
      </c>
      <c r="AG234" s="28">
        <v>-5.67</v>
      </c>
      <c r="AH234" s="28">
        <v>-4.6310000000000002</v>
      </c>
      <c r="AI234" s="28">
        <v>-3.7320000000000002</v>
      </c>
      <c r="AJ234" s="28">
        <v>5335.3360000000002</v>
      </c>
      <c r="AK234" s="28">
        <v>0.13400000000000001</v>
      </c>
      <c r="AL234" s="28">
        <v>3022.2179999999998</v>
      </c>
      <c r="AM234" s="28">
        <v>-1.663</v>
      </c>
      <c r="AN234" s="24">
        <v>9.7149999999999999</v>
      </c>
      <c r="AO234" s="24">
        <v>-0.70499999999999996</v>
      </c>
      <c r="AP234" s="14">
        <v>3</v>
      </c>
      <c r="AQ234" s="22">
        <v>1.0569999999999999</v>
      </c>
      <c r="AR234" s="14">
        <v>3</v>
      </c>
      <c r="AS234" s="26">
        <v>100</v>
      </c>
      <c r="AT234" s="22">
        <v>0</v>
      </c>
      <c r="AU234" s="22">
        <v>0</v>
      </c>
      <c r="AV234" s="22">
        <v>29.699000000000002</v>
      </c>
      <c r="AW234" s="14">
        <v>2</v>
      </c>
      <c r="AX234" s="14">
        <v>1</v>
      </c>
      <c r="AY234" s="14">
        <v>17</v>
      </c>
      <c r="AZ234" s="14">
        <v>4</v>
      </c>
      <c r="BA234" s="14">
        <v>13</v>
      </c>
      <c r="BB234" s="14">
        <v>15</v>
      </c>
      <c r="BC234" s="14">
        <v>23</v>
      </c>
    </row>
    <row r="235" spans="1:55" x14ac:dyDescent="0.25">
      <c r="A235" s="14" t="s">
        <v>394</v>
      </c>
      <c r="B235" s="14">
        <v>284</v>
      </c>
      <c r="C235" s="14" t="s">
        <v>1096</v>
      </c>
      <c r="D235" s="15">
        <v>100</v>
      </c>
      <c r="E235" s="16">
        <v>215.9</v>
      </c>
      <c r="F235" s="17">
        <f t="shared" si="3"/>
        <v>2.1590000000000003</v>
      </c>
      <c r="G235" s="14">
        <v>3</v>
      </c>
      <c r="H235" s="14">
        <v>0</v>
      </c>
      <c r="I235" s="14">
        <v>0</v>
      </c>
      <c r="J235" s="14">
        <v>0</v>
      </c>
      <c r="K235" s="14">
        <v>0</v>
      </c>
      <c r="L235" s="14">
        <v>3</v>
      </c>
      <c r="M235" s="14">
        <v>0</v>
      </c>
      <c r="N235" s="14">
        <v>1</v>
      </c>
      <c r="O235" s="24">
        <v>318.49799999999999</v>
      </c>
      <c r="P235" s="24">
        <v>2.2349999999999999</v>
      </c>
      <c r="Q235" s="24">
        <v>590.06500000000005</v>
      </c>
      <c r="R235" s="24">
        <v>573.21100000000001</v>
      </c>
      <c r="S235" s="24">
        <v>16.855</v>
      </c>
      <c r="T235" s="24">
        <v>0</v>
      </c>
      <c r="U235" s="24">
        <v>0</v>
      </c>
      <c r="V235" s="24">
        <v>1084.47</v>
      </c>
      <c r="W235" s="24">
        <v>0</v>
      </c>
      <c r="X235" s="24">
        <v>2</v>
      </c>
      <c r="Y235" s="28">
        <v>4.6058000000000002E-3</v>
      </c>
      <c r="Z235" s="28">
        <v>0</v>
      </c>
      <c r="AA235" s="28">
        <v>0.86512080000000002</v>
      </c>
      <c r="AB235" s="28">
        <v>35.32</v>
      </c>
      <c r="AC235" s="28">
        <v>8.4629999999999992</v>
      </c>
      <c r="AD235" s="28">
        <v>11.891</v>
      </c>
      <c r="AE235" s="28">
        <v>2.5619999999999998</v>
      </c>
      <c r="AF235" s="28">
        <v>5.28</v>
      </c>
      <c r="AG235" s="28">
        <v>-5.8630000000000004</v>
      </c>
      <c r="AH235" s="28">
        <v>-4.8310000000000004</v>
      </c>
      <c r="AI235" s="28">
        <v>-3.714</v>
      </c>
      <c r="AJ235" s="28">
        <v>6855.9549999999999</v>
      </c>
      <c r="AK235" s="28">
        <v>0.23300000000000001</v>
      </c>
      <c r="AL235" s="28">
        <v>3963.15</v>
      </c>
      <c r="AM235" s="28">
        <v>-1.542</v>
      </c>
      <c r="AN235" s="24">
        <v>10.759</v>
      </c>
      <c r="AO235" s="24">
        <v>-0.80400000000000005</v>
      </c>
      <c r="AP235" s="14">
        <v>0</v>
      </c>
      <c r="AQ235" s="22">
        <v>1.1040000000000001</v>
      </c>
      <c r="AR235" s="14">
        <v>3</v>
      </c>
      <c r="AS235" s="26">
        <v>100</v>
      </c>
      <c r="AT235" s="22">
        <v>0</v>
      </c>
      <c r="AU235" s="22">
        <v>0</v>
      </c>
      <c r="AV235" s="22">
        <v>23.077999999999999</v>
      </c>
      <c r="AW235" s="14">
        <v>2</v>
      </c>
      <c r="AX235" s="14">
        <v>1</v>
      </c>
      <c r="AY235" s="14">
        <v>16</v>
      </c>
      <c r="AZ235" s="14">
        <v>0</v>
      </c>
      <c r="BA235" s="14">
        <v>16</v>
      </c>
      <c r="BB235" s="14">
        <v>16</v>
      </c>
      <c r="BC235" s="14">
        <v>23</v>
      </c>
    </row>
    <row r="236" spans="1:55" x14ac:dyDescent="0.25">
      <c r="A236" s="14" t="s">
        <v>395</v>
      </c>
      <c r="B236" s="14">
        <v>285</v>
      </c>
      <c r="C236" s="14" t="s">
        <v>1097</v>
      </c>
      <c r="D236" s="15">
        <v>60</v>
      </c>
      <c r="E236" s="16">
        <v>99.8</v>
      </c>
      <c r="F236" s="17">
        <f t="shared" si="3"/>
        <v>1.6633333333333333</v>
      </c>
      <c r="G236" s="14">
        <v>2</v>
      </c>
      <c r="H236" s="14">
        <v>0</v>
      </c>
      <c r="I236" s="14">
        <v>0</v>
      </c>
      <c r="J236" s="14">
        <v>0</v>
      </c>
      <c r="K236" s="14">
        <v>0</v>
      </c>
      <c r="L236" s="14">
        <v>6</v>
      </c>
      <c r="M236" s="14">
        <v>0</v>
      </c>
      <c r="N236" s="14">
        <v>0</v>
      </c>
      <c r="O236" s="24">
        <v>316.483</v>
      </c>
      <c r="P236" s="24">
        <v>3.1909999999999998</v>
      </c>
      <c r="Q236" s="24">
        <v>656.09199999999998</v>
      </c>
      <c r="R236" s="24">
        <v>604.62099999999998</v>
      </c>
      <c r="S236" s="24">
        <v>30.649000000000001</v>
      </c>
      <c r="T236" s="24">
        <v>20.821999999999999</v>
      </c>
      <c r="U236" s="24">
        <v>0</v>
      </c>
      <c r="V236" s="24">
        <v>1164.7760000000001</v>
      </c>
      <c r="W236" s="24">
        <v>0</v>
      </c>
      <c r="X236" s="24">
        <v>2</v>
      </c>
      <c r="Y236" s="28">
        <v>8.7445000000000005E-3</v>
      </c>
      <c r="Z236" s="28">
        <v>0</v>
      </c>
      <c r="AA236" s="28">
        <v>0.8160096</v>
      </c>
      <c r="AB236" s="28">
        <v>36.807000000000002</v>
      </c>
      <c r="AC236" s="28">
        <v>9.3989999999999991</v>
      </c>
      <c r="AD236" s="28">
        <v>12.315</v>
      </c>
      <c r="AE236" s="28">
        <v>2.2949999999999999</v>
      </c>
      <c r="AF236" s="28">
        <v>5.7320000000000002</v>
      </c>
      <c r="AG236" s="28">
        <v>-6.6260000000000003</v>
      </c>
      <c r="AH236" s="28">
        <v>-4.8179999999999996</v>
      </c>
      <c r="AI236" s="28">
        <v>-4.6079999999999997</v>
      </c>
      <c r="AJ236" s="28">
        <v>5072.93</v>
      </c>
      <c r="AK236" s="28">
        <v>-0.105</v>
      </c>
      <c r="AL236" s="28">
        <v>2861.8789999999999</v>
      </c>
      <c r="AM236" s="28">
        <v>-1.4350000000000001</v>
      </c>
      <c r="AN236" s="24">
        <v>9.4849999999999994</v>
      </c>
      <c r="AO236" s="24">
        <v>-0.69499999999999995</v>
      </c>
      <c r="AP236" s="14">
        <v>6</v>
      </c>
      <c r="AQ236" s="22">
        <v>1.21</v>
      </c>
      <c r="AR236" s="14">
        <v>1</v>
      </c>
      <c r="AS236" s="26">
        <v>100</v>
      </c>
      <c r="AT236" s="22">
        <v>0</v>
      </c>
      <c r="AU236" s="22">
        <v>0</v>
      </c>
      <c r="AV236" s="22">
        <v>29.562000000000001</v>
      </c>
      <c r="AW236" s="14">
        <v>2</v>
      </c>
      <c r="AX236" s="14">
        <v>1</v>
      </c>
      <c r="AY236" s="14">
        <v>10</v>
      </c>
      <c r="AZ236" s="14">
        <v>0</v>
      </c>
      <c r="BA236" s="14">
        <v>10</v>
      </c>
      <c r="BB236" s="14">
        <v>10</v>
      </c>
      <c r="BC236" s="14">
        <v>23</v>
      </c>
    </row>
    <row r="237" spans="1:55" x14ac:dyDescent="0.25">
      <c r="A237" s="14" t="s">
        <v>396</v>
      </c>
      <c r="B237" s="14">
        <v>286</v>
      </c>
      <c r="C237" s="14" t="s">
        <v>1098</v>
      </c>
      <c r="D237" s="15">
        <v>10</v>
      </c>
      <c r="E237" s="16">
        <v>44.2</v>
      </c>
      <c r="F237" s="17">
        <f t="shared" si="3"/>
        <v>4.42</v>
      </c>
      <c r="G237" s="14">
        <v>2</v>
      </c>
      <c r="H237" s="14">
        <v>0</v>
      </c>
      <c r="I237" s="14">
        <v>0</v>
      </c>
      <c r="J237" s="14">
        <v>0</v>
      </c>
      <c r="K237" s="14">
        <v>1</v>
      </c>
      <c r="L237" s="14">
        <v>2</v>
      </c>
      <c r="M237" s="14">
        <v>0</v>
      </c>
      <c r="N237" s="14">
        <v>1</v>
      </c>
      <c r="O237" s="24">
        <v>315.49799999999999</v>
      </c>
      <c r="P237" s="24">
        <v>5.0110000000000001</v>
      </c>
      <c r="Q237" s="24">
        <v>564.76800000000003</v>
      </c>
      <c r="R237" s="24">
        <v>543.827</v>
      </c>
      <c r="S237" s="24">
        <v>20.94</v>
      </c>
      <c r="T237" s="24">
        <v>0</v>
      </c>
      <c r="U237" s="24">
        <v>0</v>
      </c>
      <c r="V237" s="24">
        <v>1043.038</v>
      </c>
      <c r="W237" s="24">
        <v>1</v>
      </c>
      <c r="X237" s="24">
        <v>2.5</v>
      </c>
      <c r="Y237" s="28">
        <v>2.4078499999999999E-2</v>
      </c>
      <c r="Z237" s="28">
        <v>4.4266000000000002E-3</v>
      </c>
      <c r="AA237" s="28">
        <v>0.88070159999999997</v>
      </c>
      <c r="AB237" s="28">
        <v>34.304000000000002</v>
      </c>
      <c r="AC237" s="28">
        <v>8.3889999999999993</v>
      </c>
      <c r="AD237" s="28">
        <v>13.616</v>
      </c>
      <c r="AE237" s="28">
        <v>6.0469999999999997</v>
      </c>
      <c r="AF237" s="28">
        <v>4.008</v>
      </c>
      <c r="AG237" s="28">
        <v>-4.726</v>
      </c>
      <c r="AH237" s="28">
        <v>-3.8780000000000001</v>
      </c>
      <c r="AI237" s="28">
        <v>-2.0880000000000001</v>
      </c>
      <c r="AJ237" s="28">
        <v>4499.6859999999997</v>
      </c>
      <c r="AK237" s="28">
        <v>0.26300000000000001</v>
      </c>
      <c r="AL237" s="28">
        <v>3598.835</v>
      </c>
      <c r="AM237" s="28">
        <v>-1.7130000000000001</v>
      </c>
      <c r="AN237" s="24">
        <v>9.4239999999999995</v>
      </c>
      <c r="AO237" s="24">
        <v>-1.5049999999999999</v>
      </c>
      <c r="AP237" s="14">
        <v>0</v>
      </c>
      <c r="AQ237" s="22">
        <v>0.57799999999999996</v>
      </c>
      <c r="AR237" s="14">
        <v>3</v>
      </c>
      <c r="AS237" s="26">
        <v>100</v>
      </c>
      <c r="AT237" s="22">
        <v>0</v>
      </c>
      <c r="AU237" s="22">
        <v>18.108000000000001</v>
      </c>
      <c r="AV237" s="22">
        <v>25.76</v>
      </c>
      <c r="AW237" s="14">
        <v>2</v>
      </c>
      <c r="AX237" s="14">
        <v>0</v>
      </c>
      <c r="AY237" s="14">
        <v>17</v>
      </c>
      <c r="AZ237" s="14">
        <v>0</v>
      </c>
      <c r="BA237" s="14">
        <v>17</v>
      </c>
      <c r="BB237" s="14">
        <v>17</v>
      </c>
      <c r="BC237" s="14">
        <v>23</v>
      </c>
    </row>
    <row r="238" spans="1:55" x14ac:dyDescent="0.25">
      <c r="A238" s="14" t="s">
        <v>397</v>
      </c>
      <c r="B238" s="14">
        <v>287</v>
      </c>
      <c r="C238" s="14" t="s">
        <v>1099</v>
      </c>
      <c r="D238" s="15">
        <v>100</v>
      </c>
      <c r="E238" s="16">
        <v>300</v>
      </c>
      <c r="F238" s="17">
        <f t="shared" si="3"/>
        <v>3</v>
      </c>
      <c r="G238" s="14">
        <v>1</v>
      </c>
      <c r="H238" s="14">
        <v>0</v>
      </c>
      <c r="I238" s="14">
        <v>0</v>
      </c>
      <c r="J238" s="14">
        <v>0</v>
      </c>
      <c r="K238" s="14">
        <v>0</v>
      </c>
      <c r="L238" s="14">
        <v>4</v>
      </c>
      <c r="M238" s="14">
        <v>1</v>
      </c>
      <c r="N238" s="14">
        <v>-1</v>
      </c>
      <c r="O238" s="24">
        <v>220.31700000000001</v>
      </c>
      <c r="P238" s="24">
        <v>1.5209999999999999</v>
      </c>
      <c r="Q238" s="24">
        <v>469.44099999999997</v>
      </c>
      <c r="R238" s="24">
        <v>338.983</v>
      </c>
      <c r="S238" s="24">
        <v>130.458</v>
      </c>
      <c r="T238" s="24">
        <v>0</v>
      </c>
      <c r="U238" s="24">
        <v>0</v>
      </c>
      <c r="V238" s="24">
        <v>797.68899999999996</v>
      </c>
      <c r="W238" s="24">
        <v>0</v>
      </c>
      <c r="X238" s="24">
        <v>4</v>
      </c>
      <c r="Y238" s="28">
        <v>2.9020000000000001E-3</v>
      </c>
      <c r="Z238" s="28">
        <v>0</v>
      </c>
      <c r="AA238" s="28">
        <v>0.88608039999999999</v>
      </c>
      <c r="AB238" s="28">
        <v>23.201000000000001</v>
      </c>
      <c r="AC238" s="28">
        <v>6.62</v>
      </c>
      <c r="AD238" s="28">
        <v>9.2140000000000004</v>
      </c>
      <c r="AE238" s="28">
        <v>4.7939999999999996</v>
      </c>
      <c r="AF238" s="28">
        <v>1.6479999999999999</v>
      </c>
      <c r="AG238" s="28">
        <v>-2.3679999999999999</v>
      </c>
      <c r="AH238" s="28">
        <v>-1.927</v>
      </c>
      <c r="AI238" s="28">
        <v>-3.375</v>
      </c>
      <c r="AJ238" s="28">
        <v>573.80700000000002</v>
      </c>
      <c r="AK238" s="28">
        <v>-0.78500000000000003</v>
      </c>
      <c r="AL238" s="28">
        <v>271.39600000000002</v>
      </c>
      <c r="AM238" s="28">
        <v>-3.54</v>
      </c>
      <c r="AN238" s="24">
        <v>9.6180000000000003</v>
      </c>
      <c r="AO238" s="24">
        <v>2.1230000000000002</v>
      </c>
      <c r="AP238" s="14">
        <v>2</v>
      </c>
      <c r="AQ238" s="22">
        <v>-0.30599999999999999</v>
      </c>
      <c r="AR238" s="14">
        <v>3</v>
      </c>
      <c r="AS238" s="26">
        <v>85.974000000000004</v>
      </c>
      <c r="AT238" s="22">
        <v>0</v>
      </c>
      <c r="AU238" s="22">
        <v>0</v>
      </c>
      <c r="AV238" s="22">
        <v>72</v>
      </c>
      <c r="AW238" s="14">
        <v>4</v>
      </c>
      <c r="AX238" s="14">
        <v>0</v>
      </c>
      <c r="AY238" s="14">
        <v>7</v>
      </c>
      <c r="AZ238" s="14">
        <v>0</v>
      </c>
      <c r="BA238" s="14">
        <v>7</v>
      </c>
      <c r="BB238" s="14">
        <v>6</v>
      </c>
      <c r="BC238" s="14">
        <v>16</v>
      </c>
    </row>
    <row r="239" spans="1:55" x14ac:dyDescent="0.25">
      <c r="A239" s="14" t="s">
        <v>398</v>
      </c>
      <c r="B239" s="14">
        <v>288</v>
      </c>
      <c r="C239" s="14" t="s">
        <v>1100</v>
      </c>
      <c r="D239" s="15">
        <v>170</v>
      </c>
      <c r="E239" s="16">
        <v>300</v>
      </c>
      <c r="F239" s="17">
        <f t="shared" si="3"/>
        <v>1.7647058823529411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6</v>
      </c>
      <c r="M239" s="14">
        <v>0</v>
      </c>
      <c r="N239" s="14">
        <v>-1</v>
      </c>
      <c r="O239" s="24">
        <v>276.38099999999997</v>
      </c>
      <c r="P239" s="24">
        <v>7.4630000000000001</v>
      </c>
      <c r="Q239" s="24">
        <v>550.28499999999997</v>
      </c>
      <c r="R239" s="24">
        <v>385.76299999999998</v>
      </c>
      <c r="S239" s="24">
        <v>130.785</v>
      </c>
      <c r="T239" s="24">
        <v>33.737000000000002</v>
      </c>
      <c r="U239" s="24">
        <v>0</v>
      </c>
      <c r="V239" s="24">
        <v>955.351</v>
      </c>
      <c r="W239" s="24">
        <v>1</v>
      </c>
      <c r="X239" s="24">
        <v>5.2</v>
      </c>
      <c r="Y239" s="28">
        <v>5.8301499999999999E-2</v>
      </c>
      <c r="Z239" s="28">
        <v>9.4497000000000001E-3</v>
      </c>
      <c r="AA239" s="28">
        <v>0.85248389999999996</v>
      </c>
      <c r="AB239" s="28">
        <v>28.548999999999999</v>
      </c>
      <c r="AC239" s="28">
        <v>8.4670000000000005</v>
      </c>
      <c r="AD239" s="28">
        <v>13.875999999999999</v>
      </c>
      <c r="AE239" s="28">
        <v>7.4249999999999998</v>
      </c>
      <c r="AF239" s="28">
        <v>2.2490000000000001</v>
      </c>
      <c r="AG239" s="28">
        <v>-3.4889999999999999</v>
      </c>
      <c r="AH239" s="28">
        <v>-3.117</v>
      </c>
      <c r="AI239" s="28">
        <v>-4.08</v>
      </c>
      <c r="AJ239" s="28">
        <v>569.72799999999995</v>
      </c>
      <c r="AK239" s="28">
        <v>-0.998</v>
      </c>
      <c r="AL239" s="28">
        <v>269.31200000000001</v>
      </c>
      <c r="AM239" s="28">
        <v>-3.2349999999999999</v>
      </c>
      <c r="AN239" s="24">
        <v>10.018000000000001</v>
      </c>
      <c r="AO239" s="24">
        <v>6.8000000000000005E-2</v>
      </c>
      <c r="AP239" s="14">
        <v>2</v>
      </c>
      <c r="AQ239" s="22">
        <v>-2.9000000000000001E-2</v>
      </c>
      <c r="AR239" s="14">
        <v>3</v>
      </c>
      <c r="AS239" s="26">
        <v>89.435000000000002</v>
      </c>
      <c r="AT239" s="22">
        <v>0</v>
      </c>
      <c r="AU239" s="22">
        <v>0</v>
      </c>
      <c r="AV239" s="22">
        <v>74.760999999999996</v>
      </c>
      <c r="AW239" s="14">
        <v>5</v>
      </c>
      <c r="AX239" s="14">
        <v>0</v>
      </c>
      <c r="AY239" s="14">
        <v>12</v>
      </c>
      <c r="AZ239" s="14">
        <v>0</v>
      </c>
      <c r="BA239" s="14">
        <v>12</v>
      </c>
      <c r="BB239" s="14">
        <v>6</v>
      </c>
      <c r="BC239" s="14">
        <v>20</v>
      </c>
    </row>
    <row r="240" spans="1:55" x14ac:dyDescent="0.25">
      <c r="A240" s="14" t="s">
        <v>399</v>
      </c>
      <c r="B240" s="14">
        <v>289</v>
      </c>
      <c r="C240" s="14" t="s">
        <v>1101</v>
      </c>
      <c r="D240" s="15">
        <v>170</v>
      </c>
      <c r="E240" s="16">
        <v>300</v>
      </c>
      <c r="F240" s="17">
        <f t="shared" si="3"/>
        <v>1.7647058823529411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13</v>
      </c>
      <c r="M240" s="14">
        <v>2</v>
      </c>
      <c r="N240" s="14">
        <v>-2</v>
      </c>
      <c r="O240" s="24">
        <v>496.58499999999998</v>
      </c>
      <c r="P240" s="24">
        <v>7.734</v>
      </c>
      <c r="Q240" s="24">
        <v>775.90599999999995</v>
      </c>
      <c r="R240" s="24">
        <v>669.64400000000001</v>
      </c>
      <c r="S240" s="24">
        <v>82.772999999999996</v>
      </c>
      <c r="T240" s="24">
        <v>23.489000000000001</v>
      </c>
      <c r="U240" s="24">
        <v>0</v>
      </c>
      <c r="V240" s="24">
        <v>1524.8330000000001</v>
      </c>
      <c r="W240" s="24">
        <v>0</v>
      </c>
      <c r="X240" s="24">
        <v>10.5</v>
      </c>
      <c r="Y240" s="28">
        <v>3.9227499999999998E-2</v>
      </c>
      <c r="Z240" s="28">
        <v>0</v>
      </c>
      <c r="AA240" s="28">
        <v>0.82572849999999998</v>
      </c>
      <c r="AB240" s="28">
        <v>46.747</v>
      </c>
      <c r="AC240" s="28">
        <v>13.023999999999999</v>
      </c>
      <c r="AD240" s="28">
        <v>21.013000000000002</v>
      </c>
      <c r="AE240" s="28">
        <v>9.7840000000000007</v>
      </c>
      <c r="AF240" s="28">
        <v>3.5840000000000001</v>
      </c>
      <c r="AG240" s="28">
        <v>-3.306</v>
      </c>
      <c r="AH240" s="28">
        <v>-5.0789999999999997</v>
      </c>
      <c r="AI240" s="28">
        <v>-4.4640000000000004</v>
      </c>
      <c r="AJ240" s="28">
        <v>1625.41</v>
      </c>
      <c r="AK240" s="28">
        <v>-1.0289999999999999</v>
      </c>
      <c r="AL240" s="28">
        <v>836.327</v>
      </c>
      <c r="AM240" s="28">
        <v>-1.714</v>
      </c>
      <c r="AN240" s="24">
        <v>9.8170000000000002</v>
      </c>
      <c r="AO240" s="24">
        <v>0.121</v>
      </c>
      <c r="AP240" s="14">
        <v>2</v>
      </c>
      <c r="AQ240" s="22">
        <v>-0.316</v>
      </c>
      <c r="AR240" s="14">
        <v>3</v>
      </c>
      <c r="AS240" s="26">
        <v>100</v>
      </c>
      <c r="AT240" s="22">
        <v>0</v>
      </c>
      <c r="AU240" s="22">
        <v>0</v>
      </c>
      <c r="AV240" s="22">
        <v>99.218000000000004</v>
      </c>
      <c r="AW240" s="14">
        <v>9</v>
      </c>
      <c r="AX240" s="14">
        <v>0</v>
      </c>
      <c r="AY240" s="14">
        <v>12</v>
      </c>
      <c r="AZ240" s="14">
        <v>0</v>
      </c>
      <c r="BA240" s="14">
        <v>12</v>
      </c>
      <c r="BB240" s="14">
        <v>6</v>
      </c>
      <c r="BC240" s="14">
        <v>34</v>
      </c>
    </row>
    <row r="241" spans="1:55" x14ac:dyDescent="0.25">
      <c r="A241" s="14" t="s">
        <v>400</v>
      </c>
      <c r="B241" s="14">
        <v>290</v>
      </c>
      <c r="C241" s="14" t="s">
        <v>1102</v>
      </c>
      <c r="D241" s="15">
        <v>16</v>
      </c>
      <c r="E241" s="16">
        <v>300</v>
      </c>
      <c r="F241" s="17">
        <f t="shared" si="3"/>
        <v>18.75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7</v>
      </c>
      <c r="M241" s="14">
        <v>0</v>
      </c>
      <c r="N241" s="14">
        <v>-2</v>
      </c>
      <c r="O241" s="24">
        <v>290.40800000000002</v>
      </c>
      <c r="P241" s="24">
        <v>7.0430000000000001</v>
      </c>
      <c r="Q241" s="24">
        <v>579.11</v>
      </c>
      <c r="R241" s="24">
        <v>422.26299999999998</v>
      </c>
      <c r="S241" s="24">
        <v>131.964</v>
      </c>
      <c r="T241" s="24">
        <v>24.882999999999999</v>
      </c>
      <c r="U241" s="24">
        <v>0</v>
      </c>
      <c r="V241" s="24">
        <v>1010.069</v>
      </c>
      <c r="W241" s="24">
        <v>1</v>
      </c>
      <c r="X241" s="24">
        <v>5.2</v>
      </c>
      <c r="Y241" s="28">
        <v>4.9113799999999999E-2</v>
      </c>
      <c r="Z241" s="28">
        <v>8.9793000000000008E-3</v>
      </c>
      <c r="AA241" s="28">
        <v>0.8406941</v>
      </c>
      <c r="AB241" s="28">
        <v>30.012</v>
      </c>
      <c r="AC241" s="28">
        <v>8.9079999999999995</v>
      </c>
      <c r="AD241" s="28">
        <v>14.195</v>
      </c>
      <c r="AE241" s="28">
        <v>7.2220000000000004</v>
      </c>
      <c r="AF241" s="28">
        <v>2.5670000000000002</v>
      </c>
      <c r="AG241" s="28">
        <v>-3.8250000000000002</v>
      </c>
      <c r="AH241" s="28">
        <v>-3.3919999999999999</v>
      </c>
      <c r="AI241" s="28">
        <v>-4.2279999999999998</v>
      </c>
      <c r="AJ241" s="28">
        <v>555.245</v>
      </c>
      <c r="AK241" s="28">
        <v>-1.103</v>
      </c>
      <c r="AL241" s="28">
        <v>261.91899999999998</v>
      </c>
      <c r="AM241" s="28">
        <v>-3.1920000000000002</v>
      </c>
      <c r="AN241" s="24">
        <v>10.02</v>
      </c>
      <c r="AO241" s="24">
        <v>0.14099999999999999</v>
      </c>
      <c r="AP241" s="14">
        <v>3</v>
      </c>
      <c r="AQ241" s="22">
        <v>6.7000000000000004E-2</v>
      </c>
      <c r="AR241" s="14">
        <v>3</v>
      </c>
      <c r="AS241" s="26">
        <v>91.094999999999999</v>
      </c>
      <c r="AT241" s="22">
        <v>0</v>
      </c>
      <c r="AU241" s="22">
        <v>0</v>
      </c>
      <c r="AV241" s="22">
        <v>74.766999999999996</v>
      </c>
      <c r="AW241" s="14">
        <v>5</v>
      </c>
      <c r="AX241" s="14">
        <v>0</v>
      </c>
      <c r="AY241" s="14">
        <v>12</v>
      </c>
      <c r="AZ241" s="14">
        <v>0</v>
      </c>
      <c r="BA241" s="14">
        <v>12</v>
      </c>
      <c r="BB241" s="14">
        <v>6</v>
      </c>
      <c r="BC241" s="14">
        <v>21</v>
      </c>
    </row>
    <row r="242" spans="1:55" x14ac:dyDescent="0.25">
      <c r="A242" s="14" t="s">
        <v>401</v>
      </c>
      <c r="B242" s="14">
        <v>291</v>
      </c>
      <c r="C242" s="14" t="s">
        <v>1103</v>
      </c>
      <c r="D242" s="15">
        <v>17</v>
      </c>
      <c r="E242" s="16">
        <v>91</v>
      </c>
      <c r="F242" s="17">
        <f t="shared" si="3"/>
        <v>5.3529411764705879</v>
      </c>
      <c r="G242" s="14">
        <v>1</v>
      </c>
      <c r="H242" s="14">
        <v>0</v>
      </c>
      <c r="I242" s="14">
        <v>0</v>
      </c>
      <c r="J242" s="14">
        <v>0</v>
      </c>
      <c r="K242" s="14">
        <v>0</v>
      </c>
      <c r="L242" s="14">
        <v>7</v>
      </c>
      <c r="M242" s="14">
        <v>0</v>
      </c>
      <c r="N242" s="14">
        <v>0</v>
      </c>
      <c r="O242" s="24">
        <v>302.46199999999999</v>
      </c>
      <c r="P242" s="24">
        <v>3.8719999999999999</v>
      </c>
      <c r="Q242" s="24">
        <v>627.79899999999998</v>
      </c>
      <c r="R242" s="24">
        <v>530.18100000000004</v>
      </c>
      <c r="S242" s="24">
        <v>63.853000000000002</v>
      </c>
      <c r="T242" s="24">
        <v>33.765000000000001</v>
      </c>
      <c r="U242" s="24">
        <v>0</v>
      </c>
      <c r="V242" s="24">
        <v>1099.329</v>
      </c>
      <c r="W242" s="24">
        <v>0</v>
      </c>
      <c r="X242" s="24">
        <v>3.5</v>
      </c>
      <c r="Y242" s="28">
        <v>1.3635599999999999E-2</v>
      </c>
      <c r="Z242" s="28">
        <v>0</v>
      </c>
      <c r="AA242" s="28">
        <v>0.82053279999999995</v>
      </c>
      <c r="AB242" s="28">
        <v>33.668999999999997</v>
      </c>
      <c r="AC242" s="28">
        <v>9.0960000000000001</v>
      </c>
      <c r="AD242" s="28">
        <v>12.244999999999999</v>
      </c>
      <c r="AE242" s="28">
        <v>3.7970000000000002</v>
      </c>
      <c r="AF242" s="28">
        <v>4.3559999999999999</v>
      </c>
      <c r="AG242" s="28">
        <v>-5.1040000000000001</v>
      </c>
      <c r="AH242" s="28">
        <v>-4.2030000000000003</v>
      </c>
      <c r="AI242" s="28">
        <v>-4.5970000000000004</v>
      </c>
      <c r="AJ242" s="28">
        <v>2456.8429999999998</v>
      </c>
      <c r="AK242" s="28">
        <v>-0.49099999999999999</v>
      </c>
      <c r="AL242" s="28">
        <v>1307.079</v>
      </c>
      <c r="AM242" s="28">
        <v>-1.905</v>
      </c>
      <c r="AN242" s="24">
        <v>9.9629999999999992</v>
      </c>
      <c r="AO242" s="24">
        <v>7.5999999999999998E-2</v>
      </c>
      <c r="AP242" s="14">
        <v>2</v>
      </c>
      <c r="AQ242" s="22">
        <v>0.57599999999999996</v>
      </c>
      <c r="AR242" s="14">
        <v>3</v>
      </c>
      <c r="AS242" s="26">
        <v>100</v>
      </c>
      <c r="AT242" s="22">
        <v>0</v>
      </c>
      <c r="AU242" s="22">
        <v>0</v>
      </c>
      <c r="AV242" s="22">
        <v>50.07</v>
      </c>
      <c r="AW242" s="14">
        <v>4</v>
      </c>
      <c r="AX242" s="14">
        <v>0</v>
      </c>
      <c r="AY242" s="14">
        <v>12</v>
      </c>
      <c r="AZ242" s="14">
        <v>0</v>
      </c>
      <c r="BA242" s="14">
        <v>12</v>
      </c>
      <c r="BB242" s="14">
        <v>6</v>
      </c>
      <c r="BC242" s="14">
        <v>22</v>
      </c>
    </row>
    <row r="243" spans="1:55" x14ac:dyDescent="0.25">
      <c r="A243" s="14" t="s">
        <v>402</v>
      </c>
      <c r="B243" s="14">
        <v>292</v>
      </c>
      <c r="C243" s="14" t="s">
        <v>1104</v>
      </c>
      <c r="D243" s="15">
        <v>30</v>
      </c>
      <c r="E243" s="16">
        <v>58.2</v>
      </c>
      <c r="F243" s="17">
        <f t="shared" si="3"/>
        <v>1.9400000000000002</v>
      </c>
      <c r="G243" s="14">
        <v>0</v>
      </c>
      <c r="H243" s="14">
        <v>1</v>
      </c>
      <c r="I243" s="14">
        <v>0</v>
      </c>
      <c r="J243" s="14">
        <v>0</v>
      </c>
      <c r="K243" s="14">
        <v>0</v>
      </c>
      <c r="L243" s="14">
        <v>6</v>
      </c>
      <c r="M243" s="14">
        <v>0</v>
      </c>
      <c r="N243" s="14">
        <v>1</v>
      </c>
      <c r="O243" s="24">
        <v>289.423</v>
      </c>
      <c r="P243" s="24">
        <v>6.298</v>
      </c>
      <c r="Q243" s="24">
        <v>592.37599999999998</v>
      </c>
      <c r="R243" s="24">
        <v>462.41</v>
      </c>
      <c r="S243" s="24">
        <v>96.998000000000005</v>
      </c>
      <c r="T243" s="24">
        <v>32.966999999999999</v>
      </c>
      <c r="U243" s="24">
        <v>0</v>
      </c>
      <c r="V243" s="24">
        <v>1030.796</v>
      </c>
      <c r="W243" s="24">
        <v>1</v>
      </c>
      <c r="X243" s="24">
        <v>5</v>
      </c>
      <c r="Y243" s="28">
        <v>3.8474000000000001E-2</v>
      </c>
      <c r="Z243" s="28">
        <v>8.4405999999999995E-3</v>
      </c>
      <c r="AA243" s="28">
        <v>0.83307290000000001</v>
      </c>
      <c r="AB243" s="28">
        <v>31.561</v>
      </c>
      <c r="AC243" s="28">
        <v>8.9030000000000005</v>
      </c>
      <c r="AD243" s="28">
        <v>14.336</v>
      </c>
      <c r="AE243" s="28">
        <v>7.0949999999999998</v>
      </c>
      <c r="AF243" s="28">
        <v>2.5</v>
      </c>
      <c r="AG243" s="28">
        <v>-3.0710000000000002</v>
      </c>
      <c r="AH243" s="28">
        <v>-2.4</v>
      </c>
      <c r="AI243" s="28">
        <v>-5.1159999999999997</v>
      </c>
      <c r="AJ243" s="28">
        <v>297.142</v>
      </c>
      <c r="AK243" s="28">
        <v>-0.33100000000000002</v>
      </c>
      <c r="AL243" s="28">
        <v>147.42400000000001</v>
      </c>
      <c r="AM243" s="28">
        <v>-4.6779999999999999</v>
      </c>
      <c r="AN243" s="24">
        <v>9.1430000000000007</v>
      </c>
      <c r="AO243" s="24">
        <v>8.5999999999999993E-2</v>
      </c>
      <c r="AP243" s="14">
        <v>3</v>
      </c>
      <c r="AQ243" s="22">
        <v>0.19900000000000001</v>
      </c>
      <c r="AR243" s="14">
        <v>3</v>
      </c>
      <c r="AS243" s="26">
        <v>85.843999999999994</v>
      </c>
      <c r="AT243" s="22">
        <v>0</v>
      </c>
      <c r="AU243" s="22">
        <v>0</v>
      </c>
      <c r="AV243" s="22">
        <v>66.391999999999996</v>
      </c>
      <c r="AW243" s="14">
        <v>5</v>
      </c>
      <c r="AX243" s="14">
        <v>0</v>
      </c>
      <c r="AY243" s="14">
        <v>12</v>
      </c>
      <c r="AZ243" s="14">
        <v>0</v>
      </c>
      <c r="BA243" s="14">
        <v>12</v>
      </c>
      <c r="BB243" s="14">
        <v>6</v>
      </c>
      <c r="BC243" s="14">
        <v>21</v>
      </c>
    </row>
    <row r="244" spans="1:55" x14ac:dyDescent="0.25">
      <c r="A244" s="14" t="s">
        <v>403</v>
      </c>
      <c r="B244" s="14">
        <v>293</v>
      </c>
      <c r="C244" s="14" t="s">
        <v>1105</v>
      </c>
      <c r="D244" s="15">
        <v>100</v>
      </c>
      <c r="E244" s="16">
        <v>225.2</v>
      </c>
      <c r="F244" s="17">
        <f t="shared" si="3"/>
        <v>2.2519999999999998</v>
      </c>
      <c r="G244" s="14">
        <v>2</v>
      </c>
      <c r="H244" s="14">
        <v>0</v>
      </c>
      <c r="I244" s="14">
        <v>0</v>
      </c>
      <c r="J244" s="14">
        <v>0</v>
      </c>
      <c r="K244" s="14">
        <v>0</v>
      </c>
      <c r="L244" s="14">
        <v>6</v>
      </c>
      <c r="M244" s="14">
        <v>0</v>
      </c>
      <c r="N244" s="14">
        <v>1</v>
      </c>
      <c r="O244" s="24">
        <v>233.35300000000001</v>
      </c>
      <c r="P244" s="24">
        <v>1.901</v>
      </c>
      <c r="Q244" s="24">
        <v>507.69900000000001</v>
      </c>
      <c r="R244" s="24">
        <v>421.59899999999999</v>
      </c>
      <c r="S244" s="24">
        <v>19.366</v>
      </c>
      <c r="T244" s="24">
        <v>66.733999999999995</v>
      </c>
      <c r="U244" s="24">
        <v>0</v>
      </c>
      <c r="V244" s="24">
        <v>859.024</v>
      </c>
      <c r="W244" s="24">
        <v>0.5</v>
      </c>
      <c r="X244" s="24">
        <v>2.7</v>
      </c>
      <c r="Y244" s="28">
        <v>4.2049000000000001E-3</v>
      </c>
      <c r="Z244" s="28">
        <v>3.7605E-3</v>
      </c>
      <c r="AA244" s="28">
        <v>0.86078750000000004</v>
      </c>
      <c r="AB244" s="28">
        <v>25.009</v>
      </c>
      <c r="AC244" s="28">
        <v>6.8849999999999998</v>
      </c>
      <c r="AD244" s="28">
        <v>9.3219999999999992</v>
      </c>
      <c r="AE244" s="28">
        <v>3.5950000000000002</v>
      </c>
      <c r="AF244" s="28">
        <v>3.5449999999999999</v>
      </c>
      <c r="AG244" s="28">
        <v>-3.6230000000000002</v>
      </c>
      <c r="AH244" s="28">
        <v>-2.9049999999999998</v>
      </c>
      <c r="AI244" s="28">
        <v>-4.1029999999999998</v>
      </c>
      <c r="AJ244" s="28">
        <v>6490.1689999999999</v>
      </c>
      <c r="AK244" s="28">
        <v>2.8000000000000001E-2</v>
      </c>
      <c r="AL244" s="28">
        <v>3735.1030000000001</v>
      </c>
      <c r="AM244" s="28">
        <v>-1.0649999999999999</v>
      </c>
      <c r="AN244" s="24">
        <v>9.9420000000000002</v>
      </c>
      <c r="AO244" s="24">
        <v>-0.95399999999999996</v>
      </c>
      <c r="AP244" s="14">
        <v>3</v>
      </c>
      <c r="AQ244" s="22">
        <v>0.20499999999999999</v>
      </c>
      <c r="AR244" s="14">
        <v>3</v>
      </c>
      <c r="AS244" s="26">
        <v>100</v>
      </c>
      <c r="AT244" s="22">
        <v>0</v>
      </c>
      <c r="AU244" s="22">
        <v>0</v>
      </c>
      <c r="AV244" s="22">
        <v>25.96</v>
      </c>
      <c r="AW244" s="14">
        <v>2</v>
      </c>
      <c r="AX244" s="14">
        <v>0</v>
      </c>
      <c r="AY244" s="14">
        <v>7</v>
      </c>
      <c r="AZ244" s="14">
        <v>0</v>
      </c>
      <c r="BA244" s="14">
        <v>7</v>
      </c>
      <c r="BB244" s="14">
        <v>6</v>
      </c>
      <c r="BC244" s="14">
        <v>17</v>
      </c>
    </row>
    <row r="245" spans="1:55" x14ac:dyDescent="0.25">
      <c r="A245" s="14" t="s">
        <v>404</v>
      </c>
      <c r="B245" s="14">
        <v>294</v>
      </c>
      <c r="C245" s="14" t="s">
        <v>1106</v>
      </c>
      <c r="D245" s="15">
        <v>9</v>
      </c>
      <c r="E245" s="16">
        <v>79.7</v>
      </c>
      <c r="F245" s="17">
        <f t="shared" si="3"/>
        <v>8.8555555555555561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9</v>
      </c>
      <c r="M245" s="14">
        <v>1</v>
      </c>
      <c r="N245" s="14">
        <v>-1</v>
      </c>
      <c r="O245" s="24">
        <v>390.52499999999998</v>
      </c>
      <c r="P245" s="24">
        <v>7.4109999999999996</v>
      </c>
      <c r="Q245" s="24">
        <v>729.72500000000002</v>
      </c>
      <c r="R245" s="24">
        <v>598.75099999999998</v>
      </c>
      <c r="S245" s="24">
        <v>92.921000000000006</v>
      </c>
      <c r="T245" s="24">
        <v>38.052999999999997</v>
      </c>
      <c r="U245" s="24">
        <v>0</v>
      </c>
      <c r="V245" s="24">
        <v>1306.6880000000001</v>
      </c>
      <c r="W245" s="24">
        <v>0</v>
      </c>
      <c r="X245" s="24">
        <v>7.2</v>
      </c>
      <c r="Y245" s="28">
        <v>4.2028299999999998E-2</v>
      </c>
      <c r="Z245" s="28">
        <v>0</v>
      </c>
      <c r="AA245" s="28">
        <v>0.7921127</v>
      </c>
      <c r="AB245" s="28">
        <v>40.723999999999997</v>
      </c>
      <c r="AC245" s="28">
        <v>11.35</v>
      </c>
      <c r="AD245" s="28">
        <v>17.126999999999999</v>
      </c>
      <c r="AE245" s="28">
        <v>7.4729999999999999</v>
      </c>
      <c r="AF245" s="28">
        <v>3.7149999999999999</v>
      </c>
      <c r="AG245" s="28">
        <v>-4.8099999999999996</v>
      </c>
      <c r="AH245" s="28">
        <v>-4.3570000000000002</v>
      </c>
      <c r="AI245" s="28">
        <v>-5.077</v>
      </c>
      <c r="AJ245" s="28">
        <v>1302.3689999999999</v>
      </c>
      <c r="AK245" s="28">
        <v>-0.96599999999999997</v>
      </c>
      <c r="AL245" s="28">
        <v>658.20899999999995</v>
      </c>
      <c r="AM245" s="28">
        <v>-2.234</v>
      </c>
      <c r="AN245" s="24">
        <v>9.7629999999999999</v>
      </c>
      <c r="AO245" s="24">
        <v>0.17100000000000001</v>
      </c>
      <c r="AP245" s="14">
        <v>4</v>
      </c>
      <c r="AQ245" s="22">
        <v>0.10299999999999999</v>
      </c>
      <c r="AR245" s="14">
        <v>3</v>
      </c>
      <c r="AS245" s="26">
        <v>100</v>
      </c>
      <c r="AT245" s="22">
        <v>0</v>
      </c>
      <c r="AU245" s="22">
        <v>0</v>
      </c>
      <c r="AV245" s="22">
        <v>84.34</v>
      </c>
      <c r="AW245" s="14">
        <v>7</v>
      </c>
      <c r="AX245" s="14">
        <v>0</v>
      </c>
      <c r="AY245" s="14">
        <v>12</v>
      </c>
      <c r="AZ245" s="14">
        <v>0</v>
      </c>
      <c r="BA245" s="14">
        <v>12</v>
      </c>
      <c r="BB245" s="14">
        <v>6</v>
      </c>
      <c r="BC245" s="14">
        <v>28</v>
      </c>
    </row>
    <row r="246" spans="1:55" x14ac:dyDescent="0.25">
      <c r="A246" s="14" t="s">
        <v>405</v>
      </c>
      <c r="B246" s="14">
        <v>295</v>
      </c>
      <c r="C246" s="14" t="s">
        <v>1107</v>
      </c>
      <c r="D246" s="15">
        <v>44.3</v>
      </c>
      <c r="E246" s="16">
        <v>53.3</v>
      </c>
      <c r="F246" s="17">
        <f t="shared" si="3"/>
        <v>1.2031602708803613</v>
      </c>
      <c r="G246" s="14">
        <v>1</v>
      </c>
      <c r="H246" s="14">
        <v>0</v>
      </c>
      <c r="I246" s="14">
        <v>0</v>
      </c>
      <c r="J246" s="14">
        <v>0</v>
      </c>
      <c r="K246" s="14">
        <v>0</v>
      </c>
      <c r="L246" s="14">
        <v>10</v>
      </c>
      <c r="M246" s="14">
        <v>0</v>
      </c>
      <c r="N246" s="14">
        <v>-1</v>
      </c>
      <c r="O246" s="24">
        <v>453.67</v>
      </c>
      <c r="P246" s="24">
        <v>8.4740000000000002</v>
      </c>
      <c r="Q246" s="24">
        <v>819.88499999999999</v>
      </c>
      <c r="R246" s="24">
        <v>707.67399999999998</v>
      </c>
      <c r="S246" s="24">
        <v>79.197999999999993</v>
      </c>
      <c r="T246" s="24">
        <v>33.012999999999998</v>
      </c>
      <c r="U246" s="24">
        <v>0</v>
      </c>
      <c r="V246" s="24">
        <v>1504.492</v>
      </c>
      <c r="W246" s="24">
        <v>0</v>
      </c>
      <c r="X246" s="24">
        <v>6.2</v>
      </c>
      <c r="Y246" s="28">
        <v>4.7728300000000001E-2</v>
      </c>
      <c r="Z246" s="28">
        <v>0</v>
      </c>
      <c r="AA246" s="28">
        <v>0.77447140000000003</v>
      </c>
      <c r="AB246" s="28">
        <v>47.95</v>
      </c>
      <c r="AC246" s="28">
        <v>13.154</v>
      </c>
      <c r="AD246" s="28">
        <v>19.065000000000001</v>
      </c>
      <c r="AE246" s="28">
        <v>6.3570000000000002</v>
      </c>
      <c r="AF246" s="28">
        <v>5.5819999999999999</v>
      </c>
      <c r="AG246" s="28">
        <v>-6.88</v>
      </c>
      <c r="AH246" s="28">
        <v>-6.1929999999999996</v>
      </c>
      <c r="AI246" s="28">
        <v>-5.3390000000000004</v>
      </c>
      <c r="AJ246" s="28">
        <v>1757.3689999999999</v>
      </c>
      <c r="AK246" s="28">
        <v>-0.91900000000000004</v>
      </c>
      <c r="AL246" s="28">
        <v>909.95100000000002</v>
      </c>
      <c r="AM246" s="28">
        <v>-1.903</v>
      </c>
      <c r="AN246" s="24">
        <v>9.6039999999999992</v>
      </c>
      <c r="AO246" s="24">
        <v>-0.30099999999999999</v>
      </c>
      <c r="AP246" s="14">
        <v>4</v>
      </c>
      <c r="AQ246" s="22">
        <v>0.90200000000000002</v>
      </c>
      <c r="AR246" s="14">
        <v>1</v>
      </c>
      <c r="AS246" s="26">
        <v>100</v>
      </c>
      <c r="AT246" s="22">
        <v>0</v>
      </c>
      <c r="AU246" s="22">
        <v>0</v>
      </c>
      <c r="AV246" s="22">
        <v>72.736999999999995</v>
      </c>
      <c r="AW246" s="14">
        <v>6</v>
      </c>
      <c r="AX246" s="14">
        <v>1</v>
      </c>
      <c r="AY246" s="14">
        <v>19</v>
      </c>
      <c r="AZ246" s="14">
        <v>0</v>
      </c>
      <c r="BA246" s="14">
        <v>19</v>
      </c>
      <c r="BB246" s="14">
        <v>12</v>
      </c>
      <c r="BC246" s="14">
        <v>33</v>
      </c>
    </row>
    <row r="247" spans="1:55" x14ac:dyDescent="0.25">
      <c r="A247" s="14" t="s">
        <v>406</v>
      </c>
      <c r="B247" s="14">
        <v>296</v>
      </c>
      <c r="C247" s="14" t="s">
        <v>1108</v>
      </c>
      <c r="D247" s="15">
        <v>12.5</v>
      </c>
      <c r="E247" s="16">
        <v>300</v>
      </c>
      <c r="F247" s="17">
        <f t="shared" si="3"/>
        <v>24</v>
      </c>
      <c r="G247" s="14">
        <v>0</v>
      </c>
      <c r="H247" s="14">
        <v>1</v>
      </c>
      <c r="I247" s="14">
        <v>0</v>
      </c>
      <c r="J247" s="14">
        <v>0</v>
      </c>
      <c r="K247" s="14">
        <v>0</v>
      </c>
      <c r="L247" s="14">
        <v>9</v>
      </c>
      <c r="M247" s="14">
        <v>0</v>
      </c>
      <c r="N247" s="14">
        <v>0</v>
      </c>
      <c r="O247" s="24">
        <v>478.63600000000002</v>
      </c>
      <c r="P247" s="24">
        <v>11.364000000000001</v>
      </c>
      <c r="Q247" s="24">
        <v>834.83299999999997</v>
      </c>
      <c r="R247" s="24">
        <v>570.23099999999999</v>
      </c>
      <c r="S247" s="24">
        <v>109.364</v>
      </c>
      <c r="T247" s="24">
        <v>155.238</v>
      </c>
      <c r="U247" s="24">
        <v>0</v>
      </c>
      <c r="V247" s="24">
        <v>1540.46</v>
      </c>
      <c r="W247" s="24">
        <v>0</v>
      </c>
      <c r="X247" s="24">
        <v>10.199999999999999</v>
      </c>
      <c r="Y247" s="28">
        <v>8.3836800000000003E-2</v>
      </c>
      <c r="Z247" s="28">
        <v>0</v>
      </c>
      <c r="AA247" s="28">
        <v>0.7726788</v>
      </c>
      <c r="AB247" s="28">
        <v>51.198999999999998</v>
      </c>
      <c r="AC247" s="28">
        <v>14.571999999999999</v>
      </c>
      <c r="AD247" s="28">
        <v>23.242000000000001</v>
      </c>
      <c r="AE247" s="28">
        <v>11.59</v>
      </c>
      <c r="AF247" s="28">
        <v>3.2759999999999998</v>
      </c>
      <c r="AG247" s="28">
        <v>-4.0119999999999996</v>
      </c>
      <c r="AH247" s="28">
        <v>-4.1840000000000002</v>
      </c>
      <c r="AI247" s="28">
        <v>-6.6769999999999996</v>
      </c>
      <c r="AJ247" s="28">
        <v>226.82900000000001</v>
      </c>
      <c r="AK247" s="28">
        <v>-0.80200000000000005</v>
      </c>
      <c r="AL247" s="28">
        <v>110.107</v>
      </c>
      <c r="AM247" s="28">
        <v>-4.1870000000000003</v>
      </c>
      <c r="AN247" s="24">
        <v>8.7650000000000006</v>
      </c>
      <c r="AO247" s="24">
        <v>0.151</v>
      </c>
      <c r="AP247" s="14">
        <v>5</v>
      </c>
      <c r="AQ247" s="22">
        <v>-2.1000000000000001E-2</v>
      </c>
      <c r="AR247" s="14">
        <v>3</v>
      </c>
      <c r="AS247" s="26">
        <v>88.287000000000006</v>
      </c>
      <c r="AT247" s="22">
        <v>0</v>
      </c>
      <c r="AU247" s="22">
        <v>0</v>
      </c>
      <c r="AV247" s="22">
        <v>92.216999999999999</v>
      </c>
      <c r="AW247" s="14">
        <v>8</v>
      </c>
      <c r="AX247" s="14">
        <v>0</v>
      </c>
      <c r="AY247" s="14">
        <v>24</v>
      </c>
      <c r="AZ247" s="14">
        <v>0</v>
      </c>
      <c r="BA247" s="14">
        <v>24</v>
      </c>
      <c r="BB247" s="14">
        <v>11</v>
      </c>
      <c r="BC247" s="14">
        <v>35</v>
      </c>
    </row>
    <row r="248" spans="1:55" x14ac:dyDescent="0.25">
      <c r="A248" s="14" t="s">
        <v>407</v>
      </c>
      <c r="B248" s="14">
        <v>297</v>
      </c>
      <c r="C248" s="14" t="s">
        <v>1109</v>
      </c>
      <c r="D248" s="15">
        <v>22</v>
      </c>
      <c r="E248" s="16">
        <v>48.5</v>
      </c>
      <c r="F248" s="17">
        <f t="shared" si="3"/>
        <v>2.2045454545454546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6</v>
      </c>
      <c r="M248" s="14">
        <v>0</v>
      </c>
      <c r="N248" s="14">
        <v>0</v>
      </c>
      <c r="O248" s="24">
        <v>352.47800000000001</v>
      </c>
      <c r="P248" s="24">
        <v>5.7030000000000003</v>
      </c>
      <c r="Q248" s="24">
        <v>685.47799999999995</v>
      </c>
      <c r="R248" s="24">
        <v>373.06</v>
      </c>
      <c r="S248" s="24">
        <v>75.703999999999994</v>
      </c>
      <c r="T248" s="24">
        <v>236.714</v>
      </c>
      <c r="U248" s="24">
        <v>0</v>
      </c>
      <c r="V248" s="24">
        <v>1198.6010000000001</v>
      </c>
      <c r="W248" s="24">
        <v>0</v>
      </c>
      <c r="X248" s="24">
        <v>4.7</v>
      </c>
      <c r="Y248" s="28">
        <v>2.71308E-2</v>
      </c>
      <c r="Z248" s="28">
        <v>0</v>
      </c>
      <c r="AA248" s="28">
        <v>0.79607629999999996</v>
      </c>
      <c r="AB248" s="28">
        <v>40.222000000000001</v>
      </c>
      <c r="AC248" s="28">
        <v>11.585000000000001</v>
      </c>
      <c r="AD248" s="28">
        <v>15.721</v>
      </c>
      <c r="AE248" s="28">
        <v>6.8</v>
      </c>
      <c r="AF248" s="28">
        <v>4.4969999999999999</v>
      </c>
      <c r="AG248" s="28">
        <v>-5.4610000000000003</v>
      </c>
      <c r="AH248" s="28">
        <v>-5.069</v>
      </c>
      <c r="AI248" s="28">
        <v>-5.9610000000000003</v>
      </c>
      <c r="AJ248" s="28">
        <v>1896.7070000000001</v>
      </c>
      <c r="AK248" s="28">
        <v>-0.59399999999999997</v>
      </c>
      <c r="AL248" s="28">
        <v>988.178</v>
      </c>
      <c r="AM248" s="28">
        <v>-1.5049999999999999</v>
      </c>
      <c r="AN248" s="24">
        <v>9.8230000000000004</v>
      </c>
      <c r="AO248" s="24">
        <v>0.75600000000000001</v>
      </c>
      <c r="AP248" s="14">
        <v>3</v>
      </c>
      <c r="AQ248" s="22">
        <v>0.58599999999999997</v>
      </c>
      <c r="AR248" s="14">
        <v>3</v>
      </c>
      <c r="AS248" s="26">
        <v>100</v>
      </c>
      <c r="AT248" s="22">
        <v>0</v>
      </c>
      <c r="AU248" s="22">
        <v>0</v>
      </c>
      <c r="AV248" s="22">
        <v>59.587000000000003</v>
      </c>
      <c r="AW248" s="14">
        <v>5</v>
      </c>
      <c r="AX248" s="14">
        <v>0</v>
      </c>
      <c r="AY248" s="14">
        <v>18</v>
      </c>
      <c r="AZ248" s="14">
        <v>0</v>
      </c>
      <c r="BA248" s="14">
        <v>18</v>
      </c>
      <c r="BB248" s="14">
        <v>6</v>
      </c>
      <c r="BC248" s="14">
        <v>26</v>
      </c>
    </row>
    <row r="249" spans="1:55" x14ac:dyDescent="0.25">
      <c r="A249" s="14" t="s">
        <v>408</v>
      </c>
      <c r="B249" s="14">
        <v>298</v>
      </c>
      <c r="C249" s="14" t="s">
        <v>1110</v>
      </c>
      <c r="D249" s="15">
        <v>140</v>
      </c>
      <c r="E249" s="16">
        <v>300</v>
      </c>
      <c r="F249" s="17">
        <f t="shared" si="3"/>
        <v>2.1428571428571428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15</v>
      </c>
      <c r="M249" s="14">
        <v>2</v>
      </c>
      <c r="N249" s="14">
        <v>-2</v>
      </c>
      <c r="O249" s="24">
        <v>468.57499999999999</v>
      </c>
      <c r="P249" s="24">
        <v>7.0549999999999997</v>
      </c>
      <c r="Q249" s="24">
        <v>863.59199999999998</v>
      </c>
      <c r="R249" s="24">
        <v>727.43100000000004</v>
      </c>
      <c r="S249" s="24">
        <v>104.67</v>
      </c>
      <c r="T249" s="24">
        <v>29.314</v>
      </c>
      <c r="U249" s="24">
        <v>2.177</v>
      </c>
      <c r="V249" s="24">
        <v>1556.4780000000001</v>
      </c>
      <c r="W249" s="24">
        <v>0</v>
      </c>
      <c r="X249" s="24">
        <v>10.199999999999999</v>
      </c>
      <c r="Y249" s="28">
        <v>3.1974299999999997E-2</v>
      </c>
      <c r="Z249" s="28">
        <v>0</v>
      </c>
      <c r="AA249" s="28">
        <v>0.75211689999999998</v>
      </c>
      <c r="AB249" s="28">
        <v>46.784999999999997</v>
      </c>
      <c r="AC249" s="28">
        <v>13.984</v>
      </c>
      <c r="AD249" s="28">
        <v>20.459</v>
      </c>
      <c r="AE249" s="28">
        <v>9.4480000000000004</v>
      </c>
      <c r="AF249" s="28">
        <v>3.8</v>
      </c>
      <c r="AG249" s="28">
        <v>-4.8090000000000002</v>
      </c>
      <c r="AH249" s="28">
        <v>-4.6230000000000002</v>
      </c>
      <c r="AI249" s="28">
        <v>-5.6829999999999998</v>
      </c>
      <c r="AJ249" s="28">
        <v>1007.662</v>
      </c>
      <c r="AK249" s="28">
        <v>-1.569</v>
      </c>
      <c r="AL249" s="28">
        <v>512.69299999999998</v>
      </c>
      <c r="AM249" s="28">
        <v>-1.905</v>
      </c>
      <c r="AN249" s="24">
        <v>9.9009999999999998</v>
      </c>
      <c r="AO249" s="24">
        <v>0.26100000000000001</v>
      </c>
      <c r="AP249" s="14">
        <v>3</v>
      </c>
      <c r="AQ249" s="22">
        <v>-0.22900000000000001</v>
      </c>
      <c r="AR249" s="14">
        <v>3</v>
      </c>
      <c r="AS249" s="26">
        <v>100</v>
      </c>
      <c r="AT249" s="22">
        <v>0</v>
      </c>
      <c r="AU249" s="22">
        <v>0</v>
      </c>
      <c r="AV249" s="22">
        <v>94.448999999999998</v>
      </c>
      <c r="AW249" s="14">
        <v>8</v>
      </c>
      <c r="AX249" s="14">
        <v>0</v>
      </c>
      <c r="AY249" s="14">
        <v>12</v>
      </c>
      <c r="AZ249" s="14">
        <v>0</v>
      </c>
      <c r="BA249" s="14">
        <v>12</v>
      </c>
      <c r="BB249" s="14">
        <v>6</v>
      </c>
      <c r="BC249" s="14">
        <v>32</v>
      </c>
    </row>
    <row r="250" spans="1:55" x14ac:dyDescent="0.25">
      <c r="A250" s="14" t="s">
        <v>409</v>
      </c>
      <c r="B250" s="14">
        <v>299</v>
      </c>
      <c r="C250" s="14" t="s">
        <v>1111</v>
      </c>
      <c r="D250" s="15">
        <v>10</v>
      </c>
      <c r="E250" s="16">
        <v>76.5</v>
      </c>
      <c r="F250" s="17">
        <f t="shared" si="3"/>
        <v>7.65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9</v>
      </c>
      <c r="M250" s="14">
        <v>0</v>
      </c>
      <c r="N250" s="14">
        <v>-2</v>
      </c>
      <c r="O250" s="24">
        <v>320.43400000000003</v>
      </c>
      <c r="P250" s="24">
        <v>4.6689999999999996</v>
      </c>
      <c r="Q250" s="24">
        <v>654.39800000000002</v>
      </c>
      <c r="R250" s="24">
        <v>511.65699999999998</v>
      </c>
      <c r="S250" s="24">
        <v>109.105</v>
      </c>
      <c r="T250" s="24">
        <v>33.636000000000003</v>
      </c>
      <c r="U250" s="24">
        <v>0</v>
      </c>
      <c r="V250" s="24">
        <v>1125.847</v>
      </c>
      <c r="W250" s="24">
        <v>1</v>
      </c>
      <c r="X250" s="24">
        <v>6.9</v>
      </c>
      <c r="Y250" s="28">
        <v>1.9361699999999999E-2</v>
      </c>
      <c r="Z250" s="28">
        <v>1.0544E-2</v>
      </c>
      <c r="AA250" s="28">
        <v>0.79978970000000005</v>
      </c>
      <c r="AB250" s="28">
        <v>33.445</v>
      </c>
      <c r="AC250" s="28">
        <v>9.9009999999999998</v>
      </c>
      <c r="AD250" s="28">
        <v>15.617000000000001</v>
      </c>
      <c r="AE250" s="28">
        <v>8.5410000000000004</v>
      </c>
      <c r="AF250" s="28">
        <v>2.7320000000000002</v>
      </c>
      <c r="AG250" s="28">
        <v>-4.1920000000000002</v>
      </c>
      <c r="AH250" s="28">
        <v>-3.33</v>
      </c>
      <c r="AI250" s="28">
        <v>-4.9320000000000004</v>
      </c>
      <c r="AJ250" s="28">
        <v>914.66099999999994</v>
      </c>
      <c r="AK250" s="28">
        <v>-1.1160000000000001</v>
      </c>
      <c r="AL250" s="28">
        <v>449.23899999999998</v>
      </c>
      <c r="AM250" s="28">
        <v>-2.548</v>
      </c>
      <c r="AN250" s="24">
        <v>9.7650000000000006</v>
      </c>
      <c r="AO250" s="24">
        <v>-5.5E-2</v>
      </c>
      <c r="AP250" s="14">
        <v>4</v>
      </c>
      <c r="AQ250" s="22">
        <v>-6.9000000000000006E-2</v>
      </c>
      <c r="AR250" s="14">
        <v>3</v>
      </c>
      <c r="AS250" s="26">
        <v>95.942999999999998</v>
      </c>
      <c r="AT250" s="22">
        <v>0</v>
      </c>
      <c r="AU250" s="22">
        <v>0</v>
      </c>
      <c r="AV250" s="22">
        <v>77.903000000000006</v>
      </c>
      <c r="AW250" s="14">
        <v>6</v>
      </c>
      <c r="AX250" s="14">
        <v>0</v>
      </c>
      <c r="AY250" s="14">
        <v>12</v>
      </c>
      <c r="AZ250" s="14">
        <v>0</v>
      </c>
      <c r="BA250" s="14">
        <v>12</v>
      </c>
      <c r="BB250" s="14">
        <v>6</v>
      </c>
      <c r="BC250" s="14">
        <v>23</v>
      </c>
    </row>
    <row r="251" spans="1:55" x14ac:dyDescent="0.25">
      <c r="A251" s="14" t="s">
        <v>410</v>
      </c>
      <c r="B251" s="14">
        <v>300</v>
      </c>
      <c r="C251" s="14" t="s">
        <v>1112</v>
      </c>
      <c r="D251" s="15">
        <v>30</v>
      </c>
      <c r="E251" s="16">
        <v>47.3</v>
      </c>
      <c r="F251" s="17">
        <f t="shared" si="3"/>
        <v>1.5766666666666667</v>
      </c>
      <c r="G251" s="14">
        <v>2</v>
      </c>
      <c r="H251" s="14">
        <v>0</v>
      </c>
      <c r="I251" s="14">
        <v>0</v>
      </c>
      <c r="J251" s="14">
        <v>0</v>
      </c>
      <c r="K251" s="14">
        <v>0</v>
      </c>
      <c r="L251" s="14">
        <v>16</v>
      </c>
      <c r="M251" s="14">
        <v>4</v>
      </c>
      <c r="N251" s="14">
        <v>-2</v>
      </c>
      <c r="O251" s="24">
        <v>546.58199999999999</v>
      </c>
      <c r="P251" s="24">
        <v>8</v>
      </c>
      <c r="Q251" s="24">
        <v>873.94299999999998</v>
      </c>
      <c r="R251" s="24">
        <v>768.91099999999994</v>
      </c>
      <c r="S251" s="24">
        <v>83.539000000000001</v>
      </c>
      <c r="T251" s="24">
        <v>20.439</v>
      </c>
      <c r="U251" s="24">
        <v>1.054</v>
      </c>
      <c r="V251" s="24">
        <v>1700.9390000000001</v>
      </c>
      <c r="W251" s="24">
        <v>0</v>
      </c>
      <c r="X251" s="24">
        <v>13.5</v>
      </c>
      <c r="Y251" s="28">
        <v>3.7628099999999998E-2</v>
      </c>
      <c r="Z251" s="28">
        <v>0</v>
      </c>
      <c r="AA251" s="28">
        <v>0.78851099999999996</v>
      </c>
      <c r="AB251" s="28">
        <v>51.838999999999999</v>
      </c>
      <c r="AC251" s="28">
        <v>14.757999999999999</v>
      </c>
      <c r="AD251" s="28">
        <v>24.19</v>
      </c>
      <c r="AE251" s="28">
        <v>12.298</v>
      </c>
      <c r="AF251" s="28">
        <v>3.2669999999999999</v>
      </c>
      <c r="AG251" s="28">
        <v>-3.11</v>
      </c>
      <c r="AH251" s="28">
        <v>-4.7489999999999997</v>
      </c>
      <c r="AI251" s="28">
        <v>-5.0519999999999996</v>
      </c>
      <c r="AJ251" s="28">
        <v>1598.452</v>
      </c>
      <c r="AK251" s="28">
        <v>-1.294</v>
      </c>
      <c r="AL251" s="28">
        <v>832.33799999999997</v>
      </c>
      <c r="AM251" s="28">
        <v>-1.4510000000000001</v>
      </c>
      <c r="AN251" s="24">
        <v>9.8510000000000009</v>
      </c>
      <c r="AO251" s="24">
        <v>0.30199999999999999</v>
      </c>
      <c r="AP251" s="14">
        <v>2</v>
      </c>
      <c r="AQ251" s="22">
        <v>-0.73499999999999999</v>
      </c>
      <c r="AR251" s="14">
        <v>1</v>
      </c>
      <c r="AS251" s="26">
        <v>90.457999999999998</v>
      </c>
      <c r="AT251" s="22">
        <v>0</v>
      </c>
      <c r="AU251" s="22">
        <v>0</v>
      </c>
      <c r="AV251" s="22">
        <v>106.501</v>
      </c>
      <c r="AW251" s="14">
        <v>10</v>
      </c>
      <c r="AX251" s="14">
        <v>1</v>
      </c>
      <c r="AY251" s="14">
        <v>12</v>
      </c>
      <c r="AZ251" s="14">
        <v>0</v>
      </c>
      <c r="BA251" s="14">
        <v>12</v>
      </c>
      <c r="BB251" s="14">
        <v>6</v>
      </c>
      <c r="BC251" s="14">
        <v>36</v>
      </c>
    </row>
    <row r="252" spans="1:55" x14ac:dyDescent="0.25">
      <c r="A252" s="14" t="s">
        <v>411</v>
      </c>
      <c r="B252" s="14">
        <v>301</v>
      </c>
      <c r="C252" s="14" t="s">
        <v>1113</v>
      </c>
      <c r="D252" s="15">
        <v>10</v>
      </c>
      <c r="E252" s="16">
        <v>10.199999999999999</v>
      </c>
      <c r="F252" s="17">
        <f t="shared" si="3"/>
        <v>1.02</v>
      </c>
      <c r="G252" s="14">
        <v>1</v>
      </c>
      <c r="H252" s="14">
        <v>0</v>
      </c>
      <c r="I252" s="14">
        <v>0</v>
      </c>
      <c r="J252" s="14">
        <v>0</v>
      </c>
      <c r="K252" s="14">
        <v>0</v>
      </c>
      <c r="L252" s="14">
        <v>5</v>
      </c>
      <c r="M252" s="14">
        <v>0</v>
      </c>
      <c r="N252" s="14">
        <v>0</v>
      </c>
      <c r="O252" s="24">
        <v>318.536</v>
      </c>
      <c r="P252" s="24">
        <v>6.4189999999999996</v>
      </c>
      <c r="Q252" s="24">
        <v>639.34500000000003</v>
      </c>
      <c r="R252" s="24">
        <v>586.33900000000006</v>
      </c>
      <c r="S252" s="24">
        <v>32.192</v>
      </c>
      <c r="T252" s="24">
        <v>20.814</v>
      </c>
      <c r="U252" s="24">
        <v>0</v>
      </c>
      <c r="V252" s="24">
        <v>1156.982</v>
      </c>
      <c r="W252" s="24">
        <v>0</v>
      </c>
      <c r="X252" s="24">
        <v>3.5</v>
      </c>
      <c r="Y252" s="28">
        <v>3.5609200000000001E-2</v>
      </c>
      <c r="Z252" s="28">
        <v>0</v>
      </c>
      <c r="AA252" s="28">
        <v>0.83364400000000005</v>
      </c>
      <c r="AB252" s="28">
        <v>37.137</v>
      </c>
      <c r="AC252" s="28">
        <v>9.3379999999999992</v>
      </c>
      <c r="AD252" s="28">
        <v>13.715999999999999</v>
      </c>
      <c r="AE252" s="28">
        <v>3.9630000000000001</v>
      </c>
      <c r="AF252" s="28">
        <v>4.9400000000000004</v>
      </c>
      <c r="AG252" s="28">
        <v>-5.6859999999999999</v>
      </c>
      <c r="AH252" s="28">
        <v>-4.5449999999999999</v>
      </c>
      <c r="AI252" s="28">
        <v>-4.3230000000000004</v>
      </c>
      <c r="AJ252" s="28">
        <v>4904.8289999999997</v>
      </c>
      <c r="AK252" s="28">
        <v>-4.7E-2</v>
      </c>
      <c r="AL252" s="28">
        <v>2759.5140000000001</v>
      </c>
      <c r="AM252" s="28">
        <v>-1.5589999999999999</v>
      </c>
      <c r="AN252" s="24">
        <v>9.4260000000000002</v>
      </c>
      <c r="AO252" s="24">
        <v>-0.436</v>
      </c>
      <c r="AP252" s="14">
        <v>1</v>
      </c>
      <c r="AQ252" s="22">
        <v>0.82799999999999996</v>
      </c>
      <c r="AR252" s="14">
        <v>3</v>
      </c>
      <c r="AS252" s="26">
        <v>100</v>
      </c>
      <c r="AT252" s="22">
        <v>0</v>
      </c>
      <c r="AU252" s="22">
        <v>0</v>
      </c>
      <c r="AV252" s="22">
        <v>45.115000000000002</v>
      </c>
      <c r="AW252" s="14">
        <v>4</v>
      </c>
      <c r="AX252" s="14">
        <v>0</v>
      </c>
      <c r="AY252" s="14">
        <v>12</v>
      </c>
      <c r="AZ252" s="14">
        <v>0</v>
      </c>
      <c r="BA252" s="14">
        <v>12</v>
      </c>
      <c r="BB252" s="14">
        <v>6</v>
      </c>
      <c r="BC252" s="14">
        <v>22</v>
      </c>
    </row>
    <row r="253" spans="1:55" x14ac:dyDescent="0.25">
      <c r="A253" s="14" t="s">
        <v>361</v>
      </c>
      <c r="B253" s="14">
        <v>302</v>
      </c>
      <c r="C253" s="14" t="s">
        <v>1063</v>
      </c>
      <c r="D253" s="15">
        <v>300</v>
      </c>
      <c r="E253" s="16">
        <v>300</v>
      </c>
      <c r="F253" s="17">
        <f t="shared" si="3"/>
        <v>1</v>
      </c>
      <c r="G253" s="14">
        <v>0</v>
      </c>
      <c r="H253" s="14">
        <v>1</v>
      </c>
      <c r="I253" s="14">
        <v>0</v>
      </c>
      <c r="J253" s="14">
        <v>0</v>
      </c>
      <c r="K253" s="14">
        <v>0</v>
      </c>
      <c r="L253" s="14">
        <v>5</v>
      </c>
      <c r="M253" s="14">
        <v>1</v>
      </c>
      <c r="N253" s="14">
        <v>1</v>
      </c>
      <c r="O253" s="24">
        <v>366.5</v>
      </c>
      <c r="P253" s="24">
        <v>4.0439999999999996</v>
      </c>
      <c r="Q253" s="24">
        <v>697.51400000000001</v>
      </c>
      <c r="R253" s="24">
        <v>615.94299999999998</v>
      </c>
      <c r="S253" s="24">
        <v>81.570999999999998</v>
      </c>
      <c r="T253" s="24">
        <v>0</v>
      </c>
      <c r="U253" s="24">
        <v>0</v>
      </c>
      <c r="V253" s="24">
        <v>1246.954</v>
      </c>
      <c r="W253" s="24">
        <v>0</v>
      </c>
      <c r="X253" s="24">
        <v>6.5</v>
      </c>
      <c r="Y253" s="28">
        <v>1.31152E-2</v>
      </c>
      <c r="Z253" s="28">
        <v>0</v>
      </c>
      <c r="AA253" s="28">
        <v>0.80324090000000004</v>
      </c>
      <c r="AB253" s="28">
        <v>40.539000000000001</v>
      </c>
      <c r="AC253" s="28">
        <v>10.407</v>
      </c>
      <c r="AD253" s="28">
        <v>16.335000000000001</v>
      </c>
      <c r="AE253" s="28">
        <v>7.2519999999999998</v>
      </c>
      <c r="AF253" s="28">
        <v>3.173</v>
      </c>
      <c r="AG253" s="28">
        <v>-3.9980000000000002</v>
      </c>
      <c r="AH253" s="28">
        <v>-2.86</v>
      </c>
      <c r="AI253" s="28">
        <v>-5.4420000000000002</v>
      </c>
      <c r="AJ253" s="28">
        <v>416.16300000000001</v>
      </c>
      <c r="AK253" s="28">
        <v>-0.182</v>
      </c>
      <c r="AL253" s="28">
        <v>212.17699999999999</v>
      </c>
      <c r="AM253" s="28">
        <v>-4.6050000000000004</v>
      </c>
      <c r="AN253" s="24">
        <v>9.7260000000000009</v>
      </c>
      <c r="AO253" s="24">
        <v>-0.753</v>
      </c>
      <c r="AP253" s="14">
        <v>2</v>
      </c>
      <c r="AQ253" s="22">
        <v>0.28699999999999998</v>
      </c>
      <c r="AR253" s="14">
        <v>3</v>
      </c>
      <c r="AS253" s="26">
        <v>92.405000000000001</v>
      </c>
      <c r="AT253" s="22">
        <v>0</v>
      </c>
      <c r="AU253" s="22">
        <v>0</v>
      </c>
      <c r="AV253" s="22">
        <v>73.072999999999993</v>
      </c>
      <c r="AW253" s="14">
        <v>6</v>
      </c>
      <c r="AX253" s="14">
        <v>0</v>
      </c>
      <c r="AY253" s="14">
        <v>13</v>
      </c>
      <c r="AZ253" s="14">
        <v>0</v>
      </c>
      <c r="BA253" s="14">
        <v>13</v>
      </c>
      <c r="BB253" s="14">
        <v>11</v>
      </c>
      <c r="BC253" s="14">
        <v>26</v>
      </c>
    </row>
    <row r="254" spans="1:55" x14ac:dyDescent="0.25">
      <c r="A254" s="14" t="s">
        <v>362</v>
      </c>
      <c r="B254" s="14">
        <v>303</v>
      </c>
      <c r="C254" s="14" t="s">
        <v>1064</v>
      </c>
      <c r="D254" s="15">
        <v>300</v>
      </c>
      <c r="E254" s="16">
        <v>300</v>
      </c>
      <c r="F254" s="17">
        <f t="shared" si="3"/>
        <v>1</v>
      </c>
      <c r="G254" s="14">
        <v>0</v>
      </c>
      <c r="H254" s="14">
        <v>1</v>
      </c>
      <c r="I254" s="14">
        <v>0</v>
      </c>
      <c r="J254" s="14">
        <v>0</v>
      </c>
      <c r="K254" s="14">
        <v>0</v>
      </c>
      <c r="L254" s="14">
        <v>4</v>
      </c>
      <c r="M254" s="14">
        <v>1</v>
      </c>
      <c r="N254" s="14">
        <v>1</v>
      </c>
      <c r="O254" s="24">
        <v>352.47300000000001</v>
      </c>
      <c r="P254" s="24">
        <v>3.7040000000000002</v>
      </c>
      <c r="Q254" s="24">
        <v>661.72699999999998</v>
      </c>
      <c r="R254" s="24">
        <v>585.98599999999999</v>
      </c>
      <c r="S254" s="24">
        <v>75.741</v>
      </c>
      <c r="T254" s="24">
        <v>0</v>
      </c>
      <c r="U254" s="24">
        <v>0</v>
      </c>
      <c r="V254" s="24">
        <v>1183.5609999999999</v>
      </c>
      <c r="W254" s="24">
        <v>0</v>
      </c>
      <c r="X254" s="24">
        <v>6.5</v>
      </c>
      <c r="Y254" s="28">
        <v>1.1593300000000001E-2</v>
      </c>
      <c r="Z254" s="28">
        <v>0</v>
      </c>
      <c r="AA254" s="28">
        <v>0.81773669999999998</v>
      </c>
      <c r="AB254" s="28">
        <v>38.643999999999998</v>
      </c>
      <c r="AC254" s="28">
        <v>9.7469999999999999</v>
      </c>
      <c r="AD254" s="28">
        <v>15.696</v>
      </c>
      <c r="AE254" s="28">
        <v>7.3470000000000004</v>
      </c>
      <c r="AF254" s="28">
        <v>2.8</v>
      </c>
      <c r="AG254" s="28">
        <v>-3.4830000000000001</v>
      </c>
      <c r="AH254" s="28">
        <v>-2.5619999999999998</v>
      </c>
      <c r="AI254" s="28">
        <v>-5.2069999999999999</v>
      </c>
      <c r="AJ254" s="28">
        <v>472.661</v>
      </c>
      <c r="AK254" s="28">
        <v>-3.4000000000000002E-2</v>
      </c>
      <c r="AL254" s="28">
        <v>243.476</v>
      </c>
      <c r="AM254" s="28">
        <v>-4.5940000000000003</v>
      </c>
      <c r="AN254" s="24">
        <v>9.7469999999999999</v>
      </c>
      <c r="AO254" s="24">
        <v>-0.70599999999999996</v>
      </c>
      <c r="AP254" s="14">
        <v>2</v>
      </c>
      <c r="AQ254" s="22">
        <v>0.14499999999999999</v>
      </c>
      <c r="AR254" s="14">
        <v>3</v>
      </c>
      <c r="AS254" s="26">
        <v>91.209000000000003</v>
      </c>
      <c r="AT254" s="22">
        <v>0</v>
      </c>
      <c r="AU254" s="22">
        <v>0</v>
      </c>
      <c r="AV254" s="22">
        <v>71.037000000000006</v>
      </c>
      <c r="AW254" s="14">
        <v>6</v>
      </c>
      <c r="AX254" s="14">
        <v>0</v>
      </c>
      <c r="AY254" s="14">
        <v>13</v>
      </c>
      <c r="AZ254" s="14">
        <v>0</v>
      </c>
      <c r="BA254" s="14">
        <v>13</v>
      </c>
      <c r="BB254" s="14">
        <v>11</v>
      </c>
      <c r="BC254" s="14">
        <v>25</v>
      </c>
    </row>
    <row r="255" spans="1:55" x14ac:dyDescent="0.25">
      <c r="A255" s="14" t="s">
        <v>363</v>
      </c>
      <c r="B255" s="14">
        <v>304</v>
      </c>
      <c r="C255" s="14" t="s">
        <v>1065</v>
      </c>
      <c r="D255" s="15">
        <v>3</v>
      </c>
      <c r="E255" s="16">
        <v>8.6</v>
      </c>
      <c r="F255" s="17">
        <f t="shared" si="3"/>
        <v>2.8666666666666667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6</v>
      </c>
      <c r="M255" s="14">
        <v>1</v>
      </c>
      <c r="N255" s="14">
        <v>0</v>
      </c>
      <c r="O255" s="24">
        <v>298.38099999999997</v>
      </c>
      <c r="P255" s="24">
        <v>8.1</v>
      </c>
      <c r="Q255" s="24">
        <v>618.43499999999995</v>
      </c>
      <c r="R255" s="24">
        <v>365.57299999999998</v>
      </c>
      <c r="S255" s="24">
        <v>71.903000000000006</v>
      </c>
      <c r="T255" s="24">
        <v>180.959</v>
      </c>
      <c r="U255" s="24">
        <v>0</v>
      </c>
      <c r="V255" s="24">
        <v>1061.8430000000001</v>
      </c>
      <c r="W255" s="24">
        <v>0</v>
      </c>
      <c r="X255" s="24">
        <v>3.25</v>
      </c>
      <c r="Y255" s="28">
        <v>6.1794099999999998E-2</v>
      </c>
      <c r="Z255" s="28">
        <v>0</v>
      </c>
      <c r="AA255" s="28">
        <v>0.81391210000000003</v>
      </c>
      <c r="AB255" s="28">
        <v>34.216999999999999</v>
      </c>
      <c r="AC255" s="28">
        <v>9.82</v>
      </c>
      <c r="AD255" s="28">
        <v>13.24</v>
      </c>
      <c r="AE255" s="28">
        <v>4.8049999999999997</v>
      </c>
      <c r="AF255" s="28">
        <v>4.3540000000000001</v>
      </c>
      <c r="AG255" s="28">
        <v>-5.258</v>
      </c>
      <c r="AH255" s="28">
        <v>-4.5010000000000003</v>
      </c>
      <c r="AI255" s="28">
        <v>-5.4059999999999997</v>
      </c>
      <c r="AJ255" s="28">
        <v>2060.8220000000001</v>
      </c>
      <c r="AK255" s="28">
        <v>-0.52200000000000002</v>
      </c>
      <c r="AL255" s="28">
        <v>1080.912</v>
      </c>
      <c r="AM255" s="28">
        <v>-1.631</v>
      </c>
      <c r="AN255" s="24">
        <v>9.2759999999999998</v>
      </c>
      <c r="AO255" s="24">
        <v>0.88900000000000001</v>
      </c>
      <c r="AP255" s="14">
        <v>7</v>
      </c>
      <c r="AQ255" s="22">
        <v>0.57599999999999996</v>
      </c>
      <c r="AR255" s="14">
        <v>3</v>
      </c>
      <c r="AS255" s="26">
        <v>100</v>
      </c>
      <c r="AT255" s="22">
        <v>0</v>
      </c>
      <c r="AU255" s="22">
        <v>0</v>
      </c>
      <c r="AV255" s="22">
        <v>46.207000000000001</v>
      </c>
      <c r="AW255" s="14">
        <v>3</v>
      </c>
      <c r="AX255" s="14">
        <v>0</v>
      </c>
      <c r="AY255" s="14">
        <v>10</v>
      </c>
      <c r="AZ255" s="14">
        <v>0</v>
      </c>
      <c r="BA255" s="14">
        <v>10</v>
      </c>
      <c r="BB255" s="14">
        <v>0</v>
      </c>
      <c r="BC255" s="14">
        <v>22</v>
      </c>
    </row>
    <row r="256" spans="1:55" x14ac:dyDescent="0.25">
      <c r="A256" s="14" t="s">
        <v>364</v>
      </c>
      <c r="B256" s="14">
        <v>305</v>
      </c>
      <c r="C256" s="14" t="s">
        <v>1066</v>
      </c>
      <c r="D256" s="15">
        <v>30</v>
      </c>
      <c r="E256" s="16">
        <v>35.200000000000003</v>
      </c>
      <c r="F256" s="17">
        <f t="shared" si="3"/>
        <v>1.1733333333333333</v>
      </c>
      <c r="G256" s="14">
        <v>2</v>
      </c>
      <c r="H256" s="14">
        <v>0</v>
      </c>
      <c r="I256" s="14">
        <v>0</v>
      </c>
      <c r="J256" s="14">
        <v>0</v>
      </c>
      <c r="K256" s="14">
        <v>0</v>
      </c>
      <c r="L256" s="14">
        <v>6</v>
      </c>
      <c r="M256" s="14">
        <v>1</v>
      </c>
      <c r="N256" s="14">
        <v>0</v>
      </c>
      <c r="O256" s="24">
        <v>352.47199999999998</v>
      </c>
      <c r="P256" s="24">
        <v>8.5670000000000002</v>
      </c>
      <c r="Q256" s="24">
        <v>707.90800000000002</v>
      </c>
      <c r="R256" s="24">
        <v>507.63400000000001</v>
      </c>
      <c r="S256" s="24">
        <v>60.908999999999999</v>
      </c>
      <c r="T256" s="24">
        <v>139.364</v>
      </c>
      <c r="U256" s="24">
        <v>0</v>
      </c>
      <c r="V256" s="24">
        <v>1240.117</v>
      </c>
      <c r="W256" s="24">
        <v>0</v>
      </c>
      <c r="X256" s="24">
        <v>3.25</v>
      </c>
      <c r="Y256" s="28">
        <v>5.9179299999999997E-2</v>
      </c>
      <c r="Z256" s="28">
        <v>0</v>
      </c>
      <c r="AA256" s="28">
        <v>0.78855189999999997</v>
      </c>
      <c r="AB256" s="28">
        <v>40.954000000000001</v>
      </c>
      <c r="AC256" s="28">
        <v>11.212999999999999</v>
      </c>
      <c r="AD256" s="28">
        <v>15.381</v>
      </c>
      <c r="AE256" s="28">
        <v>4.6630000000000003</v>
      </c>
      <c r="AF256" s="28">
        <v>5.5449999999999999</v>
      </c>
      <c r="AG256" s="28">
        <v>-6.9539999999999997</v>
      </c>
      <c r="AH256" s="28">
        <v>-5.6310000000000002</v>
      </c>
      <c r="AI256" s="28">
        <v>-5.6180000000000003</v>
      </c>
      <c r="AJ256" s="28">
        <v>2619.9659999999999</v>
      </c>
      <c r="AK256" s="28">
        <v>-0.45100000000000001</v>
      </c>
      <c r="AL256" s="28">
        <v>1401.1289999999999</v>
      </c>
      <c r="AM256" s="28">
        <v>-1.575</v>
      </c>
      <c r="AN256" s="24">
        <v>9.0990000000000002</v>
      </c>
      <c r="AO256" s="24">
        <v>0.8</v>
      </c>
      <c r="AP256" s="14">
        <v>9</v>
      </c>
      <c r="AQ256" s="22">
        <v>1.0940000000000001</v>
      </c>
      <c r="AR256" s="14">
        <v>1</v>
      </c>
      <c r="AS256" s="26">
        <v>100</v>
      </c>
      <c r="AT256" s="22">
        <v>0</v>
      </c>
      <c r="AU256" s="22">
        <v>0</v>
      </c>
      <c r="AV256" s="22">
        <v>46.561999999999998</v>
      </c>
      <c r="AW256" s="14">
        <v>3</v>
      </c>
      <c r="AX256" s="14">
        <v>1</v>
      </c>
      <c r="AY256" s="14">
        <v>14</v>
      </c>
      <c r="AZ256" s="14">
        <v>0</v>
      </c>
      <c r="BA256" s="14">
        <v>14</v>
      </c>
      <c r="BB256" s="14">
        <v>4</v>
      </c>
      <c r="BC256" s="14">
        <v>26</v>
      </c>
    </row>
    <row r="257" spans="1:55" x14ac:dyDescent="0.25">
      <c r="A257" s="14" t="s">
        <v>365</v>
      </c>
      <c r="B257" s="14">
        <v>306</v>
      </c>
      <c r="C257" s="14" t="s">
        <v>1067</v>
      </c>
      <c r="D257" s="15">
        <v>300</v>
      </c>
      <c r="E257" s="16">
        <v>300</v>
      </c>
      <c r="F257" s="17">
        <f t="shared" si="3"/>
        <v>1</v>
      </c>
      <c r="G257" s="14">
        <v>2</v>
      </c>
      <c r="H257" s="14">
        <v>0</v>
      </c>
      <c r="I257" s="14">
        <v>0</v>
      </c>
      <c r="J257" s="14">
        <v>0</v>
      </c>
      <c r="K257" s="14">
        <v>0</v>
      </c>
      <c r="L257" s="14">
        <v>6</v>
      </c>
      <c r="M257" s="14">
        <v>0</v>
      </c>
      <c r="N257" s="14">
        <v>0</v>
      </c>
      <c r="O257" s="24">
        <v>338.44600000000003</v>
      </c>
      <c r="P257" s="24">
        <v>8.6329999999999991</v>
      </c>
      <c r="Q257" s="24">
        <v>689.00300000000004</v>
      </c>
      <c r="R257" s="24">
        <v>481.11200000000002</v>
      </c>
      <c r="S257" s="24">
        <v>64.94</v>
      </c>
      <c r="T257" s="24">
        <v>142.94999999999999</v>
      </c>
      <c r="U257" s="24">
        <v>0</v>
      </c>
      <c r="V257" s="24">
        <v>1196.136</v>
      </c>
      <c r="W257" s="24">
        <v>0</v>
      </c>
      <c r="X257" s="24">
        <v>3.25</v>
      </c>
      <c r="Y257" s="28">
        <v>6.2314099999999997E-2</v>
      </c>
      <c r="Z257" s="28">
        <v>0</v>
      </c>
      <c r="AA257" s="28">
        <v>0.79091789999999995</v>
      </c>
      <c r="AB257" s="28">
        <v>39.228000000000002</v>
      </c>
      <c r="AC257" s="28">
        <v>10.834</v>
      </c>
      <c r="AD257" s="28">
        <v>14.845000000000001</v>
      </c>
      <c r="AE257" s="28">
        <v>4.6689999999999996</v>
      </c>
      <c r="AF257" s="28">
        <v>5.234</v>
      </c>
      <c r="AG257" s="28">
        <v>-6.5949999999999998</v>
      </c>
      <c r="AH257" s="28">
        <v>-5.3380000000000001</v>
      </c>
      <c r="AI257" s="28">
        <v>-5.5970000000000004</v>
      </c>
      <c r="AJ257" s="28">
        <v>2399.2240000000002</v>
      </c>
      <c r="AK257" s="28">
        <v>-0.49</v>
      </c>
      <c r="AL257" s="28">
        <v>1273.9770000000001</v>
      </c>
      <c r="AM257" s="28">
        <v>-1.637</v>
      </c>
      <c r="AN257" s="24">
        <v>9.0950000000000006</v>
      </c>
      <c r="AO257" s="24">
        <v>0.83899999999999997</v>
      </c>
      <c r="AP257" s="14">
        <v>9</v>
      </c>
      <c r="AQ257" s="22">
        <v>0.96599999999999997</v>
      </c>
      <c r="AR257" s="14">
        <v>1</v>
      </c>
      <c r="AS257" s="26">
        <v>100</v>
      </c>
      <c r="AT257" s="22">
        <v>0</v>
      </c>
      <c r="AU257" s="22">
        <v>0</v>
      </c>
      <c r="AV257" s="22">
        <v>48.093000000000004</v>
      </c>
      <c r="AW257" s="14">
        <v>3</v>
      </c>
      <c r="AX257" s="14">
        <v>1</v>
      </c>
      <c r="AY257" s="14">
        <v>13</v>
      </c>
      <c r="AZ257" s="14">
        <v>0</v>
      </c>
      <c r="BA257" s="14">
        <v>13</v>
      </c>
      <c r="BB257" s="14">
        <v>3</v>
      </c>
      <c r="BC257" s="14">
        <v>25</v>
      </c>
    </row>
    <row r="258" spans="1:55" x14ac:dyDescent="0.25">
      <c r="A258" s="14" t="s">
        <v>366</v>
      </c>
      <c r="B258" s="14">
        <v>307</v>
      </c>
      <c r="C258" s="14" t="s">
        <v>1068</v>
      </c>
      <c r="D258" s="15">
        <v>3.8</v>
      </c>
      <c r="E258" s="16">
        <v>30.3</v>
      </c>
      <c r="F258" s="17">
        <f t="shared" si="3"/>
        <v>7.9736842105263159</v>
      </c>
      <c r="G258" s="14">
        <v>1</v>
      </c>
      <c r="H258" s="14">
        <v>0</v>
      </c>
      <c r="I258" s="14">
        <v>0</v>
      </c>
      <c r="J258" s="14">
        <v>0</v>
      </c>
      <c r="K258" s="14">
        <v>0</v>
      </c>
      <c r="L258" s="14">
        <v>4</v>
      </c>
      <c r="M258" s="14">
        <v>0</v>
      </c>
      <c r="N258" s="14">
        <v>1</v>
      </c>
      <c r="O258" s="24">
        <v>294.43900000000002</v>
      </c>
      <c r="P258" s="24">
        <v>3.226</v>
      </c>
      <c r="Q258" s="24">
        <v>555.351</v>
      </c>
      <c r="R258" s="24">
        <v>336.61900000000003</v>
      </c>
      <c r="S258" s="24">
        <v>28.753</v>
      </c>
      <c r="T258" s="24">
        <v>189.97800000000001</v>
      </c>
      <c r="U258" s="24">
        <v>0</v>
      </c>
      <c r="V258" s="24">
        <v>1012.3630000000001</v>
      </c>
      <c r="W258" s="24">
        <v>1</v>
      </c>
      <c r="X258" s="24">
        <v>1</v>
      </c>
      <c r="Y258" s="28">
        <v>1.0279099999999999E-2</v>
      </c>
      <c r="Z258" s="28">
        <v>1.8006999999999999E-3</v>
      </c>
      <c r="AA258" s="28">
        <v>0.87798810000000005</v>
      </c>
      <c r="AB258" s="28">
        <v>33.606999999999999</v>
      </c>
      <c r="AC258" s="28">
        <v>9.49</v>
      </c>
      <c r="AD258" s="28">
        <v>12.632999999999999</v>
      </c>
      <c r="AE258" s="28">
        <v>4.1109999999999998</v>
      </c>
      <c r="AF258" s="28">
        <v>5.2160000000000002</v>
      </c>
      <c r="AG258" s="28">
        <v>-5.3449999999999998</v>
      </c>
      <c r="AH258" s="28">
        <v>-5.3090000000000002</v>
      </c>
      <c r="AI258" s="28">
        <v>-4.4119999999999999</v>
      </c>
      <c r="AJ258" s="28">
        <v>5287.326</v>
      </c>
      <c r="AK258" s="28">
        <v>7.3999999999999996E-2</v>
      </c>
      <c r="AL258" s="28">
        <v>2992.8339999999998</v>
      </c>
      <c r="AM258" s="28">
        <v>-0.996</v>
      </c>
      <c r="AN258" s="24">
        <v>7.97</v>
      </c>
      <c r="AO258" s="24">
        <v>-0.32500000000000001</v>
      </c>
      <c r="AP258" s="14">
        <v>3</v>
      </c>
      <c r="AQ258" s="22">
        <v>1.0129999999999999</v>
      </c>
      <c r="AR258" s="14">
        <v>3</v>
      </c>
      <c r="AS258" s="26">
        <v>100</v>
      </c>
      <c r="AT258" s="22">
        <v>0</v>
      </c>
      <c r="AU258" s="22">
        <v>0</v>
      </c>
      <c r="AV258" s="22">
        <v>26.672000000000001</v>
      </c>
      <c r="AW258" s="14">
        <v>2</v>
      </c>
      <c r="AX258" s="14">
        <v>1</v>
      </c>
      <c r="AY258" s="14">
        <v>16</v>
      </c>
      <c r="AZ258" s="14">
        <v>0</v>
      </c>
      <c r="BA258" s="14">
        <v>16</v>
      </c>
      <c r="BB258" s="14">
        <v>6</v>
      </c>
      <c r="BC258" s="14">
        <v>22</v>
      </c>
    </row>
    <row r="259" spans="1:55" x14ac:dyDescent="0.25">
      <c r="A259" s="14" t="s">
        <v>367</v>
      </c>
      <c r="B259" s="14">
        <v>308</v>
      </c>
      <c r="C259" s="14" t="s">
        <v>1069</v>
      </c>
      <c r="D259" s="15">
        <v>33</v>
      </c>
      <c r="E259" s="16">
        <v>99.9</v>
      </c>
      <c r="F259" s="17">
        <f t="shared" ref="F259:F322" si="4">E259/D259</f>
        <v>3.0272727272727273</v>
      </c>
      <c r="G259" s="14">
        <v>1</v>
      </c>
      <c r="H259" s="14">
        <v>0</v>
      </c>
      <c r="I259" s="14">
        <v>0</v>
      </c>
      <c r="J259" s="14">
        <v>0</v>
      </c>
      <c r="K259" s="14">
        <v>0</v>
      </c>
      <c r="L259" s="14">
        <v>4</v>
      </c>
      <c r="M259" s="14">
        <v>0</v>
      </c>
      <c r="N259" s="14">
        <v>-1</v>
      </c>
      <c r="O259" s="24">
        <v>196.249</v>
      </c>
      <c r="P259" s="24">
        <v>0.625</v>
      </c>
      <c r="Q259" s="24">
        <v>394.24299999999999</v>
      </c>
      <c r="R259" s="24">
        <v>259.52800000000002</v>
      </c>
      <c r="S259" s="24">
        <v>133.82</v>
      </c>
      <c r="T259" s="24">
        <v>0.89600000000000002</v>
      </c>
      <c r="U259" s="24">
        <v>0</v>
      </c>
      <c r="V259" s="24">
        <v>661.67399999999998</v>
      </c>
      <c r="W259" s="24">
        <v>2</v>
      </c>
      <c r="X259" s="24">
        <v>5.4</v>
      </c>
      <c r="Y259" s="28">
        <v>5.9060000000000004E-4</v>
      </c>
      <c r="Z259" s="28">
        <v>1.9370700000000001E-2</v>
      </c>
      <c r="AA259" s="28">
        <v>0.93145840000000002</v>
      </c>
      <c r="AB259" s="28">
        <v>17.765999999999998</v>
      </c>
      <c r="AC259" s="28">
        <v>6.1050000000000004</v>
      </c>
      <c r="AD259" s="28">
        <v>11.042</v>
      </c>
      <c r="AE259" s="28">
        <v>8.9499999999999993</v>
      </c>
      <c r="AF259" s="28">
        <v>0.316</v>
      </c>
      <c r="AG259" s="28">
        <v>-1.343</v>
      </c>
      <c r="AH259" s="28">
        <v>-1.3740000000000001</v>
      </c>
      <c r="AI259" s="28">
        <v>-2.645</v>
      </c>
      <c r="AJ259" s="28">
        <v>533.19899999999996</v>
      </c>
      <c r="AK259" s="28">
        <v>-0.70599999999999996</v>
      </c>
      <c r="AL259" s="28">
        <v>250.697</v>
      </c>
      <c r="AM259" s="28">
        <v>-3.5990000000000002</v>
      </c>
      <c r="AN259" s="24">
        <v>9.7100000000000009</v>
      </c>
      <c r="AO259" s="24">
        <v>-0.309</v>
      </c>
      <c r="AP259" s="14">
        <v>1</v>
      </c>
      <c r="AQ259" s="22">
        <v>-0.60499999999999998</v>
      </c>
      <c r="AR259" s="14">
        <v>3</v>
      </c>
      <c r="AS259" s="26">
        <v>77.605000000000004</v>
      </c>
      <c r="AT259" s="22">
        <v>0</v>
      </c>
      <c r="AU259" s="22">
        <v>0</v>
      </c>
      <c r="AV259" s="22">
        <v>69.188999999999993</v>
      </c>
      <c r="AW259" s="14">
        <v>4</v>
      </c>
      <c r="AX259" s="14">
        <v>0</v>
      </c>
      <c r="AY259" s="14">
        <v>7</v>
      </c>
      <c r="AZ259" s="14">
        <v>0</v>
      </c>
      <c r="BA259" s="14">
        <v>7</v>
      </c>
      <c r="BB259" s="14">
        <v>5</v>
      </c>
      <c r="BC259" s="14">
        <v>14</v>
      </c>
    </row>
    <row r="260" spans="1:55" x14ac:dyDescent="0.25">
      <c r="A260" s="14" t="s">
        <v>368</v>
      </c>
      <c r="B260" s="14">
        <v>309</v>
      </c>
      <c r="C260" s="14" t="s">
        <v>1070</v>
      </c>
      <c r="D260" s="15">
        <v>33</v>
      </c>
      <c r="E260" s="16">
        <v>72</v>
      </c>
      <c r="F260" s="17">
        <f t="shared" si="4"/>
        <v>2.1818181818181817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2</v>
      </c>
      <c r="N260" s="14">
        <v>0</v>
      </c>
      <c r="O260" s="24">
        <v>166.21899999999999</v>
      </c>
      <c r="P260" s="24">
        <v>6.5510000000000002</v>
      </c>
      <c r="Q260" s="24">
        <v>364.62</v>
      </c>
      <c r="R260" s="24">
        <v>273.428</v>
      </c>
      <c r="S260" s="24">
        <v>91.191999999999993</v>
      </c>
      <c r="T260" s="24">
        <v>0</v>
      </c>
      <c r="U260" s="24">
        <v>0</v>
      </c>
      <c r="V260" s="24">
        <v>600.11400000000003</v>
      </c>
      <c r="W260" s="24">
        <v>0</v>
      </c>
      <c r="X260" s="24">
        <v>4</v>
      </c>
      <c r="Y260" s="28">
        <v>7.1512599999999996E-2</v>
      </c>
      <c r="Z260" s="28">
        <v>0</v>
      </c>
      <c r="AA260" s="28">
        <v>0.94365679999999996</v>
      </c>
      <c r="AB260" s="28">
        <v>17.863</v>
      </c>
      <c r="AC260" s="28">
        <v>4.8360000000000003</v>
      </c>
      <c r="AD260" s="28">
        <v>8.3190000000000008</v>
      </c>
      <c r="AE260" s="28">
        <v>5.157</v>
      </c>
      <c r="AF260" s="28">
        <v>0.63100000000000001</v>
      </c>
      <c r="AG260" s="28">
        <v>-1.032</v>
      </c>
      <c r="AH260" s="28">
        <v>-0.84299999999999997</v>
      </c>
      <c r="AI260" s="28">
        <v>-2.444</v>
      </c>
      <c r="AJ260" s="28">
        <v>1352.4770000000001</v>
      </c>
      <c r="AK260" s="28">
        <v>-0.11899999999999999</v>
      </c>
      <c r="AL260" s="28">
        <v>685.62400000000002</v>
      </c>
      <c r="AM260" s="28">
        <v>-3.2</v>
      </c>
      <c r="AN260" s="24">
        <v>10.067</v>
      </c>
      <c r="AO260" s="24">
        <v>0.45300000000000001</v>
      </c>
      <c r="AP260" s="14">
        <v>1</v>
      </c>
      <c r="AQ260" s="22">
        <v>-0.71</v>
      </c>
      <c r="AR260" s="14">
        <v>3</v>
      </c>
      <c r="AS260" s="26">
        <v>86.682000000000002</v>
      </c>
      <c r="AT260" s="22">
        <v>0</v>
      </c>
      <c r="AU260" s="22">
        <v>0</v>
      </c>
      <c r="AV260" s="22">
        <v>52.881</v>
      </c>
      <c r="AW260" s="14">
        <v>2</v>
      </c>
      <c r="AX260" s="14">
        <v>0</v>
      </c>
      <c r="AY260" s="14">
        <v>7</v>
      </c>
      <c r="AZ260" s="14">
        <v>0</v>
      </c>
      <c r="BA260" s="14">
        <v>7</v>
      </c>
      <c r="BB260" s="14">
        <v>5</v>
      </c>
      <c r="BC260" s="14">
        <v>12</v>
      </c>
    </row>
    <row r="261" spans="1:55" x14ac:dyDescent="0.25">
      <c r="A261" s="14" t="s">
        <v>369</v>
      </c>
      <c r="B261" s="14">
        <v>310</v>
      </c>
      <c r="C261" s="14" t="s">
        <v>1071</v>
      </c>
      <c r="D261" s="15">
        <v>100</v>
      </c>
      <c r="E261" s="16">
        <v>280</v>
      </c>
      <c r="F261" s="17">
        <f t="shared" si="4"/>
        <v>2.8</v>
      </c>
      <c r="G261" s="14">
        <v>3</v>
      </c>
      <c r="H261" s="14">
        <v>0</v>
      </c>
      <c r="I261" s="14">
        <v>0</v>
      </c>
      <c r="J261" s="14">
        <v>0</v>
      </c>
      <c r="K261" s="14">
        <v>0</v>
      </c>
      <c r="L261" s="14">
        <v>2</v>
      </c>
      <c r="M261" s="14">
        <v>0</v>
      </c>
      <c r="N261" s="14">
        <v>0</v>
      </c>
      <c r="O261" s="24">
        <v>167.25</v>
      </c>
      <c r="P261" s="24">
        <v>0.77200000000000002</v>
      </c>
      <c r="Q261" s="24">
        <v>373.61500000000001</v>
      </c>
      <c r="R261" s="24">
        <v>301.40100000000001</v>
      </c>
      <c r="S261" s="24">
        <v>72.215000000000003</v>
      </c>
      <c r="T261" s="24">
        <v>0</v>
      </c>
      <c r="U261" s="24">
        <v>0</v>
      </c>
      <c r="V261" s="24">
        <v>622.16899999999998</v>
      </c>
      <c r="W261" s="24">
        <v>1</v>
      </c>
      <c r="X261" s="24">
        <v>2.7</v>
      </c>
      <c r="Y261" s="28">
        <v>9.5850000000000004E-4</v>
      </c>
      <c r="Z261" s="28">
        <v>7.2267E-3</v>
      </c>
      <c r="AA261" s="28">
        <v>0.94336379999999997</v>
      </c>
      <c r="AB261" s="28">
        <v>17.460999999999999</v>
      </c>
      <c r="AC261" s="28">
        <v>5.1520000000000001</v>
      </c>
      <c r="AD261" s="28">
        <v>7.8049999999999997</v>
      </c>
      <c r="AE261" s="28">
        <v>4.7919999999999998</v>
      </c>
      <c r="AF261" s="28">
        <v>1.591</v>
      </c>
      <c r="AG261" s="28">
        <v>-1.863</v>
      </c>
      <c r="AH261" s="28">
        <v>-1.593</v>
      </c>
      <c r="AI261" s="28">
        <v>-2.448</v>
      </c>
      <c r="AJ261" s="28">
        <v>2046.854</v>
      </c>
      <c r="AK261" s="28">
        <v>-9.8000000000000004E-2</v>
      </c>
      <c r="AL261" s="28">
        <v>1072.9960000000001</v>
      </c>
      <c r="AM261" s="28">
        <v>-2.6579999999999999</v>
      </c>
      <c r="AN261" s="24">
        <v>10.093</v>
      </c>
      <c r="AO261" s="24">
        <v>-1.157</v>
      </c>
      <c r="AP261" s="14">
        <v>1</v>
      </c>
      <c r="AQ261" s="22">
        <v>-0.254</v>
      </c>
      <c r="AR261" s="14">
        <v>3</v>
      </c>
      <c r="AS261" s="26">
        <v>95.522999999999996</v>
      </c>
      <c r="AT261" s="22">
        <v>0</v>
      </c>
      <c r="AU261" s="22">
        <v>0</v>
      </c>
      <c r="AV261" s="22">
        <v>41.347000000000001</v>
      </c>
      <c r="AW261" s="14">
        <v>2</v>
      </c>
      <c r="AX261" s="14">
        <v>0</v>
      </c>
      <c r="AY261" s="14">
        <v>7</v>
      </c>
      <c r="AZ261" s="14">
        <v>0</v>
      </c>
      <c r="BA261" s="14">
        <v>7</v>
      </c>
      <c r="BB261" s="14">
        <v>6</v>
      </c>
      <c r="BC261" s="14">
        <v>12</v>
      </c>
    </row>
    <row r="262" spans="1:55" x14ac:dyDescent="0.25">
      <c r="A262" s="14" t="s">
        <v>370</v>
      </c>
      <c r="B262" s="14">
        <v>311</v>
      </c>
      <c r="C262" s="14" t="s">
        <v>1072</v>
      </c>
      <c r="D262" s="15">
        <v>130</v>
      </c>
      <c r="E262" s="16">
        <v>300</v>
      </c>
      <c r="F262" s="17">
        <f t="shared" si="4"/>
        <v>2.3076923076923075</v>
      </c>
      <c r="G262" s="14">
        <v>7</v>
      </c>
      <c r="H262" s="14">
        <v>0</v>
      </c>
      <c r="I262" s="14">
        <v>0</v>
      </c>
      <c r="J262" s="14">
        <v>0</v>
      </c>
      <c r="K262" s="14">
        <v>0</v>
      </c>
      <c r="L262" s="14">
        <v>3</v>
      </c>
      <c r="M262" s="14">
        <v>0</v>
      </c>
      <c r="N262" s="14">
        <v>0</v>
      </c>
      <c r="O262" s="24">
        <v>111.1</v>
      </c>
      <c r="P262" s="24">
        <v>0.17</v>
      </c>
      <c r="Q262" s="24">
        <v>275.66899999999998</v>
      </c>
      <c r="R262" s="24">
        <v>20.266999999999999</v>
      </c>
      <c r="S262" s="24">
        <v>84.441999999999993</v>
      </c>
      <c r="T262" s="24">
        <v>170.96</v>
      </c>
      <c r="U262" s="24">
        <v>0</v>
      </c>
      <c r="V262" s="24">
        <v>409.589</v>
      </c>
      <c r="W262" s="24">
        <v>1</v>
      </c>
      <c r="X262" s="24">
        <v>3.7</v>
      </c>
      <c r="Y262" s="28">
        <v>7.0300000000000001E-5</v>
      </c>
      <c r="Z262" s="28">
        <v>1.34219E-2</v>
      </c>
      <c r="AA262" s="28">
        <v>0.96755670000000005</v>
      </c>
      <c r="AB262" s="28">
        <v>9.9440000000000008</v>
      </c>
      <c r="AC262" s="28">
        <v>4.4409999999999998</v>
      </c>
      <c r="AD262" s="28">
        <v>6.0330000000000004</v>
      </c>
      <c r="AE262" s="28">
        <v>6.5670000000000002</v>
      </c>
      <c r="AF262" s="28">
        <v>0.41599999999999998</v>
      </c>
      <c r="AG262" s="28">
        <v>0.04</v>
      </c>
      <c r="AH262" s="28">
        <v>-0.627</v>
      </c>
      <c r="AI262" s="28">
        <v>-2.8719999999999999</v>
      </c>
      <c r="AJ262" s="28">
        <v>1567.2360000000001</v>
      </c>
      <c r="AK262" s="28">
        <v>-0.219</v>
      </c>
      <c r="AL262" s="28">
        <v>804.02099999999996</v>
      </c>
      <c r="AM262" s="28">
        <v>-2.1859999999999999</v>
      </c>
      <c r="AN262" s="24">
        <v>9.1519999999999992</v>
      </c>
      <c r="AO262" s="24">
        <v>-0.25700000000000001</v>
      </c>
      <c r="AP262" s="14">
        <v>1</v>
      </c>
      <c r="AQ262" s="22">
        <v>-0.91300000000000003</v>
      </c>
      <c r="AR262" s="14">
        <v>3</v>
      </c>
      <c r="AS262" s="26">
        <v>86.569000000000003</v>
      </c>
      <c r="AT262" s="22">
        <v>0</v>
      </c>
      <c r="AU262" s="22">
        <v>0</v>
      </c>
      <c r="AV262" s="22">
        <v>46.587000000000003</v>
      </c>
      <c r="AW262" s="14">
        <v>3</v>
      </c>
      <c r="AX262" s="14">
        <v>0</v>
      </c>
      <c r="AY262" s="14">
        <v>5</v>
      </c>
      <c r="AZ262" s="14">
        <v>0</v>
      </c>
      <c r="BA262" s="14">
        <v>5</v>
      </c>
      <c r="BB262" s="14">
        <v>0</v>
      </c>
      <c r="BC262" s="14">
        <v>8</v>
      </c>
    </row>
    <row r="263" spans="1:55" x14ac:dyDescent="0.25">
      <c r="A263" s="14" t="s">
        <v>371</v>
      </c>
      <c r="B263" s="14">
        <v>312</v>
      </c>
      <c r="C263" s="14" t="s">
        <v>1073</v>
      </c>
      <c r="D263" s="15">
        <v>13.3</v>
      </c>
      <c r="E263" s="16">
        <v>46.6</v>
      </c>
      <c r="F263" s="17">
        <f t="shared" si="4"/>
        <v>3.5037593984962405</v>
      </c>
      <c r="G263" s="14">
        <v>1</v>
      </c>
      <c r="H263" s="14">
        <v>0</v>
      </c>
      <c r="I263" s="14">
        <v>0</v>
      </c>
      <c r="J263" s="14">
        <v>0</v>
      </c>
      <c r="K263" s="14">
        <v>0</v>
      </c>
      <c r="L263" s="14">
        <v>4</v>
      </c>
      <c r="M263" s="14">
        <v>0</v>
      </c>
      <c r="N263" s="14">
        <v>0</v>
      </c>
      <c r="O263" s="24">
        <v>180.15700000000001</v>
      </c>
      <c r="P263" s="24">
        <v>4.359</v>
      </c>
      <c r="Q263" s="24">
        <v>382.58</v>
      </c>
      <c r="R263" s="24">
        <v>13.776</v>
      </c>
      <c r="S263" s="24">
        <v>116.282</v>
      </c>
      <c r="T263" s="24">
        <v>158.80000000000001</v>
      </c>
      <c r="U263" s="24">
        <v>93.721999999999994</v>
      </c>
      <c r="V263" s="24">
        <v>595.43600000000004</v>
      </c>
      <c r="W263" s="24">
        <v>2</v>
      </c>
      <c r="X263" s="24">
        <v>2.5</v>
      </c>
      <c r="Y263" s="28">
        <v>3.1909100000000003E-2</v>
      </c>
      <c r="Z263" s="28">
        <v>9.2412999999999992E-3</v>
      </c>
      <c r="AA263" s="28">
        <v>0.89467730000000001</v>
      </c>
      <c r="AB263" s="28">
        <v>16.623000000000001</v>
      </c>
      <c r="AC263" s="28">
        <v>5.452</v>
      </c>
      <c r="AD263" s="28">
        <v>10.055</v>
      </c>
      <c r="AE263" s="28">
        <v>7.0529999999999999</v>
      </c>
      <c r="AF263" s="28">
        <v>1.569</v>
      </c>
      <c r="AG263" s="28">
        <v>-2.67</v>
      </c>
      <c r="AH263" s="28">
        <v>-3.1680000000000001</v>
      </c>
      <c r="AI263" s="28">
        <v>-3.9940000000000002</v>
      </c>
      <c r="AJ263" s="28">
        <v>781.98299999999995</v>
      </c>
      <c r="AK263" s="28">
        <v>-0.41599999999999998</v>
      </c>
      <c r="AL263" s="28">
        <v>1236.8599999999999</v>
      </c>
      <c r="AM263" s="28">
        <v>-2.7189999999999999</v>
      </c>
      <c r="AN263" s="24">
        <v>9.0760000000000005</v>
      </c>
      <c r="AO263" s="24">
        <v>1.1359999999999999</v>
      </c>
      <c r="AP263" s="14">
        <v>0</v>
      </c>
      <c r="AQ263" s="22">
        <v>-0.46100000000000002</v>
      </c>
      <c r="AR263" s="14">
        <v>3</v>
      </c>
      <c r="AS263" s="26">
        <v>87.917000000000002</v>
      </c>
      <c r="AT263" s="22">
        <v>93.721999999999994</v>
      </c>
      <c r="AU263" s="22">
        <v>0</v>
      </c>
      <c r="AV263" s="22">
        <v>49.576999999999998</v>
      </c>
      <c r="AW263" s="14">
        <v>2</v>
      </c>
      <c r="AX263" s="14">
        <v>0</v>
      </c>
      <c r="AY263" s="14">
        <v>6</v>
      </c>
      <c r="AZ263" s="14">
        <v>0</v>
      </c>
      <c r="BA263" s="14">
        <v>6</v>
      </c>
      <c r="BB263" s="14">
        <v>0</v>
      </c>
      <c r="BC263" s="14">
        <v>13</v>
      </c>
    </row>
    <row r="264" spans="1:55" x14ac:dyDescent="0.25">
      <c r="A264" s="14" t="s">
        <v>372</v>
      </c>
      <c r="B264" s="14">
        <v>313</v>
      </c>
      <c r="C264" s="14" t="s">
        <v>1074</v>
      </c>
      <c r="D264" s="15">
        <v>22</v>
      </c>
      <c r="E264" s="16">
        <v>61.8</v>
      </c>
      <c r="F264" s="17">
        <f t="shared" si="4"/>
        <v>2.8090909090909091</v>
      </c>
      <c r="G264" s="14">
        <v>1</v>
      </c>
      <c r="H264" s="14">
        <v>0</v>
      </c>
      <c r="I264" s="14">
        <v>0</v>
      </c>
      <c r="J264" s="14">
        <v>0</v>
      </c>
      <c r="K264" s="14">
        <v>0</v>
      </c>
      <c r="L264" s="14">
        <v>4</v>
      </c>
      <c r="M264" s="14">
        <v>0</v>
      </c>
      <c r="N264" s="14">
        <v>0</v>
      </c>
      <c r="O264" s="24">
        <v>162.166</v>
      </c>
      <c r="P264" s="24">
        <v>4.8940000000000001</v>
      </c>
      <c r="Q264" s="24">
        <v>373.03300000000002</v>
      </c>
      <c r="R264" s="24">
        <v>13.835000000000001</v>
      </c>
      <c r="S264" s="24">
        <v>116.336</v>
      </c>
      <c r="T264" s="24">
        <v>196.066</v>
      </c>
      <c r="U264" s="24">
        <v>46.795000000000002</v>
      </c>
      <c r="V264" s="24">
        <v>578.68100000000004</v>
      </c>
      <c r="W264" s="24">
        <v>2</v>
      </c>
      <c r="X264" s="24">
        <v>2.5</v>
      </c>
      <c r="Y264" s="28">
        <v>4.1383900000000001E-2</v>
      </c>
      <c r="Z264" s="28">
        <v>9.4777999999999998E-3</v>
      </c>
      <c r="AA264" s="28">
        <v>0.90027889999999999</v>
      </c>
      <c r="AB264" s="28">
        <v>16.309000000000001</v>
      </c>
      <c r="AC264" s="28">
        <v>5.89</v>
      </c>
      <c r="AD264" s="28">
        <v>9.9130000000000003</v>
      </c>
      <c r="AE264" s="28">
        <v>7.2670000000000003</v>
      </c>
      <c r="AF264" s="28">
        <v>1.3740000000000001</v>
      </c>
      <c r="AG264" s="28">
        <v>-2.2130000000000001</v>
      </c>
      <c r="AH264" s="28">
        <v>-2.84</v>
      </c>
      <c r="AI264" s="28">
        <v>-4.0810000000000004</v>
      </c>
      <c r="AJ264" s="28">
        <v>781.06299999999999</v>
      </c>
      <c r="AK264" s="28">
        <v>-0.52</v>
      </c>
      <c r="AL264" s="28">
        <v>683.44200000000001</v>
      </c>
      <c r="AM264" s="28">
        <v>-2.589</v>
      </c>
      <c r="AN264" s="24">
        <v>8.9380000000000006</v>
      </c>
      <c r="AO264" s="24">
        <v>0.86699999999999999</v>
      </c>
      <c r="AP264" s="14">
        <v>0</v>
      </c>
      <c r="AQ264" s="22">
        <v>-0.499</v>
      </c>
      <c r="AR264" s="14">
        <v>3</v>
      </c>
      <c r="AS264" s="26">
        <v>86.763999999999996</v>
      </c>
      <c r="AT264" s="22">
        <v>46.795000000000002</v>
      </c>
      <c r="AU264" s="22">
        <v>0</v>
      </c>
      <c r="AV264" s="22">
        <v>49.591000000000001</v>
      </c>
      <c r="AW264" s="14">
        <v>2</v>
      </c>
      <c r="AX264" s="14">
        <v>0</v>
      </c>
      <c r="AY264" s="14">
        <v>6</v>
      </c>
      <c r="AZ264" s="14">
        <v>0</v>
      </c>
      <c r="BA264" s="14">
        <v>6</v>
      </c>
      <c r="BB264" s="14">
        <v>0</v>
      </c>
      <c r="BC264" s="14">
        <v>12</v>
      </c>
    </row>
    <row r="265" spans="1:55" x14ac:dyDescent="0.25">
      <c r="A265" s="14" t="s">
        <v>373</v>
      </c>
      <c r="B265" s="14">
        <v>314</v>
      </c>
      <c r="C265" s="14" t="s">
        <v>1075</v>
      </c>
      <c r="D265" s="15">
        <v>23.7</v>
      </c>
      <c r="E265" s="16">
        <v>300</v>
      </c>
      <c r="F265" s="17">
        <f t="shared" si="4"/>
        <v>12.658227848101266</v>
      </c>
      <c r="G265" s="14">
        <v>7</v>
      </c>
      <c r="H265" s="14">
        <v>0</v>
      </c>
      <c r="I265" s="14">
        <v>0</v>
      </c>
      <c r="J265" s="14">
        <v>0</v>
      </c>
      <c r="K265" s="14">
        <v>0</v>
      </c>
      <c r="L265" s="14">
        <v>3</v>
      </c>
      <c r="M265" s="14">
        <v>0</v>
      </c>
      <c r="N265" s="14">
        <v>1</v>
      </c>
      <c r="O265" s="24">
        <v>335.53100000000001</v>
      </c>
      <c r="P265" s="24">
        <v>2.3559999999999999</v>
      </c>
      <c r="Q265" s="24">
        <v>617.04300000000001</v>
      </c>
      <c r="R265" s="24">
        <v>400.27699999999999</v>
      </c>
      <c r="S265" s="24">
        <v>0.57599999999999996</v>
      </c>
      <c r="T265" s="24">
        <v>216.19</v>
      </c>
      <c r="U265" s="24">
        <v>0</v>
      </c>
      <c r="V265" s="24">
        <v>1138.309</v>
      </c>
      <c r="W265" s="24">
        <v>0</v>
      </c>
      <c r="X265" s="24">
        <v>0.5</v>
      </c>
      <c r="Y265" s="28">
        <v>4.8779000000000001E-3</v>
      </c>
      <c r="Z265" s="28">
        <v>0</v>
      </c>
      <c r="AA265" s="28">
        <v>0.85445599999999999</v>
      </c>
      <c r="AB265" s="28">
        <v>39.539000000000001</v>
      </c>
      <c r="AC265" s="28">
        <v>10.343999999999999</v>
      </c>
      <c r="AD265" s="28">
        <v>12.814</v>
      </c>
      <c r="AE265" s="28">
        <v>2.5089999999999999</v>
      </c>
      <c r="AF265" s="28">
        <v>6.7270000000000003</v>
      </c>
      <c r="AG265" s="28">
        <v>-7.16</v>
      </c>
      <c r="AH265" s="28">
        <v>-6.5869999999999997</v>
      </c>
      <c r="AI265" s="28">
        <v>-4.9180000000000001</v>
      </c>
      <c r="AJ265" s="28">
        <v>9782.2620000000006</v>
      </c>
      <c r="AK265" s="28">
        <v>0.377</v>
      </c>
      <c r="AL265" s="28">
        <v>5819.66</v>
      </c>
      <c r="AM265" s="28">
        <v>-0.48099999999999998</v>
      </c>
      <c r="AN265" s="24">
        <v>8.8330000000000002</v>
      </c>
      <c r="AO265" s="24">
        <v>-0.28999999999999998</v>
      </c>
      <c r="AP265" s="14">
        <v>2</v>
      </c>
      <c r="AQ265" s="22">
        <v>1.661</v>
      </c>
      <c r="AR265" s="14">
        <v>1</v>
      </c>
      <c r="AS265" s="26">
        <v>100</v>
      </c>
      <c r="AT265" s="22">
        <v>0</v>
      </c>
      <c r="AU265" s="22">
        <v>0</v>
      </c>
      <c r="AV265" s="22">
        <v>1.403</v>
      </c>
      <c r="AW265" s="14">
        <v>1</v>
      </c>
      <c r="AX265" s="14">
        <v>1</v>
      </c>
      <c r="AY265" s="14">
        <v>19</v>
      </c>
      <c r="AZ265" s="14">
        <v>0</v>
      </c>
      <c r="BA265" s="14">
        <v>19</v>
      </c>
      <c r="BB265" s="14">
        <v>8</v>
      </c>
      <c r="BC265" s="14">
        <v>25</v>
      </c>
    </row>
    <row r="266" spans="1:55" x14ac:dyDescent="0.25">
      <c r="A266" s="14" t="s">
        <v>374</v>
      </c>
      <c r="B266" s="14">
        <v>315</v>
      </c>
      <c r="C266" s="14" t="s">
        <v>1076</v>
      </c>
      <c r="D266" s="15">
        <v>5</v>
      </c>
      <c r="E266" s="16">
        <v>19.5</v>
      </c>
      <c r="F266" s="17">
        <f t="shared" si="4"/>
        <v>3.9</v>
      </c>
      <c r="G266" s="14">
        <v>1</v>
      </c>
      <c r="H266" s="14">
        <v>0</v>
      </c>
      <c r="I266" s="14">
        <v>0</v>
      </c>
      <c r="J266" s="14">
        <v>0</v>
      </c>
      <c r="K266" s="14">
        <v>0</v>
      </c>
      <c r="L266" s="14">
        <v>3</v>
      </c>
      <c r="M266" s="14">
        <v>0</v>
      </c>
      <c r="N266" s="14">
        <v>1</v>
      </c>
      <c r="O266" s="24">
        <v>401.59100000000001</v>
      </c>
      <c r="P266" s="24">
        <v>4.2249999999999996</v>
      </c>
      <c r="Q266" s="24">
        <v>696.69</v>
      </c>
      <c r="R266" s="24">
        <v>423.72899999999998</v>
      </c>
      <c r="S266" s="24">
        <v>33.871000000000002</v>
      </c>
      <c r="T266" s="24">
        <v>239.09</v>
      </c>
      <c r="U266" s="24">
        <v>0</v>
      </c>
      <c r="V266" s="24">
        <v>1296.019</v>
      </c>
      <c r="W266" s="24">
        <v>0</v>
      </c>
      <c r="X266" s="24">
        <v>3</v>
      </c>
      <c r="Y266" s="28">
        <v>1.3770599999999999E-2</v>
      </c>
      <c r="Z266" s="28">
        <v>0</v>
      </c>
      <c r="AA266" s="28">
        <v>0.82514960000000004</v>
      </c>
      <c r="AB266" s="28">
        <v>46.07</v>
      </c>
      <c r="AC266" s="28">
        <v>12.175000000000001</v>
      </c>
      <c r="AD266" s="28">
        <v>16.719000000000001</v>
      </c>
      <c r="AE266" s="28">
        <v>5.5460000000000003</v>
      </c>
      <c r="AF266" s="28">
        <v>6.335</v>
      </c>
      <c r="AG266" s="28">
        <v>-7.36</v>
      </c>
      <c r="AH266" s="28">
        <v>-7.0049999999999999</v>
      </c>
      <c r="AI266" s="28">
        <v>-5.5010000000000003</v>
      </c>
      <c r="AJ266" s="28">
        <v>4728.2370000000001</v>
      </c>
      <c r="AK266" s="28">
        <v>5.0999999999999997E-2</v>
      </c>
      <c r="AL266" s="28">
        <v>2652.2840000000001</v>
      </c>
      <c r="AM266" s="28">
        <v>-1.0129999999999999</v>
      </c>
      <c r="AN266" s="24">
        <v>9.2289999999999992</v>
      </c>
      <c r="AO266" s="24">
        <v>0.315</v>
      </c>
      <c r="AP266" s="14">
        <v>3</v>
      </c>
      <c r="AQ266" s="22">
        <v>1.45</v>
      </c>
      <c r="AR266" s="14">
        <v>1</v>
      </c>
      <c r="AS266" s="26">
        <v>100</v>
      </c>
      <c r="AT266" s="22">
        <v>0</v>
      </c>
      <c r="AU266" s="22">
        <v>0</v>
      </c>
      <c r="AV266" s="22">
        <v>25.437000000000001</v>
      </c>
      <c r="AW266" s="14">
        <v>2</v>
      </c>
      <c r="AX266" s="14">
        <v>1</v>
      </c>
      <c r="AY266" s="14">
        <v>23</v>
      </c>
      <c r="AZ266" s="14">
        <v>0</v>
      </c>
      <c r="BA266" s="14">
        <v>23</v>
      </c>
      <c r="BB266" s="14">
        <v>9</v>
      </c>
      <c r="BC266" s="14">
        <v>30</v>
      </c>
    </row>
    <row r="267" spans="1:55" x14ac:dyDescent="0.25">
      <c r="A267" s="14" t="s">
        <v>375</v>
      </c>
      <c r="B267" s="14">
        <v>316</v>
      </c>
      <c r="C267" s="14" t="s">
        <v>1077</v>
      </c>
      <c r="D267" s="15">
        <v>22</v>
      </c>
      <c r="E267" s="16">
        <v>61.7</v>
      </c>
      <c r="F267" s="17">
        <f t="shared" si="4"/>
        <v>2.8045454545454547</v>
      </c>
      <c r="G267" s="14">
        <v>3</v>
      </c>
      <c r="H267" s="14">
        <v>1</v>
      </c>
      <c r="I267" s="14">
        <v>0</v>
      </c>
      <c r="J267" s="14">
        <v>0</v>
      </c>
      <c r="K267" s="14">
        <v>0</v>
      </c>
      <c r="L267" s="14">
        <v>3</v>
      </c>
      <c r="M267" s="14">
        <v>0</v>
      </c>
      <c r="N267" s="14">
        <v>1</v>
      </c>
      <c r="O267" s="24">
        <v>403.68299999999999</v>
      </c>
      <c r="P267" s="24">
        <v>0.90100000000000002</v>
      </c>
      <c r="Q267" s="24">
        <v>675.00699999999995</v>
      </c>
      <c r="R267" s="24">
        <v>542.74599999999998</v>
      </c>
      <c r="S267" s="24">
        <v>0</v>
      </c>
      <c r="T267" s="24">
        <v>66.789000000000001</v>
      </c>
      <c r="U267" s="24">
        <v>65.471999999999994</v>
      </c>
      <c r="V267" s="24">
        <v>1257.95</v>
      </c>
      <c r="W267" s="24">
        <v>0</v>
      </c>
      <c r="X267" s="24">
        <v>3</v>
      </c>
      <c r="Y267" s="28">
        <v>6.447E-4</v>
      </c>
      <c r="Z267" s="28">
        <v>0</v>
      </c>
      <c r="AA267" s="28">
        <v>0.83489610000000003</v>
      </c>
      <c r="AB267" s="28">
        <v>42.901000000000003</v>
      </c>
      <c r="AC267" s="28">
        <v>10.827999999999999</v>
      </c>
      <c r="AD267" s="28">
        <v>15.333</v>
      </c>
      <c r="AE267" s="28">
        <v>4.1139999999999999</v>
      </c>
      <c r="AF267" s="28">
        <v>5.35</v>
      </c>
      <c r="AG267" s="28">
        <v>-6.0149999999999997</v>
      </c>
      <c r="AH267" s="28">
        <v>-6.0149999999999997</v>
      </c>
      <c r="AI267" s="28">
        <v>-5.2480000000000002</v>
      </c>
      <c r="AJ267" s="28">
        <v>2470.5859999999998</v>
      </c>
      <c r="AK267" s="28">
        <v>-9.2999999999999999E-2</v>
      </c>
      <c r="AL267" s="28">
        <v>3322.4290000000001</v>
      </c>
      <c r="AM267" s="28">
        <v>-3.0590000000000002</v>
      </c>
      <c r="AN267" s="24">
        <v>8.4049999999999994</v>
      </c>
      <c r="AO267" s="24">
        <v>0.25600000000000001</v>
      </c>
      <c r="AP267" s="14">
        <v>3</v>
      </c>
      <c r="AQ267" s="22">
        <v>1.34</v>
      </c>
      <c r="AR267" s="14">
        <v>3</v>
      </c>
      <c r="AS267" s="26">
        <v>100</v>
      </c>
      <c r="AT267" s="22">
        <v>0</v>
      </c>
      <c r="AU267" s="22">
        <v>0</v>
      </c>
      <c r="AV267" s="22">
        <v>1.839</v>
      </c>
      <c r="AW267" s="14">
        <v>1</v>
      </c>
      <c r="AX267" s="14">
        <v>1</v>
      </c>
      <c r="AY267" s="14">
        <v>21</v>
      </c>
      <c r="AZ267" s="14">
        <v>0</v>
      </c>
      <c r="BA267" s="14">
        <v>14</v>
      </c>
      <c r="BB267" s="14">
        <v>12</v>
      </c>
      <c r="BC267" s="14">
        <v>27</v>
      </c>
    </row>
    <row r="268" spans="1:55" x14ac:dyDescent="0.25">
      <c r="A268" s="14" t="s">
        <v>376</v>
      </c>
      <c r="B268" s="14">
        <v>317</v>
      </c>
      <c r="C268" s="14" t="s">
        <v>1078</v>
      </c>
      <c r="D268" s="15">
        <v>4.4000000000000004</v>
      </c>
      <c r="E268" s="16">
        <v>17.899999999999999</v>
      </c>
      <c r="F268" s="17">
        <f t="shared" si="4"/>
        <v>4.0681818181818175</v>
      </c>
      <c r="G268" s="14">
        <v>4</v>
      </c>
      <c r="H268" s="14">
        <v>1</v>
      </c>
      <c r="I268" s="14">
        <v>0</v>
      </c>
      <c r="J268" s="14">
        <v>0</v>
      </c>
      <c r="K268" s="14">
        <v>0</v>
      </c>
      <c r="L268" s="14">
        <v>3</v>
      </c>
      <c r="M268" s="14">
        <v>0</v>
      </c>
      <c r="N268" s="14">
        <v>2</v>
      </c>
      <c r="O268" s="24">
        <v>353.59</v>
      </c>
      <c r="P268" s="24">
        <v>1.038</v>
      </c>
      <c r="Q268" s="24">
        <v>665.41600000000005</v>
      </c>
      <c r="R268" s="24">
        <v>597.55100000000004</v>
      </c>
      <c r="S268" s="24">
        <v>0</v>
      </c>
      <c r="T268" s="24">
        <v>67.864999999999995</v>
      </c>
      <c r="U268" s="24">
        <v>0</v>
      </c>
      <c r="V268" s="24">
        <v>1232.654</v>
      </c>
      <c r="W268" s="24">
        <v>0</v>
      </c>
      <c r="X268" s="24">
        <v>2</v>
      </c>
      <c r="Y268" s="28">
        <v>8.7469999999999996E-4</v>
      </c>
      <c r="Z268" s="28">
        <v>0</v>
      </c>
      <c r="AA268" s="28">
        <v>0.83553759999999999</v>
      </c>
      <c r="AB268" s="28">
        <v>41.899000000000001</v>
      </c>
      <c r="AC268" s="28">
        <v>10.143000000000001</v>
      </c>
      <c r="AD268" s="28">
        <v>14.115</v>
      </c>
      <c r="AE268" s="28">
        <v>3.09</v>
      </c>
      <c r="AF268" s="28">
        <v>5.2389999999999999</v>
      </c>
      <c r="AG268" s="28">
        <v>-6.0720000000000001</v>
      </c>
      <c r="AH268" s="28">
        <v>-6.0720000000000001</v>
      </c>
      <c r="AI268" s="28">
        <v>-5.2430000000000003</v>
      </c>
      <c r="AJ268" s="28">
        <v>2470.5859999999998</v>
      </c>
      <c r="AK268" s="28">
        <v>0.47399999999999998</v>
      </c>
      <c r="AL268" s="28">
        <v>1454.789</v>
      </c>
      <c r="AM268" s="28">
        <v>-3.0550000000000002</v>
      </c>
      <c r="AN268" s="24">
        <v>9.1170000000000009</v>
      </c>
      <c r="AO268" s="24">
        <v>-0.45200000000000001</v>
      </c>
      <c r="AP268" s="14">
        <v>3</v>
      </c>
      <c r="AQ268" s="22">
        <v>1.534</v>
      </c>
      <c r="AR268" s="14">
        <v>3</v>
      </c>
      <c r="AS268" s="26">
        <v>100</v>
      </c>
      <c r="AT268" s="22">
        <v>0</v>
      </c>
      <c r="AU268" s="22">
        <v>0</v>
      </c>
      <c r="AV268" s="22">
        <v>1.9279999999999999</v>
      </c>
      <c r="AW268" s="14">
        <v>1</v>
      </c>
      <c r="AX268" s="14">
        <v>1</v>
      </c>
      <c r="AY268" s="14">
        <v>20</v>
      </c>
      <c r="AZ268" s="14">
        <v>0</v>
      </c>
      <c r="BA268" s="14">
        <v>20</v>
      </c>
      <c r="BB268" s="14">
        <v>13</v>
      </c>
      <c r="BC268" s="14">
        <v>26</v>
      </c>
    </row>
    <row r="269" spans="1:55" x14ac:dyDescent="0.25">
      <c r="A269" s="14" t="s">
        <v>377</v>
      </c>
      <c r="B269" s="14">
        <v>318</v>
      </c>
      <c r="C269" s="14" t="s">
        <v>1079</v>
      </c>
      <c r="D269" s="15">
        <v>30.7</v>
      </c>
      <c r="E269" s="16">
        <v>300</v>
      </c>
      <c r="F269" s="17">
        <f t="shared" si="4"/>
        <v>9.7719869706840399</v>
      </c>
      <c r="G269" s="14">
        <v>5</v>
      </c>
      <c r="H269" s="14">
        <v>1</v>
      </c>
      <c r="I269" s="14">
        <v>0</v>
      </c>
      <c r="J269" s="14">
        <v>0</v>
      </c>
      <c r="K269" s="14">
        <v>0</v>
      </c>
      <c r="L269" s="14">
        <v>3</v>
      </c>
      <c r="M269" s="14">
        <v>0</v>
      </c>
      <c r="N269" s="14">
        <v>2</v>
      </c>
      <c r="O269" s="24">
        <v>367.61700000000002</v>
      </c>
      <c r="P269" s="24">
        <v>0.83299999999999996</v>
      </c>
      <c r="Q269" s="24">
        <v>663.34400000000005</v>
      </c>
      <c r="R269" s="24">
        <v>599.846</v>
      </c>
      <c r="S269" s="24">
        <v>0</v>
      </c>
      <c r="T269" s="24">
        <v>63.497999999999998</v>
      </c>
      <c r="U269" s="24">
        <v>0</v>
      </c>
      <c r="V269" s="24">
        <v>1254.665</v>
      </c>
      <c r="W269" s="24">
        <v>0</v>
      </c>
      <c r="X269" s="24">
        <v>2</v>
      </c>
      <c r="Y269" s="28">
        <v>5.5309999999999995E-4</v>
      </c>
      <c r="Z269" s="28">
        <v>0</v>
      </c>
      <c r="AA269" s="28">
        <v>0.8480955</v>
      </c>
      <c r="AB269" s="28">
        <v>42.738</v>
      </c>
      <c r="AC269" s="28">
        <v>10.311999999999999</v>
      </c>
      <c r="AD269" s="28">
        <v>14.455</v>
      </c>
      <c r="AE269" s="28">
        <v>3.056</v>
      </c>
      <c r="AF269" s="28">
        <v>5.2039999999999997</v>
      </c>
      <c r="AG269" s="28">
        <v>-6.032</v>
      </c>
      <c r="AH269" s="28">
        <v>-6.032</v>
      </c>
      <c r="AI269" s="28">
        <v>-5.0190000000000001</v>
      </c>
      <c r="AJ269" s="28">
        <v>2470.5859999999998</v>
      </c>
      <c r="AK269" s="28">
        <v>0.47899999999999998</v>
      </c>
      <c r="AL269" s="28">
        <v>1454.789</v>
      </c>
      <c r="AM269" s="28">
        <v>-3.07</v>
      </c>
      <c r="AN269" s="24">
        <v>8.827</v>
      </c>
      <c r="AO269" s="24">
        <v>-0.51700000000000002</v>
      </c>
      <c r="AP269" s="14">
        <v>3</v>
      </c>
      <c r="AQ269" s="22">
        <v>1.5980000000000001</v>
      </c>
      <c r="AR269" s="14">
        <v>3</v>
      </c>
      <c r="AS269" s="26">
        <v>100</v>
      </c>
      <c r="AT269" s="22">
        <v>0</v>
      </c>
      <c r="AU269" s="22">
        <v>0</v>
      </c>
      <c r="AV269" s="22">
        <v>4.0720000000000001</v>
      </c>
      <c r="AW269" s="14">
        <v>1</v>
      </c>
      <c r="AX269" s="14">
        <v>1</v>
      </c>
      <c r="AY269" s="14">
        <v>21</v>
      </c>
      <c r="AZ269" s="14">
        <v>0</v>
      </c>
      <c r="BA269" s="14">
        <v>14</v>
      </c>
      <c r="BB269" s="14">
        <v>14</v>
      </c>
      <c r="BC269" s="14">
        <v>27</v>
      </c>
    </row>
    <row r="270" spans="1:55" x14ac:dyDescent="0.25">
      <c r="A270" s="14" t="s">
        <v>378</v>
      </c>
      <c r="B270" s="14">
        <v>319</v>
      </c>
      <c r="C270" s="14" t="s">
        <v>1080</v>
      </c>
      <c r="D270" s="15">
        <v>7</v>
      </c>
      <c r="E270" s="16">
        <v>14.3</v>
      </c>
      <c r="F270" s="17">
        <f t="shared" si="4"/>
        <v>2.0428571428571431</v>
      </c>
      <c r="G270" s="14">
        <v>1</v>
      </c>
      <c r="H270" s="14">
        <v>1</v>
      </c>
      <c r="I270" s="14">
        <v>0</v>
      </c>
      <c r="J270" s="14">
        <v>0</v>
      </c>
      <c r="K270" s="14">
        <v>0</v>
      </c>
      <c r="L270" s="14">
        <v>3</v>
      </c>
      <c r="M270" s="14">
        <v>0</v>
      </c>
      <c r="N270" s="14">
        <v>1</v>
      </c>
      <c r="O270" s="24">
        <v>355.56200000000001</v>
      </c>
      <c r="P270" s="24">
        <v>1.073</v>
      </c>
      <c r="Q270" s="24">
        <v>635.46199999999999</v>
      </c>
      <c r="R270" s="24">
        <v>567.59699999999998</v>
      </c>
      <c r="S270" s="24">
        <v>0</v>
      </c>
      <c r="T270" s="24">
        <v>67.864999999999995</v>
      </c>
      <c r="U270" s="24">
        <v>0</v>
      </c>
      <c r="V270" s="24">
        <v>1189.47</v>
      </c>
      <c r="W270" s="24">
        <v>0</v>
      </c>
      <c r="X270" s="24">
        <v>3.7</v>
      </c>
      <c r="Y270" s="28">
        <v>9.6730000000000004E-4</v>
      </c>
      <c r="Z270" s="28">
        <v>0</v>
      </c>
      <c r="AA270" s="28">
        <v>0.85436659999999998</v>
      </c>
      <c r="AB270" s="28">
        <v>40.17</v>
      </c>
      <c r="AC270" s="28">
        <v>9.76</v>
      </c>
      <c r="AD270" s="28">
        <v>14.484</v>
      </c>
      <c r="AE270" s="28">
        <v>4.6929999999999996</v>
      </c>
      <c r="AF270" s="28">
        <v>4.01</v>
      </c>
      <c r="AG270" s="28">
        <v>-4.6139999999999999</v>
      </c>
      <c r="AH270" s="28">
        <v>-4.6139999999999999</v>
      </c>
      <c r="AI270" s="28">
        <v>-4.9379999999999997</v>
      </c>
      <c r="AJ270" s="28">
        <v>2470.5859999999998</v>
      </c>
      <c r="AK270" s="28">
        <v>-0.36299999999999999</v>
      </c>
      <c r="AL270" s="28">
        <v>1454.789</v>
      </c>
      <c r="AM270" s="28">
        <v>-3.0550000000000002</v>
      </c>
      <c r="AN270" s="24">
        <v>9.2289999999999992</v>
      </c>
      <c r="AO270" s="24">
        <v>-0.40899999999999997</v>
      </c>
      <c r="AP270" s="14">
        <v>4</v>
      </c>
      <c r="AQ270" s="22">
        <v>0.95399999999999996</v>
      </c>
      <c r="AR270" s="14">
        <v>3</v>
      </c>
      <c r="AS270" s="26">
        <v>100</v>
      </c>
      <c r="AT270" s="22">
        <v>0</v>
      </c>
      <c r="AU270" s="22">
        <v>0</v>
      </c>
      <c r="AV270" s="22">
        <v>11.41</v>
      </c>
      <c r="AW270" s="14">
        <v>2</v>
      </c>
      <c r="AX270" s="14">
        <v>0</v>
      </c>
      <c r="AY270" s="14">
        <v>20</v>
      </c>
      <c r="AZ270" s="14">
        <v>0</v>
      </c>
      <c r="BA270" s="14">
        <v>20</v>
      </c>
      <c r="BB270" s="14">
        <v>12</v>
      </c>
      <c r="BC270" s="14">
        <v>26</v>
      </c>
    </row>
    <row r="271" spans="1:55" x14ac:dyDescent="0.25">
      <c r="A271" s="14" t="s">
        <v>379</v>
      </c>
      <c r="B271" s="14">
        <v>320</v>
      </c>
      <c r="C271" s="14" t="s">
        <v>1081</v>
      </c>
      <c r="D271" s="15">
        <v>2</v>
      </c>
      <c r="E271" s="16">
        <v>7.2</v>
      </c>
      <c r="F271" s="17">
        <f t="shared" si="4"/>
        <v>3.6</v>
      </c>
      <c r="G271" s="14">
        <v>3</v>
      </c>
      <c r="H271" s="14">
        <v>1</v>
      </c>
      <c r="I271" s="14">
        <v>0</v>
      </c>
      <c r="J271" s="14">
        <v>0</v>
      </c>
      <c r="K271" s="14">
        <v>0</v>
      </c>
      <c r="L271" s="14">
        <v>3</v>
      </c>
      <c r="M271" s="14">
        <v>0</v>
      </c>
      <c r="N271" s="14">
        <v>1</v>
      </c>
      <c r="O271" s="24">
        <v>339.56299999999999</v>
      </c>
      <c r="P271" s="24">
        <v>1.2</v>
      </c>
      <c r="Q271" s="24">
        <v>646.75400000000002</v>
      </c>
      <c r="R271" s="24">
        <v>578.88800000000003</v>
      </c>
      <c r="S271" s="24">
        <v>0</v>
      </c>
      <c r="T271" s="24">
        <v>67.864999999999995</v>
      </c>
      <c r="U271" s="24">
        <v>0</v>
      </c>
      <c r="V271" s="24">
        <v>1190.2909999999999</v>
      </c>
      <c r="W271" s="24">
        <v>0</v>
      </c>
      <c r="X271" s="24">
        <v>2</v>
      </c>
      <c r="Y271" s="28">
        <v>1.2097E-3</v>
      </c>
      <c r="Z271" s="28">
        <v>0</v>
      </c>
      <c r="AA271" s="28">
        <v>0.83983699999999994</v>
      </c>
      <c r="AB271" s="28">
        <v>40.203000000000003</v>
      </c>
      <c r="AC271" s="28">
        <v>9.7550000000000008</v>
      </c>
      <c r="AD271" s="28">
        <v>13.526999999999999</v>
      </c>
      <c r="AE271" s="28">
        <v>3.0459999999999998</v>
      </c>
      <c r="AF271" s="28">
        <v>5.0289999999999999</v>
      </c>
      <c r="AG271" s="28">
        <v>-5.718</v>
      </c>
      <c r="AH271" s="28">
        <v>-5.718</v>
      </c>
      <c r="AI271" s="28">
        <v>-5.173</v>
      </c>
      <c r="AJ271" s="28">
        <v>2470.5859999999998</v>
      </c>
      <c r="AK271" s="28">
        <v>0.437</v>
      </c>
      <c r="AL271" s="28">
        <v>1454.789</v>
      </c>
      <c r="AM271" s="28">
        <v>-3.0550000000000002</v>
      </c>
      <c r="AN271" s="24">
        <v>9.17</v>
      </c>
      <c r="AO271" s="24">
        <v>-0.46</v>
      </c>
      <c r="AP271" s="14">
        <v>3</v>
      </c>
      <c r="AQ271" s="22">
        <v>1.411</v>
      </c>
      <c r="AR271" s="14">
        <v>3</v>
      </c>
      <c r="AS271" s="26">
        <v>100</v>
      </c>
      <c r="AT271" s="22">
        <v>0</v>
      </c>
      <c r="AU271" s="22">
        <v>0</v>
      </c>
      <c r="AV271" s="22">
        <v>1.6930000000000001</v>
      </c>
      <c r="AW271" s="14">
        <v>1</v>
      </c>
      <c r="AX271" s="14">
        <v>1</v>
      </c>
      <c r="AY271" s="14">
        <v>19</v>
      </c>
      <c r="AZ271" s="14">
        <v>0</v>
      </c>
      <c r="BA271" s="14">
        <v>19</v>
      </c>
      <c r="BB271" s="14">
        <v>12</v>
      </c>
      <c r="BC271" s="14">
        <v>25</v>
      </c>
    </row>
    <row r="272" spans="1:55" x14ac:dyDescent="0.25">
      <c r="A272" s="14" t="s">
        <v>418</v>
      </c>
      <c r="B272" s="14">
        <v>321</v>
      </c>
      <c r="C272" s="14" t="s">
        <v>1114</v>
      </c>
      <c r="D272" s="15">
        <v>42.7</v>
      </c>
      <c r="E272" s="16">
        <v>300</v>
      </c>
      <c r="F272" s="17">
        <f t="shared" si="4"/>
        <v>7.0257611241217797</v>
      </c>
      <c r="G272" s="14">
        <v>2</v>
      </c>
      <c r="H272" s="14">
        <v>0</v>
      </c>
      <c r="I272" s="14">
        <v>0</v>
      </c>
      <c r="J272" s="14">
        <v>0</v>
      </c>
      <c r="K272" s="14">
        <v>1</v>
      </c>
      <c r="L272" s="14">
        <v>1</v>
      </c>
      <c r="M272" s="14">
        <v>0</v>
      </c>
      <c r="N272" s="14">
        <v>1</v>
      </c>
      <c r="O272" s="24">
        <v>195.304</v>
      </c>
      <c r="P272" s="24">
        <v>5.7489999999999997</v>
      </c>
      <c r="Q272" s="24">
        <v>420.95600000000002</v>
      </c>
      <c r="R272" s="24">
        <v>376.11500000000001</v>
      </c>
      <c r="S272" s="24">
        <v>44.841000000000001</v>
      </c>
      <c r="T272" s="24">
        <v>0</v>
      </c>
      <c r="U272" s="24">
        <v>0</v>
      </c>
      <c r="V272" s="24">
        <v>719.75300000000004</v>
      </c>
      <c r="W272" s="24">
        <v>1</v>
      </c>
      <c r="X272" s="24">
        <v>2.5</v>
      </c>
      <c r="Y272" s="28">
        <v>4.5917399999999997E-2</v>
      </c>
      <c r="Z272" s="28">
        <v>5.9389000000000004E-3</v>
      </c>
      <c r="AA272" s="28">
        <v>0.9226799</v>
      </c>
      <c r="AB272" s="28">
        <v>22.007999999999999</v>
      </c>
      <c r="AC272" s="28">
        <v>5.7469999999999999</v>
      </c>
      <c r="AD272" s="28">
        <v>9.7789999999999999</v>
      </c>
      <c r="AE272" s="28">
        <v>7.399</v>
      </c>
      <c r="AF272" s="28">
        <v>1.8009999999999999</v>
      </c>
      <c r="AG272" s="28">
        <v>-1.7270000000000001</v>
      </c>
      <c r="AH272" s="28">
        <v>-1.494</v>
      </c>
      <c r="AI272" s="28">
        <v>-1.409</v>
      </c>
      <c r="AJ272" s="28">
        <v>1927.7840000000001</v>
      </c>
      <c r="AK272" s="28">
        <v>0.152</v>
      </c>
      <c r="AL272" s="28">
        <v>2047.3019999999999</v>
      </c>
      <c r="AM272" s="28">
        <v>-2.25</v>
      </c>
      <c r="AN272" s="24">
        <v>9.5</v>
      </c>
      <c r="AO272" s="24">
        <v>-1.534</v>
      </c>
      <c r="AP272" s="14">
        <v>0</v>
      </c>
      <c r="AQ272" s="22">
        <v>-0.253</v>
      </c>
      <c r="AR272" s="14">
        <v>3</v>
      </c>
      <c r="AS272" s="26">
        <v>96.287000000000006</v>
      </c>
      <c r="AT272" s="22">
        <v>0</v>
      </c>
      <c r="AU272" s="22">
        <v>35.881</v>
      </c>
      <c r="AV272" s="22">
        <v>32.746000000000002</v>
      </c>
      <c r="AW272" s="14">
        <v>2</v>
      </c>
      <c r="AX272" s="14">
        <v>0</v>
      </c>
      <c r="AY272" s="14">
        <v>7</v>
      </c>
      <c r="AZ272" s="14">
        <v>0</v>
      </c>
      <c r="BA272" s="14">
        <v>7</v>
      </c>
      <c r="BB272" s="14">
        <v>7</v>
      </c>
      <c r="BC272" s="14">
        <v>14</v>
      </c>
    </row>
    <row r="273" spans="1:57" x14ac:dyDescent="0.25">
      <c r="A273" s="14" t="s">
        <v>421</v>
      </c>
      <c r="B273" s="14">
        <v>322</v>
      </c>
      <c r="C273" s="14" t="s">
        <v>1121</v>
      </c>
      <c r="D273" s="15">
        <v>2.7</v>
      </c>
      <c r="E273" s="16">
        <v>300</v>
      </c>
      <c r="F273" s="17">
        <f t="shared" si="4"/>
        <v>111.1111111111111</v>
      </c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4"/>
      <c r="AO273" s="24"/>
      <c r="AQ273" s="22"/>
      <c r="AS273" s="26"/>
      <c r="AT273" s="22"/>
      <c r="AU273" s="22"/>
      <c r="AV273" s="22"/>
    </row>
    <row r="274" spans="1:57" x14ac:dyDescent="0.25">
      <c r="A274" s="14" t="s">
        <v>423</v>
      </c>
      <c r="B274" s="14">
        <v>323</v>
      </c>
      <c r="C274" s="14" t="s">
        <v>1123</v>
      </c>
      <c r="D274" s="15">
        <v>4.0999999999999996</v>
      </c>
      <c r="E274" s="16">
        <v>134.19999999999999</v>
      </c>
      <c r="F274" s="17">
        <f t="shared" si="4"/>
        <v>32.731707317073173</v>
      </c>
      <c r="G274" s="14">
        <v>1</v>
      </c>
      <c r="H274" s="14">
        <v>0</v>
      </c>
      <c r="I274" s="14">
        <v>0</v>
      </c>
      <c r="J274" s="14">
        <v>0</v>
      </c>
      <c r="K274" s="14">
        <v>0</v>
      </c>
      <c r="L274" s="14">
        <v>4</v>
      </c>
      <c r="M274" s="14">
        <v>0</v>
      </c>
      <c r="N274" s="14">
        <v>1</v>
      </c>
      <c r="O274" s="24">
        <v>372.61099999999999</v>
      </c>
      <c r="P274" s="24">
        <v>6.484</v>
      </c>
      <c r="Q274" s="24">
        <v>653.577</v>
      </c>
      <c r="R274" s="24">
        <v>513.375</v>
      </c>
      <c r="S274" s="24">
        <v>33.625999999999998</v>
      </c>
      <c r="T274" s="24">
        <v>67.341999999999999</v>
      </c>
      <c r="U274" s="24">
        <v>39.234999999999999</v>
      </c>
      <c r="V274" s="24">
        <v>1218.9559999999999</v>
      </c>
      <c r="W274" s="24">
        <v>2</v>
      </c>
      <c r="X274" s="24">
        <v>2.5</v>
      </c>
      <c r="Y274" s="28">
        <v>3.4490600000000003E-2</v>
      </c>
      <c r="Z274" s="28">
        <v>5.4095000000000002E-3</v>
      </c>
      <c r="AA274" s="28">
        <v>0.84435870000000002</v>
      </c>
      <c r="AB274" s="28">
        <v>40.703000000000003</v>
      </c>
      <c r="AC274" s="28">
        <v>10.984</v>
      </c>
      <c r="AD274" s="28">
        <v>17.692</v>
      </c>
      <c r="AE274" s="28">
        <v>6.5019999999999998</v>
      </c>
      <c r="AF274" s="28">
        <v>5.6660000000000004</v>
      </c>
      <c r="AG274" s="28">
        <v>-6.5510000000000002</v>
      </c>
      <c r="AH274" s="28">
        <v>-5.968</v>
      </c>
      <c r="AI274" s="28">
        <v>-4.3719999999999999</v>
      </c>
      <c r="AJ274" s="28">
        <v>4753.6629999999996</v>
      </c>
      <c r="AK274" s="28">
        <v>0.104</v>
      </c>
      <c r="AL274" s="28">
        <v>4375.9009999999998</v>
      </c>
      <c r="AM274" s="28">
        <v>-1.518</v>
      </c>
      <c r="AN274" s="24">
        <v>8.3529999999999998</v>
      </c>
      <c r="AO274" s="24">
        <v>4.2000000000000003E-2</v>
      </c>
      <c r="AP274" s="14">
        <v>2</v>
      </c>
      <c r="AQ274" s="22">
        <v>1.1830000000000001</v>
      </c>
      <c r="AR274" s="14">
        <v>1</v>
      </c>
      <c r="AS274" s="26">
        <v>100</v>
      </c>
      <c r="AT274" s="22">
        <v>0</v>
      </c>
      <c r="AU274" s="22">
        <v>0</v>
      </c>
      <c r="AV274" s="22">
        <v>27.620999999999999</v>
      </c>
      <c r="AW274" s="14">
        <v>2</v>
      </c>
      <c r="AX274" s="14">
        <v>1</v>
      </c>
      <c r="AY274" s="14">
        <v>14</v>
      </c>
      <c r="AZ274" s="14">
        <v>0</v>
      </c>
      <c r="BA274" s="14">
        <v>14</v>
      </c>
      <c r="BB274" s="14">
        <v>8</v>
      </c>
      <c r="BC274" s="14">
        <v>26</v>
      </c>
    </row>
    <row r="275" spans="1:57" x14ac:dyDescent="0.25">
      <c r="A275" s="14" t="s">
        <v>416</v>
      </c>
      <c r="B275" s="14">
        <v>324</v>
      </c>
      <c r="C275" s="14" t="s">
        <v>1118</v>
      </c>
      <c r="D275" s="15">
        <v>5</v>
      </c>
      <c r="E275" s="16">
        <v>26.9</v>
      </c>
      <c r="F275" s="17">
        <f t="shared" si="4"/>
        <v>5.38</v>
      </c>
      <c r="G275" s="14">
        <v>3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1</v>
      </c>
      <c r="O275" s="24">
        <v>220.35400000000001</v>
      </c>
      <c r="P275" s="24">
        <v>3.4849999999999999</v>
      </c>
      <c r="Q275" s="24">
        <v>433.88600000000002</v>
      </c>
      <c r="R275" s="24">
        <v>405.69099999999997</v>
      </c>
      <c r="S275" s="24">
        <v>0</v>
      </c>
      <c r="T275" s="24">
        <v>28.195</v>
      </c>
      <c r="U275" s="24">
        <v>0</v>
      </c>
      <c r="V275" s="24">
        <v>793.05</v>
      </c>
      <c r="W275" s="24">
        <v>0</v>
      </c>
      <c r="X275" s="24">
        <v>2</v>
      </c>
      <c r="Y275" s="28">
        <v>1.53116E-2</v>
      </c>
      <c r="Z275" s="28">
        <v>0</v>
      </c>
      <c r="AA275" s="28">
        <v>0.95497010000000004</v>
      </c>
      <c r="AB275" s="28">
        <v>25.853000000000002</v>
      </c>
      <c r="AC275" s="28">
        <v>6.3789999999999996</v>
      </c>
      <c r="AD275" s="28">
        <v>8.9320000000000004</v>
      </c>
      <c r="AE275" s="28">
        <v>2.9249999999999998</v>
      </c>
      <c r="AF275" s="28">
        <v>2.5310000000000001</v>
      </c>
      <c r="AG275" s="28">
        <v>-4.3529999999999998</v>
      </c>
      <c r="AH275" s="28">
        <v>-4.3529999999999998</v>
      </c>
      <c r="AI275" s="28">
        <v>-2.395</v>
      </c>
      <c r="AJ275" s="28">
        <v>9906.0380000000005</v>
      </c>
      <c r="AK275" s="28">
        <v>0.09</v>
      </c>
      <c r="AL275" s="28">
        <v>5899.2929999999997</v>
      </c>
      <c r="AM275" s="28">
        <v>-1.42</v>
      </c>
      <c r="AN275" s="24">
        <v>9.8030000000000008</v>
      </c>
      <c r="AO275" s="24">
        <v>-0.9</v>
      </c>
      <c r="AP275" s="14">
        <v>4</v>
      </c>
      <c r="AQ275" s="22">
        <v>0.38500000000000001</v>
      </c>
      <c r="AR275" s="14">
        <v>3</v>
      </c>
      <c r="AS275" s="26">
        <v>100</v>
      </c>
      <c r="AT275" s="22">
        <v>0</v>
      </c>
      <c r="AU275" s="22">
        <v>0</v>
      </c>
      <c r="AV275" s="22">
        <v>12.555999999999999</v>
      </c>
      <c r="AW275" s="14">
        <v>1</v>
      </c>
      <c r="AX275" s="14">
        <v>0</v>
      </c>
      <c r="AY275" s="14">
        <v>13</v>
      </c>
      <c r="AZ275" s="14">
        <v>3</v>
      </c>
      <c r="BA275" s="14">
        <v>0</v>
      </c>
      <c r="BB275" s="14">
        <v>8</v>
      </c>
      <c r="BC275" s="14">
        <v>16</v>
      </c>
    </row>
    <row r="276" spans="1:57" x14ac:dyDescent="0.25">
      <c r="A276" s="14" t="s">
        <v>417</v>
      </c>
      <c r="B276" s="14">
        <v>325</v>
      </c>
      <c r="C276" s="14" t="s">
        <v>1119</v>
      </c>
      <c r="D276" s="15">
        <v>100</v>
      </c>
      <c r="E276" s="16">
        <v>300</v>
      </c>
      <c r="F276" s="17">
        <f t="shared" si="4"/>
        <v>3</v>
      </c>
      <c r="G276" s="14">
        <v>2</v>
      </c>
      <c r="H276" s="14">
        <v>0</v>
      </c>
      <c r="I276" s="14">
        <v>0</v>
      </c>
      <c r="J276" s="14">
        <v>0</v>
      </c>
      <c r="K276" s="14">
        <v>0</v>
      </c>
      <c r="L276" s="14">
        <v>1</v>
      </c>
      <c r="M276" s="14">
        <v>0</v>
      </c>
      <c r="N276" s="14">
        <v>2</v>
      </c>
      <c r="O276" s="24">
        <v>211.36500000000001</v>
      </c>
      <c r="P276" s="24">
        <v>7.3449999999999998</v>
      </c>
      <c r="Q276" s="24">
        <v>431.93</v>
      </c>
      <c r="R276" s="24">
        <v>367.42099999999999</v>
      </c>
      <c r="S276" s="24">
        <v>5.9240000000000004</v>
      </c>
      <c r="T276" s="24">
        <v>0</v>
      </c>
      <c r="U276" s="24">
        <v>58.585000000000001</v>
      </c>
      <c r="V276" s="24">
        <v>745.68200000000002</v>
      </c>
      <c r="W276" s="24">
        <v>1</v>
      </c>
      <c r="X276" s="24">
        <v>2</v>
      </c>
      <c r="Y276" s="28">
        <v>7.2356699999999996E-2</v>
      </c>
      <c r="Z276" s="28">
        <v>4.6303999999999998E-3</v>
      </c>
      <c r="AA276" s="28">
        <v>0.92070589999999997</v>
      </c>
      <c r="AB276" s="28">
        <v>23.045999999999999</v>
      </c>
      <c r="AC276" s="28">
        <v>6.125</v>
      </c>
      <c r="AD276" s="28">
        <v>10.334</v>
      </c>
      <c r="AE276" s="28">
        <v>4.0330000000000004</v>
      </c>
      <c r="AF276" s="28">
        <v>3.27</v>
      </c>
      <c r="AG276" s="28">
        <v>-3.5110000000000001</v>
      </c>
      <c r="AH276" s="28">
        <v>-2.6259999999999999</v>
      </c>
      <c r="AI276" s="28">
        <v>-2.8149999999999999</v>
      </c>
      <c r="AJ276" s="28">
        <v>8704.0969999999998</v>
      </c>
      <c r="AK276" s="28">
        <v>0.6</v>
      </c>
      <c r="AL276" s="28">
        <v>10000</v>
      </c>
      <c r="AM276" s="28">
        <v>-1.5329999999999999</v>
      </c>
      <c r="AN276" s="24">
        <v>8.4420000000000002</v>
      </c>
      <c r="AO276" s="24">
        <v>0.54</v>
      </c>
      <c r="AP276" s="14">
        <v>0</v>
      </c>
      <c r="AQ276" s="22">
        <v>0.221</v>
      </c>
      <c r="AR276" s="14">
        <v>3</v>
      </c>
      <c r="AS276" s="26">
        <v>100</v>
      </c>
      <c r="AT276" s="22">
        <v>0</v>
      </c>
      <c r="AU276" s="22">
        <v>0</v>
      </c>
      <c r="AV276" s="22">
        <v>13.247</v>
      </c>
      <c r="AW276" s="14">
        <v>1</v>
      </c>
      <c r="AX276" s="14">
        <v>0</v>
      </c>
      <c r="AY276" s="14">
        <v>7</v>
      </c>
      <c r="AZ276" s="14">
        <v>0</v>
      </c>
      <c r="BA276" s="14">
        <v>7</v>
      </c>
      <c r="BB276" s="14">
        <v>7</v>
      </c>
      <c r="BC276" s="14">
        <v>14</v>
      </c>
    </row>
    <row r="277" spans="1:57" x14ac:dyDescent="0.25">
      <c r="A277" s="14" t="s">
        <v>419</v>
      </c>
      <c r="B277" s="14">
        <v>326</v>
      </c>
      <c r="C277" s="14" t="s">
        <v>1071</v>
      </c>
      <c r="D277" s="15">
        <v>3.7</v>
      </c>
      <c r="E277" s="16">
        <v>30.2</v>
      </c>
      <c r="F277" s="17">
        <f t="shared" si="4"/>
        <v>8.1621621621621614</v>
      </c>
      <c r="G277" s="14">
        <v>3</v>
      </c>
      <c r="H277" s="14">
        <v>0</v>
      </c>
      <c r="I277" s="14">
        <v>0</v>
      </c>
      <c r="J277" s="14">
        <v>0</v>
      </c>
      <c r="K277" s="14">
        <v>0</v>
      </c>
      <c r="L277" s="14">
        <v>2</v>
      </c>
      <c r="M277" s="14">
        <v>0</v>
      </c>
      <c r="N277" s="14">
        <v>0</v>
      </c>
      <c r="O277" s="24">
        <v>167.25</v>
      </c>
      <c r="P277" s="24">
        <v>0.77200000000000002</v>
      </c>
      <c r="Q277" s="24">
        <v>372.935</v>
      </c>
      <c r="R277" s="24">
        <v>300.72000000000003</v>
      </c>
      <c r="S277" s="24">
        <v>72.215000000000003</v>
      </c>
      <c r="T277" s="24">
        <v>0</v>
      </c>
      <c r="U277" s="24">
        <v>0</v>
      </c>
      <c r="V277" s="24">
        <v>621.125</v>
      </c>
      <c r="W277" s="24">
        <v>1</v>
      </c>
      <c r="X277" s="24">
        <v>2.7</v>
      </c>
      <c r="Y277" s="28">
        <v>9.6029999999999998E-4</v>
      </c>
      <c r="Z277" s="28">
        <v>7.2398999999999996E-3</v>
      </c>
      <c r="AA277" s="28">
        <v>0.9440288</v>
      </c>
      <c r="AB277" s="28">
        <v>17.419</v>
      </c>
      <c r="AC277" s="28">
        <v>5.1479999999999997</v>
      </c>
      <c r="AD277" s="28">
        <v>7.7919999999999998</v>
      </c>
      <c r="AE277" s="28">
        <v>4.7910000000000004</v>
      </c>
      <c r="AF277" s="28">
        <v>1.587</v>
      </c>
      <c r="AG277" s="28">
        <v>-1.853</v>
      </c>
      <c r="AH277" s="28">
        <v>-1.593</v>
      </c>
      <c r="AI277" s="28">
        <v>-2.4380000000000002</v>
      </c>
      <c r="AJ277" s="28">
        <v>2046.855</v>
      </c>
      <c r="AK277" s="28">
        <v>-9.7000000000000003E-2</v>
      </c>
      <c r="AL277" s="28">
        <v>1072.9960000000001</v>
      </c>
      <c r="AM277" s="28">
        <v>-2.6579999999999999</v>
      </c>
      <c r="AN277" s="24">
        <v>10.093</v>
      </c>
      <c r="AO277" s="24">
        <v>-1.157</v>
      </c>
      <c r="AP277" s="14">
        <v>1</v>
      </c>
      <c r="AQ277" s="22">
        <v>-0.25700000000000001</v>
      </c>
      <c r="AR277" s="14">
        <v>3</v>
      </c>
      <c r="AS277" s="26">
        <v>95.497</v>
      </c>
      <c r="AT277" s="22">
        <v>0</v>
      </c>
      <c r="AU277" s="22">
        <v>0</v>
      </c>
      <c r="AV277" s="22">
        <v>41.347000000000001</v>
      </c>
      <c r="AW277" s="14">
        <v>2</v>
      </c>
      <c r="AX277" s="14">
        <v>0</v>
      </c>
      <c r="AY277" s="14">
        <v>7</v>
      </c>
      <c r="AZ277" s="14">
        <v>0</v>
      </c>
      <c r="BA277" s="14">
        <v>7</v>
      </c>
      <c r="BB277" s="14">
        <v>6</v>
      </c>
      <c r="BC277" s="14">
        <v>12</v>
      </c>
    </row>
    <row r="278" spans="1:57" x14ac:dyDescent="0.25">
      <c r="A278" s="14" t="s">
        <v>420</v>
      </c>
      <c r="B278" s="14">
        <v>327</v>
      </c>
      <c r="C278" s="14" t="s">
        <v>1120</v>
      </c>
      <c r="D278" s="15">
        <v>2.4</v>
      </c>
      <c r="E278" s="16">
        <v>300</v>
      </c>
      <c r="F278" s="17">
        <f t="shared" si="4"/>
        <v>125</v>
      </c>
      <c r="G278" s="14">
        <v>2</v>
      </c>
      <c r="H278" s="14">
        <v>0</v>
      </c>
      <c r="I278" s="14">
        <v>0</v>
      </c>
      <c r="J278" s="14">
        <v>0</v>
      </c>
      <c r="K278" s="14">
        <v>1</v>
      </c>
      <c r="L278" s="14">
        <v>1</v>
      </c>
      <c r="M278" s="14">
        <v>0</v>
      </c>
      <c r="N278" s="14">
        <v>1</v>
      </c>
      <c r="O278" s="24">
        <v>263.42200000000003</v>
      </c>
      <c r="P278" s="24">
        <v>4.6520000000000001</v>
      </c>
      <c r="Q278" s="24">
        <v>460.6</v>
      </c>
      <c r="R278" s="24">
        <v>434.99900000000002</v>
      </c>
      <c r="S278" s="24">
        <v>25.600999999999999</v>
      </c>
      <c r="T278" s="24">
        <v>0</v>
      </c>
      <c r="U278" s="24">
        <v>0</v>
      </c>
      <c r="V278" s="24">
        <v>857.08100000000002</v>
      </c>
      <c r="W278" s="24">
        <v>1</v>
      </c>
      <c r="X278" s="24">
        <v>2.5</v>
      </c>
      <c r="Y278" s="28">
        <v>2.5247800000000001E-2</v>
      </c>
      <c r="Z278" s="28">
        <v>5.4276999999999997E-3</v>
      </c>
      <c r="AA278" s="28">
        <v>0.94737610000000005</v>
      </c>
      <c r="AB278" s="28">
        <v>27.504000000000001</v>
      </c>
      <c r="AC278" s="28">
        <v>7.1139999999999999</v>
      </c>
      <c r="AD278" s="28">
        <v>11.423999999999999</v>
      </c>
      <c r="AE278" s="28">
        <v>6.43</v>
      </c>
      <c r="AF278" s="28">
        <v>2.8069999999999999</v>
      </c>
      <c r="AG278" s="28">
        <v>-2.8450000000000002</v>
      </c>
      <c r="AH278" s="28">
        <v>-2.84</v>
      </c>
      <c r="AI278" s="28">
        <v>-1.0089999999999999</v>
      </c>
      <c r="AJ278" s="28">
        <v>3698.1370000000002</v>
      </c>
      <c r="AK278" s="28">
        <v>0.313</v>
      </c>
      <c r="AL278" s="28">
        <v>3223.9670000000001</v>
      </c>
      <c r="AM278" s="28">
        <v>-1.895</v>
      </c>
      <c r="AN278" s="24">
        <v>9.4410000000000007</v>
      </c>
      <c r="AO278" s="24">
        <v>-1.5149999999999999</v>
      </c>
      <c r="AP278" s="14">
        <v>0</v>
      </c>
      <c r="AQ278" s="22">
        <v>0.124</v>
      </c>
      <c r="AR278" s="14">
        <v>3</v>
      </c>
      <c r="AS278" s="26">
        <v>100</v>
      </c>
      <c r="AT278" s="22">
        <v>0</v>
      </c>
      <c r="AU278" s="22">
        <v>23.259</v>
      </c>
      <c r="AV278" s="22">
        <v>26.448</v>
      </c>
      <c r="AW278" s="14">
        <v>2</v>
      </c>
      <c r="AX278" s="14">
        <v>0</v>
      </c>
      <c r="AY278" s="14">
        <v>11</v>
      </c>
      <c r="AZ278" s="14">
        <v>0</v>
      </c>
      <c r="BA278" s="14">
        <v>11</v>
      </c>
      <c r="BB278" s="14">
        <v>11</v>
      </c>
      <c r="BC278" s="14">
        <v>19</v>
      </c>
    </row>
    <row r="279" spans="1:57" x14ac:dyDescent="0.25">
      <c r="A279" s="14" t="s">
        <v>415</v>
      </c>
      <c r="B279" s="14">
        <v>328</v>
      </c>
      <c r="C279" s="14" t="s">
        <v>1117</v>
      </c>
      <c r="D279" s="15">
        <v>30</v>
      </c>
      <c r="E279" s="16">
        <v>201.6</v>
      </c>
      <c r="F279" s="17">
        <f t="shared" si="4"/>
        <v>6.72</v>
      </c>
      <c r="G279" s="14">
        <v>5</v>
      </c>
      <c r="H279" s="14">
        <v>0</v>
      </c>
      <c r="I279" s="14">
        <v>0</v>
      </c>
      <c r="J279" s="14">
        <v>0</v>
      </c>
      <c r="K279" s="14">
        <v>0</v>
      </c>
      <c r="L279" s="14">
        <v>2</v>
      </c>
      <c r="M279" s="14">
        <v>0</v>
      </c>
      <c r="N279" s="14">
        <v>2</v>
      </c>
      <c r="O279" s="24">
        <v>304.51499999999999</v>
      </c>
      <c r="P279" s="24">
        <v>1.651</v>
      </c>
      <c r="Q279" s="24">
        <v>542.38199999999995</v>
      </c>
      <c r="R279" s="24">
        <v>528.24300000000005</v>
      </c>
      <c r="S279" s="24">
        <v>0</v>
      </c>
      <c r="T279" s="24">
        <v>14.138</v>
      </c>
      <c r="U279" s="24">
        <v>0</v>
      </c>
      <c r="V279" s="24">
        <v>1030.5250000000001</v>
      </c>
      <c r="W279" s="24">
        <v>0</v>
      </c>
      <c r="X279" s="24">
        <v>0.75</v>
      </c>
      <c r="Y279" s="28">
        <v>2.6435999999999999E-3</v>
      </c>
      <c r="Z279" s="28">
        <v>0</v>
      </c>
      <c r="AA279" s="28">
        <v>0.90970130000000005</v>
      </c>
      <c r="AB279" s="28">
        <v>33.938000000000002</v>
      </c>
      <c r="AC279" s="28">
        <v>8.1270000000000007</v>
      </c>
      <c r="AD279" s="28">
        <v>10.798</v>
      </c>
      <c r="AE279" s="28">
        <v>1.4179999999999999</v>
      </c>
      <c r="AF279" s="28">
        <v>4.3710000000000004</v>
      </c>
      <c r="AG279" s="28">
        <v>-7.8979999999999997</v>
      </c>
      <c r="AH279" s="28">
        <v>-7.8979999999999997</v>
      </c>
      <c r="AI279" s="28">
        <v>-3.0609999999999999</v>
      </c>
      <c r="AJ279" s="28">
        <v>9906.0380000000005</v>
      </c>
      <c r="AK279" s="28">
        <v>0.90700000000000003</v>
      </c>
      <c r="AL279" s="28">
        <v>5899.2929999999997</v>
      </c>
      <c r="AM279" s="28">
        <v>-1.278</v>
      </c>
      <c r="AN279" s="24">
        <v>9.57</v>
      </c>
      <c r="AO279" s="24">
        <v>-0.90500000000000003</v>
      </c>
      <c r="AP279" s="14">
        <v>2</v>
      </c>
      <c r="AQ279" s="22">
        <v>1.3240000000000001</v>
      </c>
      <c r="AR279" s="14">
        <v>1</v>
      </c>
      <c r="AS279" s="26">
        <v>100</v>
      </c>
      <c r="AT279" s="22">
        <v>0</v>
      </c>
      <c r="AU279" s="22">
        <v>0</v>
      </c>
      <c r="AV279" s="22">
        <v>7.117</v>
      </c>
      <c r="AW279" s="14">
        <v>1</v>
      </c>
      <c r="AX279" s="14">
        <v>0</v>
      </c>
      <c r="AY279" s="14">
        <v>14</v>
      </c>
      <c r="AZ279" s="14">
        <v>0</v>
      </c>
      <c r="BA279" s="14">
        <v>14</v>
      </c>
      <c r="BB279" s="14">
        <v>14</v>
      </c>
      <c r="BC279" s="14">
        <v>22</v>
      </c>
    </row>
    <row r="280" spans="1:57" x14ac:dyDescent="0.25">
      <c r="A280" s="14" t="s">
        <v>424</v>
      </c>
      <c r="B280" s="14">
        <v>329</v>
      </c>
      <c r="C280" s="14" t="s">
        <v>1124</v>
      </c>
      <c r="D280" s="15">
        <v>2</v>
      </c>
      <c r="E280" s="16">
        <v>9.1</v>
      </c>
      <c r="F280" s="17">
        <f t="shared" si="4"/>
        <v>4.55</v>
      </c>
      <c r="G280" s="14">
        <v>3</v>
      </c>
      <c r="H280" s="14">
        <v>0</v>
      </c>
      <c r="I280" s="14">
        <v>0</v>
      </c>
      <c r="J280" s="14">
        <v>0</v>
      </c>
      <c r="K280" s="14">
        <v>0</v>
      </c>
      <c r="L280" s="14">
        <v>4</v>
      </c>
      <c r="M280" s="14">
        <v>0</v>
      </c>
      <c r="N280" s="14">
        <v>1</v>
      </c>
      <c r="O280" s="24">
        <v>420.65499999999997</v>
      </c>
      <c r="P280" s="24">
        <v>6.7839999999999998</v>
      </c>
      <c r="Q280" s="24">
        <v>742.62400000000002</v>
      </c>
      <c r="R280" s="24">
        <v>412.72500000000002</v>
      </c>
      <c r="S280" s="24">
        <v>29.646999999999998</v>
      </c>
      <c r="T280" s="24">
        <v>258.863</v>
      </c>
      <c r="U280" s="24">
        <v>41.389000000000003</v>
      </c>
      <c r="V280" s="24">
        <v>1355.9069999999999</v>
      </c>
      <c r="W280" s="24">
        <v>2</v>
      </c>
      <c r="X280" s="24">
        <v>2.5</v>
      </c>
      <c r="Y280" s="28">
        <v>3.3942699999999999E-2</v>
      </c>
      <c r="Z280" s="28">
        <v>4.7609000000000002E-3</v>
      </c>
      <c r="AA280" s="28">
        <v>0.79777880000000001</v>
      </c>
      <c r="AB280" s="28">
        <v>48.012999999999998</v>
      </c>
      <c r="AC280" s="28">
        <v>13.648</v>
      </c>
      <c r="AD280" s="28">
        <v>20.398</v>
      </c>
      <c r="AE280" s="28">
        <v>7.9930000000000003</v>
      </c>
      <c r="AF280" s="28">
        <v>6.7910000000000004</v>
      </c>
      <c r="AG280" s="28">
        <v>-8.1829999999999998</v>
      </c>
      <c r="AH280" s="28">
        <v>-7.3209999999999997</v>
      </c>
      <c r="AI280" s="28">
        <v>-6.0389999999999997</v>
      </c>
      <c r="AJ280" s="28">
        <v>5185.0770000000002</v>
      </c>
      <c r="AK280" s="28">
        <v>0.113</v>
      </c>
      <c r="AL280" s="28">
        <v>4939.07</v>
      </c>
      <c r="AM280" s="28">
        <v>-0.77</v>
      </c>
      <c r="AN280" s="24">
        <v>8.0500000000000007</v>
      </c>
      <c r="AO280" s="24">
        <v>0.39100000000000001</v>
      </c>
      <c r="AP280" s="14">
        <v>3</v>
      </c>
      <c r="AQ280" s="22">
        <v>1.552</v>
      </c>
      <c r="AR280" s="14">
        <v>1</v>
      </c>
      <c r="AS280" s="26">
        <v>100</v>
      </c>
      <c r="AT280" s="22">
        <v>0</v>
      </c>
      <c r="AU280" s="22">
        <v>0</v>
      </c>
      <c r="AV280" s="22">
        <v>28.963000000000001</v>
      </c>
      <c r="AW280" s="14">
        <v>2</v>
      </c>
      <c r="AX280" s="14">
        <v>1</v>
      </c>
      <c r="AY280" s="14">
        <v>20</v>
      </c>
      <c r="AZ280" s="14">
        <v>0</v>
      </c>
      <c r="BA280" s="14">
        <v>20</v>
      </c>
      <c r="BB280" s="14">
        <v>8</v>
      </c>
      <c r="BC280" s="14">
        <v>30</v>
      </c>
      <c r="BD280" s="14">
        <v>0</v>
      </c>
      <c r="BE280" s="14">
        <v>3.7999999999999999E-2</v>
      </c>
    </row>
    <row r="281" spans="1:57" x14ac:dyDescent="0.25">
      <c r="A281" s="14" t="s">
        <v>413</v>
      </c>
      <c r="B281" s="14">
        <v>330</v>
      </c>
      <c r="C281" s="14" t="s">
        <v>1115</v>
      </c>
      <c r="D281" s="15">
        <v>5.7</v>
      </c>
      <c r="E281" s="16">
        <v>49.6</v>
      </c>
      <c r="F281" s="17">
        <f t="shared" si="4"/>
        <v>8.7017543859649127</v>
      </c>
      <c r="G281" s="14">
        <v>3</v>
      </c>
      <c r="H281" s="14">
        <v>0</v>
      </c>
      <c r="I281" s="14">
        <v>0</v>
      </c>
      <c r="J281" s="14">
        <v>0</v>
      </c>
      <c r="K281" s="14">
        <v>0</v>
      </c>
      <c r="L281" s="14">
        <v>2</v>
      </c>
      <c r="M281" s="14">
        <v>0</v>
      </c>
      <c r="N281" s="14">
        <v>2</v>
      </c>
      <c r="O281" s="24">
        <v>263.33</v>
      </c>
      <c r="P281" s="24">
        <v>4.71</v>
      </c>
      <c r="Q281" s="24">
        <v>576.11800000000005</v>
      </c>
      <c r="R281" s="24">
        <v>279.68</v>
      </c>
      <c r="S281" s="24">
        <v>11.661</v>
      </c>
      <c r="T281" s="24">
        <v>198.268</v>
      </c>
      <c r="U281" s="24">
        <v>86.509</v>
      </c>
      <c r="V281" s="24">
        <v>933.53800000000001</v>
      </c>
      <c r="W281" s="24">
        <v>0</v>
      </c>
      <c r="X281" s="24">
        <v>1</v>
      </c>
      <c r="Y281" s="28">
        <v>2.3767900000000002E-2</v>
      </c>
      <c r="Z281" s="28">
        <v>0</v>
      </c>
      <c r="AA281" s="28">
        <v>0.80181610000000003</v>
      </c>
      <c r="AB281" s="28">
        <v>31.815000000000001</v>
      </c>
      <c r="AC281" s="28">
        <v>7.6379999999999999</v>
      </c>
      <c r="AD281" s="28">
        <v>10.888999999999999</v>
      </c>
      <c r="AE281" s="28">
        <v>3.1080000000000001</v>
      </c>
      <c r="AF281" s="28">
        <v>5.38</v>
      </c>
      <c r="AG281" s="28">
        <v>-6.6630000000000003</v>
      </c>
      <c r="AH281" s="28">
        <v>-4.5919999999999996</v>
      </c>
      <c r="AI281" s="28">
        <v>-5.6840000000000002</v>
      </c>
      <c r="AJ281" s="28">
        <v>7679.2839999999997</v>
      </c>
      <c r="AK281" s="28">
        <v>0.53400000000000003</v>
      </c>
      <c r="AL281" s="28">
        <v>10000</v>
      </c>
      <c r="AM281" s="28">
        <v>-0.84399999999999997</v>
      </c>
      <c r="AN281" s="24">
        <v>9.6560000000000006</v>
      </c>
      <c r="AO281" s="24">
        <v>0.60099999999999998</v>
      </c>
      <c r="AP281" s="14">
        <v>1</v>
      </c>
      <c r="AQ281" s="22">
        <v>0.97599999999999998</v>
      </c>
      <c r="AR281" s="14">
        <v>1</v>
      </c>
      <c r="AS281" s="26">
        <v>100</v>
      </c>
      <c r="AT281" s="22">
        <v>86.509</v>
      </c>
      <c r="AU281" s="22">
        <v>0</v>
      </c>
      <c r="AV281" s="22">
        <v>16.635999999999999</v>
      </c>
      <c r="AW281" s="14">
        <v>1</v>
      </c>
      <c r="AX281" s="14">
        <v>1</v>
      </c>
      <c r="AY281" s="14">
        <v>13</v>
      </c>
      <c r="AZ281" s="14">
        <v>0</v>
      </c>
      <c r="BA281" s="14">
        <v>13</v>
      </c>
      <c r="BB281" s="14">
        <v>6</v>
      </c>
      <c r="BC281" s="14">
        <v>19</v>
      </c>
      <c r="BD281" s="14">
        <v>0</v>
      </c>
      <c r="BE281" s="14">
        <v>1.0999999999999999E-2</v>
      </c>
    </row>
    <row r="282" spans="1:57" x14ac:dyDescent="0.25">
      <c r="A282" s="14" t="s">
        <v>422</v>
      </c>
      <c r="B282" s="14">
        <v>331</v>
      </c>
      <c r="C282" s="14" t="s">
        <v>1122</v>
      </c>
      <c r="D282" s="15">
        <v>7.2</v>
      </c>
      <c r="E282" s="16">
        <v>300</v>
      </c>
      <c r="F282" s="17">
        <f t="shared" si="4"/>
        <v>41.666666666666664</v>
      </c>
      <c r="G282" s="14">
        <v>0</v>
      </c>
      <c r="H282" s="14">
        <v>0</v>
      </c>
      <c r="I282" s="14">
        <v>0</v>
      </c>
      <c r="J282" s="14">
        <v>0</v>
      </c>
      <c r="K282" s="14">
        <v>1</v>
      </c>
      <c r="L282" s="14">
        <v>4</v>
      </c>
      <c r="M282" s="14">
        <v>0</v>
      </c>
      <c r="N282" s="14">
        <v>0</v>
      </c>
      <c r="O282" s="24">
        <v>356.55</v>
      </c>
      <c r="P282" s="24">
        <v>5.5140000000000002</v>
      </c>
      <c r="Q282" s="24">
        <v>667.92700000000002</v>
      </c>
      <c r="R282" s="24">
        <v>548.79100000000005</v>
      </c>
      <c r="S282" s="24">
        <v>51.793999999999997</v>
      </c>
      <c r="T282" s="24">
        <v>67.341999999999999</v>
      </c>
      <c r="U282" s="24">
        <v>0</v>
      </c>
      <c r="V282" s="24">
        <v>1210.288</v>
      </c>
      <c r="W282" s="24">
        <v>2</v>
      </c>
      <c r="X282" s="24">
        <v>2</v>
      </c>
      <c r="Y282" s="28">
        <v>2.51211E-2</v>
      </c>
      <c r="Z282" s="28">
        <v>4.2345999999999998E-3</v>
      </c>
      <c r="AA282" s="28">
        <v>0.82229640000000004</v>
      </c>
      <c r="AB282" s="28">
        <v>40.356000000000002</v>
      </c>
      <c r="AC282" s="28">
        <v>10.757</v>
      </c>
      <c r="AD282" s="28">
        <v>16.977</v>
      </c>
      <c r="AE282" s="28">
        <v>7.7450000000000001</v>
      </c>
      <c r="AF282" s="28">
        <v>4.9000000000000004</v>
      </c>
      <c r="AG282" s="28">
        <v>-6.0839999999999996</v>
      </c>
      <c r="AH282" s="28">
        <v>-5.18</v>
      </c>
      <c r="AI282" s="28">
        <v>-3.3540000000000001</v>
      </c>
      <c r="AJ282" s="28">
        <v>2155.5830000000001</v>
      </c>
      <c r="AK282" s="28">
        <v>-0.188</v>
      </c>
      <c r="AL282" s="28">
        <v>1737.4290000000001</v>
      </c>
      <c r="AM282" s="28">
        <v>-1.853</v>
      </c>
      <c r="AN282" s="24">
        <v>9.2430000000000003</v>
      </c>
      <c r="AO282" s="24">
        <v>-0.39200000000000002</v>
      </c>
      <c r="AP282" s="14">
        <v>2</v>
      </c>
      <c r="AQ282" s="22">
        <v>0.91900000000000004</v>
      </c>
      <c r="AR282" s="14">
        <v>3</v>
      </c>
      <c r="AS282" s="26">
        <v>100</v>
      </c>
      <c r="AT282" s="22">
        <v>0</v>
      </c>
      <c r="AU282" s="22">
        <v>21.504000000000001</v>
      </c>
      <c r="AV282" s="22">
        <v>44.475000000000001</v>
      </c>
      <c r="AW282" s="14">
        <v>3</v>
      </c>
      <c r="AX282" s="14">
        <v>0</v>
      </c>
      <c r="AY282" s="14">
        <v>14</v>
      </c>
      <c r="AZ282" s="14">
        <v>0</v>
      </c>
      <c r="BA282" s="14">
        <v>14</v>
      </c>
      <c r="BB282" s="14">
        <v>8</v>
      </c>
      <c r="BC282" s="14">
        <v>26</v>
      </c>
    </row>
    <row r="283" spans="1:57" x14ac:dyDescent="0.25">
      <c r="A283" s="14" t="s">
        <v>425</v>
      </c>
      <c r="B283" s="14">
        <v>332</v>
      </c>
      <c r="C283" s="14" t="s">
        <v>1125</v>
      </c>
      <c r="D283" s="15">
        <v>5</v>
      </c>
      <c r="E283" s="16">
        <v>18.600000000000001</v>
      </c>
      <c r="F283" s="17">
        <f t="shared" si="4"/>
        <v>3.72</v>
      </c>
      <c r="G283" s="14">
        <v>7</v>
      </c>
      <c r="H283" s="14">
        <v>0</v>
      </c>
      <c r="I283" s="14">
        <v>0</v>
      </c>
      <c r="J283" s="14">
        <v>0</v>
      </c>
      <c r="K283" s="14">
        <v>0</v>
      </c>
      <c r="L283" s="14">
        <v>5</v>
      </c>
      <c r="M283" s="14">
        <v>0</v>
      </c>
      <c r="N283" s="14">
        <v>1</v>
      </c>
      <c r="O283" s="24">
        <v>373.58</v>
      </c>
      <c r="P283" s="24">
        <v>1.345</v>
      </c>
      <c r="Q283" s="24">
        <v>704.75</v>
      </c>
      <c r="R283" s="24">
        <v>427.154</v>
      </c>
      <c r="S283" s="24">
        <v>2.492</v>
      </c>
      <c r="T283" s="24">
        <v>275.10399999999998</v>
      </c>
      <c r="U283" s="24">
        <v>0</v>
      </c>
      <c r="V283" s="24">
        <v>1287.4829999999999</v>
      </c>
      <c r="W283" s="24">
        <v>0</v>
      </c>
      <c r="X283" s="24">
        <v>1.5</v>
      </c>
      <c r="Y283" s="28">
        <v>1.4048000000000001E-3</v>
      </c>
      <c r="Z283" s="28">
        <v>0</v>
      </c>
      <c r="AA283" s="28">
        <v>0.81212759999999995</v>
      </c>
      <c r="AB283" s="28">
        <v>44.787999999999997</v>
      </c>
      <c r="AC283" s="28">
        <v>12.151</v>
      </c>
      <c r="AD283" s="28">
        <v>15.068</v>
      </c>
      <c r="AE283" s="28">
        <v>3.6779999999999999</v>
      </c>
      <c r="AF283" s="28">
        <v>7.2690000000000001</v>
      </c>
      <c r="AG283" s="28">
        <v>-7.9729999999999999</v>
      </c>
      <c r="AH283" s="28">
        <v>-6.9909999999999997</v>
      </c>
      <c r="AI283" s="28">
        <v>-5.8840000000000003</v>
      </c>
      <c r="AJ283" s="28">
        <v>9381.3880000000008</v>
      </c>
      <c r="AK283" s="28">
        <v>0.23699999999999999</v>
      </c>
      <c r="AL283" s="28">
        <v>5562.3159999999998</v>
      </c>
      <c r="AM283" s="28">
        <v>-0.11600000000000001</v>
      </c>
      <c r="AN283" s="24">
        <v>9.2170000000000005</v>
      </c>
      <c r="AO283" s="24">
        <v>0.14299999999999999</v>
      </c>
      <c r="AP283" s="14">
        <v>2</v>
      </c>
      <c r="AQ283" s="22">
        <v>1.742</v>
      </c>
      <c r="AR283" s="14">
        <v>1</v>
      </c>
      <c r="AS283" s="26">
        <v>100</v>
      </c>
      <c r="AT283" s="22">
        <v>0</v>
      </c>
      <c r="AU283" s="22">
        <v>0</v>
      </c>
      <c r="AV283" s="22">
        <v>6.2229999999999999</v>
      </c>
      <c r="AW283" s="14">
        <v>1</v>
      </c>
      <c r="AX283" s="14">
        <v>1</v>
      </c>
      <c r="AY283" s="14">
        <v>20</v>
      </c>
      <c r="AZ283" s="14">
        <v>0</v>
      </c>
      <c r="BA283" s="14">
        <v>20</v>
      </c>
      <c r="BB283" s="14">
        <v>8</v>
      </c>
      <c r="BC283" s="14">
        <v>28</v>
      </c>
    </row>
    <row r="284" spans="1:57" x14ac:dyDescent="0.25">
      <c r="A284" s="14" t="s">
        <v>414</v>
      </c>
      <c r="B284" s="14">
        <v>333</v>
      </c>
      <c r="C284" s="14" t="s">
        <v>1116</v>
      </c>
      <c r="D284" s="15">
        <v>30</v>
      </c>
      <c r="E284" s="16">
        <v>64.7</v>
      </c>
      <c r="F284" s="17">
        <f t="shared" si="4"/>
        <v>2.1566666666666667</v>
      </c>
      <c r="G284" s="14">
        <v>5</v>
      </c>
      <c r="H284" s="14">
        <v>0</v>
      </c>
      <c r="I284" s="14">
        <v>0</v>
      </c>
      <c r="J284" s="14">
        <v>0</v>
      </c>
      <c r="K284" s="14">
        <v>0</v>
      </c>
      <c r="L284" s="14">
        <v>2</v>
      </c>
      <c r="M284" s="14">
        <v>0</v>
      </c>
      <c r="N284" s="14">
        <v>2</v>
      </c>
      <c r="O284" s="24">
        <v>304.51499999999999</v>
      </c>
      <c r="P284" s="24">
        <v>1.581</v>
      </c>
      <c r="Q284" s="24">
        <v>627.47500000000002</v>
      </c>
      <c r="R284" s="24">
        <v>616.577</v>
      </c>
      <c r="S284" s="24">
        <v>0</v>
      </c>
      <c r="T284" s="24">
        <v>10.898999999999999</v>
      </c>
      <c r="U284" s="24">
        <v>0</v>
      </c>
      <c r="V284" s="24">
        <v>1088.498</v>
      </c>
      <c r="W284" s="24">
        <v>0</v>
      </c>
      <c r="X284" s="24">
        <v>0.75</v>
      </c>
      <c r="Y284" s="28">
        <v>2.2970999999999998E-3</v>
      </c>
      <c r="Z284" s="28">
        <v>0</v>
      </c>
      <c r="AA284" s="28">
        <v>0.81555540000000004</v>
      </c>
      <c r="AB284" s="28">
        <v>36.228000000000002</v>
      </c>
      <c r="AC284" s="28">
        <v>8.3759999999999994</v>
      </c>
      <c r="AD284" s="28">
        <v>11.292</v>
      </c>
      <c r="AE284" s="28">
        <v>1.601</v>
      </c>
      <c r="AF284" s="28">
        <v>5.32</v>
      </c>
      <c r="AG284" s="28">
        <v>-8.5020000000000007</v>
      </c>
      <c r="AH284" s="28">
        <v>-8.5020000000000007</v>
      </c>
      <c r="AI284" s="28">
        <v>-4.5679999999999996</v>
      </c>
      <c r="AJ284" s="28">
        <v>9906.0380000000005</v>
      </c>
      <c r="AK284" s="28">
        <v>1.0840000000000001</v>
      </c>
      <c r="AL284" s="28">
        <v>5899.2929999999997</v>
      </c>
      <c r="AM284" s="28">
        <v>-1.2889999999999999</v>
      </c>
      <c r="AN284" s="24">
        <v>7.4109999999999996</v>
      </c>
      <c r="AO284" s="24">
        <v>-0.72799999999999998</v>
      </c>
      <c r="AP284" s="14">
        <v>2</v>
      </c>
      <c r="AQ284" s="22">
        <v>1.492</v>
      </c>
      <c r="AR284" s="14">
        <v>1</v>
      </c>
      <c r="AS284" s="26">
        <v>100</v>
      </c>
      <c r="AT284" s="22">
        <v>0</v>
      </c>
      <c r="AU284" s="22">
        <v>0</v>
      </c>
      <c r="AV284" s="22">
        <v>7.0910000000000002</v>
      </c>
      <c r="AW284" s="14">
        <v>1</v>
      </c>
      <c r="AX284" s="14">
        <v>1</v>
      </c>
      <c r="AY284" s="14">
        <v>17</v>
      </c>
      <c r="AZ284" s="14">
        <v>0</v>
      </c>
      <c r="BA284" s="14">
        <v>14</v>
      </c>
      <c r="BB284" s="14">
        <v>16</v>
      </c>
      <c r="BC284" s="14">
        <v>22</v>
      </c>
    </row>
    <row r="285" spans="1:57" x14ac:dyDescent="0.25">
      <c r="A285" s="14" t="s">
        <v>428</v>
      </c>
      <c r="B285" s="14">
        <v>334</v>
      </c>
      <c r="C285" s="14" t="s">
        <v>1128</v>
      </c>
      <c r="D285" s="15">
        <v>3.9</v>
      </c>
      <c r="E285" s="16">
        <v>34.799999999999997</v>
      </c>
      <c r="F285" s="17">
        <f t="shared" si="4"/>
        <v>8.9230769230769234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5</v>
      </c>
      <c r="M285" s="14">
        <v>1</v>
      </c>
      <c r="N285" s="14">
        <v>0</v>
      </c>
      <c r="O285" s="24">
        <v>319.46100000000001</v>
      </c>
      <c r="P285" s="24">
        <v>4.899</v>
      </c>
      <c r="Q285" s="24">
        <v>576.52</v>
      </c>
      <c r="R285" s="24">
        <v>350.30700000000002</v>
      </c>
      <c r="S285" s="24">
        <v>42.738</v>
      </c>
      <c r="T285" s="24">
        <v>172.47300000000001</v>
      </c>
      <c r="U285" s="24">
        <v>11.002000000000001</v>
      </c>
      <c r="V285" s="24">
        <v>1035.864</v>
      </c>
      <c r="W285" s="24">
        <v>0</v>
      </c>
      <c r="X285" s="24">
        <v>3</v>
      </c>
      <c r="Y285" s="28">
        <v>2.3167400000000001E-2</v>
      </c>
      <c r="Z285" s="28">
        <v>0</v>
      </c>
      <c r="AA285" s="28">
        <v>0.85878810000000005</v>
      </c>
      <c r="AB285" s="28">
        <v>33.738</v>
      </c>
      <c r="AC285" s="28">
        <v>9.468</v>
      </c>
      <c r="AD285" s="28">
        <v>12.489000000000001</v>
      </c>
      <c r="AE285" s="28">
        <v>4.4260000000000002</v>
      </c>
      <c r="AF285" s="28">
        <v>4.54</v>
      </c>
      <c r="AG285" s="28">
        <v>-4.8049999999999997</v>
      </c>
      <c r="AH285" s="28">
        <v>-4.7910000000000004</v>
      </c>
      <c r="AI285" s="28">
        <v>-4.6390000000000002</v>
      </c>
      <c r="AJ285" s="28">
        <v>3895.989</v>
      </c>
      <c r="AK285" s="28">
        <v>-9.7000000000000003E-2</v>
      </c>
      <c r="AL285" s="28">
        <v>2471.768</v>
      </c>
      <c r="AM285" s="28">
        <v>-1.22</v>
      </c>
      <c r="AN285" s="24">
        <v>9.1449999999999996</v>
      </c>
      <c r="AO285" s="24">
        <v>0.68300000000000005</v>
      </c>
      <c r="AP285" s="14">
        <v>2</v>
      </c>
      <c r="AQ285" s="22">
        <v>0.61</v>
      </c>
      <c r="AR285" s="14">
        <v>3</v>
      </c>
      <c r="AS285" s="26">
        <v>100</v>
      </c>
      <c r="AT285" s="22">
        <v>0</v>
      </c>
      <c r="AU285" s="22">
        <v>0</v>
      </c>
      <c r="AV285" s="22">
        <v>36.484000000000002</v>
      </c>
      <c r="AW285" s="14">
        <v>3</v>
      </c>
      <c r="AX285" s="14">
        <v>0</v>
      </c>
      <c r="AY285" s="14">
        <v>13</v>
      </c>
      <c r="AZ285" s="14">
        <v>0</v>
      </c>
      <c r="BA285" s="14">
        <v>13</v>
      </c>
      <c r="BB285" s="14">
        <v>7</v>
      </c>
      <c r="BC285" s="14">
        <v>22</v>
      </c>
    </row>
    <row r="286" spans="1:57" x14ac:dyDescent="0.25">
      <c r="A286" s="14" t="s">
        <v>426</v>
      </c>
      <c r="B286" s="14">
        <v>335</v>
      </c>
      <c r="C286" s="14" t="s">
        <v>1126</v>
      </c>
      <c r="D286" s="15">
        <v>3.1</v>
      </c>
      <c r="E286" s="16">
        <v>23.1</v>
      </c>
      <c r="F286" s="17">
        <f t="shared" si="4"/>
        <v>7.4516129032258069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5</v>
      </c>
      <c r="M286" s="14">
        <v>1</v>
      </c>
      <c r="N286" s="14">
        <v>0</v>
      </c>
      <c r="O286" s="24">
        <v>320.44900000000001</v>
      </c>
      <c r="P286" s="24">
        <v>5.1050000000000004</v>
      </c>
      <c r="Q286" s="24">
        <v>572.17200000000003</v>
      </c>
      <c r="R286" s="24">
        <v>351.78800000000001</v>
      </c>
      <c r="S286" s="24">
        <v>62.55</v>
      </c>
      <c r="T286" s="24">
        <v>145.131</v>
      </c>
      <c r="U286" s="24">
        <v>12.704000000000001</v>
      </c>
      <c r="V286" s="24">
        <v>1025.4760000000001</v>
      </c>
      <c r="W286" s="24">
        <v>0</v>
      </c>
      <c r="X286" s="24">
        <v>4</v>
      </c>
      <c r="Y286" s="28">
        <v>2.5410100000000001E-2</v>
      </c>
      <c r="Z286" s="28">
        <v>0</v>
      </c>
      <c r="AA286" s="28">
        <v>0.85951820000000001</v>
      </c>
      <c r="AB286" s="28">
        <v>33.061</v>
      </c>
      <c r="AC286" s="28">
        <v>9.3309999999999995</v>
      </c>
      <c r="AD286" s="28">
        <v>12.884</v>
      </c>
      <c r="AE286" s="28">
        <v>5.35</v>
      </c>
      <c r="AF286" s="28">
        <v>3.823</v>
      </c>
      <c r="AG286" s="28">
        <v>-4.2069999999999999</v>
      </c>
      <c r="AH286" s="28">
        <v>-4.3490000000000002</v>
      </c>
      <c r="AI286" s="28">
        <v>-4.4969999999999999</v>
      </c>
      <c r="AJ286" s="28">
        <v>2527.7710000000002</v>
      </c>
      <c r="AK286" s="28">
        <v>-0.27100000000000002</v>
      </c>
      <c r="AL286" s="28">
        <v>1582.1659999999999</v>
      </c>
      <c r="AM286" s="28">
        <v>-1.681</v>
      </c>
      <c r="AN286" s="24">
        <v>9.1910000000000007</v>
      </c>
      <c r="AO286" s="24">
        <v>1.042</v>
      </c>
      <c r="AP286" s="14">
        <v>3</v>
      </c>
      <c r="AQ286" s="22">
        <v>0.313</v>
      </c>
      <c r="AR286" s="14">
        <v>3</v>
      </c>
      <c r="AS286" s="26">
        <v>100</v>
      </c>
      <c r="AT286" s="22">
        <v>0</v>
      </c>
      <c r="AU286" s="22">
        <v>0</v>
      </c>
      <c r="AV286" s="22">
        <v>49.268999999999998</v>
      </c>
      <c r="AW286" s="14">
        <v>4</v>
      </c>
      <c r="AX286" s="14">
        <v>0</v>
      </c>
      <c r="AY286" s="14">
        <v>13</v>
      </c>
      <c r="AZ286" s="14">
        <v>0</v>
      </c>
      <c r="BA286" s="14">
        <v>13</v>
      </c>
      <c r="BB286" s="14">
        <v>7</v>
      </c>
      <c r="BC286" s="14">
        <v>22</v>
      </c>
    </row>
    <row r="287" spans="1:57" x14ac:dyDescent="0.25">
      <c r="A287" s="14" t="s">
        <v>427</v>
      </c>
      <c r="B287" s="14">
        <v>336</v>
      </c>
      <c r="C287" s="14" t="s">
        <v>1127</v>
      </c>
      <c r="D287" s="15">
        <v>4.5</v>
      </c>
      <c r="E287" s="16">
        <v>106</v>
      </c>
      <c r="F287" s="17">
        <f t="shared" si="4"/>
        <v>23.555555555555557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5</v>
      </c>
      <c r="M287" s="14">
        <v>1</v>
      </c>
      <c r="N287" s="14">
        <v>0</v>
      </c>
      <c r="O287" s="24">
        <v>322.46499999999997</v>
      </c>
      <c r="P287" s="24">
        <v>6.8010000000000002</v>
      </c>
      <c r="Q287" s="24">
        <v>581.67700000000002</v>
      </c>
      <c r="R287" s="24">
        <v>394.67700000000002</v>
      </c>
      <c r="S287" s="24">
        <v>51.91</v>
      </c>
      <c r="T287" s="24">
        <v>99.792000000000002</v>
      </c>
      <c r="U287" s="24">
        <v>35.296999999999997</v>
      </c>
      <c r="V287" s="24">
        <v>1051.248</v>
      </c>
      <c r="W287" s="24">
        <v>0</v>
      </c>
      <c r="X287" s="24">
        <v>3.5</v>
      </c>
      <c r="Y287" s="28">
        <v>4.4001899999999997E-2</v>
      </c>
      <c r="Z287" s="28">
        <v>0</v>
      </c>
      <c r="AA287" s="28">
        <v>0.85958140000000005</v>
      </c>
      <c r="AB287" s="28">
        <v>33.658999999999999</v>
      </c>
      <c r="AC287" s="28">
        <v>9.3379999999999992</v>
      </c>
      <c r="AD287" s="28">
        <v>13.073</v>
      </c>
      <c r="AE287" s="28">
        <v>4.508</v>
      </c>
      <c r="AF287" s="28">
        <v>4.3410000000000002</v>
      </c>
      <c r="AG287" s="28">
        <v>-4.7469999999999999</v>
      </c>
      <c r="AH287" s="28">
        <v>-4.5629999999999997</v>
      </c>
      <c r="AI287" s="28">
        <v>-4.28</v>
      </c>
      <c r="AJ287" s="28">
        <v>3188.8470000000002</v>
      </c>
      <c r="AK287" s="28">
        <v>-0.12</v>
      </c>
      <c r="AL287" s="28">
        <v>2704.4119999999998</v>
      </c>
      <c r="AM287" s="28">
        <v>-1.645</v>
      </c>
      <c r="AN287" s="24">
        <v>9.3930000000000007</v>
      </c>
      <c r="AO287" s="24">
        <v>0.15</v>
      </c>
      <c r="AP287" s="14">
        <v>1</v>
      </c>
      <c r="AQ287" s="22">
        <v>0.52100000000000002</v>
      </c>
      <c r="AR287" s="14">
        <v>3</v>
      </c>
      <c r="AS287" s="26">
        <v>100</v>
      </c>
      <c r="AT287" s="22">
        <v>0</v>
      </c>
      <c r="AU287" s="22">
        <v>0</v>
      </c>
      <c r="AV287" s="22">
        <v>43.106000000000002</v>
      </c>
      <c r="AW287" s="14">
        <v>4</v>
      </c>
      <c r="AX287" s="14">
        <v>0</v>
      </c>
      <c r="AY287" s="14">
        <v>12</v>
      </c>
      <c r="AZ287" s="14">
        <v>0</v>
      </c>
      <c r="BA287" s="14">
        <v>12</v>
      </c>
      <c r="BB287" s="14">
        <v>7</v>
      </c>
      <c r="BC287" s="14">
        <v>22</v>
      </c>
    </row>
    <row r="288" spans="1:57" x14ac:dyDescent="0.25">
      <c r="A288" s="14" t="s">
        <v>429</v>
      </c>
      <c r="B288" s="14">
        <v>337</v>
      </c>
      <c r="C288" s="14" t="s">
        <v>1129</v>
      </c>
      <c r="D288" s="15">
        <v>3.3</v>
      </c>
      <c r="E288" s="16">
        <v>87.1</v>
      </c>
      <c r="F288" s="17">
        <f t="shared" si="4"/>
        <v>26.393939393939394</v>
      </c>
      <c r="G288" s="14">
        <v>1</v>
      </c>
      <c r="H288" s="14">
        <v>0</v>
      </c>
      <c r="I288" s="14">
        <v>0</v>
      </c>
      <c r="J288" s="14">
        <v>0</v>
      </c>
      <c r="K288" s="14">
        <v>0</v>
      </c>
      <c r="L288" s="14">
        <v>5</v>
      </c>
      <c r="M288" s="14">
        <v>1</v>
      </c>
      <c r="N288" s="14">
        <v>1</v>
      </c>
      <c r="O288" s="24">
        <v>327.49900000000002</v>
      </c>
      <c r="P288" s="24">
        <v>2.8069999999999999</v>
      </c>
      <c r="Q288" s="24">
        <v>571.904</v>
      </c>
      <c r="R288" s="24">
        <v>467.279</v>
      </c>
      <c r="S288" s="24">
        <v>39.841999999999999</v>
      </c>
      <c r="T288" s="24">
        <v>4.5919999999999996</v>
      </c>
      <c r="U288" s="24">
        <v>60.192</v>
      </c>
      <c r="V288" s="24">
        <v>1026.306</v>
      </c>
      <c r="W288" s="24">
        <v>0</v>
      </c>
      <c r="X288" s="24">
        <v>3.5</v>
      </c>
      <c r="Y288" s="28">
        <v>7.6797000000000002E-3</v>
      </c>
      <c r="Z288" s="28">
        <v>0</v>
      </c>
      <c r="AA288" s="28">
        <v>0.86038510000000001</v>
      </c>
      <c r="AB288" s="28">
        <v>31.751999999999999</v>
      </c>
      <c r="AC288" s="28">
        <v>8.5250000000000004</v>
      </c>
      <c r="AD288" s="28">
        <v>11.811</v>
      </c>
      <c r="AE288" s="28">
        <v>3.7629999999999999</v>
      </c>
      <c r="AF288" s="28">
        <v>4.2450000000000001</v>
      </c>
      <c r="AG288" s="28">
        <v>-4.6710000000000003</v>
      </c>
      <c r="AH288" s="28">
        <v>-4.5410000000000004</v>
      </c>
      <c r="AI288" s="28">
        <v>-3.8130000000000002</v>
      </c>
      <c r="AJ288" s="28">
        <v>4150.299</v>
      </c>
      <c r="AK288" s="28">
        <v>5.0999999999999997E-2</v>
      </c>
      <c r="AL288" s="28">
        <v>4922.1019999999999</v>
      </c>
      <c r="AM288" s="28">
        <v>-1.758</v>
      </c>
      <c r="AN288" s="24">
        <v>9.3049999999999997</v>
      </c>
      <c r="AO288" s="24">
        <v>0.69399999999999995</v>
      </c>
      <c r="AP288" s="14">
        <v>1</v>
      </c>
      <c r="AQ288" s="22">
        <v>0.44900000000000001</v>
      </c>
      <c r="AR288" s="14">
        <v>3</v>
      </c>
      <c r="AS288" s="26">
        <v>100</v>
      </c>
      <c r="AT288" s="22">
        <v>0</v>
      </c>
      <c r="AU288" s="22">
        <v>0</v>
      </c>
      <c r="AV288" s="22">
        <v>35.999000000000002</v>
      </c>
      <c r="AW288" s="14">
        <v>3</v>
      </c>
      <c r="AX288" s="14">
        <v>0</v>
      </c>
      <c r="AY288" s="14">
        <v>12</v>
      </c>
      <c r="AZ288" s="14">
        <v>0</v>
      </c>
      <c r="BA288" s="14">
        <v>12</v>
      </c>
      <c r="BB288" s="14">
        <v>9</v>
      </c>
      <c r="BC288" s="14">
        <v>21</v>
      </c>
    </row>
    <row r="289" spans="1:55" x14ac:dyDescent="0.25">
      <c r="A289" s="14" t="s">
        <v>469</v>
      </c>
      <c r="B289" s="14">
        <v>338</v>
      </c>
      <c r="C289" s="14" t="s">
        <v>1168</v>
      </c>
      <c r="D289" s="19">
        <v>30</v>
      </c>
      <c r="E289" s="16">
        <v>91.6</v>
      </c>
      <c r="F289" s="17">
        <f t="shared" si="4"/>
        <v>3.0533333333333332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6</v>
      </c>
      <c r="M289" s="14">
        <v>1</v>
      </c>
      <c r="N289" s="14">
        <v>0</v>
      </c>
      <c r="O289" s="24">
        <v>298.38099999999997</v>
      </c>
      <c r="P289" s="24">
        <v>8.6460000000000008</v>
      </c>
      <c r="Q289" s="24">
        <v>630.52599999999995</v>
      </c>
      <c r="R289" s="24">
        <v>331.07100000000003</v>
      </c>
      <c r="S289" s="24">
        <v>71.903000000000006</v>
      </c>
      <c r="T289" s="24">
        <v>227.55199999999999</v>
      </c>
      <c r="U289" s="24">
        <v>0</v>
      </c>
      <c r="V289" s="24">
        <v>1071.1579999999999</v>
      </c>
      <c r="W289" s="24">
        <v>0</v>
      </c>
      <c r="X289" s="24">
        <v>3.25</v>
      </c>
      <c r="Y289" s="28">
        <v>6.9786600000000004E-2</v>
      </c>
      <c r="Z289" s="28">
        <v>0</v>
      </c>
      <c r="AA289" s="28">
        <v>0.80296710000000004</v>
      </c>
      <c r="AB289" s="28">
        <v>35.033999999999999</v>
      </c>
      <c r="AC289" s="28">
        <v>10.236000000000001</v>
      </c>
      <c r="AD289" s="28">
        <v>13.670999999999999</v>
      </c>
      <c r="AE289" s="28">
        <v>5.1509999999999998</v>
      </c>
      <c r="AF289" s="28">
        <v>4.4690000000000003</v>
      </c>
      <c r="AG289" s="28">
        <v>-5.4870000000000001</v>
      </c>
      <c r="AH289" s="28">
        <v>-4.5010000000000003</v>
      </c>
      <c r="AI289" s="28">
        <v>-5.8049999999999997</v>
      </c>
      <c r="AJ289" s="28">
        <v>2060.8220000000001</v>
      </c>
      <c r="AK289" s="28">
        <v>-0.54200000000000004</v>
      </c>
      <c r="AL289" s="28">
        <v>1080.913</v>
      </c>
      <c r="AM289" s="28">
        <v>-1.4670000000000001</v>
      </c>
      <c r="AN289" s="24">
        <v>9.3179999999999996</v>
      </c>
      <c r="AO289" s="24">
        <v>0.92800000000000005</v>
      </c>
      <c r="AP289" s="14">
        <v>7</v>
      </c>
      <c r="AQ289" s="22">
        <v>0.60299999999999998</v>
      </c>
      <c r="AR289" s="14">
        <v>3</v>
      </c>
      <c r="AS289" s="26">
        <v>100</v>
      </c>
      <c r="AT289" s="22">
        <v>0</v>
      </c>
      <c r="AU289" s="22">
        <v>0</v>
      </c>
      <c r="AV289" s="22">
        <v>48.496000000000002</v>
      </c>
      <c r="AW289" s="14">
        <v>3</v>
      </c>
      <c r="AX289" s="14">
        <v>0</v>
      </c>
      <c r="AY289" s="14">
        <v>10</v>
      </c>
      <c r="AZ289" s="14">
        <v>0</v>
      </c>
      <c r="BA289" s="14">
        <v>10</v>
      </c>
      <c r="BB289" s="14">
        <v>0</v>
      </c>
      <c r="BC289" s="14">
        <v>22</v>
      </c>
    </row>
    <row r="290" spans="1:55" x14ac:dyDescent="0.25">
      <c r="A290" s="14" t="s">
        <v>449</v>
      </c>
      <c r="B290" s="14">
        <v>339</v>
      </c>
      <c r="C290" s="14" t="s">
        <v>1148</v>
      </c>
      <c r="D290" s="15">
        <v>6.8</v>
      </c>
      <c r="E290" s="16">
        <v>300</v>
      </c>
      <c r="F290" s="17">
        <f t="shared" si="4"/>
        <v>44.117647058823529</v>
      </c>
      <c r="G290" s="14">
        <v>3</v>
      </c>
      <c r="H290" s="14">
        <v>0</v>
      </c>
      <c r="I290" s="14">
        <v>0</v>
      </c>
      <c r="J290" s="14">
        <v>0</v>
      </c>
      <c r="K290" s="14">
        <v>0</v>
      </c>
      <c r="L290" s="14">
        <v>1</v>
      </c>
      <c r="M290" s="14">
        <v>0</v>
      </c>
      <c r="N290" s="14">
        <v>1</v>
      </c>
      <c r="O290" s="24">
        <v>238.369</v>
      </c>
      <c r="P290" s="24">
        <v>2.1949999999999998</v>
      </c>
      <c r="Q290" s="24">
        <v>479.666</v>
      </c>
      <c r="R290" s="24">
        <v>444.29300000000001</v>
      </c>
      <c r="S290" s="24">
        <v>35.372</v>
      </c>
      <c r="T290" s="24">
        <v>0</v>
      </c>
      <c r="U290" s="24">
        <v>0</v>
      </c>
      <c r="V290" s="24">
        <v>845.18499999999995</v>
      </c>
      <c r="W290" s="24">
        <v>1</v>
      </c>
      <c r="X290" s="24">
        <v>1.5</v>
      </c>
      <c r="Y290" s="28">
        <v>5.7029000000000003E-3</v>
      </c>
      <c r="Z290" s="28">
        <v>3.1272000000000001E-3</v>
      </c>
      <c r="AA290" s="28">
        <v>0.90128209999999997</v>
      </c>
      <c r="AB290" s="28">
        <v>27.027999999999999</v>
      </c>
      <c r="AC290" s="28">
        <v>6.742</v>
      </c>
      <c r="AD290" s="28">
        <v>10.377000000000001</v>
      </c>
      <c r="AE290" s="28">
        <v>3.8359999999999999</v>
      </c>
      <c r="AF290" s="28">
        <v>3.673</v>
      </c>
      <c r="AG290" s="28">
        <v>-4.2699999999999996</v>
      </c>
      <c r="AH290" s="28">
        <v>-3.3839999999999999</v>
      </c>
      <c r="AI290" s="28">
        <v>-3.129</v>
      </c>
      <c r="AJ290" s="28">
        <v>4575.7719999999999</v>
      </c>
      <c r="AK290" s="28">
        <v>0.21299999999999999</v>
      </c>
      <c r="AL290" s="28">
        <v>2559.9639999999999</v>
      </c>
      <c r="AM290" s="28">
        <v>-2.0750000000000002</v>
      </c>
      <c r="AN290" s="24">
        <v>10.486000000000001</v>
      </c>
      <c r="AO290" s="24">
        <v>-2.6120000000000001</v>
      </c>
      <c r="AP290" s="14">
        <v>2</v>
      </c>
      <c r="AQ290" s="22">
        <v>0.57899999999999996</v>
      </c>
      <c r="AR290" s="14">
        <v>3</v>
      </c>
      <c r="AS290" s="26">
        <v>100</v>
      </c>
      <c r="AT290" s="22">
        <v>0</v>
      </c>
      <c r="AU290" s="22">
        <v>0</v>
      </c>
      <c r="AV290" s="22">
        <v>26.899000000000001</v>
      </c>
      <c r="AW290" s="14">
        <v>2</v>
      </c>
      <c r="AX290" s="14">
        <v>0</v>
      </c>
      <c r="AY290" s="14">
        <v>14</v>
      </c>
      <c r="AZ290" s="14">
        <v>0</v>
      </c>
      <c r="BA290" s="14">
        <v>14</v>
      </c>
      <c r="BB290" s="14">
        <v>13</v>
      </c>
      <c r="BC290" s="14">
        <v>17</v>
      </c>
    </row>
    <row r="291" spans="1:55" x14ac:dyDescent="0.25">
      <c r="A291" s="14" t="s">
        <v>454</v>
      </c>
      <c r="B291" s="14">
        <v>340</v>
      </c>
      <c r="C291" s="14" t="s">
        <v>1153</v>
      </c>
      <c r="D291" s="15">
        <v>30</v>
      </c>
      <c r="E291" s="16">
        <v>76.400000000000006</v>
      </c>
      <c r="F291" s="17">
        <f t="shared" si="4"/>
        <v>2.5466666666666669</v>
      </c>
      <c r="G291" s="14">
        <v>1</v>
      </c>
      <c r="H291" s="14">
        <v>0</v>
      </c>
      <c r="I291" s="14">
        <v>0</v>
      </c>
      <c r="J291" s="14">
        <v>0</v>
      </c>
      <c r="K291" s="14">
        <v>0</v>
      </c>
      <c r="L291" s="14">
        <v>3</v>
      </c>
      <c r="M291" s="14">
        <v>0</v>
      </c>
      <c r="N291" s="14">
        <v>1</v>
      </c>
      <c r="O291" s="24">
        <v>227.34899999999999</v>
      </c>
      <c r="P291" s="24">
        <v>2.3650000000000002</v>
      </c>
      <c r="Q291" s="24">
        <v>504.416</v>
      </c>
      <c r="R291" s="24">
        <v>266.95299999999997</v>
      </c>
      <c r="S291" s="24">
        <v>9.3840000000000003</v>
      </c>
      <c r="T291" s="24">
        <v>228.07900000000001</v>
      </c>
      <c r="U291" s="24">
        <v>0</v>
      </c>
      <c r="V291" s="24">
        <v>861.38499999999999</v>
      </c>
      <c r="W291" s="24">
        <v>1</v>
      </c>
      <c r="X291" s="24">
        <v>1</v>
      </c>
      <c r="Y291" s="28">
        <v>6.4949999999999999E-3</v>
      </c>
      <c r="Z291" s="28">
        <v>1.9824999999999999E-3</v>
      </c>
      <c r="AA291" s="28">
        <v>0.86797650000000004</v>
      </c>
      <c r="AB291" s="28">
        <v>28.57</v>
      </c>
      <c r="AC291" s="28">
        <v>8.1270000000000007</v>
      </c>
      <c r="AD291" s="28">
        <v>10.744</v>
      </c>
      <c r="AE291" s="28">
        <v>4.3360000000000003</v>
      </c>
      <c r="AF291" s="28">
        <v>4.4180000000000001</v>
      </c>
      <c r="AG291" s="28">
        <v>-4.5599999999999996</v>
      </c>
      <c r="AH291" s="28">
        <v>-3.5539999999999998</v>
      </c>
      <c r="AI291" s="28">
        <v>-4.7560000000000002</v>
      </c>
      <c r="AJ291" s="28">
        <v>8070.7569999999996</v>
      </c>
      <c r="AK291" s="28">
        <v>0.3</v>
      </c>
      <c r="AL291" s="28">
        <v>4727.3410000000003</v>
      </c>
      <c r="AM291" s="28">
        <v>-0.60099999999999998</v>
      </c>
      <c r="AN291" s="24">
        <v>8.0749999999999993</v>
      </c>
      <c r="AO291" s="24">
        <v>-0.56399999999999995</v>
      </c>
      <c r="AP291" s="14">
        <v>6</v>
      </c>
      <c r="AQ291" s="22">
        <v>0.625</v>
      </c>
      <c r="AR291" s="14">
        <v>3</v>
      </c>
      <c r="AS291" s="26">
        <v>100</v>
      </c>
      <c r="AT291" s="22">
        <v>0</v>
      </c>
      <c r="AU291" s="22">
        <v>0</v>
      </c>
      <c r="AV291" s="22">
        <v>13.085000000000001</v>
      </c>
      <c r="AW291" s="14">
        <v>1</v>
      </c>
      <c r="AX291" s="14">
        <v>0</v>
      </c>
      <c r="AY291" s="14">
        <v>13</v>
      </c>
      <c r="AZ291" s="14">
        <v>4</v>
      </c>
      <c r="BA291" s="14">
        <v>9</v>
      </c>
      <c r="BB291" s="14">
        <v>5</v>
      </c>
      <c r="BC291" s="14">
        <v>17</v>
      </c>
    </row>
    <row r="292" spans="1:55" x14ac:dyDescent="0.25">
      <c r="A292" s="14" t="s">
        <v>472</v>
      </c>
      <c r="B292" s="14">
        <v>341</v>
      </c>
      <c r="C292" s="14" t="s">
        <v>1171</v>
      </c>
      <c r="D292" s="19">
        <v>330</v>
      </c>
      <c r="E292" s="20">
        <v>330</v>
      </c>
      <c r="F292" s="17">
        <f t="shared" si="4"/>
        <v>1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3</v>
      </c>
      <c r="M292" s="14">
        <v>1</v>
      </c>
      <c r="N292" s="14">
        <v>0</v>
      </c>
      <c r="O292" s="24">
        <v>296.36500000000001</v>
      </c>
      <c r="P292" s="24">
        <v>7.8120000000000003</v>
      </c>
      <c r="Q292" s="24">
        <v>559.25</v>
      </c>
      <c r="R292" s="24">
        <v>262.988</v>
      </c>
      <c r="S292" s="24">
        <v>71.903000000000006</v>
      </c>
      <c r="T292" s="24">
        <v>224.358</v>
      </c>
      <c r="U292" s="24">
        <v>0</v>
      </c>
      <c r="V292" s="24">
        <v>979.73900000000003</v>
      </c>
      <c r="W292" s="24">
        <v>0</v>
      </c>
      <c r="X292" s="24">
        <v>3.25</v>
      </c>
      <c r="Y292" s="28">
        <v>6.2281700000000002E-2</v>
      </c>
      <c r="Z292" s="28">
        <v>0</v>
      </c>
      <c r="AA292" s="28">
        <v>0.85303390000000001</v>
      </c>
      <c r="AB292" s="28">
        <v>33.271000000000001</v>
      </c>
      <c r="AC292" s="28">
        <v>9.407</v>
      </c>
      <c r="AD292" s="28">
        <v>13.202999999999999</v>
      </c>
      <c r="AE292" s="28">
        <v>5.62</v>
      </c>
      <c r="AF292" s="28">
        <v>3.8690000000000002</v>
      </c>
      <c r="AG292" s="28">
        <v>-4.625</v>
      </c>
      <c r="AH292" s="28">
        <v>-4.3140000000000001</v>
      </c>
      <c r="AI292" s="28">
        <v>-4.9800000000000004</v>
      </c>
      <c r="AJ292" s="28">
        <v>2060.8220000000001</v>
      </c>
      <c r="AK292" s="28">
        <v>-0.27600000000000002</v>
      </c>
      <c r="AL292" s="28">
        <v>1080.913</v>
      </c>
      <c r="AM292" s="28">
        <v>-1.766</v>
      </c>
      <c r="AN292" s="24">
        <v>9.3049999999999997</v>
      </c>
      <c r="AO292" s="24">
        <v>0.91500000000000004</v>
      </c>
      <c r="AP292" s="14">
        <v>4</v>
      </c>
      <c r="AQ292" s="22">
        <v>0.46500000000000002</v>
      </c>
      <c r="AR292" s="14">
        <v>3</v>
      </c>
      <c r="AS292" s="26">
        <v>100</v>
      </c>
      <c r="AT292" s="22">
        <v>0</v>
      </c>
      <c r="AU292" s="22">
        <v>0</v>
      </c>
      <c r="AV292" s="22">
        <v>48.506999999999998</v>
      </c>
      <c r="AW292" s="14">
        <v>3</v>
      </c>
      <c r="AX292" s="14">
        <v>0</v>
      </c>
      <c r="AY292" s="14">
        <v>17</v>
      </c>
      <c r="AZ292" s="14">
        <v>4</v>
      </c>
      <c r="BA292" s="14">
        <v>13</v>
      </c>
      <c r="BB292" s="14">
        <v>5</v>
      </c>
      <c r="BC292" s="14">
        <v>22</v>
      </c>
    </row>
    <row r="293" spans="1:55" x14ac:dyDescent="0.25">
      <c r="A293" s="14" t="s">
        <v>452</v>
      </c>
      <c r="B293" s="14">
        <v>342</v>
      </c>
      <c r="C293" s="14" t="s">
        <v>1151</v>
      </c>
      <c r="D293" s="15">
        <v>4.7</v>
      </c>
      <c r="E293" s="16">
        <v>45.1</v>
      </c>
      <c r="F293" s="17">
        <f t="shared" si="4"/>
        <v>9.5957446808510642</v>
      </c>
      <c r="G293" s="14">
        <v>4</v>
      </c>
      <c r="H293" s="14">
        <v>0</v>
      </c>
      <c r="I293" s="14">
        <v>0</v>
      </c>
      <c r="J293" s="14">
        <v>0</v>
      </c>
      <c r="K293" s="14">
        <v>0</v>
      </c>
      <c r="L293" s="14">
        <v>1</v>
      </c>
      <c r="M293" s="14">
        <v>0</v>
      </c>
      <c r="N293" s="14">
        <v>1</v>
      </c>
      <c r="O293" s="24">
        <v>212.33099999999999</v>
      </c>
      <c r="P293" s="24">
        <v>2.4580000000000002</v>
      </c>
      <c r="Q293" s="24">
        <v>443.76</v>
      </c>
      <c r="R293" s="24">
        <v>408.16699999999997</v>
      </c>
      <c r="S293" s="24">
        <v>35.593000000000004</v>
      </c>
      <c r="T293" s="24">
        <v>0</v>
      </c>
      <c r="U293" s="24">
        <v>0</v>
      </c>
      <c r="V293" s="24">
        <v>767.14599999999996</v>
      </c>
      <c r="W293" s="24">
        <v>1</v>
      </c>
      <c r="X293" s="24">
        <v>1.5</v>
      </c>
      <c r="Y293" s="28">
        <v>7.8735000000000003E-3</v>
      </c>
      <c r="Z293" s="28">
        <v>3.3801999999999999E-3</v>
      </c>
      <c r="AA293" s="28">
        <v>0.91327530000000001</v>
      </c>
      <c r="AB293" s="28">
        <v>23.905000000000001</v>
      </c>
      <c r="AC293" s="28">
        <v>6.0720000000000001</v>
      </c>
      <c r="AD293" s="28">
        <v>9.3249999999999993</v>
      </c>
      <c r="AE293" s="28">
        <v>3.7509999999999999</v>
      </c>
      <c r="AF293" s="28">
        <v>3.173</v>
      </c>
      <c r="AG293" s="28">
        <v>-3.6150000000000002</v>
      </c>
      <c r="AH293" s="28">
        <v>-2.87</v>
      </c>
      <c r="AI293" s="28">
        <v>-2.9350000000000001</v>
      </c>
      <c r="AJ293" s="28">
        <v>4553.7489999999998</v>
      </c>
      <c r="AK293" s="28">
        <v>0.219</v>
      </c>
      <c r="AL293" s="28">
        <v>2546.6489999999999</v>
      </c>
      <c r="AM293" s="28">
        <v>-2.0790000000000002</v>
      </c>
      <c r="AN293" s="24">
        <v>10.552</v>
      </c>
      <c r="AO293" s="24">
        <v>-2.5830000000000002</v>
      </c>
      <c r="AP293" s="14">
        <v>2</v>
      </c>
      <c r="AQ293" s="22">
        <v>0.36299999999999999</v>
      </c>
      <c r="AR293" s="14">
        <v>3</v>
      </c>
      <c r="AS293" s="26">
        <v>100</v>
      </c>
      <c r="AT293" s="22">
        <v>0</v>
      </c>
      <c r="AU293" s="22">
        <v>0</v>
      </c>
      <c r="AV293" s="22">
        <v>27.91</v>
      </c>
      <c r="AW293" s="14">
        <v>2</v>
      </c>
      <c r="AX293" s="14">
        <v>0</v>
      </c>
      <c r="AY293" s="14">
        <v>10</v>
      </c>
      <c r="AZ293" s="14">
        <v>0</v>
      </c>
      <c r="BA293" s="14">
        <v>10</v>
      </c>
      <c r="BB293" s="14">
        <v>9</v>
      </c>
      <c r="BC293" s="14">
        <v>15</v>
      </c>
    </row>
    <row r="294" spans="1:55" x14ac:dyDescent="0.25">
      <c r="A294" s="14" t="s">
        <v>467</v>
      </c>
      <c r="B294" s="14">
        <v>343</v>
      </c>
      <c r="C294" s="14" t="s">
        <v>1166</v>
      </c>
      <c r="D294" s="15">
        <v>2.2999999999999998</v>
      </c>
      <c r="E294" s="16">
        <v>10.7</v>
      </c>
      <c r="F294" s="17">
        <f t="shared" si="4"/>
        <v>4.6521739130434785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6</v>
      </c>
      <c r="M294" s="14">
        <v>1</v>
      </c>
      <c r="N294" s="14">
        <v>0</v>
      </c>
      <c r="O294" s="24">
        <v>356.37400000000002</v>
      </c>
      <c r="P294" s="24">
        <v>9.7929999999999993</v>
      </c>
      <c r="Q294" s="24">
        <v>632.55600000000004</v>
      </c>
      <c r="R294" s="24">
        <v>367.99900000000002</v>
      </c>
      <c r="S294" s="24">
        <v>71.903000000000006</v>
      </c>
      <c r="T294" s="24">
        <v>192.65299999999999</v>
      </c>
      <c r="U294" s="24">
        <v>0</v>
      </c>
      <c r="V294" s="24">
        <v>1106.0309999999999</v>
      </c>
      <c r="W294" s="24">
        <v>0</v>
      </c>
      <c r="X294" s="24">
        <v>5.5</v>
      </c>
      <c r="Y294" s="28">
        <v>8.6705000000000004E-2</v>
      </c>
      <c r="Z294" s="28">
        <v>0</v>
      </c>
      <c r="AA294" s="28">
        <v>0.81766930000000004</v>
      </c>
      <c r="AB294" s="28">
        <v>36.097000000000001</v>
      </c>
      <c r="AC294" s="28">
        <v>10.336</v>
      </c>
      <c r="AD294" s="28">
        <v>15.497999999999999</v>
      </c>
      <c r="AE294" s="28">
        <v>7.1349999999999998</v>
      </c>
      <c r="AF294" s="28">
        <v>3.56</v>
      </c>
      <c r="AG294" s="28">
        <v>-4.3479999999999999</v>
      </c>
      <c r="AH294" s="28">
        <v>-5.0490000000000004</v>
      </c>
      <c r="AI294" s="28">
        <v>-5.4009999999999998</v>
      </c>
      <c r="AJ294" s="28">
        <v>2060.8220000000001</v>
      </c>
      <c r="AK294" s="28">
        <v>-0.51500000000000001</v>
      </c>
      <c r="AL294" s="28">
        <v>1080.913</v>
      </c>
      <c r="AM294" s="28">
        <v>-1.59</v>
      </c>
      <c r="AN294" s="24">
        <v>9.35</v>
      </c>
      <c r="AO294" s="24">
        <v>0.95</v>
      </c>
      <c r="AP294" s="14">
        <v>6</v>
      </c>
      <c r="AQ294" s="22">
        <v>0.10299999999999999</v>
      </c>
      <c r="AR294" s="14">
        <v>3</v>
      </c>
      <c r="AS294" s="26">
        <v>100</v>
      </c>
      <c r="AT294" s="22">
        <v>0</v>
      </c>
      <c r="AU294" s="22">
        <v>0</v>
      </c>
      <c r="AV294" s="22">
        <v>72.486000000000004</v>
      </c>
      <c r="AW294" s="14">
        <v>6</v>
      </c>
      <c r="AX294" s="14">
        <v>0</v>
      </c>
      <c r="AY294" s="14">
        <v>16</v>
      </c>
      <c r="AZ294" s="14">
        <v>0</v>
      </c>
      <c r="BA294" s="14">
        <v>16</v>
      </c>
      <c r="BB294" s="14">
        <v>0</v>
      </c>
      <c r="BC294" s="14">
        <v>26</v>
      </c>
    </row>
    <row r="295" spans="1:55" x14ac:dyDescent="0.25">
      <c r="A295" s="14" t="s">
        <v>463</v>
      </c>
      <c r="B295" s="14">
        <v>344</v>
      </c>
      <c r="C295" s="14" t="s">
        <v>1162</v>
      </c>
      <c r="D295" s="15">
        <v>12</v>
      </c>
      <c r="E295" s="16">
        <v>38.9</v>
      </c>
      <c r="F295" s="17">
        <f t="shared" si="4"/>
        <v>3.2416666666666667</v>
      </c>
      <c r="G295" s="14">
        <v>1</v>
      </c>
      <c r="H295" s="14">
        <v>1</v>
      </c>
      <c r="I295" s="14">
        <v>0</v>
      </c>
      <c r="J295" s="14">
        <v>0</v>
      </c>
      <c r="K295" s="14">
        <v>0</v>
      </c>
      <c r="L295" s="14">
        <v>5</v>
      </c>
      <c r="M295" s="14">
        <v>0</v>
      </c>
      <c r="N295" s="14">
        <v>1</v>
      </c>
      <c r="O295" s="24">
        <v>242.363</v>
      </c>
      <c r="P295" s="24">
        <v>2.9470000000000001</v>
      </c>
      <c r="Q295" s="24">
        <v>553.24099999999999</v>
      </c>
      <c r="R295" s="24">
        <v>293.81900000000002</v>
      </c>
      <c r="S295" s="24">
        <v>40.938000000000002</v>
      </c>
      <c r="T295" s="24">
        <v>218.48400000000001</v>
      </c>
      <c r="U295" s="24">
        <v>0</v>
      </c>
      <c r="V295" s="24">
        <v>941.22900000000004</v>
      </c>
      <c r="W295" s="24">
        <v>1</v>
      </c>
      <c r="X295" s="24">
        <v>3</v>
      </c>
      <c r="Y295" s="28">
        <v>9.2245999999999995E-3</v>
      </c>
      <c r="Z295" s="28">
        <v>5.4225999999999996E-3</v>
      </c>
      <c r="AA295" s="28">
        <v>0.83955239999999998</v>
      </c>
      <c r="AB295" s="28">
        <v>30.39</v>
      </c>
      <c r="AC295" s="28">
        <v>8.952</v>
      </c>
      <c r="AD295" s="28">
        <v>12.502000000000001</v>
      </c>
      <c r="AE295" s="28">
        <v>6.1319999999999997</v>
      </c>
      <c r="AF295" s="28">
        <v>3.3610000000000002</v>
      </c>
      <c r="AG295" s="28">
        <v>-3.2370000000000001</v>
      </c>
      <c r="AH295" s="28">
        <v>-2.3380000000000001</v>
      </c>
      <c r="AI295" s="28">
        <v>-5.8959999999999999</v>
      </c>
      <c r="AJ295" s="28">
        <v>1010.621</v>
      </c>
      <c r="AK295" s="28">
        <v>0.27300000000000002</v>
      </c>
      <c r="AL295" s="28">
        <v>553.59100000000001</v>
      </c>
      <c r="AM295" s="28">
        <v>-3.0870000000000002</v>
      </c>
      <c r="AN295" s="24">
        <v>9.3889999999999993</v>
      </c>
      <c r="AO295" s="24">
        <v>8.3000000000000004E-2</v>
      </c>
      <c r="AP295" s="14">
        <v>9</v>
      </c>
      <c r="AQ295" s="22">
        <v>0.38600000000000001</v>
      </c>
      <c r="AR295" s="14">
        <v>3</v>
      </c>
      <c r="AS295" s="26">
        <v>100</v>
      </c>
      <c r="AT295" s="22">
        <v>0</v>
      </c>
      <c r="AU295" s="22">
        <v>0</v>
      </c>
      <c r="AV295" s="22">
        <v>26.468</v>
      </c>
      <c r="AW295" s="14">
        <v>2</v>
      </c>
      <c r="AX295" s="14">
        <v>0</v>
      </c>
      <c r="AY295" s="14">
        <v>12</v>
      </c>
      <c r="AZ295" s="14">
        <v>0</v>
      </c>
      <c r="BA295" s="14">
        <v>12</v>
      </c>
      <c r="BB295" s="14">
        <v>4</v>
      </c>
      <c r="BC295" s="14">
        <v>18</v>
      </c>
    </row>
    <row r="296" spans="1:55" x14ac:dyDescent="0.25">
      <c r="A296" s="14" t="s">
        <v>451</v>
      </c>
      <c r="B296" s="14">
        <v>345</v>
      </c>
      <c r="C296" s="14" t="s">
        <v>1150</v>
      </c>
      <c r="D296" s="19">
        <v>36</v>
      </c>
      <c r="E296" s="16">
        <v>38.200000000000003</v>
      </c>
      <c r="F296" s="17">
        <f t="shared" si="4"/>
        <v>1.0611111111111111</v>
      </c>
      <c r="G296" s="14">
        <v>3</v>
      </c>
      <c r="H296" s="14">
        <v>0</v>
      </c>
      <c r="I296" s="14">
        <v>0</v>
      </c>
      <c r="J296" s="14">
        <v>0</v>
      </c>
      <c r="K296" s="14">
        <v>0</v>
      </c>
      <c r="L296" s="14">
        <v>3</v>
      </c>
      <c r="M296" s="14">
        <v>0</v>
      </c>
      <c r="N296" s="14">
        <v>1</v>
      </c>
      <c r="O296" s="24">
        <v>240.38499999999999</v>
      </c>
      <c r="P296" s="24">
        <v>2.3839999999999999</v>
      </c>
      <c r="Q296" s="24">
        <v>483.74900000000002</v>
      </c>
      <c r="R296" s="24">
        <v>448.15600000000001</v>
      </c>
      <c r="S296" s="24">
        <v>35.593000000000004</v>
      </c>
      <c r="T296" s="24">
        <v>0</v>
      </c>
      <c r="U296" s="24">
        <v>0</v>
      </c>
      <c r="V296" s="24">
        <v>853.54300000000001</v>
      </c>
      <c r="W296" s="24">
        <v>1</v>
      </c>
      <c r="X296" s="24">
        <v>1.5</v>
      </c>
      <c r="Y296" s="28">
        <v>6.6571E-3</v>
      </c>
      <c r="Z296" s="28">
        <v>3.1007999999999999E-3</v>
      </c>
      <c r="AA296" s="28">
        <v>0.89955649999999998</v>
      </c>
      <c r="AB296" s="28">
        <v>26.079000000000001</v>
      </c>
      <c r="AC296" s="28">
        <v>6.8129999999999997</v>
      </c>
      <c r="AD296" s="28">
        <v>9.99</v>
      </c>
      <c r="AE296" s="28">
        <v>3.4060000000000001</v>
      </c>
      <c r="AF296" s="28">
        <v>3.7240000000000002</v>
      </c>
      <c r="AG296" s="28">
        <v>-4.0190000000000001</v>
      </c>
      <c r="AH296" s="28">
        <v>-3.4449999999999998</v>
      </c>
      <c r="AI296" s="28">
        <v>-3.157</v>
      </c>
      <c r="AJ296" s="28">
        <v>4553.7479999999996</v>
      </c>
      <c r="AK296" s="28">
        <v>8.8999999999999996E-2</v>
      </c>
      <c r="AL296" s="28">
        <v>2546.6480000000001</v>
      </c>
      <c r="AM296" s="28">
        <v>-1.887</v>
      </c>
      <c r="AN296" s="24">
        <v>10.481</v>
      </c>
      <c r="AO296" s="24">
        <v>-2.5990000000000002</v>
      </c>
      <c r="AP296" s="14">
        <v>2</v>
      </c>
      <c r="AQ296" s="22">
        <v>0.51700000000000002</v>
      </c>
      <c r="AR296" s="14">
        <v>3</v>
      </c>
      <c r="AS296" s="26">
        <v>100</v>
      </c>
      <c r="AT296" s="22">
        <v>0</v>
      </c>
      <c r="AU296" s="22">
        <v>0</v>
      </c>
      <c r="AV296" s="22">
        <v>26.651</v>
      </c>
      <c r="AW296" s="14">
        <v>2</v>
      </c>
      <c r="AX296" s="14">
        <v>0</v>
      </c>
      <c r="AY296" s="14">
        <v>10</v>
      </c>
      <c r="AZ296" s="14">
        <v>0</v>
      </c>
      <c r="BA296" s="14">
        <v>10</v>
      </c>
      <c r="BB296" s="14">
        <v>9</v>
      </c>
      <c r="BC296" s="14">
        <v>17</v>
      </c>
    </row>
    <row r="297" spans="1:55" x14ac:dyDescent="0.25">
      <c r="A297" s="14" t="s">
        <v>455</v>
      </c>
      <c r="B297" s="14">
        <v>346</v>
      </c>
      <c r="C297" s="14" t="s">
        <v>1154</v>
      </c>
      <c r="D297" s="15">
        <v>6</v>
      </c>
      <c r="E297" s="16">
        <v>11.5</v>
      </c>
      <c r="F297" s="17">
        <f t="shared" si="4"/>
        <v>1.9166666666666667</v>
      </c>
      <c r="G297" s="14">
        <v>1</v>
      </c>
      <c r="H297" s="14">
        <v>1</v>
      </c>
      <c r="I297" s="14">
        <v>0</v>
      </c>
      <c r="J297" s="14">
        <v>0</v>
      </c>
      <c r="K297" s="14">
        <v>0</v>
      </c>
      <c r="L297" s="14">
        <v>4</v>
      </c>
      <c r="M297" s="14">
        <v>0</v>
      </c>
      <c r="N297" s="14">
        <v>2</v>
      </c>
      <c r="O297" s="24">
        <v>241.375</v>
      </c>
      <c r="P297" s="24">
        <v>1.413</v>
      </c>
      <c r="Q297" s="24">
        <v>526.94000000000005</v>
      </c>
      <c r="R297" s="24">
        <v>306.25900000000001</v>
      </c>
      <c r="S297" s="24">
        <v>12.029</v>
      </c>
      <c r="T297" s="24">
        <v>208.65100000000001</v>
      </c>
      <c r="U297" s="24">
        <v>0</v>
      </c>
      <c r="V297" s="24">
        <v>912.36099999999999</v>
      </c>
      <c r="W297" s="24">
        <v>1</v>
      </c>
      <c r="X297" s="24">
        <v>1.5</v>
      </c>
      <c r="Y297" s="28">
        <v>2.1870000000000001E-3</v>
      </c>
      <c r="Z297" s="28">
        <v>2.8465999999999999E-3</v>
      </c>
      <c r="AA297" s="28">
        <v>0.86334069999999996</v>
      </c>
      <c r="AB297" s="28">
        <v>29.783000000000001</v>
      </c>
      <c r="AC297" s="28">
        <v>8.4879999999999995</v>
      </c>
      <c r="AD297" s="28">
        <v>11.326000000000001</v>
      </c>
      <c r="AE297" s="28">
        <v>4.548</v>
      </c>
      <c r="AF297" s="28">
        <v>3.9769999999999999</v>
      </c>
      <c r="AG297" s="28">
        <v>-3.43</v>
      </c>
      <c r="AH297" s="28">
        <v>-2.617</v>
      </c>
      <c r="AI297" s="28">
        <v>-5.4649999999999999</v>
      </c>
      <c r="AJ297" s="28">
        <v>1899.885</v>
      </c>
      <c r="AK297" s="28">
        <v>0.61299999999999999</v>
      </c>
      <c r="AL297" s="28">
        <v>1095.2190000000001</v>
      </c>
      <c r="AM297" s="28">
        <v>-2.6850000000000001</v>
      </c>
      <c r="AN297" s="24">
        <v>9.2579999999999991</v>
      </c>
      <c r="AO297" s="24">
        <v>-0.45400000000000001</v>
      </c>
      <c r="AP297" s="14">
        <v>5</v>
      </c>
      <c r="AQ297" s="22">
        <v>0.63400000000000001</v>
      </c>
      <c r="AR297" s="14">
        <v>3</v>
      </c>
      <c r="AS297" s="26">
        <v>100</v>
      </c>
      <c r="AT297" s="22">
        <v>0</v>
      </c>
      <c r="AU297" s="22">
        <v>0</v>
      </c>
      <c r="AV297" s="22">
        <v>12.968</v>
      </c>
      <c r="AW297" s="14">
        <v>1</v>
      </c>
      <c r="AX297" s="14">
        <v>0</v>
      </c>
      <c r="AY297" s="14">
        <v>13</v>
      </c>
      <c r="AZ297" s="14">
        <v>4</v>
      </c>
      <c r="BA297" s="14">
        <v>9</v>
      </c>
      <c r="BB297" s="14">
        <v>5</v>
      </c>
      <c r="BC297" s="14">
        <v>18</v>
      </c>
    </row>
    <row r="298" spans="1:55" x14ac:dyDescent="0.25">
      <c r="A298" s="14" t="s">
        <v>456</v>
      </c>
      <c r="B298" s="14">
        <v>347</v>
      </c>
      <c r="C298" s="14" t="s">
        <v>1155</v>
      </c>
      <c r="D298" s="15">
        <v>3.2</v>
      </c>
      <c r="E298" s="16">
        <v>19.7</v>
      </c>
      <c r="F298" s="17">
        <f t="shared" si="4"/>
        <v>6.1562499999999991</v>
      </c>
      <c r="G298" s="14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4</v>
      </c>
      <c r="M298" s="14">
        <v>0</v>
      </c>
      <c r="N298" s="14">
        <v>1</v>
      </c>
      <c r="O298" s="24">
        <v>242.363</v>
      </c>
      <c r="P298" s="24">
        <v>1.8580000000000001</v>
      </c>
      <c r="Q298" s="24">
        <v>532.90099999999995</v>
      </c>
      <c r="R298" s="24">
        <v>305.44099999999997</v>
      </c>
      <c r="S298" s="24">
        <v>34.585000000000001</v>
      </c>
      <c r="T298" s="24">
        <v>192.876</v>
      </c>
      <c r="U298" s="24">
        <v>0</v>
      </c>
      <c r="V298" s="24">
        <v>912.11</v>
      </c>
      <c r="W298" s="24">
        <v>1</v>
      </c>
      <c r="X298" s="24">
        <v>3</v>
      </c>
      <c r="Y298" s="28">
        <v>3.7854E-3</v>
      </c>
      <c r="Z298" s="28">
        <v>5.6296000000000002E-3</v>
      </c>
      <c r="AA298" s="28">
        <v>0.85352519999999998</v>
      </c>
      <c r="AB298" s="28">
        <v>29.622</v>
      </c>
      <c r="AC298" s="28">
        <v>8.49</v>
      </c>
      <c r="AD298" s="28">
        <v>12.157</v>
      </c>
      <c r="AE298" s="28">
        <v>6.0860000000000003</v>
      </c>
      <c r="AF298" s="28">
        <v>3.194</v>
      </c>
      <c r="AG298" s="28">
        <v>-3.0350000000000001</v>
      </c>
      <c r="AH298" s="28">
        <v>-2.093</v>
      </c>
      <c r="AI298" s="28">
        <v>-5.548</v>
      </c>
      <c r="AJ298" s="28">
        <v>1160.99</v>
      </c>
      <c r="AK298" s="28">
        <v>0.40400000000000003</v>
      </c>
      <c r="AL298" s="28">
        <v>643.13400000000001</v>
      </c>
      <c r="AM298" s="28">
        <v>-3.1560000000000001</v>
      </c>
      <c r="AN298" s="24">
        <v>9.3369999999999997</v>
      </c>
      <c r="AO298" s="24">
        <v>5.2999999999999999E-2</v>
      </c>
      <c r="AP298" s="14">
        <v>7</v>
      </c>
      <c r="AQ298" s="22">
        <v>0.35299999999999998</v>
      </c>
      <c r="AR298" s="14">
        <v>3</v>
      </c>
      <c r="AS298" s="26">
        <v>100</v>
      </c>
      <c r="AT298" s="22">
        <v>0</v>
      </c>
      <c r="AU298" s="22">
        <v>0</v>
      </c>
      <c r="AV298" s="22">
        <v>26.518000000000001</v>
      </c>
      <c r="AW298" s="14">
        <v>2</v>
      </c>
      <c r="AX298" s="14">
        <v>0</v>
      </c>
      <c r="AY298" s="14">
        <v>13</v>
      </c>
      <c r="AZ298" s="14">
        <v>4</v>
      </c>
      <c r="BA298" s="14">
        <v>9</v>
      </c>
      <c r="BB298" s="14">
        <v>5</v>
      </c>
      <c r="BC298" s="14">
        <v>18</v>
      </c>
    </row>
    <row r="299" spans="1:55" x14ac:dyDescent="0.25">
      <c r="A299" s="14" t="s">
        <v>450</v>
      </c>
      <c r="B299" s="14">
        <v>348</v>
      </c>
      <c r="C299" s="14" t="s">
        <v>1149</v>
      </c>
      <c r="D299" s="15">
        <v>2</v>
      </c>
      <c r="E299" s="16">
        <v>192.8</v>
      </c>
      <c r="F299" s="17">
        <f t="shared" si="4"/>
        <v>96.4</v>
      </c>
      <c r="G299" s="14">
        <v>1</v>
      </c>
      <c r="H299" s="14">
        <v>0</v>
      </c>
      <c r="I299" s="14">
        <v>0</v>
      </c>
      <c r="J299" s="14">
        <v>0</v>
      </c>
      <c r="K299" s="14">
        <v>0</v>
      </c>
      <c r="L299" s="14">
        <v>8</v>
      </c>
      <c r="M299" s="14">
        <v>0</v>
      </c>
      <c r="N299" s="14">
        <v>0</v>
      </c>
      <c r="O299" s="24">
        <v>326.51799999999997</v>
      </c>
      <c r="P299" s="24">
        <v>1.1359999999999999</v>
      </c>
      <c r="Q299" s="24">
        <v>658.16300000000001</v>
      </c>
      <c r="R299" s="24">
        <v>587.39800000000002</v>
      </c>
      <c r="S299" s="24">
        <v>70.765000000000001</v>
      </c>
      <c r="T299" s="24">
        <v>0</v>
      </c>
      <c r="U299" s="24">
        <v>0</v>
      </c>
      <c r="V299" s="24">
        <v>1179.1849999999999</v>
      </c>
      <c r="W299" s="24">
        <v>2</v>
      </c>
      <c r="X299" s="24">
        <v>3.2</v>
      </c>
      <c r="Y299" s="28">
        <v>1.0939999999999999E-3</v>
      </c>
      <c r="Z299" s="28">
        <v>6.8758999999999999E-3</v>
      </c>
      <c r="AA299" s="28">
        <v>0.82013639999999999</v>
      </c>
      <c r="AB299" s="28">
        <v>35.9</v>
      </c>
      <c r="AC299" s="28">
        <v>10.124000000000001</v>
      </c>
      <c r="AD299" s="28">
        <v>15.568</v>
      </c>
      <c r="AE299" s="28">
        <v>6.101</v>
      </c>
      <c r="AF299" s="28">
        <v>4.6449999999999996</v>
      </c>
      <c r="AG299" s="28">
        <v>-5.5960000000000001</v>
      </c>
      <c r="AH299" s="28">
        <v>-4.4669999999999996</v>
      </c>
      <c r="AI299" s="28">
        <v>-4.4420000000000002</v>
      </c>
      <c r="AJ299" s="28">
        <v>2112.672</v>
      </c>
      <c r="AK299" s="28">
        <v>-0.62</v>
      </c>
      <c r="AL299" s="28">
        <v>1110.338</v>
      </c>
      <c r="AM299" s="28">
        <v>-2.056</v>
      </c>
      <c r="AN299" s="24">
        <v>10.409000000000001</v>
      </c>
      <c r="AO299" s="24">
        <v>-2.64</v>
      </c>
      <c r="AP299" s="14">
        <v>3</v>
      </c>
      <c r="AQ299" s="22">
        <v>0.77400000000000002</v>
      </c>
      <c r="AR299" s="14">
        <v>3</v>
      </c>
      <c r="AS299" s="26">
        <v>100</v>
      </c>
      <c r="AT299" s="22">
        <v>0</v>
      </c>
      <c r="AU299" s="22">
        <v>0</v>
      </c>
      <c r="AV299" s="22">
        <v>46.121000000000002</v>
      </c>
      <c r="AW299" s="14">
        <v>3</v>
      </c>
      <c r="AX299" s="14">
        <v>0</v>
      </c>
      <c r="AY299" s="14">
        <v>10</v>
      </c>
      <c r="AZ299" s="14">
        <v>0</v>
      </c>
      <c r="BA299" s="14">
        <v>10</v>
      </c>
      <c r="BB299" s="14">
        <v>9</v>
      </c>
      <c r="BC299" s="14">
        <v>23</v>
      </c>
    </row>
    <row r="300" spans="1:55" x14ac:dyDescent="0.25">
      <c r="A300" s="14" t="s">
        <v>465</v>
      </c>
      <c r="B300" s="14">
        <v>349</v>
      </c>
      <c r="C300" s="14" t="s">
        <v>1164</v>
      </c>
      <c r="D300" s="19">
        <v>11</v>
      </c>
      <c r="E300" s="16">
        <v>30.4</v>
      </c>
      <c r="F300" s="17">
        <f t="shared" si="4"/>
        <v>2.7636363636363637</v>
      </c>
      <c r="G300" s="14">
        <v>1</v>
      </c>
      <c r="H300" s="14">
        <v>3</v>
      </c>
      <c r="I300" s="14">
        <v>0</v>
      </c>
      <c r="J300" s="14">
        <v>0</v>
      </c>
      <c r="K300" s="14">
        <v>0</v>
      </c>
      <c r="L300" s="14">
        <v>7</v>
      </c>
      <c r="M300" s="14">
        <v>0</v>
      </c>
      <c r="N300" s="14">
        <v>2</v>
      </c>
      <c r="O300" s="24">
        <v>319.53199999999998</v>
      </c>
      <c r="P300" s="24">
        <v>1.7190000000000001</v>
      </c>
      <c r="Q300" s="24">
        <v>640.35599999999999</v>
      </c>
      <c r="R300" s="24">
        <v>607.20299999999997</v>
      </c>
      <c r="S300" s="24">
        <v>21.922000000000001</v>
      </c>
      <c r="T300" s="24">
        <v>11.231</v>
      </c>
      <c r="U300" s="24">
        <v>0</v>
      </c>
      <c r="V300" s="24">
        <v>1163.287</v>
      </c>
      <c r="W300" s="24">
        <v>1</v>
      </c>
      <c r="X300" s="24">
        <v>5.5</v>
      </c>
      <c r="Y300" s="28">
        <v>2.5416000000000002E-3</v>
      </c>
      <c r="Z300" s="28">
        <v>8.5889999999999994E-3</v>
      </c>
      <c r="AA300" s="28">
        <v>0.83534960000000003</v>
      </c>
      <c r="AB300" s="28">
        <v>36.012999999999998</v>
      </c>
      <c r="AC300" s="28">
        <v>9.4849999999999994</v>
      </c>
      <c r="AD300" s="28">
        <v>15.278</v>
      </c>
      <c r="AE300" s="28">
        <v>6.8239999999999998</v>
      </c>
      <c r="AF300" s="28">
        <v>2.5670000000000002</v>
      </c>
      <c r="AG300" s="28">
        <v>-1.131</v>
      </c>
      <c r="AH300" s="28">
        <v>-0.46100000000000002</v>
      </c>
      <c r="AI300" s="28">
        <v>-6.4279999999999999</v>
      </c>
      <c r="AJ300" s="28">
        <v>95.215999999999994</v>
      </c>
      <c r="AK300" s="28">
        <v>0.72899999999999998</v>
      </c>
      <c r="AL300" s="28">
        <v>52.734000000000002</v>
      </c>
      <c r="AM300" s="28">
        <v>-5.3369999999999997</v>
      </c>
      <c r="AN300" s="24">
        <v>8.9760000000000009</v>
      </c>
      <c r="AO300" s="24">
        <v>-0.96099999999999997</v>
      </c>
      <c r="AP300" s="14">
        <v>4</v>
      </c>
      <c r="AQ300" s="22">
        <v>0.41399999999999998</v>
      </c>
      <c r="AR300" s="14">
        <v>3</v>
      </c>
      <c r="AS300" s="26">
        <v>77.393000000000001</v>
      </c>
      <c r="AT300" s="22">
        <v>0</v>
      </c>
      <c r="AU300" s="22">
        <v>0</v>
      </c>
      <c r="AV300" s="22">
        <v>20.155999999999999</v>
      </c>
      <c r="AW300" s="14">
        <v>3</v>
      </c>
      <c r="AX300" s="14">
        <v>0</v>
      </c>
      <c r="AY300" s="14">
        <v>10</v>
      </c>
      <c r="AZ300" s="14">
        <v>0</v>
      </c>
      <c r="BA300" s="14">
        <v>10</v>
      </c>
      <c r="BB300" s="14">
        <v>8</v>
      </c>
      <c r="BC300" s="14">
        <v>23</v>
      </c>
    </row>
    <row r="301" spans="1:55" x14ac:dyDescent="0.25">
      <c r="A301" s="14" t="s">
        <v>459</v>
      </c>
      <c r="B301" s="14">
        <v>350</v>
      </c>
      <c r="C301" s="14" t="s">
        <v>1158</v>
      </c>
      <c r="D301" s="15">
        <v>3</v>
      </c>
      <c r="E301" s="16">
        <v>30</v>
      </c>
      <c r="F301" s="17">
        <f t="shared" si="4"/>
        <v>10</v>
      </c>
      <c r="G301" s="14">
        <v>1</v>
      </c>
      <c r="H301" s="14">
        <v>0</v>
      </c>
      <c r="I301" s="14">
        <v>0</v>
      </c>
      <c r="J301" s="14">
        <v>0</v>
      </c>
      <c r="K301" s="14">
        <v>0</v>
      </c>
      <c r="L301" s="14">
        <v>4</v>
      </c>
      <c r="M301" s="14">
        <v>0</v>
      </c>
      <c r="N301" s="14">
        <v>1</v>
      </c>
      <c r="O301" s="24">
        <v>227.34899999999999</v>
      </c>
      <c r="P301" s="24">
        <v>2.3660000000000001</v>
      </c>
      <c r="Q301" s="24">
        <v>536.37800000000004</v>
      </c>
      <c r="R301" s="24">
        <v>266.71699999999998</v>
      </c>
      <c r="S301" s="24">
        <v>9.1850000000000005</v>
      </c>
      <c r="T301" s="24">
        <v>260.47699999999998</v>
      </c>
      <c r="U301" s="24">
        <v>0</v>
      </c>
      <c r="V301" s="24">
        <v>900.19399999999996</v>
      </c>
      <c r="W301" s="24">
        <v>1</v>
      </c>
      <c r="X301" s="24">
        <v>1</v>
      </c>
      <c r="Y301" s="28">
        <v>6.2166000000000001E-3</v>
      </c>
      <c r="Z301" s="28">
        <v>1.8644E-3</v>
      </c>
      <c r="AA301" s="28">
        <v>0.84059010000000001</v>
      </c>
      <c r="AB301" s="28">
        <v>29.791</v>
      </c>
      <c r="AC301" s="28">
        <v>8.6159999999999997</v>
      </c>
      <c r="AD301" s="28">
        <v>11.111000000000001</v>
      </c>
      <c r="AE301" s="28">
        <v>4.4119999999999999</v>
      </c>
      <c r="AF301" s="28">
        <v>4.7050000000000001</v>
      </c>
      <c r="AG301" s="28">
        <v>-4.992</v>
      </c>
      <c r="AH301" s="28">
        <v>-3.7989999999999999</v>
      </c>
      <c r="AI301" s="28">
        <v>-5.3540000000000001</v>
      </c>
      <c r="AJ301" s="28">
        <v>8105.9340000000002</v>
      </c>
      <c r="AK301" s="28">
        <v>0.23599999999999999</v>
      </c>
      <c r="AL301" s="28">
        <v>4749.616</v>
      </c>
      <c r="AM301" s="28">
        <v>-0.38700000000000001</v>
      </c>
      <c r="AN301" s="24">
        <v>8.0869999999999997</v>
      </c>
      <c r="AO301" s="24">
        <v>-0.55400000000000005</v>
      </c>
      <c r="AP301" s="14">
        <v>8</v>
      </c>
      <c r="AQ301" s="22">
        <v>0.69</v>
      </c>
      <c r="AR301" s="14">
        <v>3</v>
      </c>
      <c r="AS301" s="26">
        <v>100</v>
      </c>
      <c r="AT301" s="22">
        <v>0</v>
      </c>
      <c r="AU301" s="22">
        <v>0</v>
      </c>
      <c r="AV301" s="22">
        <v>12.116</v>
      </c>
      <c r="AW301" s="14">
        <v>1</v>
      </c>
      <c r="AX301" s="14">
        <v>0</v>
      </c>
      <c r="AY301" s="14">
        <v>12</v>
      </c>
      <c r="AZ301" s="14">
        <v>0</v>
      </c>
      <c r="BA301" s="14">
        <v>12</v>
      </c>
      <c r="BB301" s="14">
        <v>4</v>
      </c>
      <c r="BC301" s="14">
        <v>17</v>
      </c>
    </row>
    <row r="302" spans="1:55" x14ac:dyDescent="0.25">
      <c r="A302" s="14" t="s">
        <v>458</v>
      </c>
      <c r="B302" s="14">
        <v>351</v>
      </c>
      <c r="C302" s="14" t="s">
        <v>1157</v>
      </c>
      <c r="D302" s="15">
        <v>1.4</v>
      </c>
      <c r="E302" s="16">
        <v>15.8</v>
      </c>
      <c r="F302" s="17">
        <f t="shared" si="4"/>
        <v>11.285714285714286</v>
      </c>
      <c r="G302" s="14">
        <v>1</v>
      </c>
      <c r="H302" s="14">
        <v>1</v>
      </c>
      <c r="I302" s="14">
        <v>0</v>
      </c>
      <c r="J302" s="14">
        <v>0</v>
      </c>
      <c r="K302" s="14">
        <v>0</v>
      </c>
      <c r="L302" s="14">
        <v>7</v>
      </c>
      <c r="M302" s="14">
        <v>0</v>
      </c>
      <c r="N302" s="14">
        <v>2</v>
      </c>
      <c r="O302" s="24">
        <v>315.45499999999998</v>
      </c>
      <c r="P302" s="24">
        <v>2.96</v>
      </c>
      <c r="Q302" s="24">
        <v>606.50099999999998</v>
      </c>
      <c r="R302" s="24">
        <v>533.55899999999997</v>
      </c>
      <c r="S302" s="24">
        <v>2.2250000000000001</v>
      </c>
      <c r="T302" s="24">
        <v>70.716999999999999</v>
      </c>
      <c r="U302" s="24">
        <v>0</v>
      </c>
      <c r="V302" s="24">
        <v>1089.028</v>
      </c>
      <c r="W302" s="24">
        <v>1</v>
      </c>
      <c r="X302" s="24">
        <v>3</v>
      </c>
      <c r="Y302" s="28">
        <v>8.0461000000000005E-3</v>
      </c>
      <c r="Z302" s="28">
        <v>4.9464000000000001E-3</v>
      </c>
      <c r="AA302" s="28">
        <v>0.84403289999999997</v>
      </c>
      <c r="AB302" s="28">
        <v>33.61</v>
      </c>
      <c r="AC302" s="28">
        <v>9.08</v>
      </c>
      <c r="AD302" s="28">
        <v>13.169</v>
      </c>
      <c r="AE302" s="28">
        <v>4.55</v>
      </c>
      <c r="AF302" s="28">
        <v>4.399</v>
      </c>
      <c r="AG302" s="28">
        <v>-3.8730000000000002</v>
      </c>
      <c r="AH302" s="28">
        <v>-3.5750000000000002</v>
      </c>
      <c r="AI302" s="28">
        <v>-5.1189999999999998</v>
      </c>
      <c r="AJ302" s="28">
        <v>2353.4160000000002</v>
      </c>
      <c r="AK302" s="28">
        <v>0.51900000000000002</v>
      </c>
      <c r="AL302" s="28">
        <v>1380.3589999999999</v>
      </c>
      <c r="AM302" s="28">
        <v>-2.702</v>
      </c>
      <c r="AN302" s="24">
        <v>8.6349999999999998</v>
      </c>
      <c r="AO302" s="24">
        <v>-0.38900000000000001</v>
      </c>
      <c r="AP302" s="14">
        <v>7</v>
      </c>
      <c r="AQ302" s="22">
        <v>0.70899999999999996</v>
      </c>
      <c r="AR302" s="14">
        <v>3</v>
      </c>
      <c r="AS302" s="26">
        <v>100</v>
      </c>
      <c r="AT302" s="22">
        <v>0</v>
      </c>
      <c r="AU302" s="22">
        <v>0</v>
      </c>
      <c r="AV302" s="22">
        <v>25.245000000000001</v>
      </c>
      <c r="AW302" s="14">
        <v>3</v>
      </c>
      <c r="AX302" s="14">
        <v>0</v>
      </c>
      <c r="AY302" s="14">
        <v>13</v>
      </c>
      <c r="AZ302" s="14">
        <v>4</v>
      </c>
      <c r="BA302" s="14">
        <v>9</v>
      </c>
      <c r="BB302" s="14">
        <v>5</v>
      </c>
      <c r="BC302" s="14">
        <v>23</v>
      </c>
    </row>
    <row r="303" spans="1:55" x14ac:dyDescent="0.25">
      <c r="A303" s="14" t="s">
        <v>462</v>
      </c>
      <c r="B303" s="14">
        <v>352</v>
      </c>
      <c r="C303" s="14" t="s">
        <v>1161</v>
      </c>
      <c r="D303" s="15">
        <v>1</v>
      </c>
      <c r="E303" s="16">
        <v>8.6999999999999993</v>
      </c>
      <c r="F303" s="17">
        <f t="shared" si="4"/>
        <v>8.6999999999999993</v>
      </c>
      <c r="G303" s="14">
        <v>1</v>
      </c>
      <c r="H303" s="14">
        <v>1</v>
      </c>
      <c r="I303" s="14">
        <v>0</v>
      </c>
      <c r="J303" s="14">
        <v>0</v>
      </c>
      <c r="K303" s="14">
        <v>0</v>
      </c>
      <c r="L303" s="14">
        <v>8</v>
      </c>
      <c r="M303" s="14">
        <v>0</v>
      </c>
      <c r="N303" s="14">
        <v>1</v>
      </c>
      <c r="O303" s="24">
        <v>315.45499999999998</v>
      </c>
      <c r="P303" s="24">
        <v>1.7889999999999999</v>
      </c>
      <c r="Q303" s="24">
        <v>646.56299999999999</v>
      </c>
      <c r="R303" s="24">
        <v>487.30099999999999</v>
      </c>
      <c r="S303" s="24">
        <v>16.094999999999999</v>
      </c>
      <c r="T303" s="24">
        <v>143.167</v>
      </c>
      <c r="U303" s="24">
        <v>0</v>
      </c>
      <c r="V303" s="24">
        <v>1139.056</v>
      </c>
      <c r="W303" s="24">
        <v>1</v>
      </c>
      <c r="X303" s="24">
        <v>3</v>
      </c>
      <c r="Y303" s="28">
        <v>2.8097999999999999E-3</v>
      </c>
      <c r="Z303" s="28">
        <v>4.6398999999999998E-3</v>
      </c>
      <c r="AA303" s="28">
        <v>0.81580079999999999</v>
      </c>
      <c r="AB303" s="28">
        <v>35.661000000000001</v>
      </c>
      <c r="AC303" s="28">
        <v>10.138999999999999</v>
      </c>
      <c r="AD303" s="28">
        <v>13.878</v>
      </c>
      <c r="AE303" s="28">
        <v>5.0129999999999999</v>
      </c>
      <c r="AF303" s="28">
        <v>4.7</v>
      </c>
      <c r="AG303" s="28">
        <v>-4.4390000000000001</v>
      </c>
      <c r="AH303" s="28">
        <v>-3.82</v>
      </c>
      <c r="AI303" s="28">
        <v>-5.9210000000000003</v>
      </c>
      <c r="AJ303" s="28">
        <v>1738.4670000000001</v>
      </c>
      <c r="AK303" s="28">
        <v>0.31900000000000001</v>
      </c>
      <c r="AL303" s="28">
        <v>994.99599999999998</v>
      </c>
      <c r="AM303" s="28">
        <v>-2.6059999999999999</v>
      </c>
      <c r="AN303" s="24">
        <v>8.7810000000000006</v>
      </c>
      <c r="AO303" s="24">
        <v>-0.23100000000000001</v>
      </c>
      <c r="AP303" s="14">
        <v>9</v>
      </c>
      <c r="AQ303" s="22">
        <v>0.79900000000000004</v>
      </c>
      <c r="AR303" s="14">
        <v>3</v>
      </c>
      <c r="AS303" s="26">
        <v>100</v>
      </c>
      <c r="AT303" s="22">
        <v>0</v>
      </c>
      <c r="AU303" s="22">
        <v>0</v>
      </c>
      <c r="AV303" s="22">
        <v>29.452999999999999</v>
      </c>
      <c r="AW303" s="14">
        <v>3</v>
      </c>
      <c r="AX303" s="14">
        <v>0</v>
      </c>
      <c r="AY303" s="14">
        <v>12</v>
      </c>
      <c r="AZ303" s="14">
        <v>0</v>
      </c>
      <c r="BA303" s="14">
        <v>12</v>
      </c>
      <c r="BB303" s="14">
        <v>4</v>
      </c>
      <c r="BC303" s="14">
        <v>23</v>
      </c>
    </row>
    <row r="304" spans="1:55" x14ac:dyDescent="0.25">
      <c r="A304" s="14" t="s">
        <v>453</v>
      </c>
      <c r="B304" s="14">
        <v>353</v>
      </c>
      <c r="C304" s="14" t="s">
        <v>1152</v>
      </c>
      <c r="D304" s="15">
        <v>2.7</v>
      </c>
      <c r="E304" s="20">
        <v>300</v>
      </c>
      <c r="F304" s="17">
        <f t="shared" si="4"/>
        <v>111.1111111111111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3</v>
      </c>
      <c r="M304" s="14">
        <v>0</v>
      </c>
      <c r="N304" s="14">
        <v>0</v>
      </c>
      <c r="O304" s="24">
        <v>302.36900000000003</v>
      </c>
      <c r="P304" s="24">
        <v>5.3040000000000003</v>
      </c>
      <c r="Q304" s="24">
        <v>487.80799999999999</v>
      </c>
      <c r="R304" s="24">
        <v>238.84399999999999</v>
      </c>
      <c r="S304" s="24">
        <v>129.01</v>
      </c>
      <c r="T304" s="24">
        <v>119.95399999999999</v>
      </c>
      <c r="U304" s="24">
        <v>0</v>
      </c>
      <c r="V304" s="24">
        <v>900.44299999999998</v>
      </c>
      <c r="W304" s="24">
        <v>2</v>
      </c>
      <c r="X304" s="24">
        <v>6.15</v>
      </c>
      <c r="Y304" s="28">
        <v>3.12442E-2</v>
      </c>
      <c r="Z304" s="28">
        <v>1.7829600000000001E-2</v>
      </c>
      <c r="AA304" s="28">
        <v>0.92445829999999996</v>
      </c>
      <c r="AB304" s="28">
        <v>29.100999999999999</v>
      </c>
      <c r="AC304" s="28">
        <v>9.1470000000000002</v>
      </c>
      <c r="AD304" s="28">
        <v>16.088999999999999</v>
      </c>
      <c r="AE304" s="28">
        <v>10.912000000000001</v>
      </c>
      <c r="AF304" s="28">
        <v>1.613</v>
      </c>
      <c r="AG304" s="28">
        <v>-2.7320000000000002</v>
      </c>
      <c r="AH304" s="28">
        <v>-3.4409999999999998</v>
      </c>
      <c r="AI304" s="28">
        <v>-3.3260000000000001</v>
      </c>
      <c r="AJ304" s="28">
        <v>592.23900000000003</v>
      </c>
      <c r="AK304" s="28">
        <v>-0.624</v>
      </c>
      <c r="AL304" s="28">
        <v>280.83199999999999</v>
      </c>
      <c r="AM304" s="28">
        <v>-3.1869999999999998</v>
      </c>
      <c r="AN304" s="24">
        <v>9.4160000000000004</v>
      </c>
      <c r="AO304" s="24">
        <v>0.55100000000000005</v>
      </c>
      <c r="AP304" s="14">
        <v>7</v>
      </c>
      <c r="AQ304" s="22">
        <v>-0.13700000000000001</v>
      </c>
      <c r="AR304" s="14">
        <v>3</v>
      </c>
      <c r="AS304" s="26">
        <v>86.013999999999996</v>
      </c>
      <c r="AT304" s="22">
        <v>0</v>
      </c>
      <c r="AU304" s="22">
        <v>0</v>
      </c>
      <c r="AV304" s="22">
        <v>81.894000000000005</v>
      </c>
      <c r="AW304" s="14">
        <v>4</v>
      </c>
      <c r="AX304" s="14">
        <v>0</v>
      </c>
      <c r="AY304" s="14">
        <v>16</v>
      </c>
      <c r="AZ304" s="14">
        <v>0</v>
      </c>
      <c r="BA304" s="14">
        <v>16</v>
      </c>
      <c r="BB304" s="14">
        <v>7</v>
      </c>
      <c r="BC304" s="14">
        <v>22</v>
      </c>
    </row>
    <row r="305" spans="1:55" x14ac:dyDescent="0.25">
      <c r="A305" s="14" t="s">
        <v>457</v>
      </c>
      <c r="B305" s="14">
        <v>354</v>
      </c>
      <c r="C305" s="14" t="s">
        <v>1156</v>
      </c>
      <c r="D305" s="15">
        <v>7.1</v>
      </c>
      <c r="E305" s="16">
        <v>29.4</v>
      </c>
      <c r="F305" s="17">
        <f t="shared" si="4"/>
        <v>4.140845070422535</v>
      </c>
      <c r="G305" s="14">
        <v>2</v>
      </c>
      <c r="H305" s="14">
        <v>1</v>
      </c>
      <c r="I305" s="14">
        <v>0</v>
      </c>
      <c r="J305" s="14">
        <v>0</v>
      </c>
      <c r="K305" s="14">
        <v>0</v>
      </c>
      <c r="L305" s="14">
        <v>5</v>
      </c>
      <c r="M305" s="14">
        <v>0</v>
      </c>
      <c r="N305" s="14">
        <v>2</v>
      </c>
      <c r="O305" s="24">
        <v>255.40199999999999</v>
      </c>
      <c r="P305" s="24">
        <v>1.347</v>
      </c>
      <c r="Q305" s="24">
        <v>535.84900000000005</v>
      </c>
      <c r="R305" s="24">
        <v>337.34199999999998</v>
      </c>
      <c r="S305" s="24">
        <v>2.4489999999999998</v>
      </c>
      <c r="T305" s="24">
        <v>196.05799999999999</v>
      </c>
      <c r="U305" s="24">
        <v>0</v>
      </c>
      <c r="V305" s="24">
        <v>961.04200000000003</v>
      </c>
      <c r="W305" s="24">
        <v>1</v>
      </c>
      <c r="X305" s="24">
        <v>1.5</v>
      </c>
      <c r="Y305" s="28">
        <v>1.8877E-3</v>
      </c>
      <c r="Z305" s="28">
        <v>2.7992999999999998E-3</v>
      </c>
      <c r="AA305" s="28">
        <v>0.87892199999999998</v>
      </c>
      <c r="AB305" s="28">
        <v>30.969000000000001</v>
      </c>
      <c r="AC305" s="28">
        <v>8.8710000000000004</v>
      </c>
      <c r="AD305" s="28">
        <v>11.696</v>
      </c>
      <c r="AE305" s="28">
        <v>4.1980000000000004</v>
      </c>
      <c r="AF305" s="28">
        <v>4.3440000000000003</v>
      </c>
      <c r="AG305" s="28">
        <v>-3.431</v>
      </c>
      <c r="AH305" s="28">
        <v>-2.9060000000000001</v>
      </c>
      <c r="AI305" s="28">
        <v>-5.1520000000000001</v>
      </c>
      <c r="AJ305" s="28">
        <v>2341.9319999999998</v>
      </c>
      <c r="AK305" s="28">
        <v>0.64</v>
      </c>
      <c r="AL305" s="28">
        <v>1373.08</v>
      </c>
      <c r="AM305" s="28">
        <v>-2.4569999999999999</v>
      </c>
      <c r="AN305" s="24">
        <v>9.157</v>
      </c>
      <c r="AO305" s="24">
        <v>-0.54300000000000004</v>
      </c>
      <c r="AP305" s="14">
        <v>5</v>
      </c>
      <c r="AQ305" s="22">
        <v>0.73099999999999998</v>
      </c>
      <c r="AR305" s="14">
        <v>3</v>
      </c>
      <c r="AS305" s="26">
        <v>100</v>
      </c>
      <c r="AT305" s="22">
        <v>0</v>
      </c>
      <c r="AU305" s="22">
        <v>0</v>
      </c>
      <c r="AV305" s="22">
        <v>10.715</v>
      </c>
      <c r="AW305" s="14">
        <v>1</v>
      </c>
      <c r="AX305" s="14">
        <v>0</v>
      </c>
      <c r="AY305" s="14">
        <v>13</v>
      </c>
      <c r="AZ305" s="14">
        <v>4</v>
      </c>
      <c r="BA305" s="14">
        <v>9</v>
      </c>
      <c r="BB305" s="14">
        <v>5</v>
      </c>
      <c r="BC305" s="14">
        <v>19</v>
      </c>
    </row>
    <row r="306" spans="1:55" x14ac:dyDescent="0.25">
      <c r="A306" s="14" t="s">
        <v>471</v>
      </c>
      <c r="B306" s="14">
        <v>355</v>
      </c>
      <c r="C306" s="14" t="s">
        <v>1170</v>
      </c>
      <c r="D306" s="19">
        <v>300</v>
      </c>
      <c r="E306" s="16">
        <v>300</v>
      </c>
      <c r="F306" s="17">
        <f t="shared" si="4"/>
        <v>1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4</v>
      </c>
      <c r="M306" s="14">
        <v>1</v>
      </c>
      <c r="N306" s="14">
        <v>0</v>
      </c>
      <c r="O306" s="24">
        <v>282.29500000000002</v>
      </c>
      <c r="P306" s="24">
        <v>7.6619999999999999</v>
      </c>
      <c r="Q306" s="24">
        <v>535.15899999999999</v>
      </c>
      <c r="R306" s="24">
        <v>115.675</v>
      </c>
      <c r="S306" s="24">
        <v>71.903000000000006</v>
      </c>
      <c r="T306" s="24">
        <v>347.58100000000002</v>
      </c>
      <c r="U306" s="24">
        <v>0</v>
      </c>
      <c r="V306" s="24">
        <v>902.35</v>
      </c>
      <c r="W306" s="24">
        <v>0</v>
      </c>
      <c r="X306" s="24">
        <v>4</v>
      </c>
      <c r="Y306" s="28">
        <v>6.5060499999999993E-2</v>
      </c>
      <c r="Z306" s="28">
        <v>0</v>
      </c>
      <c r="AA306" s="28">
        <v>0.84385069999999995</v>
      </c>
      <c r="AB306" s="28">
        <v>30.709</v>
      </c>
      <c r="AC306" s="28">
        <v>9.48</v>
      </c>
      <c r="AD306" s="28">
        <v>12.868</v>
      </c>
      <c r="AE306" s="28">
        <v>6.9180000000000001</v>
      </c>
      <c r="AF306" s="28">
        <v>3.1429999999999998</v>
      </c>
      <c r="AG306" s="28">
        <v>-3.613</v>
      </c>
      <c r="AH306" s="28">
        <v>-4.1719999999999997</v>
      </c>
      <c r="AI306" s="28">
        <v>-5.7160000000000002</v>
      </c>
      <c r="AJ306" s="28">
        <v>2060.8229999999999</v>
      </c>
      <c r="AK306" s="28">
        <v>-0.35099999999999998</v>
      </c>
      <c r="AL306" s="28">
        <v>1080.913</v>
      </c>
      <c r="AM306" s="28">
        <v>-1.236</v>
      </c>
      <c r="AN306" s="24">
        <v>9.3529999999999998</v>
      </c>
      <c r="AO306" s="24">
        <v>0.95599999999999996</v>
      </c>
      <c r="AP306" s="14">
        <v>3</v>
      </c>
      <c r="AQ306" s="22">
        <v>-2E-3</v>
      </c>
      <c r="AR306" s="14">
        <v>3</v>
      </c>
      <c r="AS306" s="26">
        <v>100</v>
      </c>
      <c r="AT306" s="22">
        <v>0</v>
      </c>
      <c r="AU306" s="22">
        <v>0</v>
      </c>
      <c r="AV306" s="22">
        <v>56.978999999999999</v>
      </c>
      <c r="AW306" s="14">
        <v>4</v>
      </c>
      <c r="AX306" s="14">
        <v>0</v>
      </c>
      <c r="AY306" s="14">
        <v>16</v>
      </c>
      <c r="AZ306" s="14">
        <v>0</v>
      </c>
      <c r="BA306" s="14">
        <v>16</v>
      </c>
      <c r="BB306" s="14">
        <v>0</v>
      </c>
      <c r="BC306" s="14">
        <v>21</v>
      </c>
    </row>
    <row r="307" spans="1:55" x14ac:dyDescent="0.25">
      <c r="A307" s="14" t="s">
        <v>470</v>
      </c>
      <c r="B307" s="14">
        <v>356</v>
      </c>
      <c r="C307" s="14" t="s">
        <v>1169</v>
      </c>
      <c r="D307" s="15">
        <v>2</v>
      </c>
      <c r="E307" s="16">
        <v>2</v>
      </c>
      <c r="F307" s="17">
        <f t="shared" si="4"/>
        <v>1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6</v>
      </c>
      <c r="M307" s="14">
        <v>1</v>
      </c>
      <c r="N307" s="14">
        <v>0</v>
      </c>
      <c r="O307" s="24">
        <v>342.34800000000001</v>
      </c>
      <c r="P307" s="24">
        <v>9.2629999999999999</v>
      </c>
      <c r="Q307" s="24">
        <v>607.82899999999995</v>
      </c>
      <c r="R307" s="24">
        <v>289.66300000000001</v>
      </c>
      <c r="S307" s="24">
        <v>71.903000000000006</v>
      </c>
      <c r="T307" s="24">
        <v>246.26300000000001</v>
      </c>
      <c r="U307" s="24">
        <v>0</v>
      </c>
      <c r="V307" s="24">
        <v>1055.1610000000001</v>
      </c>
      <c r="W307" s="24">
        <v>0</v>
      </c>
      <c r="X307" s="24">
        <v>5.5</v>
      </c>
      <c r="Y307" s="28">
        <v>8.13252E-2</v>
      </c>
      <c r="Z307" s="28">
        <v>0</v>
      </c>
      <c r="AA307" s="28">
        <v>0.82463660000000005</v>
      </c>
      <c r="AB307" s="28">
        <v>34.573</v>
      </c>
      <c r="AC307" s="28">
        <v>10.226000000000001</v>
      </c>
      <c r="AD307" s="28">
        <v>14.991</v>
      </c>
      <c r="AE307" s="28">
        <v>7.44</v>
      </c>
      <c r="AF307" s="28">
        <v>3.2909999999999999</v>
      </c>
      <c r="AG307" s="28">
        <v>-3.879</v>
      </c>
      <c r="AH307" s="28">
        <v>-4.7510000000000003</v>
      </c>
      <c r="AI307" s="28">
        <v>-5.5439999999999996</v>
      </c>
      <c r="AJ307" s="28">
        <v>2060.8220000000001</v>
      </c>
      <c r="AK307" s="28">
        <v>-0.503</v>
      </c>
      <c r="AL307" s="28">
        <v>1080.913</v>
      </c>
      <c r="AM307" s="28">
        <v>-1.401</v>
      </c>
      <c r="AN307" s="24">
        <v>9.39</v>
      </c>
      <c r="AO307" s="24">
        <v>0.99</v>
      </c>
      <c r="AP307" s="14">
        <v>5</v>
      </c>
      <c r="AQ307" s="22">
        <v>-4.4999999999999998E-2</v>
      </c>
      <c r="AR307" s="14">
        <v>3</v>
      </c>
      <c r="AS307" s="26">
        <v>100</v>
      </c>
      <c r="AT307" s="22">
        <v>0</v>
      </c>
      <c r="AU307" s="22">
        <v>0</v>
      </c>
      <c r="AV307" s="22">
        <v>72.486000000000004</v>
      </c>
      <c r="AW307" s="14">
        <v>6</v>
      </c>
      <c r="AX307" s="14">
        <v>0</v>
      </c>
      <c r="AY307" s="14">
        <v>16</v>
      </c>
      <c r="AZ307" s="14">
        <v>0</v>
      </c>
      <c r="BA307" s="14">
        <v>16</v>
      </c>
      <c r="BB307" s="14">
        <v>0</v>
      </c>
      <c r="BC307" s="14">
        <v>25</v>
      </c>
    </row>
    <row r="308" spans="1:55" x14ac:dyDescent="0.25">
      <c r="A308" s="14" t="s">
        <v>468</v>
      </c>
      <c r="B308" s="14">
        <v>357</v>
      </c>
      <c r="C308" s="14" t="s">
        <v>1167</v>
      </c>
      <c r="D308" s="15">
        <v>8.3000000000000007</v>
      </c>
      <c r="E308" s="16">
        <v>236</v>
      </c>
      <c r="F308" s="17">
        <f t="shared" si="4"/>
        <v>28.433734939759034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3</v>
      </c>
      <c r="M308" s="14">
        <v>1</v>
      </c>
      <c r="N308" s="14">
        <v>0</v>
      </c>
      <c r="O308" s="24">
        <v>296.36500000000001</v>
      </c>
      <c r="P308" s="24">
        <v>7.8109999999999999</v>
      </c>
      <c r="Q308" s="24">
        <v>559.24199999999996</v>
      </c>
      <c r="R308" s="24">
        <v>262.98200000000003</v>
      </c>
      <c r="S308" s="24">
        <v>71.903000000000006</v>
      </c>
      <c r="T308" s="24">
        <v>224.357</v>
      </c>
      <c r="U308" s="24">
        <v>0</v>
      </c>
      <c r="V308" s="24">
        <v>979.73800000000006</v>
      </c>
      <c r="W308" s="24">
        <v>0</v>
      </c>
      <c r="X308" s="24">
        <v>3.25</v>
      </c>
      <c r="Y308" s="28">
        <v>6.2281099999999999E-2</v>
      </c>
      <c r="Z308" s="28">
        <v>0</v>
      </c>
      <c r="AA308" s="28">
        <v>0.85304440000000004</v>
      </c>
      <c r="AB308" s="28">
        <v>33.271000000000001</v>
      </c>
      <c r="AC308" s="28">
        <v>9.407</v>
      </c>
      <c r="AD308" s="28">
        <v>13.202999999999999</v>
      </c>
      <c r="AE308" s="28">
        <v>5.62</v>
      </c>
      <c r="AF308" s="28">
        <v>3.8690000000000002</v>
      </c>
      <c r="AG308" s="28">
        <v>-4.625</v>
      </c>
      <c r="AH308" s="28">
        <v>-4.3140000000000001</v>
      </c>
      <c r="AI308" s="28">
        <v>-4.9800000000000004</v>
      </c>
      <c r="AJ308" s="28">
        <v>2060.8220000000001</v>
      </c>
      <c r="AK308" s="28">
        <v>-0.27600000000000002</v>
      </c>
      <c r="AL308" s="28">
        <v>1080.913</v>
      </c>
      <c r="AM308" s="28">
        <v>-1.766</v>
      </c>
      <c r="AN308" s="24">
        <v>9.3049999999999997</v>
      </c>
      <c r="AO308" s="24">
        <v>0.91500000000000004</v>
      </c>
      <c r="AP308" s="14">
        <v>4</v>
      </c>
      <c r="AQ308" s="22">
        <v>0.46500000000000002</v>
      </c>
      <c r="AR308" s="14">
        <v>3</v>
      </c>
      <c r="AS308" s="26">
        <v>100</v>
      </c>
      <c r="AT308" s="22">
        <v>0</v>
      </c>
      <c r="AU308" s="22">
        <v>0</v>
      </c>
      <c r="AV308" s="22">
        <v>48.506999999999998</v>
      </c>
      <c r="AW308" s="14">
        <v>3</v>
      </c>
      <c r="AX308" s="14">
        <v>0</v>
      </c>
      <c r="AY308" s="14">
        <v>17</v>
      </c>
      <c r="AZ308" s="14">
        <v>4</v>
      </c>
      <c r="BA308" s="14">
        <v>13</v>
      </c>
      <c r="BB308" s="14">
        <v>5</v>
      </c>
      <c r="BC308" s="14">
        <v>22</v>
      </c>
    </row>
    <row r="309" spans="1:55" x14ac:dyDescent="0.25">
      <c r="A309" s="14" t="s">
        <v>473</v>
      </c>
      <c r="B309" s="14">
        <v>358</v>
      </c>
      <c r="C309" s="14" t="s">
        <v>1172</v>
      </c>
      <c r="D309" s="19">
        <v>3</v>
      </c>
      <c r="E309" s="16">
        <v>2.1</v>
      </c>
      <c r="F309" s="17">
        <f t="shared" si="4"/>
        <v>0.70000000000000007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4</v>
      </c>
      <c r="M309" s="14">
        <v>1</v>
      </c>
      <c r="N309" s="14">
        <v>0</v>
      </c>
      <c r="O309" s="24">
        <v>310.392</v>
      </c>
      <c r="P309" s="24">
        <v>5.516</v>
      </c>
      <c r="Q309" s="24">
        <v>557.23699999999997</v>
      </c>
      <c r="R309" s="24">
        <v>285.303</v>
      </c>
      <c r="S309" s="24">
        <v>71.903000000000006</v>
      </c>
      <c r="T309" s="24">
        <v>200.03</v>
      </c>
      <c r="U309" s="24">
        <v>0</v>
      </c>
      <c r="V309" s="24">
        <v>1004.799</v>
      </c>
      <c r="W309" s="24">
        <v>0</v>
      </c>
      <c r="X309" s="24">
        <v>3.25</v>
      </c>
      <c r="Y309" s="28">
        <v>3.0277600000000002E-2</v>
      </c>
      <c r="Z309" s="28">
        <v>0</v>
      </c>
      <c r="AA309" s="28">
        <v>0.8706528</v>
      </c>
      <c r="AB309" s="28">
        <v>33.4</v>
      </c>
      <c r="AC309" s="28">
        <v>9.5380000000000003</v>
      </c>
      <c r="AD309" s="28">
        <v>12.8</v>
      </c>
      <c r="AE309" s="28">
        <v>5.2290000000000001</v>
      </c>
      <c r="AF309" s="28">
        <v>4.0039999999999996</v>
      </c>
      <c r="AG309" s="28">
        <v>-4.4240000000000004</v>
      </c>
      <c r="AH309" s="28">
        <v>-4.6120000000000001</v>
      </c>
      <c r="AI309" s="28">
        <v>-4.5789999999999997</v>
      </c>
      <c r="AJ309" s="28">
        <v>2060.8209999999999</v>
      </c>
      <c r="AK309" s="28">
        <v>-0.31</v>
      </c>
      <c r="AL309" s="28">
        <v>1080.912</v>
      </c>
      <c r="AM309" s="28">
        <v>-1.756</v>
      </c>
      <c r="AN309" s="24">
        <v>9.27</v>
      </c>
      <c r="AO309" s="24">
        <v>0.92600000000000005</v>
      </c>
      <c r="AP309" s="14">
        <v>4</v>
      </c>
      <c r="AQ309" s="22">
        <v>0.496</v>
      </c>
      <c r="AR309" s="14">
        <v>3</v>
      </c>
      <c r="AS309" s="26">
        <v>100</v>
      </c>
      <c r="AT309" s="22">
        <v>0</v>
      </c>
      <c r="AU309" s="22">
        <v>0</v>
      </c>
      <c r="AV309" s="22">
        <v>45.531999999999996</v>
      </c>
      <c r="AW309" s="14">
        <v>3</v>
      </c>
      <c r="AX309" s="14">
        <v>0</v>
      </c>
      <c r="AY309" s="14">
        <v>17</v>
      </c>
      <c r="AZ309" s="14">
        <v>4</v>
      </c>
      <c r="BA309" s="14">
        <v>13</v>
      </c>
      <c r="BB309" s="14">
        <v>5</v>
      </c>
      <c r="BC309" s="14">
        <v>23</v>
      </c>
    </row>
    <row r="310" spans="1:55" x14ac:dyDescent="0.25">
      <c r="A310" s="14" t="s">
        <v>460</v>
      </c>
      <c r="B310" s="14">
        <v>359</v>
      </c>
      <c r="C310" s="14" t="s">
        <v>1159</v>
      </c>
      <c r="D310" s="15">
        <v>9</v>
      </c>
      <c r="E310" s="16">
        <v>32.6</v>
      </c>
      <c r="F310" s="17">
        <f t="shared" si="4"/>
        <v>3.6222222222222222</v>
      </c>
      <c r="G310" s="14">
        <v>2</v>
      </c>
      <c r="H310" s="14">
        <v>1</v>
      </c>
      <c r="I310" s="14">
        <v>0</v>
      </c>
      <c r="J310" s="14">
        <v>0</v>
      </c>
      <c r="K310" s="14">
        <v>0</v>
      </c>
      <c r="L310" s="14">
        <v>5</v>
      </c>
      <c r="M310" s="14">
        <v>0</v>
      </c>
      <c r="N310" s="14">
        <v>2</v>
      </c>
      <c r="O310" s="24">
        <v>241.375</v>
      </c>
      <c r="P310" s="24">
        <v>0.90600000000000003</v>
      </c>
      <c r="Q310" s="24">
        <v>567.34799999999996</v>
      </c>
      <c r="R310" s="24">
        <v>300.05200000000002</v>
      </c>
      <c r="S310" s="24">
        <v>7.5970000000000004</v>
      </c>
      <c r="T310" s="24">
        <v>259.69799999999998</v>
      </c>
      <c r="U310" s="24">
        <v>0</v>
      </c>
      <c r="V310" s="24">
        <v>960.75900000000001</v>
      </c>
      <c r="W310" s="24">
        <v>1</v>
      </c>
      <c r="X310" s="24">
        <v>1.5</v>
      </c>
      <c r="Y310" s="28">
        <v>8.5340000000000004E-4</v>
      </c>
      <c r="Z310" s="28">
        <v>2.6438999999999998E-3</v>
      </c>
      <c r="AA310" s="28">
        <v>0.82996239999999999</v>
      </c>
      <c r="AB310" s="28">
        <v>31.565000000000001</v>
      </c>
      <c r="AC310" s="28">
        <v>9.173</v>
      </c>
      <c r="AD310" s="28">
        <v>11.863</v>
      </c>
      <c r="AE310" s="28">
        <v>4.742</v>
      </c>
      <c r="AF310" s="28">
        <v>4.3739999999999997</v>
      </c>
      <c r="AG310" s="28">
        <v>-4.0119999999999996</v>
      </c>
      <c r="AH310" s="28">
        <v>-2.8620000000000001</v>
      </c>
      <c r="AI310" s="28">
        <v>-6.2480000000000002</v>
      </c>
      <c r="AJ310" s="28">
        <v>2092.924</v>
      </c>
      <c r="AK310" s="28">
        <v>0.58699999999999997</v>
      </c>
      <c r="AL310" s="28">
        <v>1215.979</v>
      </c>
      <c r="AM310" s="28">
        <v>-2.327</v>
      </c>
      <c r="AN310" s="24">
        <v>9.2100000000000009</v>
      </c>
      <c r="AO310" s="24">
        <v>-0.33800000000000002</v>
      </c>
      <c r="AP310" s="14">
        <v>7</v>
      </c>
      <c r="AQ310" s="22">
        <v>0.72299999999999998</v>
      </c>
      <c r="AR310" s="14">
        <v>3</v>
      </c>
      <c r="AS310" s="26">
        <v>100</v>
      </c>
      <c r="AT310" s="22">
        <v>0</v>
      </c>
      <c r="AU310" s="22">
        <v>0</v>
      </c>
      <c r="AV310" s="22">
        <v>12.712999999999999</v>
      </c>
      <c r="AW310" s="14">
        <v>1</v>
      </c>
      <c r="AX310" s="14">
        <v>0</v>
      </c>
      <c r="AY310" s="14">
        <v>12</v>
      </c>
      <c r="AZ310" s="14">
        <v>0</v>
      </c>
      <c r="BA310" s="14">
        <v>12</v>
      </c>
      <c r="BB310" s="14">
        <v>4</v>
      </c>
      <c r="BC310" s="14">
        <v>18</v>
      </c>
    </row>
    <row r="311" spans="1:55" x14ac:dyDescent="0.25">
      <c r="A311" s="14" t="s">
        <v>464</v>
      </c>
      <c r="B311" s="14">
        <v>360</v>
      </c>
      <c r="C311" s="14" t="s">
        <v>1163</v>
      </c>
      <c r="D311" s="15">
        <v>7.8</v>
      </c>
      <c r="E311" s="16">
        <v>46.9</v>
      </c>
      <c r="F311" s="17">
        <f t="shared" si="4"/>
        <v>6.0128205128205128</v>
      </c>
      <c r="G311" s="14">
        <v>0</v>
      </c>
      <c r="H311" s="14">
        <v>3</v>
      </c>
      <c r="I311" s="14">
        <v>0</v>
      </c>
      <c r="J311" s="14">
        <v>0</v>
      </c>
      <c r="K311" s="14">
        <v>0</v>
      </c>
      <c r="L311" s="14">
        <v>3</v>
      </c>
      <c r="M311" s="14">
        <v>0</v>
      </c>
      <c r="N311" s="14">
        <v>2</v>
      </c>
      <c r="O311" s="24">
        <v>315.50099999999998</v>
      </c>
      <c r="P311" s="24">
        <v>1.861</v>
      </c>
      <c r="Q311" s="24">
        <v>564.48699999999997</v>
      </c>
      <c r="R311" s="24">
        <v>523.29899999999998</v>
      </c>
      <c r="S311" s="24">
        <v>20.96</v>
      </c>
      <c r="T311" s="24">
        <v>20.228000000000002</v>
      </c>
      <c r="U311" s="24">
        <v>0</v>
      </c>
      <c r="V311" s="24">
        <v>1055.981</v>
      </c>
      <c r="W311" s="24">
        <v>1</v>
      </c>
      <c r="X311" s="24">
        <v>5.5</v>
      </c>
      <c r="Y311" s="28">
        <v>3.2813E-3</v>
      </c>
      <c r="Z311" s="28">
        <v>9.7433999999999993E-3</v>
      </c>
      <c r="AA311" s="28">
        <v>0.88841270000000006</v>
      </c>
      <c r="AB311" s="28">
        <v>34.372999999999998</v>
      </c>
      <c r="AC311" s="28">
        <v>8.6790000000000003</v>
      </c>
      <c r="AD311" s="28">
        <v>15.003</v>
      </c>
      <c r="AE311" s="28">
        <v>7.5780000000000003</v>
      </c>
      <c r="AF311" s="28">
        <v>1.9359999999999999</v>
      </c>
      <c r="AG311" s="28">
        <v>-0.46</v>
      </c>
      <c r="AH311" s="28">
        <v>-0.23599999999999999</v>
      </c>
      <c r="AI311" s="28">
        <v>-5.6130000000000004</v>
      </c>
      <c r="AJ311" s="28">
        <v>97.238</v>
      </c>
      <c r="AK311" s="28">
        <v>1.0029999999999999</v>
      </c>
      <c r="AL311" s="28">
        <v>53.945999999999998</v>
      </c>
      <c r="AM311" s="28">
        <v>-5.6719999999999997</v>
      </c>
      <c r="AN311" s="24">
        <v>8.9719999999999995</v>
      </c>
      <c r="AO311" s="24">
        <v>-0.84399999999999997</v>
      </c>
      <c r="AP311" s="14">
        <v>4</v>
      </c>
      <c r="AQ311" s="22">
        <v>0.32300000000000001</v>
      </c>
      <c r="AR311" s="14">
        <v>2</v>
      </c>
      <c r="AS311" s="26">
        <v>73.858000000000004</v>
      </c>
      <c r="AT311" s="22">
        <v>0</v>
      </c>
      <c r="AU311" s="22">
        <v>0</v>
      </c>
      <c r="AV311" s="22">
        <v>20.071999999999999</v>
      </c>
      <c r="AW311" s="14">
        <v>3</v>
      </c>
      <c r="AX311" s="14">
        <v>0</v>
      </c>
      <c r="AY311" s="14">
        <v>17</v>
      </c>
      <c r="AZ311" s="14">
        <v>4</v>
      </c>
      <c r="BA311" s="14">
        <v>13</v>
      </c>
      <c r="BB311" s="14">
        <v>13</v>
      </c>
      <c r="BC311" s="14">
        <v>23</v>
      </c>
    </row>
    <row r="312" spans="1:55" x14ac:dyDescent="0.25">
      <c r="A312" s="14" t="s">
        <v>466</v>
      </c>
      <c r="B312" s="14">
        <v>361</v>
      </c>
      <c r="C312" s="14" t="s">
        <v>1165</v>
      </c>
      <c r="D312" s="15">
        <v>3</v>
      </c>
      <c r="E312" s="16">
        <v>22.9</v>
      </c>
      <c r="F312" s="17">
        <f t="shared" si="4"/>
        <v>7.6333333333333329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4</v>
      </c>
      <c r="M312" s="14">
        <v>1</v>
      </c>
      <c r="N312" s="14">
        <v>0</v>
      </c>
      <c r="O312" s="24">
        <v>364.483</v>
      </c>
      <c r="P312" s="24">
        <v>5.42</v>
      </c>
      <c r="Q312" s="24">
        <v>638.73400000000004</v>
      </c>
      <c r="R312" s="24">
        <v>460.40600000000001</v>
      </c>
      <c r="S312" s="24">
        <v>60.908999999999999</v>
      </c>
      <c r="T312" s="24">
        <v>117.41800000000001</v>
      </c>
      <c r="U312" s="24">
        <v>0</v>
      </c>
      <c r="V312" s="24">
        <v>1175.633</v>
      </c>
      <c r="W312" s="24">
        <v>0</v>
      </c>
      <c r="X312" s="24">
        <v>3.25</v>
      </c>
      <c r="Y312" s="28">
        <v>2.4986899999999999E-2</v>
      </c>
      <c r="Z312" s="28">
        <v>0</v>
      </c>
      <c r="AA312" s="28">
        <v>0.84338570000000002</v>
      </c>
      <c r="AB312" s="28">
        <v>39.448</v>
      </c>
      <c r="AC312" s="28">
        <v>10.401</v>
      </c>
      <c r="AD312" s="28">
        <v>14.621</v>
      </c>
      <c r="AE312" s="28">
        <v>4.7880000000000003</v>
      </c>
      <c r="AF312" s="28">
        <v>5.0979999999999999</v>
      </c>
      <c r="AG312" s="28">
        <v>-5.968</v>
      </c>
      <c r="AH312" s="28">
        <v>-5.742</v>
      </c>
      <c r="AI312" s="28">
        <v>-4.6260000000000003</v>
      </c>
      <c r="AJ312" s="28">
        <v>2619.9659999999999</v>
      </c>
      <c r="AK312" s="28">
        <v>-0.248</v>
      </c>
      <c r="AL312" s="28">
        <v>1401.1289999999999</v>
      </c>
      <c r="AM312" s="28">
        <v>-1.8440000000000001</v>
      </c>
      <c r="AN312" s="24">
        <v>9.0619999999999994</v>
      </c>
      <c r="AO312" s="24">
        <v>0.79900000000000004</v>
      </c>
      <c r="AP312" s="14">
        <v>6</v>
      </c>
      <c r="AQ312" s="22">
        <v>0.99199999999999999</v>
      </c>
      <c r="AR312" s="14">
        <v>3</v>
      </c>
      <c r="AS312" s="26">
        <v>100</v>
      </c>
      <c r="AT312" s="22">
        <v>0</v>
      </c>
      <c r="AU312" s="22">
        <v>0</v>
      </c>
      <c r="AV312" s="22">
        <v>43.597000000000001</v>
      </c>
      <c r="AW312" s="14">
        <v>3</v>
      </c>
      <c r="AX312" s="14">
        <v>1</v>
      </c>
      <c r="AY312" s="14">
        <v>21</v>
      </c>
      <c r="AZ312" s="14">
        <v>4</v>
      </c>
      <c r="BA312" s="14">
        <v>17</v>
      </c>
      <c r="BB312" s="14">
        <v>9</v>
      </c>
      <c r="BC312" s="14">
        <v>27</v>
      </c>
    </row>
    <row r="313" spans="1:55" x14ac:dyDescent="0.25">
      <c r="A313" s="14" t="s">
        <v>461</v>
      </c>
      <c r="B313" s="14">
        <v>362</v>
      </c>
      <c r="C313" s="14" t="s">
        <v>1160</v>
      </c>
      <c r="D313" s="15">
        <v>2</v>
      </c>
      <c r="E313" s="16">
        <v>26.2</v>
      </c>
      <c r="F313" s="17">
        <f t="shared" si="4"/>
        <v>13.1</v>
      </c>
      <c r="G313" s="14">
        <v>1</v>
      </c>
      <c r="H313" s="14">
        <v>1</v>
      </c>
      <c r="I313" s="14">
        <v>0</v>
      </c>
      <c r="J313" s="14">
        <v>0</v>
      </c>
      <c r="K313" s="14">
        <v>0</v>
      </c>
      <c r="L313" s="14">
        <v>6</v>
      </c>
      <c r="M313" s="14">
        <v>0</v>
      </c>
      <c r="N313" s="14">
        <v>2</v>
      </c>
      <c r="O313" s="24">
        <v>255.40199999999999</v>
      </c>
      <c r="P313" s="24">
        <v>1.6339999999999999</v>
      </c>
      <c r="Q313" s="24">
        <v>597.43200000000002</v>
      </c>
      <c r="R313" s="24">
        <v>337.93700000000001</v>
      </c>
      <c r="S313" s="24">
        <v>10.834</v>
      </c>
      <c r="T313" s="24">
        <v>248.661</v>
      </c>
      <c r="U313" s="24">
        <v>0</v>
      </c>
      <c r="V313" s="24">
        <v>1016.732</v>
      </c>
      <c r="W313" s="24">
        <v>1</v>
      </c>
      <c r="X313" s="24">
        <v>1.5</v>
      </c>
      <c r="Y313" s="28">
        <v>2.6259E-3</v>
      </c>
      <c r="Z313" s="28">
        <v>2.5106999999999998E-3</v>
      </c>
      <c r="AA313" s="28">
        <v>0.81849139999999998</v>
      </c>
      <c r="AB313" s="28">
        <v>33.058</v>
      </c>
      <c r="AC313" s="28">
        <v>9.6519999999999992</v>
      </c>
      <c r="AD313" s="28">
        <v>12.346</v>
      </c>
      <c r="AE313" s="28">
        <v>4.5410000000000004</v>
      </c>
      <c r="AF313" s="28">
        <v>4.6980000000000004</v>
      </c>
      <c r="AG313" s="28">
        <v>-4.4059999999999997</v>
      </c>
      <c r="AH313" s="28">
        <v>-3.1509999999999998</v>
      </c>
      <c r="AI313" s="28">
        <v>-6.3810000000000002</v>
      </c>
      <c r="AJ313" s="28">
        <v>1950.11</v>
      </c>
      <c r="AK313" s="28">
        <v>0.49299999999999999</v>
      </c>
      <c r="AL313" s="28">
        <v>1126.547</v>
      </c>
      <c r="AM313" s="28">
        <v>-2.33</v>
      </c>
      <c r="AN313" s="24">
        <v>9.1890000000000001</v>
      </c>
      <c r="AO313" s="24">
        <v>-0.33800000000000002</v>
      </c>
      <c r="AP313" s="14">
        <v>7</v>
      </c>
      <c r="AQ313" s="22">
        <v>0.83799999999999997</v>
      </c>
      <c r="AR313" s="14">
        <v>3</v>
      </c>
      <c r="AS313" s="26">
        <v>100</v>
      </c>
      <c r="AT313" s="22">
        <v>0</v>
      </c>
      <c r="AU313" s="22">
        <v>0</v>
      </c>
      <c r="AV313" s="22">
        <v>12.627000000000001</v>
      </c>
      <c r="AW313" s="14">
        <v>1</v>
      </c>
      <c r="AX313" s="14">
        <v>0</v>
      </c>
      <c r="AY313" s="14">
        <v>12</v>
      </c>
      <c r="AZ313" s="14">
        <v>0</v>
      </c>
      <c r="BA313" s="14">
        <v>12</v>
      </c>
      <c r="BB313" s="14">
        <v>4</v>
      </c>
      <c r="BC313" s="14">
        <v>19</v>
      </c>
    </row>
    <row r="314" spans="1:55" x14ac:dyDescent="0.25">
      <c r="A314" s="14" t="s">
        <v>437</v>
      </c>
      <c r="B314" s="14">
        <v>363</v>
      </c>
      <c r="C314" s="14" t="s">
        <v>1137</v>
      </c>
      <c r="D314" s="15">
        <v>16.3</v>
      </c>
      <c r="E314" s="16">
        <v>300</v>
      </c>
      <c r="F314" s="17">
        <f t="shared" si="4"/>
        <v>18.404907975460123</v>
      </c>
      <c r="G314" s="14">
        <v>0</v>
      </c>
      <c r="H314" s="14">
        <v>1</v>
      </c>
      <c r="I314" s="14">
        <v>0</v>
      </c>
      <c r="J314" s="14">
        <v>0</v>
      </c>
      <c r="K314" s="14">
        <v>0</v>
      </c>
      <c r="L314" s="14">
        <v>7</v>
      </c>
      <c r="M314" s="14">
        <v>0</v>
      </c>
      <c r="N314" s="14">
        <v>1</v>
      </c>
      <c r="O314" s="24">
        <v>359.51400000000001</v>
      </c>
      <c r="P314" s="24">
        <v>7.9569999999999999</v>
      </c>
      <c r="Q314" s="24">
        <v>667.24699999999996</v>
      </c>
      <c r="R314" s="24">
        <v>582.12199999999996</v>
      </c>
      <c r="S314" s="24">
        <v>61.396999999999998</v>
      </c>
      <c r="T314" s="24">
        <v>23.728000000000002</v>
      </c>
      <c r="U314" s="24">
        <v>0</v>
      </c>
      <c r="V314" s="24">
        <v>1211.598</v>
      </c>
      <c r="W314" s="24">
        <v>0</v>
      </c>
      <c r="X314" s="24">
        <v>7.2</v>
      </c>
      <c r="Y314" s="28">
        <v>5.2259600000000003E-2</v>
      </c>
      <c r="Z314" s="28">
        <v>0</v>
      </c>
      <c r="AA314" s="28">
        <v>0.82372809999999996</v>
      </c>
      <c r="AB314" s="28">
        <v>38.066000000000003</v>
      </c>
      <c r="AC314" s="28">
        <v>10.074</v>
      </c>
      <c r="AD314" s="28">
        <v>16.329000000000001</v>
      </c>
      <c r="AE314" s="28">
        <v>7.452</v>
      </c>
      <c r="AF314" s="28">
        <v>2.7690000000000001</v>
      </c>
      <c r="AG314" s="28">
        <v>-2.7330000000000001</v>
      </c>
      <c r="AH314" s="28">
        <v>-2.7509999999999999</v>
      </c>
      <c r="AI314" s="28">
        <v>-5.2240000000000002</v>
      </c>
      <c r="AJ314" s="28">
        <v>646.50599999999997</v>
      </c>
      <c r="AK314" s="28">
        <v>-6.3E-2</v>
      </c>
      <c r="AL314" s="28">
        <v>341.57100000000003</v>
      </c>
      <c r="AM314" s="28">
        <v>-3.9580000000000002</v>
      </c>
      <c r="AN314" s="24">
        <v>9.2129999999999992</v>
      </c>
      <c r="AO314" s="24">
        <v>-0.14099999999999999</v>
      </c>
      <c r="AP314" s="14">
        <v>4</v>
      </c>
      <c r="AQ314" s="22">
        <v>-8.7999999999999995E-2</v>
      </c>
      <c r="AR314" s="14">
        <v>3</v>
      </c>
      <c r="AS314" s="26">
        <v>93.462999999999994</v>
      </c>
      <c r="AT314" s="22">
        <v>0</v>
      </c>
      <c r="AU314" s="22">
        <v>0</v>
      </c>
      <c r="AV314" s="22">
        <v>63.362000000000002</v>
      </c>
      <c r="AW314" s="14">
        <v>6</v>
      </c>
      <c r="AX314" s="14">
        <v>0</v>
      </c>
      <c r="AY314" s="14">
        <v>18</v>
      </c>
      <c r="AZ314" s="14">
        <v>0</v>
      </c>
      <c r="BA314" s="14">
        <v>18</v>
      </c>
      <c r="BB314" s="14">
        <v>10</v>
      </c>
      <c r="BC314" s="14">
        <v>26</v>
      </c>
    </row>
    <row r="315" spans="1:55" x14ac:dyDescent="0.25">
      <c r="A315" s="14" t="s">
        <v>441</v>
      </c>
      <c r="B315" s="14">
        <v>364</v>
      </c>
      <c r="C315" s="14" t="s">
        <v>1141</v>
      </c>
      <c r="D315" s="15">
        <v>2</v>
      </c>
      <c r="E315" s="16">
        <v>6.3</v>
      </c>
      <c r="F315" s="17">
        <f t="shared" si="4"/>
        <v>3.15</v>
      </c>
      <c r="G315" s="14">
        <v>0</v>
      </c>
      <c r="H315" s="14">
        <v>1</v>
      </c>
      <c r="I315" s="14">
        <v>0</v>
      </c>
      <c r="J315" s="14">
        <v>0</v>
      </c>
      <c r="K315" s="14">
        <v>0</v>
      </c>
      <c r="L315" s="14">
        <v>3</v>
      </c>
      <c r="M315" s="14">
        <v>1</v>
      </c>
      <c r="N315" s="14">
        <v>2</v>
      </c>
      <c r="O315" s="24">
        <v>281.39400000000001</v>
      </c>
      <c r="P315" s="24">
        <v>2.4470000000000001</v>
      </c>
      <c r="Q315" s="24">
        <v>517.04899999999998</v>
      </c>
      <c r="R315" s="24">
        <v>489.44299999999998</v>
      </c>
      <c r="S315" s="24">
        <v>27.606000000000002</v>
      </c>
      <c r="T315" s="24">
        <v>0</v>
      </c>
      <c r="U315" s="24">
        <v>0</v>
      </c>
      <c r="V315" s="24">
        <v>937.73</v>
      </c>
      <c r="W315" s="24">
        <v>0</v>
      </c>
      <c r="X315" s="24">
        <v>5.7</v>
      </c>
      <c r="Y315" s="28">
        <v>6.3873999999999997E-3</v>
      </c>
      <c r="Z315" s="28">
        <v>0</v>
      </c>
      <c r="AA315" s="28">
        <v>0.89608980000000005</v>
      </c>
      <c r="AB315" s="28">
        <v>29.448</v>
      </c>
      <c r="AC315" s="28">
        <v>7.306</v>
      </c>
      <c r="AD315" s="28">
        <v>11.956</v>
      </c>
      <c r="AE315" s="28">
        <v>6.1040000000000001</v>
      </c>
      <c r="AF315" s="28">
        <v>1.919</v>
      </c>
      <c r="AG315" s="28">
        <v>-1.323</v>
      </c>
      <c r="AH315" s="28">
        <v>-1.423</v>
      </c>
      <c r="AI315" s="28">
        <v>-3.94</v>
      </c>
      <c r="AJ315" s="28">
        <v>1352.098</v>
      </c>
      <c r="AK315" s="28">
        <v>0.55200000000000005</v>
      </c>
      <c r="AL315" s="28">
        <v>758.28800000000001</v>
      </c>
      <c r="AM315" s="28">
        <v>-3.8029999999999999</v>
      </c>
      <c r="AN315" s="24">
        <v>9.6349999999999998</v>
      </c>
      <c r="AO315" s="24">
        <v>-0.71399999999999997</v>
      </c>
      <c r="AP315" s="14">
        <v>3</v>
      </c>
      <c r="AQ315" s="22">
        <v>-0.312</v>
      </c>
      <c r="AR315" s="14">
        <v>3</v>
      </c>
      <c r="AS315" s="26">
        <v>94.22</v>
      </c>
      <c r="AT315" s="22">
        <v>0</v>
      </c>
      <c r="AU315" s="22">
        <v>0</v>
      </c>
      <c r="AV315" s="22">
        <v>42.024999999999999</v>
      </c>
      <c r="AW315" s="14">
        <v>4</v>
      </c>
      <c r="AX315" s="14">
        <v>0</v>
      </c>
      <c r="AY315" s="14">
        <v>13</v>
      </c>
      <c r="AZ315" s="14">
        <v>0</v>
      </c>
      <c r="BA315" s="14">
        <v>13</v>
      </c>
      <c r="BB315" s="14">
        <v>11</v>
      </c>
      <c r="BC315" s="14">
        <v>20</v>
      </c>
    </row>
    <row r="316" spans="1:55" x14ac:dyDescent="0.25">
      <c r="A316" s="14" t="s">
        <v>435</v>
      </c>
      <c r="B316" s="14">
        <v>365</v>
      </c>
      <c r="C316" s="14" t="s">
        <v>1135</v>
      </c>
      <c r="D316" s="15">
        <v>8.6999999999999993</v>
      </c>
      <c r="E316" s="16">
        <v>300</v>
      </c>
      <c r="F316" s="17">
        <f t="shared" si="4"/>
        <v>34.482758620689658</v>
      </c>
      <c r="G316" s="14">
        <v>0</v>
      </c>
      <c r="H316" s="14">
        <v>1</v>
      </c>
      <c r="I316" s="14">
        <v>0</v>
      </c>
      <c r="J316" s="14">
        <v>0</v>
      </c>
      <c r="K316" s="14">
        <v>0</v>
      </c>
      <c r="L316" s="14">
        <v>10</v>
      </c>
      <c r="M316" s="14">
        <v>0</v>
      </c>
      <c r="N316" s="14">
        <v>1</v>
      </c>
      <c r="O316" s="24">
        <v>347.50299999999999</v>
      </c>
      <c r="P316" s="24">
        <v>7.6790000000000003</v>
      </c>
      <c r="Q316" s="24">
        <v>698.28200000000004</v>
      </c>
      <c r="R316" s="24">
        <v>603.77800000000002</v>
      </c>
      <c r="S316" s="24">
        <v>67.195999999999998</v>
      </c>
      <c r="T316" s="24">
        <v>27.308</v>
      </c>
      <c r="U316" s="24">
        <v>0</v>
      </c>
      <c r="V316" s="24">
        <v>1231.72</v>
      </c>
      <c r="W316" s="24">
        <v>1</v>
      </c>
      <c r="X316" s="24">
        <v>6.7</v>
      </c>
      <c r="Y316" s="28">
        <v>4.7873600000000002E-2</v>
      </c>
      <c r="Z316" s="28">
        <v>9.5949999999999994E-3</v>
      </c>
      <c r="AA316" s="28">
        <v>0.79580879999999998</v>
      </c>
      <c r="AB316" s="28">
        <v>36.978999999999999</v>
      </c>
      <c r="AC316" s="28">
        <v>10.595000000000001</v>
      </c>
      <c r="AD316" s="28">
        <v>16.896000000000001</v>
      </c>
      <c r="AE316" s="28">
        <v>7.9009999999999998</v>
      </c>
      <c r="AF316" s="28">
        <v>3.234</v>
      </c>
      <c r="AG316" s="28">
        <v>-3.6520000000000001</v>
      </c>
      <c r="AH316" s="28">
        <v>-2.895</v>
      </c>
      <c r="AI316" s="28">
        <v>-5.6920000000000002</v>
      </c>
      <c r="AJ316" s="28">
        <v>569.60900000000004</v>
      </c>
      <c r="AK316" s="28">
        <v>-0.34799999999999998</v>
      </c>
      <c r="AL316" s="28">
        <v>297.87700000000001</v>
      </c>
      <c r="AM316" s="28">
        <v>-3.7639999999999998</v>
      </c>
      <c r="AN316" s="24">
        <v>9.0210000000000008</v>
      </c>
      <c r="AO316" s="24">
        <v>-0.24199999999999999</v>
      </c>
      <c r="AP316" s="14">
        <v>4</v>
      </c>
      <c r="AQ316" s="22">
        <v>0.20799999999999999</v>
      </c>
      <c r="AR316" s="14">
        <v>3</v>
      </c>
      <c r="AS316" s="26">
        <v>95.198999999999998</v>
      </c>
      <c r="AT316" s="22">
        <v>0</v>
      </c>
      <c r="AU316" s="22">
        <v>0</v>
      </c>
      <c r="AV316" s="22">
        <v>69.652000000000001</v>
      </c>
      <c r="AW316" s="14">
        <v>6</v>
      </c>
      <c r="AX316" s="14">
        <v>0</v>
      </c>
      <c r="AY316" s="14">
        <v>12</v>
      </c>
      <c r="AZ316" s="14">
        <v>0</v>
      </c>
      <c r="BA316" s="14">
        <v>12</v>
      </c>
      <c r="BB316" s="14">
        <v>6</v>
      </c>
      <c r="BC316" s="14">
        <v>25</v>
      </c>
    </row>
    <row r="317" spans="1:55" x14ac:dyDescent="0.25">
      <c r="A317" s="14" t="s">
        <v>436</v>
      </c>
      <c r="B317" s="14">
        <v>366</v>
      </c>
      <c r="C317" s="14" t="s">
        <v>1136</v>
      </c>
      <c r="D317" s="15">
        <v>9.8000000000000007</v>
      </c>
      <c r="E317" s="16">
        <v>300</v>
      </c>
      <c r="F317" s="17">
        <f t="shared" si="4"/>
        <v>30.612244897959183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5</v>
      </c>
      <c r="M317" s="14">
        <v>0</v>
      </c>
      <c r="N317" s="14">
        <v>0</v>
      </c>
      <c r="O317" s="24">
        <v>302.46199999999999</v>
      </c>
      <c r="P317" s="24">
        <v>6.5709999999999997</v>
      </c>
      <c r="Q317" s="24">
        <v>631.21799999999996</v>
      </c>
      <c r="R317" s="24">
        <v>558.96299999999997</v>
      </c>
      <c r="S317" s="24">
        <v>55.024000000000001</v>
      </c>
      <c r="T317" s="24">
        <v>17.231000000000002</v>
      </c>
      <c r="U317" s="24">
        <v>0</v>
      </c>
      <c r="V317" s="24">
        <v>1111.0050000000001</v>
      </c>
      <c r="W317" s="24">
        <v>0</v>
      </c>
      <c r="X317" s="24">
        <v>3.5</v>
      </c>
      <c r="Y317" s="28">
        <v>3.8860600000000002E-2</v>
      </c>
      <c r="Z317" s="28">
        <v>0</v>
      </c>
      <c r="AA317" s="28">
        <v>0.82185660000000005</v>
      </c>
      <c r="AB317" s="28">
        <v>35.262</v>
      </c>
      <c r="AC317" s="28">
        <v>9.0310000000000006</v>
      </c>
      <c r="AD317" s="28">
        <v>13.153</v>
      </c>
      <c r="AE317" s="28">
        <v>4.0739999999999998</v>
      </c>
      <c r="AF317" s="28">
        <v>4.4779999999999998</v>
      </c>
      <c r="AG317" s="28">
        <v>-5.532</v>
      </c>
      <c r="AH317" s="28">
        <v>-4.2030000000000003</v>
      </c>
      <c r="AI317" s="28">
        <v>-4.4969999999999999</v>
      </c>
      <c r="AJ317" s="28">
        <v>2979.2460000000001</v>
      </c>
      <c r="AK317" s="28">
        <v>-0.28100000000000003</v>
      </c>
      <c r="AL317" s="28">
        <v>1609.915</v>
      </c>
      <c r="AM317" s="28">
        <v>-1.9930000000000001</v>
      </c>
      <c r="AN317" s="24">
        <v>9.9320000000000004</v>
      </c>
      <c r="AO317" s="24">
        <v>6.0999999999999999E-2</v>
      </c>
      <c r="AP317" s="14">
        <v>1</v>
      </c>
      <c r="AQ317" s="22">
        <v>0.69499999999999995</v>
      </c>
      <c r="AR317" s="14">
        <v>3</v>
      </c>
      <c r="AS317" s="26">
        <v>100</v>
      </c>
      <c r="AT317" s="22">
        <v>0</v>
      </c>
      <c r="AU317" s="22">
        <v>0</v>
      </c>
      <c r="AV317" s="22">
        <v>47.540999999999997</v>
      </c>
      <c r="AW317" s="14">
        <v>4</v>
      </c>
      <c r="AX317" s="14">
        <v>0</v>
      </c>
      <c r="AY317" s="14">
        <v>12</v>
      </c>
      <c r="AZ317" s="14">
        <v>0</v>
      </c>
      <c r="BA317" s="14">
        <v>12</v>
      </c>
      <c r="BB317" s="14">
        <v>6</v>
      </c>
      <c r="BC317" s="14">
        <v>22</v>
      </c>
    </row>
    <row r="318" spans="1:55" x14ac:dyDescent="0.25">
      <c r="A318" s="14" t="s">
        <v>445</v>
      </c>
      <c r="B318" s="14">
        <v>367</v>
      </c>
      <c r="C318" s="14" t="s">
        <v>1145</v>
      </c>
      <c r="D318" s="15">
        <v>11.3</v>
      </c>
      <c r="E318" s="20">
        <v>300</v>
      </c>
      <c r="F318" s="17">
        <f t="shared" si="4"/>
        <v>26.548672566371678</v>
      </c>
      <c r="G318" s="14">
        <v>1</v>
      </c>
      <c r="H318" s="14">
        <v>0</v>
      </c>
      <c r="I318" s="14">
        <v>0</v>
      </c>
      <c r="J318" s="14">
        <v>0</v>
      </c>
      <c r="K318" s="14">
        <v>0</v>
      </c>
      <c r="L318" s="14">
        <v>5</v>
      </c>
      <c r="M318" s="14">
        <v>0</v>
      </c>
      <c r="N318" s="14">
        <v>1</v>
      </c>
      <c r="O318" s="24">
        <v>296.488</v>
      </c>
      <c r="P318" s="24">
        <v>1.9</v>
      </c>
      <c r="Q318" s="24">
        <v>561.303</v>
      </c>
      <c r="R318" s="24">
        <v>439.38600000000002</v>
      </c>
      <c r="S318" s="24">
        <v>31.832999999999998</v>
      </c>
      <c r="T318" s="24">
        <v>4.5919999999999996</v>
      </c>
      <c r="U318" s="24">
        <v>85.492000000000004</v>
      </c>
      <c r="V318" s="24">
        <v>974.33600000000001</v>
      </c>
      <c r="W318" s="24">
        <v>0</v>
      </c>
      <c r="X318" s="24">
        <v>2.5</v>
      </c>
      <c r="Y318" s="28">
        <v>3.7049000000000001E-3</v>
      </c>
      <c r="Z318" s="28">
        <v>0</v>
      </c>
      <c r="AA318" s="28">
        <v>0.84678629999999999</v>
      </c>
      <c r="AB318" s="28">
        <v>29.672000000000001</v>
      </c>
      <c r="AC318" s="28">
        <v>8.1050000000000004</v>
      </c>
      <c r="AD318" s="28">
        <v>10.515000000000001</v>
      </c>
      <c r="AE318" s="28">
        <v>2.7069999999999999</v>
      </c>
      <c r="AF318" s="28">
        <v>4.5449999999999999</v>
      </c>
      <c r="AG318" s="28">
        <v>-5.1040000000000001</v>
      </c>
      <c r="AH318" s="28">
        <v>-4.4109999999999996</v>
      </c>
      <c r="AI318" s="28">
        <v>-4.0330000000000004</v>
      </c>
      <c r="AJ318" s="28">
        <v>4943.4070000000002</v>
      </c>
      <c r="AK318" s="28">
        <v>0.17599999999999999</v>
      </c>
      <c r="AL318" s="28">
        <v>8181.4970000000003</v>
      </c>
      <c r="AM318" s="28">
        <v>-1.61</v>
      </c>
      <c r="AN318" s="24">
        <v>9.125</v>
      </c>
      <c r="AO318" s="24">
        <v>0.56299999999999994</v>
      </c>
      <c r="AP318" s="14">
        <v>1</v>
      </c>
      <c r="AQ318" s="22">
        <v>0.56499999999999995</v>
      </c>
      <c r="AR318" s="14">
        <v>3</v>
      </c>
      <c r="AS318" s="26">
        <v>100</v>
      </c>
      <c r="AT318" s="22">
        <v>0</v>
      </c>
      <c r="AU318" s="22">
        <v>0</v>
      </c>
      <c r="AV318" s="22">
        <v>29.141999999999999</v>
      </c>
      <c r="AW318" s="14">
        <v>2</v>
      </c>
      <c r="AX318" s="14">
        <v>0</v>
      </c>
      <c r="AY318" s="14">
        <v>12</v>
      </c>
      <c r="AZ318" s="14">
        <v>0</v>
      </c>
      <c r="BA318" s="14">
        <v>12</v>
      </c>
      <c r="BB318" s="14">
        <v>8</v>
      </c>
      <c r="BC318" s="14">
        <v>19</v>
      </c>
    </row>
    <row r="319" spans="1:55" x14ac:dyDescent="0.25">
      <c r="A319" s="14" t="s">
        <v>438</v>
      </c>
      <c r="B319" s="14">
        <v>368</v>
      </c>
      <c r="C319" s="14" t="s">
        <v>1138</v>
      </c>
      <c r="D319" s="15">
        <v>16.3</v>
      </c>
      <c r="E319" s="20">
        <v>300</v>
      </c>
      <c r="F319" s="17">
        <f t="shared" si="4"/>
        <v>18.404907975460123</v>
      </c>
      <c r="G319" s="14">
        <v>6</v>
      </c>
      <c r="H319" s="14">
        <v>0</v>
      </c>
      <c r="I319" s="14">
        <v>0</v>
      </c>
      <c r="J319" s="14">
        <v>0</v>
      </c>
      <c r="K319" s="14">
        <v>0</v>
      </c>
      <c r="L319" s="14">
        <v>1</v>
      </c>
      <c r="M319" s="14">
        <v>0</v>
      </c>
      <c r="N319" s="14">
        <v>1</v>
      </c>
      <c r="O319" s="24">
        <v>154.25200000000001</v>
      </c>
      <c r="P319" s="24">
        <v>1.7150000000000001</v>
      </c>
      <c r="Q319" s="24">
        <v>355.76299999999998</v>
      </c>
      <c r="R319" s="24">
        <v>317.721</v>
      </c>
      <c r="S319" s="24">
        <v>38.042000000000002</v>
      </c>
      <c r="T319" s="24">
        <v>0</v>
      </c>
      <c r="U319" s="24">
        <v>0</v>
      </c>
      <c r="V319" s="24">
        <v>589.37</v>
      </c>
      <c r="W319" s="24">
        <v>1</v>
      </c>
      <c r="X319" s="24">
        <v>1.7</v>
      </c>
      <c r="Y319" s="28">
        <v>4.9933E-3</v>
      </c>
      <c r="Z319" s="28">
        <v>4.7784999999999998E-3</v>
      </c>
      <c r="AA319" s="28">
        <v>0.95557170000000002</v>
      </c>
      <c r="AB319" s="28">
        <v>16.79</v>
      </c>
      <c r="AC319" s="28">
        <v>4.7030000000000003</v>
      </c>
      <c r="AD319" s="28">
        <v>6.9669999999999996</v>
      </c>
      <c r="AE319" s="28">
        <v>3.7530000000000001</v>
      </c>
      <c r="AF319" s="28">
        <v>1.972</v>
      </c>
      <c r="AG319" s="28">
        <v>-1.9850000000000001</v>
      </c>
      <c r="AH319" s="28">
        <v>-1.591</v>
      </c>
      <c r="AI319" s="28">
        <v>-2.2509999999999999</v>
      </c>
      <c r="AJ319" s="28">
        <v>4316.6909999999998</v>
      </c>
      <c r="AK319" s="28">
        <v>0.22500000000000001</v>
      </c>
      <c r="AL319" s="28">
        <v>2403.66</v>
      </c>
      <c r="AM319" s="28">
        <v>-2.125</v>
      </c>
      <c r="AN319" s="24">
        <v>10.65</v>
      </c>
      <c r="AO319" s="24">
        <v>-2.976</v>
      </c>
      <c r="AP319" s="14">
        <v>1</v>
      </c>
      <c r="AQ319" s="22">
        <v>-0.14599999999999999</v>
      </c>
      <c r="AR319" s="14">
        <v>3</v>
      </c>
      <c r="AS319" s="26">
        <v>100</v>
      </c>
      <c r="AT319" s="22">
        <v>0</v>
      </c>
      <c r="AU319" s="22">
        <v>0</v>
      </c>
      <c r="AV319" s="22">
        <v>20.050999999999998</v>
      </c>
      <c r="AW319" s="14">
        <v>1</v>
      </c>
      <c r="AX319" s="14">
        <v>0</v>
      </c>
      <c r="AY319" s="14">
        <v>7</v>
      </c>
      <c r="AZ319" s="14">
        <v>0</v>
      </c>
      <c r="BA319" s="14">
        <v>7</v>
      </c>
      <c r="BB319" s="14">
        <v>7</v>
      </c>
      <c r="BC319" s="14">
        <v>11</v>
      </c>
    </row>
    <row r="320" spans="1:55" x14ac:dyDescent="0.25">
      <c r="A320" s="14" t="s">
        <v>443</v>
      </c>
      <c r="B320" s="14">
        <v>369</v>
      </c>
      <c r="C320" s="14" t="s">
        <v>1143</v>
      </c>
      <c r="D320" s="15">
        <v>3.2</v>
      </c>
      <c r="E320" s="16">
        <v>98</v>
      </c>
      <c r="F320" s="17">
        <f t="shared" si="4"/>
        <v>30.625</v>
      </c>
      <c r="G320" s="14">
        <v>0</v>
      </c>
      <c r="H320" s="14">
        <v>1</v>
      </c>
      <c r="I320" s="14">
        <v>0</v>
      </c>
      <c r="J320" s="14">
        <v>0</v>
      </c>
      <c r="K320" s="14">
        <v>0</v>
      </c>
      <c r="L320" s="14">
        <v>4</v>
      </c>
      <c r="M320" s="14">
        <v>1</v>
      </c>
      <c r="N320" s="14">
        <v>1</v>
      </c>
      <c r="O320" s="24">
        <v>295.42099999999999</v>
      </c>
      <c r="P320" s="24">
        <v>2.1579999999999999</v>
      </c>
      <c r="Q320" s="24">
        <v>561.822</v>
      </c>
      <c r="R320" s="24">
        <v>529.66600000000005</v>
      </c>
      <c r="S320" s="24">
        <v>32.155000000000001</v>
      </c>
      <c r="T320" s="24">
        <v>0</v>
      </c>
      <c r="U320" s="24">
        <v>0</v>
      </c>
      <c r="V320" s="24">
        <v>1008.405</v>
      </c>
      <c r="W320" s="24">
        <v>0</v>
      </c>
      <c r="X320" s="24">
        <v>5.7</v>
      </c>
      <c r="Y320" s="28">
        <v>4.6167999999999999E-3</v>
      </c>
      <c r="Z320" s="28">
        <v>0</v>
      </c>
      <c r="AA320" s="28">
        <v>0.86561200000000005</v>
      </c>
      <c r="AB320" s="28">
        <v>31.634</v>
      </c>
      <c r="AC320" s="28">
        <v>7.8630000000000004</v>
      </c>
      <c r="AD320" s="28">
        <v>12.616</v>
      </c>
      <c r="AE320" s="28">
        <v>6.0220000000000002</v>
      </c>
      <c r="AF320" s="28">
        <v>2.3479999999999999</v>
      </c>
      <c r="AG320" s="28">
        <v>-2.008</v>
      </c>
      <c r="AH320" s="28">
        <v>-1.7210000000000001</v>
      </c>
      <c r="AI320" s="28">
        <v>-4.4329999999999998</v>
      </c>
      <c r="AJ320" s="28">
        <v>1224.251</v>
      </c>
      <c r="AK320" s="28">
        <v>0.435</v>
      </c>
      <c r="AL320" s="28">
        <v>681.09400000000005</v>
      </c>
      <c r="AM320" s="28">
        <v>-3.7909999999999999</v>
      </c>
      <c r="AN320" s="24">
        <v>9.5549999999999997</v>
      </c>
      <c r="AO320" s="24">
        <v>-0.83899999999999997</v>
      </c>
      <c r="AP320" s="14">
        <v>3</v>
      </c>
      <c r="AQ320" s="22">
        <v>-0.14899999999999999</v>
      </c>
      <c r="AR320" s="14">
        <v>3</v>
      </c>
      <c r="AS320" s="26">
        <v>95.963999999999999</v>
      </c>
      <c r="AT320" s="22">
        <v>0</v>
      </c>
      <c r="AU320" s="22">
        <v>0</v>
      </c>
      <c r="AV320" s="22">
        <v>44.25</v>
      </c>
      <c r="AW320" s="14">
        <v>4</v>
      </c>
      <c r="AX320" s="14">
        <v>0</v>
      </c>
      <c r="AY320" s="14">
        <v>13</v>
      </c>
      <c r="AZ320" s="14">
        <v>0</v>
      </c>
      <c r="BA320" s="14">
        <v>13</v>
      </c>
      <c r="BB320" s="14">
        <v>11</v>
      </c>
      <c r="BC320" s="14">
        <v>21</v>
      </c>
    </row>
    <row r="321" spans="1:55" x14ac:dyDescent="0.25">
      <c r="A321" s="14" t="s">
        <v>440</v>
      </c>
      <c r="B321" s="14">
        <v>370</v>
      </c>
      <c r="C321" s="14" t="s">
        <v>1140</v>
      </c>
      <c r="D321" s="15">
        <v>10</v>
      </c>
      <c r="E321" s="20">
        <v>300</v>
      </c>
      <c r="F321" s="17">
        <f t="shared" si="4"/>
        <v>30</v>
      </c>
      <c r="G321" s="14">
        <v>2</v>
      </c>
      <c r="H321" s="14">
        <v>0</v>
      </c>
      <c r="I321" s="14">
        <v>0</v>
      </c>
      <c r="J321" s="14">
        <v>0</v>
      </c>
      <c r="K321" s="14">
        <v>0</v>
      </c>
      <c r="L321" s="14">
        <v>1</v>
      </c>
      <c r="M321" s="14">
        <v>1</v>
      </c>
      <c r="N321" s="14">
        <v>1</v>
      </c>
      <c r="O321" s="24">
        <v>230.73400000000001</v>
      </c>
      <c r="P321" s="24">
        <v>2.6840000000000002</v>
      </c>
      <c r="Q321" s="24">
        <v>442.2</v>
      </c>
      <c r="R321" s="24">
        <v>341.68700000000001</v>
      </c>
      <c r="S321" s="24">
        <v>35.503</v>
      </c>
      <c r="T321" s="24">
        <v>0</v>
      </c>
      <c r="U321" s="24">
        <v>65.010000000000005</v>
      </c>
      <c r="V321" s="24">
        <v>759.19299999999998</v>
      </c>
      <c r="W321" s="24">
        <v>0</v>
      </c>
      <c r="X321" s="24">
        <v>2</v>
      </c>
      <c r="Y321" s="28">
        <v>9.4871999999999995E-3</v>
      </c>
      <c r="Z321" s="28">
        <v>0</v>
      </c>
      <c r="AA321" s="28">
        <v>0.91015239999999997</v>
      </c>
      <c r="AB321" s="28">
        <v>23.587</v>
      </c>
      <c r="AC321" s="28">
        <v>6.2</v>
      </c>
      <c r="AD321" s="28">
        <v>8.3640000000000008</v>
      </c>
      <c r="AE321" s="28">
        <v>2.7970000000000002</v>
      </c>
      <c r="AF321" s="28">
        <v>3.2759999999999998</v>
      </c>
      <c r="AG321" s="28">
        <v>-3.67</v>
      </c>
      <c r="AH321" s="28">
        <v>-3.0110000000000001</v>
      </c>
      <c r="AI321" s="28">
        <v>-2.9860000000000002</v>
      </c>
      <c r="AJ321" s="28">
        <v>4562.6899999999996</v>
      </c>
      <c r="AK321" s="28">
        <v>0.377</v>
      </c>
      <c r="AL321" s="28">
        <v>5794.4470000000001</v>
      </c>
      <c r="AM321" s="28">
        <v>-2.0779999999999998</v>
      </c>
      <c r="AN321" s="24">
        <v>10.743</v>
      </c>
      <c r="AO321" s="24">
        <v>-0.11600000000000001</v>
      </c>
      <c r="AP321" s="14">
        <v>1</v>
      </c>
      <c r="AQ321" s="22">
        <v>0.24399999999999999</v>
      </c>
      <c r="AR321" s="14">
        <v>3</v>
      </c>
      <c r="AS321" s="26">
        <v>100</v>
      </c>
      <c r="AT321" s="22">
        <v>0</v>
      </c>
      <c r="AU321" s="22">
        <v>0</v>
      </c>
      <c r="AV321" s="22">
        <v>30.84</v>
      </c>
      <c r="AW321" s="14">
        <v>2</v>
      </c>
      <c r="AX321" s="14">
        <v>0</v>
      </c>
      <c r="AY321" s="14">
        <v>7</v>
      </c>
      <c r="AZ321" s="14">
        <v>0</v>
      </c>
      <c r="BA321" s="14">
        <v>7</v>
      </c>
      <c r="BB321" s="14">
        <v>7</v>
      </c>
      <c r="BC321" s="14">
        <v>15</v>
      </c>
    </row>
    <row r="322" spans="1:55" x14ac:dyDescent="0.25">
      <c r="A322" s="14" t="s">
        <v>439</v>
      </c>
      <c r="B322" s="14">
        <v>371</v>
      </c>
      <c r="C322" s="14" t="s">
        <v>1139</v>
      </c>
      <c r="D322" s="19">
        <v>150</v>
      </c>
      <c r="E322" s="20">
        <v>150</v>
      </c>
      <c r="F322" s="17">
        <f t="shared" si="4"/>
        <v>1</v>
      </c>
      <c r="G322" s="14">
        <v>6</v>
      </c>
      <c r="H322" s="14">
        <v>0</v>
      </c>
      <c r="I322" s="14">
        <v>0</v>
      </c>
      <c r="J322" s="14">
        <v>0</v>
      </c>
      <c r="K322" s="14">
        <v>0</v>
      </c>
      <c r="L322" s="14">
        <v>1</v>
      </c>
      <c r="M322" s="14">
        <v>0</v>
      </c>
      <c r="N322" s="14">
        <v>1</v>
      </c>
      <c r="O322" s="24">
        <v>154.25200000000001</v>
      </c>
      <c r="P322" s="24">
        <v>1.6739999999999999</v>
      </c>
      <c r="Q322" s="24">
        <v>363.61099999999999</v>
      </c>
      <c r="R322" s="24">
        <v>334.17399999999998</v>
      </c>
      <c r="S322" s="24">
        <v>29.436</v>
      </c>
      <c r="T322" s="24">
        <v>0</v>
      </c>
      <c r="U322" s="24">
        <v>0</v>
      </c>
      <c r="V322" s="24">
        <v>603.74699999999996</v>
      </c>
      <c r="W322" s="24">
        <v>1</v>
      </c>
      <c r="X322" s="24">
        <v>1.7</v>
      </c>
      <c r="Y322" s="28">
        <v>4.6426999999999996E-3</v>
      </c>
      <c r="Z322" s="28">
        <v>4.6753000000000003E-3</v>
      </c>
      <c r="AA322" s="28">
        <v>0.95009140000000003</v>
      </c>
      <c r="AB322" s="28">
        <v>17.366</v>
      </c>
      <c r="AC322" s="28">
        <v>4.7320000000000002</v>
      </c>
      <c r="AD322" s="28">
        <v>7.1130000000000004</v>
      </c>
      <c r="AE322" s="28">
        <v>3.7130000000000001</v>
      </c>
      <c r="AF322" s="28">
        <v>2.1389999999999998</v>
      </c>
      <c r="AG322" s="28">
        <v>-2.077</v>
      </c>
      <c r="AH322" s="28">
        <v>-1.591</v>
      </c>
      <c r="AI322" s="28">
        <v>-2.34</v>
      </c>
      <c r="AJ322" s="28">
        <v>5209.0379999999996</v>
      </c>
      <c r="AK322" s="28">
        <v>0.28599999999999998</v>
      </c>
      <c r="AL322" s="28">
        <v>2944.9639999999999</v>
      </c>
      <c r="AM322" s="28">
        <v>-1.966</v>
      </c>
      <c r="AN322" s="24">
        <v>10.618</v>
      </c>
      <c r="AO322" s="24">
        <v>-2.9359999999999999</v>
      </c>
      <c r="AP322" s="14">
        <v>1</v>
      </c>
      <c r="AQ322" s="22">
        <v>-0.109</v>
      </c>
      <c r="AR322" s="14">
        <v>3</v>
      </c>
      <c r="AS322" s="26">
        <v>100</v>
      </c>
      <c r="AT322" s="22">
        <v>0</v>
      </c>
      <c r="AU322" s="22">
        <v>0</v>
      </c>
      <c r="AV322" s="22">
        <v>17.518000000000001</v>
      </c>
      <c r="AW322" s="14">
        <v>1</v>
      </c>
      <c r="AX322" s="14">
        <v>0</v>
      </c>
      <c r="AY322" s="14">
        <v>7</v>
      </c>
      <c r="AZ322" s="14">
        <v>0</v>
      </c>
      <c r="BA322" s="14">
        <v>7</v>
      </c>
      <c r="BB322" s="14">
        <v>7</v>
      </c>
      <c r="BC322" s="14">
        <v>11</v>
      </c>
    </row>
    <row r="323" spans="1:55" x14ac:dyDescent="0.25">
      <c r="A323" s="14" t="s">
        <v>442</v>
      </c>
      <c r="B323" s="14">
        <v>372</v>
      </c>
      <c r="C323" s="14" t="s">
        <v>1142</v>
      </c>
      <c r="D323" s="15">
        <v>20.7</v>
      </c>
      <c r="E323" s="20">
        <v>150</v>
      </c>
      <c r="F323" s="17">
        <f t="shared" ref="F323:F386" si="5">E323/D323</f>
        <v>7.2463768115942031</v>
      </c>
      <c r="G323" s="14">
        <v>2</v>
      </c>
      <c r="H323" s="14">
        <v>0</v>
      </c>
      <c r="I323" s="14">
        <v>0</v>
      </c>
      <c r="J323" s="14">
        <v>0</v>
      </c>
      <c r="K323" s="14">
        <v>0</v>
      </c>
      <c r="L323" s="14">
        <v>2</v>
      </c>
      <c r="M323" s="14">
        <v>1</v>
      </c>
      <c r="N323" s="14">
        <v>1</v>
      </c>
      <c r="O323" s="24">
        <v>244.761</v>
      </c>
      <c r="P323" s="24">
        <v>2.3959999999999999</v>
      </c>
      <c r="Q323" s="24">
        <v>473.07400000000001</v>
      </c>
      <c r="R323" s="24">
        <v>372.13600000000002</v>
      </c>
      <c r="S323" s="24">
        <v>27.699000000000002</v>
      </c>
      <c r="T323" s="24">
        <v>0</v>
      </c>
      <c r="U323" s="24">
        <v>73.238</v>
      </c>
      <c r="V323" s="24">
        <v>817.72400000000005</v>
      </c>
      <c r="W323" s="24">
        <v>0</v>
      </c>
      <c r="X323" s="24">
        <v>2</v>
      </c>
      <c r="Y323" s="28">
        <v>7.0194000000000003E-3</v>
      </c>
      <c r="Z323" s="28">
        <v>0</v>
      </c>
      <c r="AA323" s="28">
        <v>0.89393829999999996</v>
      </c>
      <c r="AB323" s="28">
        <v>25.286999999999999</v>
      </c>
      <c r="AC323" s="28">
        <v>6.6619999999999999</v>
      </c>
      <c r="AD323" s="28">
        <v>8.8670000000000009</v>
      </c>
      <c r="AE323" s="28">
        <v>2.6</v>
      </c>
      <c r="AF323" s="28">
        <v>3.7440000000000002</v>
      </c>
      <c r="AG323" s="28">
        <v>-4.1280000000000001</v>
      </c>
      <c r="AH323" s="28">
        <v>-3.3090000000000002</v>
      </c>
      <c r="AI323" s="28">
        <v>-3.2480000000000002</v>
      </c>
      <c r="AJ323" s="28">
        <v>5410.3720000000003</v>
      </c>
      <c r="AK323" s="28">
        <v>0.39200000000000002</v>
      </c>
      <c r="AL323" s="28">
        <v>7728.2380000000003</v>
      </c>
      <c r="AM323" s="28">
        <v>-1.8380000000000001</v>
      </c>
      <c r="AN323" s="24">
        <v>10.661</v>
      </c>
      <c r="AO323" s="24">
        <v>-0.51400000000000001</v>
      </c>
      <c r="AP323" s="14">
        <v>1</v>
      </c>
      <c r="AQ323" s="22">
        <v>0.372</v>
      </c>
      <c r="AR323" s="14">
        <v>3</v>
      </c>
      <c r="AS323" s="26">
        <v>100</v>
      </c>
      <c r="AT323" s="22">
        <v>0</v>
      </c>
      <c r="AU323" s="22">
        <v>0</v>
      </c>
      <c r="AV323" s="22">
        <v>30.039000000000001</v>
      </c>
      <c r="AW323" s="14">
        <v>2</v>
      </c>
      <c r="AX323" s="14">
        <v>0</v>
      </c>
      <c r="AY323" s="14">
        <v>7</v>
      </c>
      <c r="AZ323" s="14">
        <v>0</v>
      </c>
      <c r="BA323" s="14">
        <v>7</v>
      </c>
      <c r="BB323" s="14">
        <v>7</v>
      </c>
      <c r="BC323" s="14">
        <v>16</v>
      </c>
    </row>
    <row r="324" spans="1:55" x14ac:dyDescent="0.25">
      <c r="A324" s="14" t="s">
        <v>447</v>
      </c>
      <c r="B324" s="14">
        <v>373</v>
      </c>
      <c r="C324" s="14" t="s">
        <v>1086</v>
      </c>
      <c r="D324" s="15">
        <v>6.6</v>
      </c>
      <c r="E324" s="16">
        <v>54.6</v>
      </c>
      <c r="F324" s="17">
        <f t="shared" si="5"/>
        <v>8.2727272727272734</v>
      </c>
      <c r="G324" s="14">
        <v>1</v>
      </c>
      <c r="H324" s="14">
        <v>1</v>
      </c>
      <c r="I324" s="14">
        <v>0</v>
      </c>
      <c r="J324" s="14">
        <v>0</v>
      </c>
      <c r="K324" s="14">
        <v>0</v>
      </c>
      <c r="L324" s="14">
        <v>5</v>
      </c>
      <c r="M324" s="14">
        <v>0</v>
      </c>
      <c r="N324" s="14">
        <v>1</v>
      </c>
      <c r="O324" s="24">
        <v>278.43700000000001</v>
      </c>
      <c r="P324" s="24">
        <v>2.2109999999999999</v>
      </c>
      <c r="Q324" s="24">
        <v>558.11800000000005</v>
      </c>
      <c r="R324" s="24">
        <v>499.678</v>
      </c>
      <c r="S324" s="24">
        <v>58.441000000000003</v>
      </c>
      <c r="T324" s="24">
        <v>0</v>
      </c>
      <c r="U324" s="24">
        <v>0</v>
      </c>
      <c r="V324" s="24">
        <v>991.95</v>
      </c>
      <c r="W324" s="24">
        <v>1</v>
      </c>
      <c r="X324" s="24">
        <v>4.7</v>
      </c>
      <c r="Y324" s="28">
        <v>4.9297000000000004E-3</v>
      </c>
      <c r="Z324" s="28">
        <v>8.4212000000000002E-3</v>
      </c>
      <c r="AA324" s="28">
        <v>0.86185109999999998</v>
      </c>
      <c r="AB324" s="28">
        <v>30.332999999999998</v>
      </c>
      <c r="AC324" s="28">
        <v>8.1059999999999999</v>
      </c>
      <c r="AD324" s="28">
        <v>13.159000000000001</v>
      </c>
      <c r="AE324" s="28">
        <v>6.4509999999999996</v>
      </c>
      <c r="AF324" s="28">
        <v>2.62</v>
      </c>
      <c r="AG324" s="28">
        <v>-2.7389999999999999</v>
      </c>
      <c r="AH324" s="28">
        <v>-2.0329999999999999</v>
      </c>
      <c r="AI324" s="28">
        <v>-4.4939999999999998</v>
      </c>
      <c r="AJ324" s="28">
        <v>689.61800000000005</v>
      </c>
      <c r="AK324" s="28">
        <v>0.13600000000000001</v>
      </c>
      <c r="AL324" s="28">
        <v>366.25599999999997</v>
      </c>
      <c r="AM324" s="28">
        <v>-4.1790000000000003</v>
      </c>
      <c r="AN324" s="24">
        <v>8.9489999999999998</v>
      </c>
      <c r="AO324" s="24">
        <v>-1.206</v>
      </c>
      <c r="AP324" s="14">
        <v>3</v>
      </c>
      <c r="AQ324" s="22">
        <v>0.20899999999999999</v>
      </c>
      <c r="AR324" s="14">
        <v>3</v>
      </c>
      <c r="AS324" s="26">
        <v>93.090999999999994</v>
      </c>
      <c r="AT324" s="22">
        <v>0</v>
      </c>
      <c r="AU324" s="22">
        <v>0</v>
      </c>
      <c r="AV324" s="22">
        <v>41.896999999999998</v>
      </c>
      <c r="AW324" s="14">
        <v>3</v>
      </c>
      <c r="AX324" s="14">
        <v>0</v>
      </c>
      <c r="AY324" s="14">
        <v>13</v>
      </c>
      <c r="AZ324" s="14">
        <v>0</v>
      </c>
      <c r="BA324" s="14">
        <v>13</v>
      </c>
      <c r="BB324" s="14">
        <v>11</v>
      </c>
      <c r="BC324" s="14">
        <v>20</v>
      </c>
    </row>
    <row r="325" spans="1:55" x14ac:dyDescent="0.25">
      <c r="A325" s="14" t="s">
        <v>448</v>
      </c>
      <c r="B325" s="14">
        <v>374</v>
      </c>
      <c r="C325" s="14" t="s">
        <v>1147</v>
      </c>
      <c r="D325" s="15">
        <v>300</v>
      </c>
      <c r="E325" s="20">
        <v>300</v>
      </c>
      <c r="F325" s="17">
        <f t="shared" si="5"/>
        <v>1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2</v>
      </c>
      <c r="M325" s="14">
        <v>0</v>
      </c>
      <c r="N325" s="14">
        <v>-1</v>
      </c>
      <c r="O325" s="24">
        <v>225.351</v>
      </c>
      <c r="P325" s="24">
        <v>10.256</v>
      </c>
      <c r="Q325" s="24">
        <v>474.88900000000001</v>
      </c>
      <c r="R325" s="24">
        <v>301.125</v>
      </c>
      <c r="S325" s="24">
        <v>98.468999999999994</v>
      </c>
      <c r="T325" s="24">
        <v>0</v>
      </c>
      <c r="U325" s="24">
        <v>75.293999999999997</v>
      </c>
      <c r="V325" s="24">
        <v>788.16800000000001</v>
      </c>
      <c r="W325" s="24">
        <v>3</v>
      </c>
      <c r="X325" s="24">
        <v>3.5</v>
      </c>
      <c r="Y325" s="28">
        <v>0.1334621</v>
      </c>
      <c r="Z325" s="28">
        <v>1.2765500000000001E-2</v>
      </c>
      <c r="AA325" s="28">
        <v>0.86893209999999999</v>
      </c>
      <c r="AB325" s="28">
        <v>24.103999999999999</v>
      </c>
      <c r="AC325" s="28">
        <v>7.4009999999999998</v>
      </c>
      <c r="AD325" s="28">
        <v>15.647</v>
      </c>
      <c r="AE325" s="28">
        <v>8.9580000000000002</v>
      </c>
      <c r="AF325" s="28">
        <v>2.0049999999999999</v>
      </c>
      <c r="AG325" s="28">
        <v>-3.4580000000000002</v>
      </c>
      <c r="AH325" s="28">
        <v>-2.3079999999999998</v>
      </c>
      <c r="AI325" s="28">
        <v>-3.653</v>
      </c>
      <c r="AJ325" s="28">
        <v>1153.7629999999999</v>
      </c>
      <c r="AK325" s="28">
        <v>-0.24199999999999999</v>
      </c>
      <c r="AL325" s="28">
        <v>1492.635</v>
      </c>
      <c r="AM325" s="28">
        <v>-3.1419999999999999</v>
      </c>
      <c r="AN325" s="24">
        <v>8.2620000000000005</v>
      </c>
      <c r="AO325" s="24">
        <v>0.29899999999999999</v>
      </c>
      <c r="AP325" s="14">
        <v>2</v>
      </c>
      <c r="AQ325" s="22">
        <v>-0.11600000000000001</v>
      </c>
      <c r="AR325" s="14">
        <v>3</v>
      </c>
      <c r="AS325" s="26">
        <v>93.491</v>
      </c>
      <c r="AT325" s="22">
        <v>0</v>
      </c>
      <c r="AU325" s="22">
        <v>0</v>
      </c>
      <c r="AV325" s="22">
        <v>62.582000000000001</v>
      </c>
      <c r="AW325" s="14">
        <v>3</v>
      </c>
      <c r="AX325" s="14">
        <v>0</v>
      </c>
      <c r="AY325" s="14">
        <v>7</v>
      </c>
      <c r="AZ325" s="14">
        <v>0</v>
      </c>
      <c r="BA325" s="14">
        <v>7</v>
      </c>
      <c r="BB325" s="14">
        <v>6</v>
      </c>
      <c r="BC325" s="14">
        <v>15</v>
      </c>
    </row>
    <row r="326" spans="1:55" x14ac:dyDescent="0.25">
      <c r="A326" s="14" t="s">
        <v>430</v>
      </c>
      <c r="B326" s="14">
        <v>375</v>
      </c>
      <c r="C326" s="14" t="s">
        <v>1130</v>
      </c>
      <c r="D326" s="15">
        <v>5</v>
      </c>
      <c r="E326" s="16">
        <v>300</v>
      </c>
      <c r="F326" s="17">
        <f t="shared" si="5"/>
        <v>60</v>
      </c>
      <c r="G326" s="14">
        <v>2</v>
      </c>
      <c r="H326" s="14">
        <v>0</v>
      </c>
      <c r="I326" s="14">
        <v>0</v>
      </c>
      <c r="J326" s="14">
        <v>0</v>
      </c>
      <c r="K326" s="14">
        <v>1</v>
      </c>
      <c r="L326" s="14">
        <v>1</v>
      </c>
      <c r="M326" s="14">
        <v>4</v>
      </c>
      <c r="N326" s="14">
        <v>1</v>
      </c>
      <c r="O326" s="24">
        <v>263.42200000000003</v>
      </c>
      <c r="P326" s="24">
        <v>8.1549999999999994</v>
      </c>
      <c r="Q326" s="24">
        <v>459.584</v>
      </c>
      <c r="R326" s="24">
        <v>406.10199999999998</v>
      </c>
      <c r="S326" s="24">
        <v>53.481000000000002</v>
      </c>
      <c r="T326" s="24">
        <v>0</v>
      </c>
      <c r="U326" s="24">
        <v>0</v>
      </c>
      <c r="V326" s="24">
        <v>842.56899999999996</v>
      </c>
      <c r="W326" s="24">
        <v>1</v>
      </c>
      <c r="X326" s="24">
        <v>2.5</v>
      </c>
      <c r="Y326" s="28">
        <v>7.8935099999999994E-2</v>
      </c>
      <c r="Z326" s="28">
        <v>5.4396999999999996E-3</v>
      </c>
      <c r="AA326" s="28">
        <v>0.93872310000000003</v>
      </c>
      <c r="AB326" s="28">
        <v>26.923999999999999</v>
      </c>
      <c r="AC326" s="28">
        <v>7.1109999999999998</v>
      </c>
      <c r="AD326" s="28">
        <v>12.068</v>
      </c>
      <c r="AE326" s="28">
        <v>8.2170000000000005</v>
      </c>
      <c r="AF326" s="28">
        <v>2.52</v>
      </c>
      <c r="AG326" s="28">
        <v>-2.1110000000000002</v>
      </c>
      <c r="AH326" s="28">
        <v>-2.5960000000000001</v>
      </c>
      <c r="AI326" s="28">
        <v>-1.149</v>
      </c>
      <c r="AJ326" s="28">
        <v>1353.434</v>
      </c>
      <c r="AK326" s="28">
        <v>9.9000000000000005E-2</v>
      </c>
      <c r="AL326" s="28">
        <v>1669.6089999999999</v>
      </c>
      <c r="AM326" s="28">
        <v>-2.4089999999999998</v>
      </c>
      <c r="AN326" s="24">
        <v>7.3719999999999999</v>
      </c>
      <c r="AO326" s="24">
        <v>-1.651</v>
      </c>
      <c r="AP326" s="14">
        <v>1</v>
      </c>
      <c r="AQ326" s="22">
        <v>8.2000000000000003E-2</v>
      </c>
      <c r="AR326" s="14">
        <v>3</v>
      </c>
      <c r="AS326" s="26">
        <v>100</v>
      </c>
      <c r="AT326" s="22">
        <v>0</v>
      </c>
      <c r="AU326" s="22">
        <v>44.887</v>
      </c>
      <c r="AV326" s="22">
        <v>34.764000000000003</v>
      </c>
      <c r="AW326" s="14">
        <v>2</v>
      </c>
      <c r="AX326" s="14">
        <v>0</v>
      </c>
      <c r="AY326" s="14">
        <v>16</v>
      </c>
      <c r="AZ326" s="14">
        <v>8</v>
      </c>
      <c r="BA326" s="14">
        <v>8</v>
      </c>
      <c r="BB326" s="14">
        <v>12</v>
      </c>
      <c r="BC326" s="14">
        <v>19</v>
      </c>
    </row>
    <row r="327" spans="1:55" x14ac:dyDescent="0.25">
      <c r="A327" s="14" t="s">
        <v>431</v>
      </c>
      <c r="B327" s="14">
        <v>376</v>
      </c>
      <c r="C327" s="14" t="s">
        <v>1131</v>
      </c>
      <c r="D327" s="15">
        <v>9.1999999999999993</v>
      </c>
      <c r="E327" s="16">
        <v>300</v>
      </c>
      <c r="F327" s="17">
        <f t="shared" si="5"/>
        <v>32.608695652173914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  <c r="O327" s="24">
        <v>236.35599999999999</v>
      </c>
      <c r="P327" s="24">
        <v>6.5659999999999998</v>
      </c>
      <c r="Q327" s="24">
        <v>477.702</v>
      </c>
      <c r="R327" s="24">
        <v>434.88</v>
      </c>
      <c r="S327" s="24">
        <v>38.231000000000002</v>
      </c>
      <c r="T327" s="24">
        <v>4.5919999999999996</v>
      </c>
      <c r="U327" s="24">
        <v>0</v>
      </c>
      <c r="V327" s="24">
        <v>829.39300000000003</v>
      </c>
      <c r="W327" s="24">
        <v>2</v>
      </c>
      <c r="X327" s="24">
        <v>2.5</v>
      </c>
      <c r="Y327" s="28">
        <v>5.1984900000000001E-2</v>
      </c>
      <c r="Z327" s="28">
        <v>7.4010999999999999E-3</v>
      </c>
      <c r="AA327" s="28">
        <v>0.89367859999999999</v>
      </c>
      <c r="AB327" s="28">
        <v>27.082000000000001</v>
      </c>
      <c r="AC327" s="28">
        <v>6.819</v>
      </c>
      <c r="AD327" s="28">
        <v>13.055</v>
      </c>
      <c r="AE327" s="28">
        <v>6.5519999999999996</v>
      </c>
      <c r="AF327" s="28">
        <v>2.9580000000000002</v>
      </c>
      <c r="AG327" s="28">
        <v>-3.8969999999999998</v>
      </c>
      <c r="AH327" s="28">
        <v>-3.2080000000000002</v>
      </c>
      <c r="AI327" s="28">
        <v>-3.274</v>
      </c>
      <c r="AJ327" s="28">
        <v>4298.9129999999996</v>
      </c>
      <c r="AK327" s="28">
        <v>0.24399999999999999</v>
      </c>
      <c r="AL327" s="28">
        <v>2392.962</v>
      </c>
      <c r="AM327" s="28">
        <v>-2.2080000000000002</v>
      </c>
      <c r="AN327" s="24">
        <v>8.6720000000000006</v>
      </c>
      <c r="AO327" s="24">
        <v>-0.184</v>
      </c>
      <c r="AP327" s="14">
        <v>3</v>
      </c>
      <c r="AQ327" s="22">
        <v>0.308</v>
      </c>
      <c r="AR327" s="14">
        <v>3</v>
      </c>
      <c r="AS327" s="26">
        <v>100</v>
      </c>
      <c r="AT327" s="22">
        <v>0</v>
      </c>
      <c r="AU327" s="22">
        <v>0</v>
      </c>
      <c r="AV327" s="22">
        <v>34.286999999999999</v>
      </c>
      <c r="AW327" s="14">
        <v>3</v>
      </c>
      <c r="AX327" s="14">
        <v>0</v>
      </c>
      <c r="AY327" s="14">
        <v>14</v>
      </c>
      <c r="AZ327" s="14">
        <v>0</v>
      </c>
      <c r="BA327" s="14">
        <v>14</v>
      </c>
      <c r="BB327" s="14">
        <v>8</v>
      </c>
      <c r="BC327" s="14">
        <v>17</v>
      </c>
    </row>
    <row r="328" spans="1:55" x14ac:dyDescent="0.25">
      <c r="A328" s="14" t="s">
        <v>434</v>
      </c>
      <c r="B328" s="14">
        <v>377</v>
      </c>
      <c r="C328" s="14" t="s">
        <v>1134</v>
      </c>
      <c r="D328" s="15">
        <v>2.9</v>
      </c>
      <c r="E328" s="16">
        <v>42.3</v>
      </c>
      <c r="F328" s="17">
        <f t="shared" si="5"/>
        <v>14.586206896551724</v>
      </c>
      <c r="G328" s="14">
        <v>3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1</v>
      </c>
      <c r="N328" s="14">
        <v>1</v>
      </c>
      <c r="O328" s="24">
        <v>250.38</v>
      </c>
      <c r="P328" s="24">
        <v>6.0460000000000003</v>
      </c>
      <c r="Q328" s="24">
        <v>434.40899999999999</v>
      </c>
      <c r="R328" s="24">
        <v>379.61599999999999</v>
      </c>
      <c r="S328" s="24">
        <v>54.792999999999999</v>
      </c>
      <c r="T328" s="24">
        <v>0</v>
      </c>
      <c r="U328" s="24">
        <v>0</v>
      </c>
      <c r="V328" s="24">
        <v>799.64</v>
      </c>
      <c r="W328" s="24">
        <v>0</v>
      </c>
      <c r="X328" s="24">
        <v>3</v>
      </c>
      <c r="Y328" s="28">
        <v>4.5709699999999999E-2</v>
      </c>
      <c r="Z328" s="28">
        <v>0</v>
      </c>
      <c r="AA328" s="28">
        <v>0.95909789999999995</v>
      </c>
      <c r="AB328" s="28">
        <v>25.847999999999999</v>
      </c>
      <c r="AC328" s="28">
        <v>6.6630000000000003</v>
      </c>
      <c r="AD328" s="28">
        <v>10.124000000000001</v>
      </c>
      <c r="AE328" s="28">
        <v>4.0919999999999996</v>
      </c>
      <c r="AF328" s="28">
        <v>2.6720000000000002</v>
      </c>
      <c r="AG328" s="28">
        <v>-2.8780000000000001</v>
      </c>
      <c r="AH328" s="28">
        <v>-3.0649999999999999</v>
      </c>
      <c r="AI328" s="28">
        <v>-2.194</v>
      </c>
      <c r="AJ328" s="28">
        <v>2994.35</v>
      </c>
      <c r="AK328" s="28">
        <v>0.16600000000000001</v>
      </c>
      <c r="AL328" s="28">
        <v>1618.739</v>
      </c>
      <c r="AM328" s="28">
        <v>-2.5289999999999999</v>
      </c>
      <c r="AN328" s="24">
        <v>10.792999999999999</v>
      </c>
      <c r="AO328" s="24">
        <v>-1.131</v>
      </c>
      <c r="AP328" s="14">
        <v>1</v>
      </c>
      <c r="AQ328" s="22">
        <v>0.13700000000000001</v>
      </c>
      <c r="AR328" s="14">
        <v>3</v>
      </c>
      <c r="AS328" s="26">
        <v>100</v>
      </c>
      <c r="AT328" s="22">
        <v>0</v>
      </c>
      <c r="AU328" s="22">
        <v>0</v>
      </c>
      <c r="AV328" s="22">
        <v>34.695</v>
      </c>
      <c r="AW328" s="14">
        <v>2</v>
      </c>
      <c r="AX328" s="14">
        <v>0</v>
      </c>
      <c r="AY328" s="14">
        <v>13</v>
      </c>
      <c r="AZ328" s="14">
        <v>0</v>
      </c>
      <c r="BA328" s="14">
        <v>13</v>
      </c>
      <c r="BB328" s="14">
        <v>11</v>
      </c>
      <c r="BC328" s="14">
        <v>18</v>
      </c>
    </row>
    <row r="329" spans="1:55" x14ac:dyDescent="0.25">
      <c r="A329" s="14" t="s">
        <v>446</v>
      </c>
      <c r="B329" s="14">
        <v>378</v>
      </c>
      <c r="C329" s="14" t="s">
        <v>1146</v>
      </c>
      <c r="D329" s="15">
        <v>9.8000000000000007</v>
      </c>
      <c r="E329" s="16">
        <v>223</v>
      </c>
      <c r="F329" s="17">
        <f t="shared" si="5"/>
        <v>22.755102040816325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5</v>
      </c>
      <c r="M329" s="14">
        <v>0</v>
      </c>
      <c r="N329" s="14">
        <v>0</v>
      </c>
      <c r="O329" s="24">
        <v>278.41500000000002</v>
      </c>
      <c r="P329" s="24">
        <v>8.6219999999999999</v>
      </c>
      <c r="Q329" s="24">
        <v>531.86900000000003</v>
      </c>
      <c r="R329" s="24">
        <v>324.30500000000001</v>
      </c>
      <c r="S329" s="24">
        <v>105.76600000000001</v>
      </c>
      <c r="T329" s="24">
        <v>62.371000000000002</v>
      </c>
      <c r="U329" s="24">
        <v>39.426000000000002</v>
      </c>
      <c r="V329" s="24">
        <v>918.46600000000001</v>
      </c>
      <c r="W329" s="24">
        <v>1</v>
      </c>
      <c r="X329" s="24">
        <v>3</v>
      </c>
      <c r="Y329" s="28">
        <v>8.0929299999999996E-2</v>
      </c>
      <c r="Z329" s="28">
        <v>5.6404999999999997E-3</v>
      </c>
      <c r="AA329" s="28">
        <v>0.859151</v>
      </c>
      <c r="AB329" s="28">
        <v>27.988</v>
      </c>
      <c r="AC329" s="28">
        <v>8.4359999999999999</v>
      </c>
      <c r="AD329" s="28">
        <v>12.965999999999999</v>
      </c>
      <c r="AE329" s="28">
        <v>5.4729999999999999</v>
      </c>
      <c r="AF329" s="28">
        <v>3.2679999999999998</v>
      </c>
      <c r="AG329" s="28">
        <v>-4.2450000000000001</v>
      </c>
      <c r="AH329" s="28">
        <v>-3.9830000000000001</v>
      </c>
      <c r="AI329" s="28">
        <v>-4.109</v>
      </c>
      <c r="AJ329" s="28">
        <v>983.83500000000004</v>
      </c>
      <c r="AK329" s="28">
        <v>-0.59599999999999997</v>
      </c>
      <c r="AL329" s="28">
        <v>799.24099999999999</v>
      </c>
      <c r="AM329" s="28">
        <v>-2.7690000000000001</v>
      </c>
      <c r="AN329" s="24">
        <v>9.5210000000000008</v>
      </c>
      <c r="AO329" s="24">
        <v>0.42399999999999999</v>
      </c>
      <c r="AP329" s="14">
        <v>1</v>
      </c>
      <c r="AQ329" s="22">
        <v>0.32900000000000001</v>
      </c>
      <c r="AR329" s="14">
        <v>3</v>
      </c>
      <c r="AS329" s="26">
        <v>100</v>
      </c>
      <c r="AT329" s="22">
        <v>0</v>
      </c>
      <c r="AU329" s="22">
        <v>0</v>
      </c>
      <c r="AV329" s="22">
        <v>62.783000000000001</v>
      </c>
      <c r="AW329" s="14">
        <v>4</v>
      </c>
      <c r="AX329" s="14">
        <v>0</v>
      </c>
      <c r="AY329" s="14">
        <v>12</v>
      </c>
      <c r="AZ329" s="14">
        <v>0</v>
      </c>
      <c r="BA329" s="14">
        <v>12</v>
      </c>
      <c r="BB329" s="14">
        <v>6</v>
      </c>
      <c r="BC329" s="14">
        <v>19</v>
      </c>
    </row>
    <row r="330" spans="1:55" x14ac:dyDescent="0.25">
      <c r="A330" s="14" t="s">
        <v>444</v>
      </c>
      <c r="B330" s="14">
        <v>379</v>
      </c>
      <c r="C330" s="14" t="s">
        <v>1144</v>
      </c>
      <c r="D330" s="15">
        <v>2.2999999999999998</v>
      </c>
      <c r="E330" s="16">
        <v>150</v>
      </c>
      <c r="F330" s="17">
        <f t="shared" si="5"/>
        <v>65.217391304347828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5</v>
      </c>
      <c r="M330" s="14">
        <v>0</v>
      </c>
      <c r="N330" s="14">
        <v>0</v>
      </c>
      <c r="O330" s="24">
        <v>327.48700000000002</v>
      </c>
      <c r="P330" s="24">
        <v>3.9260000000000002</v>
      </c>
      <c r="Q330" s="24">
        <v>632.779</v>
      </c>
      <c r="R330" s="24">
        <v>349.49</v>
      </c>
      <c r="S330" s="24">
        <v>51.332999999999998</v>
      </c>
      <c r="T330" s="24">
        <v>190.90199999999999</v>
      </c>
      <c r="U330" s="24">
        <v>41.055</v>
      </c>
      <c r="V330" s="24">
        <v>1100.904</v>
      </c>
      <c r="W330" s="24">
        <v>1</v>
      </c>
      <c r="X330" s="24">
        <v>2.5</v>
      </c>
      <c r="Y330" s="28">
        <v>1.40024E-2</v>
      </c>
      <c r="Z330" s="28">
        <v>3.9508E-3</v>
      </c>
      <c r="AA330" s="28">
        <v>0.81485289999999999</v>
      </c>
      <c r="AB330" s="28">
        <v>36.517000000000003</v>
      </c>
      <c r="AC330" s="28">
        <v>10.645</v>
      </c>
      <c r="AD330" s="28">
        <v>14.603</v>
      </c>
      <c r="AE330" s="28">
        <v>5.7279999999999998</v>
      </c>
      <c r="AF330" s="28">
        <v>5.16</v>
      </c>
      <c r="AG330" s="28">
        <v>-6.258</v>
      </c>
      <c r="AH330" s="28">
        <v>-5.42</v>
      </c>
      <c r="AI330" s="28">
        <v>-5.4379999999999997</v>
      </c>
      <c r="AJ330" s="28">
        <v>3229.3319999999999</v>
      </c>
      <c r="AK330" s="28">
        <v>-0.152</v>
      </c>
      <c r="AL330" s="28">
        <v>2948.0889999999999</v>
      </c>
      <c r="AM330" s="28">
        <v>-1.3129999999999999</v>
      </c>
      <c r="AN330" s="24">
        <v>8.9209999999999994</v>
      </c>
      <c r="AO330" s="24">
        <v>0.46400000000000002</v>
      </c>
      <c r="AP330" s="14">
        <v>1</v>
      </c>
      <c r="AQ330" s="22">
        <v>0.91900000000000004</v>
      </c>
      <c r="AR330" s="14">
        <v>1</v>
      </c>
      <c r="AS330" s="26">
        <v>100</v>
      </c>
      <c r="AT330" s="22">
        <v>0</v>
      </c>
      <c r="AU330" s="22">
        <v>0</v>
      </c>
      <c r="AV330" s="22">
        <v>44.139000000000003</v>
      </c>
      <c r="AW330" s="14">
        <v>3</v>
      </c>
      <c r="AX330" s="14">
        <v>1</v>
      </c>
      <c r="AY330" s="14">
        <v>16</v>
      </c>
      <c r="AZ330" s="14">
        <v>0</v>
      </c>
      <c r="BA330" s="14">
        <v>16</v>
      </c>
      <c r="BB330" s="14">
        <v>6</v>
      </c>
      <c r="BC330" s="14">
        <v>23</v>
      </c>
    </row>
    <row r="331" spans="1:55" x14ac:dyDescent="0.25">
      <c r="A331" s="14" t="s">
        <v>432</v>
      </c>
      <c r="B331" s="14">
        <v>380</v>
      </c>
      <c r="C331" s="14" t="s">
        <v>1132</v>
      </c>
      <c r="D331" s="15">
        <v>1</v>
      </c>
      <c r="E331" s="16">
        <v>6.4</v>
      </c>
      <c r="F331" s="17">
        <f t="shared" si="5"/>
        <v>6.4</v>
      </c>
      <c r="G331" s="14">
        <v>2</v>
      </c>
      <c r="H331" s="14">
        <v>0</v>
      </c>
      <c r="I331" s="14">
        <v>0</v>
      </c>
      <c r="J331" s="14">
        <v>0</v>
      </c>
      <c r="K331" s="14">
        <v>0</v>
      </c>
      <c r="L331" s="14">
        <v>6</v>
      </c>
      <c r="M331" s="14">
        <v>0</v>
      </c>
      <c r="N331" s="14">
        <v>0</v>
      </c>
      <c r="O331" s="24">
        <v>308.50299999999999</v>
      </c>
      <c r="P331" s="24">
        <v>2.9430000000000001</v>
      </c>
      <c r="Q331" s="24">
        <v>567.03599999999994</v>
      </c>
      <c r="R331" s="24">
        <v>489.56700000000001</v>
      </c>
      <c r="S331" s="24">
        <v>51.107999999999997</v>
      </c>
      <c r="T331" s="24">
        <v>26.36</v>
      </c>
      <c r="U331" s="24">
        <v>0</v>
      </c>
      <c r="V331" s="24">
        <v>1039.0889999999999</v>
      </c>
      <c r="W331" s="24">
        <v>2</v>
      </c>
      <c r="X331" s="24">
        <v>1.5</v>
      </c>
      <c r="Y331" s="28">
        <v>8.3359999999999997E-3</v>
      </c>
      <c r="Z331" s="28">
        <v>3.7410999999999998E-3</v>
      </c>
      <c r="AA331" s="28">
        <v>0.87496320000000005</v>
      </c>
      <c r="AB331" s="28">
        <v>31.829000000000001</v>
      </c>
      <c r="AC331" s="28">
        <v>8.9570000000000007</v>
      </c>
      <c r="AD331" s="28">
        <v>13.487</v>
      </c>
      <c r="AE331" s="28">
        <v>4.694</v>
      </c>
      <c r="AF331" s="28">
        <v>4.5869999999999997</v>
      </c>
      <c r="AG331" s="28">
        <v>-4.7709999999999999</v>
      </c>
      <c r="AH331" s="28">
        <v>-4.6369999999999996</v>
      </c>
      <c r="AI331" s="28">
        <v>-3.681</v>
      </c>
      <c r="AJ331" s="28">
        <v>3245.1750000000002</v>
      </c>
      <c r="AK331" s="28">
        <v>-0.24299999999999999</v>
      </c>
      <c r="AL331" s="28">
        <v>1765.7860000000001</v>
      </c>
      <c r="AM331" s="28">
        <v>-1.7929999999999999</v>
      </c>
      <c r="AN331" s="24">
        <v>9.8680000000000003</v>
      </c>
      <c r="AO331" s="24">
        <v>-1.3280000000000001</v>
      </c>
      <c r="AP331" s="14">
        <v>2</v>
      </c>
      <c r="AQ331" s="22">
        <v>0.77100000000000002</v>
      </c>
      <c r="AR331" s="14">
        <v>3</v>
      </c>
      <c r="AS331" s="26">
        <v>100</v>
      </c>
      <c r="AT331" s="22">
        <v>0</v>
      </c>
      <c r="AU331" s="22">
        <v>0</v>
      </c>
      <c r="AV331" s="22">
        <v>32.395000000000003</v>
      </c>
      <c r="AW331" s="14">
        <v>2</v>
      </c>
      <c r="AX331" s="14">
        <v>0</v>
      </c>
      <c r="AY331" s="14">
        <v>10</v>
      </c>
      <c r="AZ331" s="14">
        <v>0</v>
      </c>
      <c r="BA331" s="14">
        <v>10</v>
      </c>
      <c r="BB331" s="14">
        <v>10</v>
      </c>
      <c r="BC331" s="14">
        <v>22</v>
      </c>
    </row>
    <row r="332" spans="1:55" x14ac:dyDescent="0.25">
      <c r="A332" s="14" t="s">
        <v>433</v>
      </c>
      <c r="B332" s="14">
        <v>381</v>
      </c>
      <c r="C332" s="14" t="s">
        <v>1133</v>
      </c>
      <c r="D332" s="15">
        <v>2.8</v>
      </c>
      <c r="E332" s="16">
        <v>12</v>
      </c>
      <c r="F332" s="17">
        <f t="shared" si="5"/>
        <v>4.2857142857142856</v>
      </c>
      <c r="G332" s="14">
        <v>3</v>
      </c>
      <c r="H332" s="14">
        <v>0</v>
      </c>
      <c r="I332" s="14">
        <v>0</v>
      </c>
      <c r="J332" s="14">
        <v>0</v>
      </c>
      <c r="K332" s="14">
        <v>0</v>
      </c>
      <c r="L332" s="14">
        <v>6</v>
      </c>
      <c r="M332" s="14">
        <v>0</v>
      </c>
      <c r="N332" s="14">
        <v>0</v>
      </c>
      <c r="O332" s="24">
        <v>310.51900000000001</v>
      </c>
      <c r="P332" s="24">
        <v>0.89400000000000002</v>
      </c>
      <c r="Q332" s="24">
        <v>567.46500000000003</v>
      </c>
      <c r="R332" s="24">
        <v>523.98900000000003</v>
      </c>
      <c r="S332" s="24">
        <v>43.475999999999999</v>
      </c>
      <c r="T332" s="24">
        <v>0</v>
      </c>
      <c r="U332" s="24">
        <v>0</v>
      </c>
      <c r="V332" s="24">
        <v>1043.174</v>
      </c>
      <c r="W332" s="24">
        <v>2</v>
      </c>
      <c r="X332" s="24">
        <v>1.5</v>
      </c>
      <c r="Y332" s="28">
        <v>7.6630000000000003E-4</v>
      </c>
      <c r="Z332" s="28">
        <v>3.7382000000000001E-3</v>
      </c>
      <c r="AA332" s="28">
        <v>0.87659189999999998</v>
      </c>
      <c r="AB332" s="28">
        <v>31.741</v>
      </c>
      <c r="AC332" s="28">
        <v>8.7609999999999992</v>
      </c>
      <c r="AD332" s="28">
        <v>13.278</v>
      </c>
      <c r="AE332" s="28">
        <v>4.4640000000000004</v>
      </c>
      <c r="AF332" s="28">
        <v>4.6349999999999998</v>
      </c>
      <c r="AG332" s="28">
        <v>-4.7789999999999999</v>
      </c>
      <c r="AH332" s="28">
        <v>-4.6779999999999999</v>
      </c>
      <c r="AI332" s="28">
        <v>-3.5289999999999999</v>
      </c>
      <c r="AJ332" s="28">
        <v>3833.701</v>
      </c>
      <c r="AK332" s="28">
        <v>-0.17499999999999999</v>
      </c>
      <c r="AL332" s="28">
        <v>2114.3270000000002</v>
      </c>
      <c r="AM332" s="28">
        <v>-1.7450000000000001</v>
      </c>
      <c r="AN332" s="24">
        <v>10.103999999999999</v>
      </c>
      <c r="AO332" s="24">
        <v>-2.9489999999999998</v>
      </c>
      <c r="AP332" s="14">
        <v>2</v>
      </c>
      <c r="AQ332" s="22">
        <v>0.78300000000000003</v>
      </c>
      <c r="AR332" s="14">
        <v>3</v>
      </c>
      <c r="AS332" s="26">
        <v>100</v>
      </c>
      <c r="AT332" s="22">
        <v>0</v>
      </c>
      <c r="AU332" s="22">
        <v>0</v>
      </c>
      <c r="AV332" s="22">
        <v>32.912999999999997</v>
      </c>
      <c r="AW332" s="14">
        <v>2</v>
      </c>
      <c r="AX332" s="14">
        <v>0</v>
      </c>
      <c r="AY332" s="14">
        <v>10</v>
      </c>
      <c r="AZ332" s="14">
        <v>0</v>
      </c>
      <c r="BA332" s="14">
        <v>10</v>
      </c>
      <c r="BB332" s="14">
        <v>10</v>
      </c>
      <c r="BC332" s="14">
        <v>22</v>
      </c>
    </row>
    <row r="333" spans="1:55" x14ac:dyDescent="0.25">
      <c r="A333" s="14" t="s">
        <v>484</v>
      </c>
      <c r="B333" s="14">
        <v>382</v>
      </c>
      <c r="C333" s="14" t="s">
        <v>1183</v>
      </c>
      <c r="D333" s="19">
        <v>300</v>
      </c>
      <c r="E333" s="20">
        <v>300</v>
      </c>
      <c r="F333" s="17">
        <f t="shared" si="5"/>
        <v>1</v>
      </c>
      <c r="G333" s="14">
        <v>1</v>
      </c>
      <c r="H333" s="14">
        <v>0</v>
      </c>
      <c r="I333" s="14">
        <v>0</v>
      </c>
      <c r="J333" s="14">
        <v>0</v>
      </c>
      <c r="K333" s="14">
        <v>0</v>
      </c>
      <c r="L333" s="14">
        <v>2</v>
      </c>
      <c r="M333" s="14">
        <v>0</v>
      </c>
      <c r="N333" s="14">
        <v>-1</v>
      </c>
      <c r="O333" s="24">
        <v>311.39499999999998</v>
      </c>
      <c r="P333" s="24">
        <v>7.2839999999999998</v>
      </c>
      <c r="Q333" s="24">
        <v>554.96699999999998</v>
      </c>
      <c r="R333" s="24">
        <v>303.97500000000002</v>
      </c>
      <c r="S333" s="24">
        <v>135.85900000000001</v>
      </c>
      <c r="T333" s="24">
        <v>81.546000000000006</v>
      </c>
      <c r="U333" s="24">
        <v>33.587000000000003</v>
      </c>
      <c r="V333" s="24">
        <v>966.35400000000004</v>
      </c>
      <c r="W333" s="24">
        <v>1</v>
      </c>
      <c r="X333" s="24">
        <v>3.45</v>
      </c>
      <c r="Y333" s="28">
        <v>5.4897700000000001E-2</v>
      </c>
      <c r="Z333" s="28">
        <v>6.2166000000000001E-3</v>
      </c>
      <c r="AA333" s="28">
        <v>0.85176969999999996</v>
      </c>
      <c r="AB333" s="28">
        <v>32.014000000000003</v>
      </c>
      <c r="AC333" s="28">
        <v>9.1809999999999992</v>
      </c>
      <c r="AD333" s="28">
        <v>14.502000000000001</v>
      </c>
      <c r="AE333" s="28">
        <v>6.9669999999999996</v>
      </c>
      <c r="AF333" s="28">
        <v>3.1760000000000002</v>
      </c>
      <c r="AG333" s="28">
        <v>-4.9169999999999998</v>
      </c>
      <c r="AH333" s="28">
        <v>-4.4669999999999996</v>
      </c>
      <c r="AI333" s="28">
        <v>-4.319</v>
      </c>
      <c r="AJ333" s="28">
        <v>509.97699999999998</v>
      </c>
      <c r="AK333" s="28">
        <v>-0.72299999999999998</v>
      </c>
      <c r="AL333" s="28">
        <v>364.95400000000001</v>
      </c>
      <c r="AM333" s="28">
        <v>-3.544</v>
      </c>
      <c r="AN333" s="24">
        <v>10.372</v>
      </c>
      <c r="AO333" s="24">
        <v>1.7310000000000001</v>
      </c>
      <c r="AP333" s="14">
        <v>4</v>
      </c>
      <c r="AQ333" s="22">
        <v>0.5</v>
      </c>
      <c r="AR333" s="14">
        <v>3</v>
      </c>
      <c r="AS333" s="26">
        <v>94.004000000000005</v>
      </c>
      <c r="AT333" s="22">
        <v>0</v>
      </c>
      <c r="AU333" s="22">
        <v>0</v>
      </c>
      <c r="AV333" s="22">
        <v>72.983999999999995</v>
      </c>
      <c r="AW333" s="14">
        <v>5</v>
      </c>
      <c r="AX333" s="14">
        <v>0</v>
      </c>
      <c r="AY333" s="14">
        <v>15</v>
      </c>
      <c r="AZ333" s="14">
        <v>0</v>
      </c>
      <c r="BA333" s="14">
        <v>15</v>
      </c>
      <c r="BB333" s="14">
        <v>9</v>
      </c>
      <c r="BC333" s="14">
        <v>21</v>
      </c>
    </row>
    <row r="334" spans="1:55" x14ac:dyDescent="0.25">
      <c r="A334" s="14" t="s">
        <v>486</v>
      </c>
      <c r="B334" s="14">
        <v>383</v>
      </c>
      <c r="C334" s="14" t="s">
        <v>1185</v>
      </c>
      <c r="D334" s="19">
        <v>10</v>
      </c>
      <c r="E334" s="16">
        <v>18.3</v>
      </c>
      <c r="F334" s="17">
        <f t="shared" si="5"/>
        <v>1.83</v>
      </c>
      <c r="G334" s="14">
        <v>1</v>
      </c>
      <c r="H334" s="14">
        <v>0</v>
      </c>
      <c r="I334" s="14">
        <v>0</v>
      </c>
      <c r="J334" s="14">
        <v>0</v>
      </c>
      <c r="K334" s="14">
        <v>0</v>
      </c>
      <c r="L334" s="14">
        <v>2</v>
      </c>
      <c r="M334" s="14">
        <v>0</v>
      </c>
      <c r="N334" s="14">
        <v>0</v>
      </c>
      <c r="O334" s="24">
        <v>311.39499999999998</v>
      </c>
      <c r="P334" s="24">
        <v>6.6820000000000004</v>
      </c>
      <c r="Q334" s="24">
        <v>521.50900000000001</v>
      </c>
      <c r="R334" s="24">
        <v>302.49400000000003</v>
      </c>
      <c r="S334" s="24">
        <v>134.32499999999999</v>
      </c>
      <c r="T334" s="24">
        <v>61.883000000000003</v>
      </c>
      <c r="U334" s="24">
        <v>22.806000000000001</v>
      </c>
      <c r="V334" s="24">
        <v>922.26400000000001</v>
      </c>
      <c r="W334" s="24">
        <v>1</v>
      </c>
      <c r="X334" s="24">
        <v>3.45</v>
      </c>
      <c r="Y334" s="28">
        <v>4.8417799999999997E-2</v>
      </c>
      <c r="Z334" s="28">
        <v>6.6153999999999996E-3</v>
      </c>
      <c r="AA334" s="28">
        <v>0.87863159999999996</v>
      </c>
      <c r="AB334" s="28">
        <v>30.062000000000001</v>
      </c>
      <c r="AC334" s="28">
        <v>8.6449999999999996</v>
      </c>
      <c r="AD334" s="28">
        <v>13.708</v>
      </c>
      <c r="AE334" s="28">
        <v>6.7380000000000004</v>
      </c>
      <c r="AF334" s="28">
        <v>2.855</v>
      </c>
      <c r="AG334" s="28">
        <v>-4.327</v>
      </c>
      <c r="AH334" s="28">
        <v>-4.4669999999999996</v>
      </c>
      <c r="AI334" s="28">
        <v>-3.7909999999999999</v>
      </c>
      <c r="AJ334" s="28">
        <v>527.34100000000001</v>
      </c>
      <c r="AK334" s="28">
        <v>-0.66100000000000003</v>
      </c>
      <c r="AL334" s="28">
        <v>330.28800000000001</v>
      </c>
      <c r="AM334" s="28">
        <v>-3.585</v>
      </c>
      <c r="AN334" s="24">
        <v>10.340999999999999</v>
      </c>
      <c r="AO334" s="24">
        <v>1.8560000000000001</v>
      </c>
      <c r="AP334" s="14">
        <v>4</v>
      </c>
      <c r="AQ334" s="22">
        <v>0.39</v>
      </c>
      <c r="AR334" s="14">
        <v>3</v>
      </c>
      <c r="AS334" s="26">
        <v>92.382999999999996</v>
      </c>
      <c r="AT334" s="22">
        <v>0</v>
      </c>
      <c r="AU334" s="22">
        <v>0</v>
      </c>
      <c r="AV334" s="22">
        <v>72.728999999999999</v>
      </c>
      <c r="AW334" s="14">
        <v>5</v>
      </c>
      <c r="AX334" s="14">
        <v>0</v>
      </c>
      <c r="AY334" s="14">
        <v>15</v>
      </c>
      <c r="AZ334" s="14">
        <v>0</v>
      </c>
      <c r="BA334" s="14">
        <v>15</v>
      </c>
      <c r="BB334" s="14">
        <v>9</v>
      </c>
      <c r="BC334" s="14">
        <v>21</v>
      </c>
    </row>
    <row r="335" spans="1:55" x14ac:dyDescent="0.25">
      <c r="A335" s="14" t="s">
        <v>485</v>
      </c>
      <c r="B335" s="14">
        <v>384</v>
      </c>
      <c r="C335" s="14" t="s">
        <v>1184</v>
      </c>
      <c r="D335" s="15">
        <v>46</v>
      </c>
      <c r="E335" s="16">
        <v>184</v>
      </c>
      <c r="F335" s="17">
        <f t="shared" si="5"/>
        <v>4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2</v>
      </c>
      <c r="M335" s="14">
        <v>0</v>
      </c>
      <c r="N335" s="14">
        <v>0</v>
      </c>
      <c r="O335" s="24">
        <v>311.39499999999998</v>
      </c>
      <c r="P335" s="24">
        <v>7.9489999999999998</v>
      </c>
      <c r="Q335" s="24">
        <v>558.11</v>
      </c>
      <c r="R335" s="24">
        <v>314.76600000000002</v>
      </c>
      <c r="S335" s="24">
        <v>128.255</v>
      </c>
      <c r="T335" s="24">
        <v>81.546000000000006</v>
      </c>
      <c r="U335" s="24">
        <v>33.542999999999999</v>
      </c>
      <c r="V335" s="24">
        <v>972.43100000000004</v>
      </c>
      <c r="W335" s="24">
        <v>1</v>
      </c>
      <c r="X335" s="24">
        <v>3.45</v>
      </c>
      <c r="Y335" s="28">
        <v>6.4984799999999995E-2</v>
      </c>
      <c r="Z335" s="28">
        <v>6.1815999999999998E-3</v>
      </c>
      <c r="AA335" s="28">
        <v>0.85051960000000004</v>
      </c>
      <c r="AB335" s="28">
        <v>32.256999999999998</v>
      </c>
      <c r="AC335" s="28">
        <v>9.1820000000000004</v>
      </c>
      <c r="AD335" s="28">
        <v>14.685</v>
      </c>
      <c r="AE335" s="28">
        <v>6.923</v>
      </c>
      <c r="AF335" s="28">
        <v>3.2610000000000001</v>
      </c>
      <c r="AG335" s="28">
        <v>-4.9980000000000002</v>
      </c>
      <c r="AH335" s="28">
        <v>-4.4669999999999996</v>
      </c>
      <c r="AI335" s="28">
        <v>-4.34</v>
      </c>
      <c r="AJ335" s="28">
        <v>602.08399999999995</v>
      </c>
      <c r="AK335" s="28">
        <v>-0.65700000000000003</v>
      </c>
      <c r="AL335" s="28">
        <v>436.452</v>
      </c>
      <c r="AM335" s="28">
        <v>-3.4039999999999999</v>
      </c>
      <c r="AN335" s="24">
        <v>10.337999999999999</v>
      </c>
      <c r="AO335" s="24">
        <v>1.696</v>
      </c>
      <c r="AP335" s="14">
        <v>4</v>
      </c>
      <c r="AQ335" s="22">
        <v>0.51600000000000001</v>
      </c>
      <c r="AR335" s="14">
        <v>3</v>
      </c>
      <c r="AS335" s="26">
        <v>95.792000000000002</v>
      </c>
      <c r="AT335" s="22">
        <v>0</v>
      </c>
      <c r="AU335" s="22">
        <v>0</v>
      </c>
      <c r="AV335" s="22">
        <v>71.481999999999999</v>
      </c>
      <c r="AW335" s="14">
        <v>5</v>
      </c>
      <c r="AX335" s="14">
        <v>0</v>
      </c>
      <c r="AY335" s="14">
        <v>15</v>
      </c>
      <c r="AZ335" s="14">
        <v>0</v>
      </c>
      <c r="BA335" s="14">
        <v>15</v>
      </c>
      <c r="BB335" s="14">
        <v>9</v>
      </c>
      <c r="BC335" s="14">
        <v>21</v>
      </c>
    </row>
    <row r="336" spans="1:55" x14ac:dyDescent="0.25">
      <c r="A336" s="14" t="s">
        <v>494</v>
      </c>
      <c r="B336" s="14">
        <v>385</v>
      </c>
      <c r="C336" s="14" t="s">
        <v>1193</v>
      </c>
      <c r="D336" s="15">
        <v>22</v>
      </c>
      <c r="E336" s="16">
        <v>56</v>
      </c>
      <c r="F336" s="17">
        <f t="shared" si="5"/>
        <v>2.5454545454545454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2</v>
      </c>
      <c r="M336" s="14">
        <v>0</v>
      </c>
      <c r="N336" s="14">
        <v>1</v>
      </c>
      <c r="O336" s="24">
        <v>224.34200000000001</v>
      </c>
      <c r="P336" s="24">
        <v>2.3380000000000001</v>
      </c>
      <c r="Q336" s="24">
        <v>496.54700000000003</v>
      </c>
      <c r="R336" s="24">
        <v>443.42</v>
      </c>
      <c r="S336" s="24">
        <v>35.593000000000004</v>
      </c>
      <c r="T336" s="24">
        <v>17.535</v>
      </c>
      <c r="U336" s="24">
        <v>0</v>
      </c>
      <c r="V336" s="24">
        <v>844.12</v>
      </c>
      <c r="W336" s="24">
        <v>1</v>
      </c>
      <c r="X336" s="24">
        <v>2.4500000000000002</v>
      </c>
      <c r="Y336" s="28">
        <v>6.4776E-3</v>
      </c>
      <c r="Z336" s="28">
        <v>4.9341000000000003E-3</v>
      </c>
      <c r="AA336" s="28">
        <v>0.86990909999999999</v>
      </c>
      <c r="AB336" s="28">
        <v>26.510999999999999</v>
      </c>
      <c r="AC336" s="28">
        <v>6.6660000000000004</v>
      </c>
      <c r="AD336" s="28">
        <v>10.63</v>
      </c>
      <c r="AE336" s="28">
        <v>4.7119999999999997</v>
      </c>
      <c r="AF336" s="28">
        <v>3.302</v>
      </c>
      <c r="AG336" s="28">
        <v>-4.1100000000000003</v>
      </c>
      <c r="AH336" s="28">
        <v>-2.7789999999999999</v>
      </c>
      <c r="AI336" s="28">
        <v>-3.7210000000000001</v>
      </c>
      <c r="AJ336" s="28">
        <v>4553.75</v>
      </c>
      <c r="AK336" s="28">
        <v>0.129</v>
      </c>
      <c r="AL336" s="28">
        <v>2546.65</v>
      </c>
      <c r="AM336" s="28">
        <v>-1.9219999999999999</v>
      </c>
      <c r="AN336" s="24">
        <v>9.86</v>
      </c>
      <c r="AO336" s="24">
        <v>-0.86799999999999999</v>
      </c>
      <c r="AP336" s="14">
        <v>4</v>
      </c>
      <c r="AQ336" s="22">
        <v>0.35699999999999998</v>
      </c>
      <c r="AR336" s="14">
        <v>3</v>
      </c>
      <c r="AS336" s="26">
        <v>100</v>
      </c>
      <c r="AT336" s="22">
        <v>0</v>
      </c>
      <c r="AU336" s="22">
        <v>0</v>
      </c>
      <c r="AV336" s="22">
        <v>27.952999999999999</v>
      </c>
      <c r="AW336" s="14">
        <v>2</v>
      </c>
      <c r="AX336" s="14">
        <v>0</v>
      </c>
      <c r="AY336" s="14">
        <v>10</v>
      </c>
      <c r="AZ336" s="14">
        <v>0</v>
      </c>
      <c r="BA336" s="14">
        <v>10</v>
      </c>
      <c r="BB336" s="14">
        <v>9</v>
      </c>
      <c r="BC336" s="14">
        <v>16</v>
      </c>
    </row>
    <row r="337" spans="1:55" x14ac:dyDescent="0.25">
      <c r="A337" s="14" t="s">
        <v>496</v>
      </c>
      <c r="B337" s="14">
        <v>386</v>
      </c>
      <c r="C337" s="14" t="s">
        <v>1195</v>
      </c>
      <c r="D337" s="19">
        <v>300</v>
      </c>
      <c r="E337" s="20">
        <v>300</v>
      </c>
      <c r="F337" s="17">
        <f t="shared" si="5"/>
        <v>1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3</v>
      </c>
      <c r="M337" s="14">
        <v>0</v>
      </c>
      <c r="N337" s="14">
        <v>1</v>
      </c>
      <c r="O337" s="24">
        <v>250.38</v>
      </c>
      <c r="P337" s="24">
        <v>2.371</v>
      </c>
      <c r="Q337" s="24">
        <v>556.21100000000001</v>
      </c>
      <c r="R337" s="24">
        <v>474.82799999999997</v>
      </c>
      <c r="S337" s="24">
        <v>35.593000000000004</v>
      </c>
      <c r="T337" s="24">
        <v>45.789000000000001</v>
      </c>
      <c r="U337" s="24">
        <v>0</v>
      </c>
      <c r="V337" s="24">
        <v>950.17899999999997</v>
      </c>
      <c r="W337" s="24">
        <v>1</v>
      </c>
      <c r="X337" s="24">
        <v>2.4500000000000002</v>
      </c>
      <c r="Y337" s="28">
        <v>5.9170000000000004E-3</v>
      </c>
      <c r="Z337" s="28">
        <v>4.4048000000000004E-3</v>
      </c>
      <c r="AA337" s="28">
        <v>0.8403545</v>
      </c>
      <c r="AB337" s="28">
        <v>30.382999999999999</v>
      </c>
      <c r="AC337" s="28">
        <v>7.7880000000000003</v>
      </c>
      <c r="AD337" s="28">
        <v>11.923</v>
      </c>
      <c r="AE337" s="28">
        <v>4.827</v>
      </c>
      <c r="AF337" s="28">
        <v>4.0039999999999996</v>
      </c>
      <c r="AG337" s="28">
        <v>-5.0250000000000004</v>
      </c>
      <c r="AH337" s="28">
        <v>-3.3039999999999998</v>
      </c>
      <c r="AI337" s="28">
        <v>-4.3339999999999996</v>
      </c>
      <c r="AJ337" s="28">
        <v>4553.7489999999998</v>
      </c>
      <c r="AK337" s="28">
        <v>4.7E-2</v>
      </c>
      <c r="AL337" s="28">
        <v>2546.6489999999999</v>
      </c>
      <c r="AM337" s="28">
        <v>-1.726</v>
      </c>
      <c r="AN337" s="24">
        <v>9.1940000000000008</v>
      </c>
      <c r="AO337" s="24">
        <v>-0.16200000000000001</v>
      </c>
      <c r="AP337" s="14">
        <v>4</v>
      </c>
      <c r="AQ337" s="22">
        <v>0.6</v>
      </c>
      <c r="AR337" s="14">
        <v>3</v>
      </c>
      <c r="AS337" s="26">
        <v>100</v>
      </c>
      <c r="AT337" s="22">
        <v>0</v>
      </c>
      <c r="AU337" s="22">
        <v>0</v>
      </c>
      <c r="AV337" s="22">
        <v>27.952999999999999</v>
      </c>
      <c r="AW337" s="14">
        <v>2</v>
      </c>
      <c r="AX337" s="14">
        <v>0</v>
      </c>
      <c r="AY337" s="14">
        <v>10</v>
      </c>
      <c r="AZ337" s="14">
        <v>0</v>
      </c>
      <c r="BA337" s="14">
        <v>10</v>
      </c>
      <c r="BB337" s="14">
        <v>9</v>
      </c>
      <c r="BC337" s="14">
        <v>18</v>
      </c>
    </row>
    <row r="338" spans="1:55" x14ac:dyDescent="0.25">
      <c r="A338" s="14" t="s">
        <v>495</v>
      </c>
      <c r="B338" s="14">
        <v>387</v>
      </c>
      <c r="C338" s="14" t="s">
        <v>1194</v>
      </c>
      <c r="D338" s="19">
        <v>100</v>
      </c>
      <c r="E338" s="16">
        <v>166</v>
      </c>
      <c r="F338" s="17">
        <f t="shared" si="5"/>
        <v>1.66</v>
      </c>
      <c r="G338" s="14">
        <v>2</v>
      </c>
      <c r="H338" s="14">
        <v>0</v>
      </c>
      <c r="I338" s="14">
        <v>0</v>
      </c>
      <c r="J338" s="14">
        <v>0</v>
      </c>
      <c r="K338" s="14">
        <v>0</v>
      </c>
      <c r="L338" s="14">
        <v>3</v>
      </c>
      <c r="M338" s="14">
        <v>0</v>
      </c>
      <c r="N338" s="14">
        <v>1</v>
      </c>
      <c r="O338" s="24">
        <v>226.358</v>
      </c>
      <c r="P338" s="24">
        <v>2.206</v>
      </c>
      <c r="Q338" s="24">
        <v>497.38799999999998</v>
      </c>
      <c r="R338" s="24">
        <v>461.79500000000002</v>
      </c>
      <c r="S338" s="24">
        <v>35.593000000000004</v>
      </c>
      <c r="T338" s="24">
        <v>0</v>
      </c>
      <c r="U338" s="24">
        <v>0</v>
      </c>
      <c r="V338" s="24">
        <v>854.22199999999998</v>
      </c>
      <c r="W338" s="24">
        <v>1</v>
      </c>
      <c r="X338" s="24">
        <v>2.4500000000000002</v>
      </c>
      <c r="Y338" s="28">
        <v>5.6991999999999998E-3</v>
      </c>
      <c r="Z338" s="28">
        <v>4.9256999999999999E-3</v>
      </c>
      <c r="AA338" s="28">
        <v>0.87535320000000005</v>
      </c>
      <c r="AB338" s="28">
        <v>26.106000000000002</v>
      </c>
      <c r="AC338" s="28">
        <v>6.673</v>
      </c>
      <c r="AD338" s="28">
        <v>10.433</v>
      </c>
      <c r="AE338" s="28">
        <v>4.3739999999999997</v>
      </c>
      <c r="AF338" s="28">
        <v>3.3250000000000002</v>
      </c>
      <c r="AG338" s="28">
        <v>-3.9489999999999998</v>
      </c>
      <c r="AH338" s="28">
        <v>-2.819</v>
      </c>
      <c r="AI338" s="28">
        <v>-3.5489999999999999</v>
      </c>
      <c r="AJ338" s="28">
        <v>4553.75</v>
      </c>
      <c r="AK338" s="28">
        <v>7.2999999999999995E-2</v>
      </c>
      <c r="AL338" s="28">
        <v>2546.65</v>
      </c>
      <c r="AM338" s="28">
        <v>-1.887</v>
      </c>
      <c r="AN338" s="24">
        <v>10.509</v>
      </c>
      <c r="AO338" s="24">
        <v>-2.581</v>
      </c>
      <c r="AP338" s="14">
        <v>2</v>
      </c>
      <c r="AQ338" s="22">
        <v>0.34399999999999997</v>
      </c>
      <c r="AR338" s="14">
        <v>3</v>
      </c>
      <c r="AS338" s="26">
        <v>100</v>
      </c>
      <c r="AT338" s="22">
        <v>0</v>
      </c>
      <c r="AU338" s="22">
        <v>0</v>
      </c>
      <c r="AV338" s="22">
        <v>26.74</v>
      </c>
      <c r="AW338" s="14">
        <v>2</v>
      </c>
      <c r="AX338" s="14">
        <v>0</v>
      </c>
      <c r="AY338" s="14">
        <v>10</v>
      </c>
      <c r="AZ338" s="14">
        <v>0</v>
      </c>
      <c r="BA338" s="14">
        <v>10</v>
      </c>
      <c r="BB338" s="14">
        <v>9</v>
      </c>
      <c r="BC338" s="14">
        <v>16</v>
      </c>
    </row>
    <row r="339" spans="1:55" x14ac:dyDescent="0.25">
      <c r="A339" s="14" t="s">
        <v>493</v>
      </c>
      <c r="B339" s="14">
        <v>388</v>
      </c>
      <c r="C339" s="14" t="s">
        <v>1192</v>
      </c>
      <c r="D339" s="15">
        <v>6.9</v>
      </c>
      <c r="E339" s="16">
        <v>81.3</v>
      </c>
      <c r="F339" s="17">
        <f t="shared" si="5"/>
        <v>11.782608695652172</v>
      </c>
      <c r="G339" s="14">
        <v>3</v>
      </c>
      <c r="H339" s="14">
        <v>0</v>
      </c>
      <c r="I339" s="14">
        <v>0</v>
      </c>
      <c r="J339" s="14">
        <v>0</v>
      </c>
      <c r="K339" s="14">
        <v>0</v>
      </c>
      <c r="L339" s="14">
        <v>1</v>
      </c>
      <c r="M339" s="14">
        <v>0</v>
      </c>
      <c r="N339" s="14">
        <v>1</v>
      </c>
      <c r="O339" s="24">
        <v>266.423</v>
      </c>
      <c r="P339" s="24">
        <v>2.3809999999999998</v>
      </c>
      <c r="Q339" s="24">
        <v>506.22899999999998</v>
      </c>
      <c r="R339" s="24">
        <v>471.04599999999999</v>
      </c>
      <c r="S339" s="24">
        <v>35.183</v>
      </c>
      <c r="T339" s="24">
        <v>0</v>
      </c>
      <c r="U339" s="24">
        <v>0</v>
      </c>
      <c r="V339" s="24">
        <v>918.83299999999997</v>
      </c>
      <c r="W339" s="24">
        <v>1</v>
      </c>
      <c r="X339" s="24">
        <v>1.5</v>
      </c>
      <c r="Y339" s="28">
        <v>6.1687000000000001E-3</v>
      </c>
      <c r="Z339" s="28">
        <v>2.9631000000000002E-3</v>
      </c>
      <c r="AA339" s="28">
        <v>0.9029066</v>
      </c>
      <c r="AB339" s="28">
        <v>29.975999999999999</v>
      </c>
      <c r="AC339" s="28">
        <v>7.4480000000000004</v>
      </c>
      <c r="AD339" s="28">
        <v>11.442</v>
      </c>
      <c r="AE339" s="28">
        <v>3.8980000000000001</v>
      </c>
      <c r="AF339" s="28">
        <v>4.1470000000000002</v>
      </c>
      <c r="AG339" s="28">
        <v>-4.7569999999999997</v>
      </c>
      <c r="AH339" s="28">
        <v>-3.5950000000000002</v>
      </c>
      <c r="AI339" s="28">
        <v>-3.1030000000000002</v>
      </c>
      <c r="AJ339" s="28">
        <v>4594.7709999999997</v>
      </c>
      <c r="AK339" s="28">
        <v>0.216</v>
      </c>
      <c r="AL339" s="28">
        <v>2571.4549999999999</v>
      </c>
      <c r="AM339" s="28">
        <v>-2.0720000000000001</v>
      </c>
      <c r="AN339" s="24">
        <v>10.488</v>
      </c>
      <c r="AO339" s="24">
        <v>-2.5510000000000002</v>
      </c>
      <c r="AP339" s="14">
        <v>2</v>
      </c>
      <c r="AQ339" s="22">
        <v>0.78500000000000003</v>
      </c>
      <c r="AR339" s="14">
        <v>3</v>
      </c>
      <c r="AS339" s="26">
        <v>100</v>
      </c>
      <c r="AT339" s="22">
        <v>0</v>
      </c>
      <c r="AU339" s="22">
        <v>0</v>
      </c>
      <c r="AV339" s="22">
        <v>26.699000000000002</v>
      </c>
      <c r="AW339" s="14">
        <v>2</v>
      </c>
      <c r="AX339" s="14">
        <v>0</v>
      </c>
      <c r="AY339" s="14">
        <v>16</v>
      </c>
      <c r="AZ339" s="14">
        <v>0</v>
      </c>
      <c r="BA339" s="14">
        <v>10</v>
      </c>
      <c r="BB339" s="14">
        <v>15</v>
      </c>
      <c r="BC339" s="14">
        <v>19</v>
      </c>
    </row>
    <row r="340" spans="1:55" x14ac:dyDescent="0.25">
      <c r="A340" s="14" t="s">
        <v>479</v>
      </c>
      <c r="B340" s="14">
        <v>389</v>
      </c>
      <c r="C340" s="14" t="s">
        <v>1178</v>
      </c>
      <c r="D340" s="19">
        <v>330</v>
      </c>
      <c r="E340" s="20">
        <v>330</v>
      </c>
      <c r="F340" s="17">
        <f t="shared" si="5"/>
        <v>1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1</v>
      </c>
      <c r="O340" s="24">
        <v>254.33099999999999</v>
      </c>
      <c r="P340" s="24">
        <v>3.718</v>
      </c>
      <c r="Q340" s="24">
        <v>473.298</v>
      </c>
      <c r="R340" s="24">
        <v>254.23400000000001</v>
      </c>
      <c r="S340" s="24">
        <v>47.908000000000001</v>
      </c>
      <c r="T340" s="24">
        <v>171.15700000000001</v>
      </c>
      <c r="U340" s="24">
        <v>0</v>
      </c>
      <c r="V340" s="24">
        <v>834.17200000000003</v>
      </c>
      <c r="W340" s="24">
        <v>0</v>
      </c>
      <c r="X340" s="24">
        <v>4.5</v>
      </c>
      <c r="Y340" s="28">
        <v>1.6567700000000001E-2</v>
      </c>
      <c r="Z340" s="28">
        <v>0</v>
      </c>
      <c r="AA340" s="28">
        <v>0.90545549999999997</v>
      </c>
      <c r="AB340" s="28">
        <v>28.864000000000001</v>
      </c>
      <c r="AC340" s="28">
        <v>7.7320000000000002</v>
      </c>
      <c r="AD340" s="28">
        <v>11.715999999999999</v>
      </c>
      <c r="AE340" s="28">
        <v>6.7809999999999997</v>
      </c>
      <c r="AF340" s="28">
        <v>2.415</v>
      </c>
      <c r="AG340" s="28">
        <v>-2.83</v>
      </c>
      <c r="AH340" s="28">
        <v>-2.9620000000000002</v>
      </c>
      <c r="AI340" s="28">
        <v>-3.8780000000000001</v>
      </c>
      <c r="AJ340" s="28">
        <v>3480.09</v>
      </c>
      <c r="AK340" s="28">
        <v>0.17399999999999999</v>
      </c>
      <c r="AL340" s="28">
        <v>1904.3430000000001</v>
      </c>
      <c r="AM340" s="28">
        <v>-1.8</v>
      </c>
      <c r="AN340" s="24">
        <v>8.9689999999999994</v>
      </c>
      <c r="AO340" s="24">
        <v>0.55200000000000005</v>
      </c>
      <c r="AP340" s="14">
        <v>1</v>
      </c>
      <c r="AQ340" s="22">
        <v>-0.16400000000000001</v>
      </c>
      <c r="AR340" s="14">
        <v>3</v>
      </c>
      <c r="AS340" s="26">
        <v>100</v>
      </c>
      <c r="AT340" s="22">
        <v>0</v>
      </c>
      <c r="AU340" s="22">
        <v>0</v>
      </c>
      <c r="AV340" s="22">
        <v>38.274000000000001</v>
      </c>
      <c r="AW340" s="14">
        <v>3</v>
      </c>
      <c r="AX340" s="14">
        <v>0</v>
      </c>
      <c r="AY340" s="14">
        <v>15</v>
      </c>
      <c r="AZ340" s="14">
        <v>0</v>
      </c>
      <c r="BA340" s="14">
        <v>15</v>
      </c>
      <c r="BB340" s="14">
        <v>5</v>
      </c>
      <c r="BC340" s="14">
        <v>19</v>
      </c>
    </row>
    <row r="341" spans="1:55" x14ac:dyDescent="0.25">
      <c r="A341" s="14" t="s">
        <v>480</v>
      </c>
      <c r="B341" s="14">
        <v>390</v>
      </c>
      <c r="C341" s="14" t="s">
        <v>1179</v>
      </c>
      <c r="D341" s="15">
        <v>11</v>
      </c>
      <c r="E341" s="16">
        <v>67.2</v>
      </c>
      <c r="F341" s="17">
        <f t="shared" si="5"/>
        <v>6.1090909090909093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1</v>
      </c>
      <c r="O341" s="24">
        <v>254.33099999999999</v>
      </c>
      <c r="P341" s="24">
        <v>3.7</v>
      </c>
      <c r="Q341" s="24">
        <v>474.23</v>
      </c>
      <c r="R341" s="24">
        <v>255.05</v>
      </c>
      <c r="S341" s="24">
        <v>48.021999999999998</v>
      </c>
      <c r="T341" s="24">
        <v>171.15700000000001</v>
      </c>
      <c r="U341" s="24">
        <v>0</v>
      </c>
      <c r="V341" s="24">
        <v>833.66300000000001</v>
      </c>
      <c r="W341" s="24">
        <v>0</v>
      </c>
      <c r="X341" s="24">
        <v>4.5</v>
      </c>
      <c r="Y341" s="28">
        <v>1.6420400000000002E-2</v>
      </c>
      <c r="Z341" s="28">
        <v>0</v>
      </c>
      <c r="AA341" s="28">
        <v>0.90330999999999995</v>
      </c>
      <c r="AB341" s="28">
        <v>28.844000000000001</v>
      </c>
      <c r="AC341" s="28">
        <v>7.7130000000000001</v>
      </c>
      <c r="AD341" s="28">
        <v>11.701000000000001</v>
      </c>
      <c r="AE341" s="28">
        <v>6.7839999999999998</v>
      </c>
      <c r="AF341" s="28">
        <v>2.41</v>
      </c>
      <c r="AG341" s="28">
        <v>-2.8479999999999999</v>
      </c>
      <c r="AH341" s="28">
        <v>-2.9620000000000002</v>
      </c>
      <c r="AI341" s="28">
        <v>-3.9129999999999998</v>
      </c>
      <c r="AJ341" s="28">
        <v>3471.386</v>
      </c>
      <c r="AK341" s="28">
        <v>0.17100000000000001</v>
      </c>
      <c r="AL341" s="28">
        <v>1899.1949999999999</v>
      </c>
      <c r="AM341" s="28">
        <v>-1.802</v>
      </c>
      <c r="AN341" s="24">
        <v>8.9730000000000008</v>
      </c>
      <c r="AO341" s="24">
        <v>0.55500000000000005</v>
      </c>
      <c r="AP341" s="14">
        <v>1</v>
      </c>
      <c r="AQ341" s="22">
        <v>-0.16600000000000001</v>
      </c>
      <c r="AR341" s="14">
        <v>3</v>
      </c>
      <c r="AS341" s="26">
        <v>100</v>
      </c>
      <c r="AT341" s="22">
        <v>0</v>
      </c>
      <c r="AU341" s="22">
        <v>0</v>
      </c>
      <c r="AV341" s="22">
        <v>39.180999999999997</v>
      </c>
      <c r="AW341" s="14">
        <v>3</v>
      </c>
      <c r="AX341" s="14">
        <v>0</v>
      </c>
      <c r="AY341" s="14">
        <v>15</v>
      </c>
      <c r="AZ341" s="14">
        <v>0</v>
      </c>
      <c r="BA341" s="14">
        <v>15</v>
      </c>
      <c r="BB341" s="14">
        <v>5</v>
      </c>
      <c r="BC341" s="14">
        <v>19</v>
      </c>
    </row>
    <row r="342" spans="1:55" x14ac:dyDescent="0.25">
      <c r="A342" s="14" t="s">
        <v>489</v>
      </c>
      <c r="B342" s="14">
        <v>391</v>
      </c>
      <c r="C342" s="14" t="s">
        <v>1188</v>
      </c>
      <c r="D342" s="15">
        <v>25</v>
      </c>
      <c r="E342" s="20">
        <v>55</v>
      </c>
      <c r="F342" s="17">
        <f t="shared" si="5"/>
        <v>2.2000000000000002</v>
      </c>
      <c r="G342" s="14">
        <v>1</v>
      </c>
      <c r="H342" s="14">
        <v>1</v>
      </c>
      <c r="I342" s="14">
        <v>0</v>
      </c>
      <c r="J342" s="14">
        <v>0</v>
      </c>
      <c r="K342" s="14">
        <v>0</v>
      </c>
      <c r="L342" s="14">
        <v>10</v>
      </c>
      <c r="M342" s="14">
        <v>0</v>
      </c>
      <c r="N342" s="14">
        <v>1</v>
      </c>
      <c r="O342" s="24">
        <v>262.43700000000001</v>
      </c>
      <c r="P342" s="24">
        <v>2.3180000000000001</v>
      </c>
      <c r="Q342" s="24">
        <v>592.40499999999997</v>
      </c>
      <c r="R342" s="24">
        <v>553.29899999999998</v>
      </c>
      <c r="S342" s="24">
        <v>22.18</v>
      </c>
      <c r="T342" s="24">
        <v>16.927</v>
      </c>
      <c r="U342" s="24">
        <v>0</v>
      </c>
      <c r="V342" s="24">
        <v>1023.193</v>
      </c>
      <c r="W342" s="24">
        <v>0</v>
      </c>
      <c r="X342" s="24">
        <v>3</v>
      </c>
      <c r="Y342" s="28">
        <v>5.2503000000000003E-3</v>
      </c>
      <c r="Z342" s="28">
        <v>0</v>
      </c>
      <c r="AA342" s="28">
        <v>0.82893070000000002</v>
      </c>
      <c r="AB342" s="28">
        <v>28.535</v>
      </c>
      <c r="AC342" s="28">
        <v>7.9530000000000003</v>
      </c>
      <c r="AD342" s="28">
        <v>9.7390000000000008</v>
      </c>
      <c r="AE342" s="28">
        <v>2.16</v>
      </c>
      <c r="AF342" s="28">
        <v>3.8490000000000002</v>
      </c>
      <c r="AG342" s="28">
        <v>-3.0249999999999999</v>
      </c>
      <c r="AH342" s="28">
        <v>-2.242</v>
      </c>
      <c r="AI342" s="28">
        <v>-5.1070000000000002</v>
      </c>
      <c r="AJ342" s="28">
        <v>1522.2</v>
      </c>
      <c r="AK342" s="28">
        <v>0.14399999999999999</v>
      </c>
      <c r="AL342" s="28">
        <v>861.90599999999995</v>
      </c>
      <c r="AM342" s="28">
        <v>-2.9710000000000001</v>
      </c>
      <c r="AN342" s="24">
        <v>8.7870000000000008</v>
      </c>
      <c r="AO342" s="24">
        <v>-0.39600000000000002</v>
      </c>
      <c r="AP342" s="14">
        <v>2</v>
      </c>
      <c r="AQ342" s="22">
        <v>0.36099999999999999</v>
      </c>
      <c r="AR342" s="14">
        <v>3</v>
      </c>
      <c r="AS342" s="26">
        <v>100</v>
      </c>
      <c r="AT342" s="22">
        <v>0</v>
      </c>
      <c r="AU342" s="22">
        <v>0</v>
      </c>
      <c r="AV342" s="22">
        <v>20.696999999999999</v>
      </c>
      <c r="AW342" s="14">
        <v>2</v>
      </c>
      <c r="AX342" s="14">
        <v>0</v>
      </c>
      <c r="AY342" s="14">
        <v>6</v>
      </c>
      <c r="AZ342" s="14">
        <v>0</v>
      </c>
      <c r="BA342" s="14">
        <v>6</v>
      </c>
      <c r="BB342" s="14">
        <v>5</v>
      </c>
      <c r="BC342" s="14">
        <v>19</v>
      </c>
    </row>
    <row r="343" spans="1:55" x14ac:dyDescent="0.25">
      <c r="A343" s="14" t="s">
        <v>488</v>
      </c>
      <c r="B343" s="14">
        <v>392</v>
      </c>
      <c r="C343" s="14" t="s">
        <v>1187</v>
      </c>
      <c r="D343" s="15">
        <v>10.1</v>
      </c>
      <c r="E343" s="16">
        <v>330</v>
      </c>
      <c r="F343" s="17">
        <f t="shared" si="5"/>
        <v>32.673267326732677</v>
      </c>
      <c r="G343" s="14">
        <v>0</v>
      </c>
      <c r="H343" s="14">
        <v>2</v>
      </c>
      <c r="I343" s="14">
        <v>0</v>
      </c>
      <c r="J343" s="14">
        <v>0</v>
      </c>
      <c r="K343" s="14">
        <v>0</v>
      </c>
      <c r="L343" s="14">
        <v>11</v>
      </c>
      <c r="M343" s="14">
        <v>0</v>
      </c>
      <c r="N343" s="14">
        <v>1</v>
      </c>
      <c r="O343" s="24">
        <v>291.47899999999998</v>
      </c>
      <c r="P343" s="24">
        <v>2.7330000000000001</v>
      </c>
      <c r="Q343" s="24">
        <v>641.98599999999999</v>
      </c>
      <c r="R343" s="24">
        <v>597.16200000000003</v>
      </c>
      <c r="S343" s="24">
        <v>27.9</v>
      </c>
      <c r="T343" s="24">
        <v>16.923999999999999</v>
      </c>
      <c r="U343" s="24">
        <v>0</v>
      </c>
      <c r="V343" s="24">
        <v>1118.8620000000001</v>
      </c>
      <c r="W343" s="24">
        <v>0</v>
      </c>
      <c r="X343" s="24">
        <v>5</v>
      </c>
      <c r="Y343" s="28">
        <v>6.6746000000000002E-3</v>
      </c>
      <c r="Z343" s="28">
        <v>0</v>
      </c>
      <c r="AA343" s="28">
        <v>0.81187750000000003</v>
      </c>
      <c r="AB343" s="28">
        <v>31.721</v>
      </c>
      <c r="AC343" s="28">
        <v>8.91</v>
      </c>
      <c r="AD343" s="28">
        <v>11.909000000000001</v>
      </c>
      <c r="AE343" s="28">
        <v>4.0670000000000002</v>
      </c>
      <c r="AF343" s="28">
        <v>2.9319999999999999</v>
      </c>
      <c r="AG343" s="28">
        <v>-1.5349999999999999</v>
      </c>
      <c r="AH343" s="28">
        <v>-0.94799999999999995</v>
      </c>
      <c r="AI343" s="28">
        <v>-6.109</v>
      </c>
      <c r="AJ343" s="28">
        <v>335.05900000000003</v>
      </c>
      <c r="AK343" s="28">
        <v>0.41499999999999998</v>
      </c>
      <c r="AL343" s="28">
        <v>185.70400000000001</v>
      </c>
      <c r="AM343" s="28">
        <v>-5.0430000000000001</v>
      </c>
      <c r="AN343" s="24">
        <v>8.8079999999999998</v>
      </c>
      <c r="AO343" s="24">
        <v>-0.378</v>
      </c>
      <c r="AP343" s="14">
        <v>3</v>
      </c>
      <c r="AQ343" s="22">
        <v>6.0999999999999999E-2</v>
      </c>
      <c r="AR343" s="14">
        <v>3</v>
      </c>
      <c r="AS343" s="26">
        <v>89.308999999999997</v>
      </c>
      <c r="AT343" s="22">
        <v>0</v>
      </c>
      <c r="AU343" s="22">
        <v>0</v>
      </c>
      <c r="AV343" s="22">
        <v>27.280999999999999</v>
      </c>
      <c r="AW343" s="14">
        <v>3</v>
      </c>
      <c r="AX343" s="14">
        <v>0</v>
      </c>
      <c r="AY343" s="14">
        <v>6</v>
      </c>
      <c r="AZ343" s="14">
        <v>0</v>
      </c>
      <c r="BA343" s="14">
        <v>6</v>
      </c>
      <c r="BB343" s="14">
        <v>4</v>
      </c>
      <c r="BC343" s="14">
        <v>21</v>
      </c>
    </row>
    <row r="344" spans="1:55" x14ac:dyDescent="0.25">
      <c r="A344" s="14" t="s">
        <v>491</v>
      </c>
      <c r="B344" s="14">
        <v>393</v>
      </c>
      <c r="C344" s="14" t="s">
        <v>1190</v>
      </c>
      <c r="D344" s="15">
        <v>6.7</v>
      </c>
      <c r="E344" s="16">
        <v>132.30000000000001</v>
      </c>
      <c r="F344" s="17">
        <f t="shared" si="5"/>
        <v>19.746268656716421</v>
      </c>
      <c r="G344" s="14">
        <v>1</v>
      </c>
      <c r="H344" s="14">
        <v>0</v>
      </c>
      <c r="I344" s="14">
        <v>0</v>
      </c>
      <c r="J344" s="14">
        <v>0</v>
      </c>
      <c r="K344" s="14">
        <v>0</v>
      </c>
      <c r="L344" s="14">
        <v>11</v>
      </c>
      <c r="M344" s="14">
        <v>0</v>
      </c>
      <c r="N344" s="14">
        <v>0</v>
      </c>
      <c r="O344" s="24">
        <v>328.471</v>
      </c>
      <c r="P344" s="24">
        <v>2.161</v>
      </c>
      <c r="Q344" s="24">
        <v>615.32600000000002</v>
      </c>
      <c r="R344" s="24">
        <v>340.38499999999999</v>
      </c>
      <c r="S344" s="24">
        <v>15.733000000000001</v>
      </c>
      <c r="T344" s="24">
        <v>215.928</v>
      </c>
      <c r="U344" s="24">
        <v>43.279000000000003</v>
      </c>
      <c r="V344" s="24">
        <v>1092.396</v>
      </c>
      <c r="W344" s="24">
        <v>0</v>
      </c>
      <c r="X344" s="24">
        <v>3</v>
      </c>
      <c r="Y344" s="28">
        <v>4.2741999999999997E-3</v>
      </c>
      <c r="Z344" s="28">
        <v>0</v>
      </c>
      <c r="AA344" s="28">
        <v>0.83364289999999996</v>
      </c>
      <c r="AB344" s="28">
        <v>32.563000000000002</v>
      </c>
      <c r="AC344" s="28">
        <v>10.292</v>
      </c>
      <c r="AD344" s="28">
        <v>11.644</v>
      </c>
      <c r="AE344" s="28">
        <v>3.319</v>
      </c>
      <c r="AF344" s="28">
        <v>5.27</v>
      </c>
      <c r="AG344" s="28">
        <v>-4.7050000000000001</v>
      </c>
      <c r="AH344" s="28">
        <v>-5.1959999999999997</v>
      </c>
      <c r="AI344" s="28">
        <v>-5.2539999999999996</v>
      </c>
      <c r="AJ344" s="28">
        <v>7025.9129999999996</v>
      </c>
      <c r="AK344" s="28">
        <v>-0.14399999999999999</v>
      </c>
      <c r="AL344" s="28">
        <v>7024.567</v>
      </c>
      <c r="AM344" s="28">
        <v>7.0000000000000001E-3</v>
      </c>
      <c r="AN344" s="24">
        <v>8.9410000000000007</v>
      </c>
      <c r="AO344" s="24">
        <v>0.53600000000000003</v>
      </c>
      <c r="AP344" s="14">
        <v>2</v>
      </c>
      <c r="AQ344" s="22">
        <v>0.52</v>
      </c>
      <c r="AR344" s="14">
        <v>3</v>
      </c>
      <c r="AS344" s="26">
        <v>100</v>
      </c>
      <c r="AT344" s="22">
        <v>0</v>
      </c>
      <c r="AU344" s="22">
        <v>0</v>
      </c>
      <c r="AV344" s="22">
        <v>32.026000000000003</v>
      </c>
      <c r="AW344" s="14">
        <v>3</v>
      </c>
      <c r="AX344" s="14">
        <v>1</v>
      </c>
      <c r="AY344" s="14">
        <v>9</v>
      </c>
      <c r="AZ344" s="14">
        <v>0</v>
      </c>
      <c r="BA344" s="14">
        <v>9</v>
      </c>
      <c r="BB344" s="14">
        <v>0</v>
      </c>
      <c r="BC344" s="14">
        <v>23</v>
      </c>
    </row>
    <row r="345" spans="1:55" x14ac:dyDescent="0.25">
      <c r="A345" s="14" t="s">
        <v>487</v>
      </c>
      <c r="B345" s="14">
        <v>394</v>
      </c>
      <c r="C345" s="14" t="s">
        <v>1186</v>
      </c>
      <c r="D345" s="15">
        <v>3.6</v>
      </c>
      <c r="E345" s="16">
        <v>19.100000000000001</v>
      </c>
      <c r="F345" s="17">
        <f t="shared" si="5"/>
        <v>5.3055555555555562</v>
      </c>
      <c r="G345" s="14">
        <v>0</v>
      </c>
      <c r="H345" s="14">
        <v>2</v>
      </c>
      <c r="I345" s="14">
        <v>0</v>
      </c>
      <c r="J345" s="14">
        <v>0</v>
      </c>
      <c r="K345" s="14">
        <v>0</v>
      </c>
      <c r="L345" s="14">
        <v>10</v>
      </c>
      <c r="M345" s="14">
        <v>0</v>
      </c>
      <c r="N345" s="14">
        <v>1</v>
      </c>
      <c r="O345" s="24">
        <v>263.42500000000001</v>
      </c>
      <c r="P345" s="24">
        <v>2.657</v>
      </c>
      <c r="Q345" s="24">
        <v>557.51800000000003</v>
      </c>
      <c r="R345" s="24">
        <v>501.59899999999999</v>
      </c>
      <c r="S345" s="24">
        <v>41.988</v>
      </c>
      <c r="T345" s="24">
        <v>13.930999999999999</v>
      </c>
      <c r="U345" s="24">
        <v>0</v>
      </c>
      <c r="V345" s="24">
        <v>985.94200000000001</v>
      </c>
      <c r="W345" s="24">
        <v>1</v>
      </c>
      <c r="X345" s="24">
        <v>4.5</v>
      </c>
      <c r="Y345" s="28">
        <v>7.1612000000000004E-3</v>
      </c>
      <c r="Z345" s="28">
        <v>8.0715000000000005E-3</v>
      </c>
      <c r="AA345" s="28">
        <v>0.85929140000000004</v>
      </c>
      <c r="AB345" s="28">
        <v>27.015000000000001</v>
      </c>
      <c r="AC345" s="28">
        <v>8.0220000000000002</v>
      </c>
      <c r="AD345" s="28">
        <v>11.683999999999999</v>
      </c>
      <c r="AE345" s="28">
        <v>5.1319999999999997</v>
      </c>
      <c r="AF345" s="28">
        <v>2.266</v>
      </c>
      <c r="AG345" s="28">
        <v>-0.76400000000000001</v>
      </c>
      <c r="AH345" s="28">
        <v>-0.79700000000000004</v>
      </c>
      <c r="AI345" s="28">
        <v>-5.3280000000000003</v>
      </c>
      <c r="AJ345" s="28">
        <v>246.33699999999999</v>
      </c>
      <c r="AK345" s="28">
        <v>0.379</v>
      </c>
      <c r="AL345" s="28">
        <v>133.17500000000001</v>
      </c>
      <c r="AM345" s="28">
        <v>-5.4089999999999998</v>
      </c>
      <c r="AN345" s="24">
        <v>9.24</v>
      </c>
      <c r="AO345" s="24">
        <v>-0.89100000000000001</v>
      </c>
      <c r="AP345" s="14">
        <v>2</v>
      </c>
      <c r="AQ345" s="22">
        <v>1.7000000000000001E-2</v>
      </c>
      <c r="AR345" s="14">
        <v>3</v>
      </c>
      <c r="AS345" s="26">
        <v>83.016000000000005</v>
      </c>
      <c r="AT345" s="22">
        <v>0</v>
      </c>
      <c r="AU345" s="22">
        <v>0</v>
      </c>
      <c r="AV345" s="22">
        <v>34.481999999999999</v>
      </c>
      <c r="AW345" s="14">
        <v>3</v>
      </c>
      <c r="AX345" s="14">
        <v>0</v>
      </c>
      <c r="AY345" s="14">
        <v>6</v>
      </c>
      <c r="AZ345" s="14">
        <v>0</v>
      </c>
      <c r="BA345" s="14">
        <v>6</v>
      </c>
      <c r="BB345" s="14">
        <v>4</v>
      </c>
      <c r="BC345" s="14">
        <v>19</v>
      </c>
    </row>
    <row r="346" spans="1:55" x14ac:dyDescent="0.25">
      <c r="A346" s="14" t="s">
        <v>490</v>
      </c>
      <c r="B346" s="14">
        <v>395</v>
      </c>
      <c r="C346" s="14" t="s">
        <v>1189</v>
      </c>
      <c r="D346" s="15">
        <v>6.7</v>
      </c>
      <c r="E346" s="16">
        <v>162</v>
      </c>
      <c r="F346" s="17">
        <f t="shared" si="5"/>
        <v>24.17910447761194</v>
      </c>
      <c r="G346" s="14">
        <v>1</v>
      </c>
      <c r="H346" s="14">
        <v>0</v>
      </c>
      <c r="I346" s="14">
        <v>0</v>
      </c>
      <c r="J346" s="14">
        <v>0</v>
      </c>
      <c r="K346" s="14">
        <v>0</v>
      </c>
      <c r="L346" s="14">
        <v>11</v>
      </c>
      <c r="M346" s="14">
        <v>0</v>
      </c>
      <c r="N346" s="14">
        <v>0</v>
      </c>
      <c r="O346" s="24">
        <v>344.53199999999998</v>
      </c>
      <c r="P346" s="24">
        <v>2.8740000000000001</v>
      </c>
      <c r="Q346" s="24">
        <v>634.22699999999998</v>
      </c>
      <c r="R346" s="24">
        <v>321.17399999999998</v>
      </c>
      <c r="S346" s="24">
        <v>34.459000000000003</v>
      </c>
      <c r="T346" s="24">
        <v>208.786</v>
      </c>
      <c r="U346" s="24">
        <v>69.808000000000007</v>
      </c>
      <c r="V346" s="24">
        <v>1130.3969999999999</v>
      </c>
      <c r="W346" s="24">
        <v>0</v>
      </c>
      <c r="X346" s="24">
        <v>2.5</v>
      </c>
      <c r="Y346" s="28">
        <v>7.3057E-3</v>
      </c>
      <c r="Z346" s="28">
        <v>0</v>
      </c>
      <c r="AA346" s="28">
        <v>0.82744839999999997</v>
      </c>
      <c r="AB346" s="28">
        <v>34.015000000000001</v>
      </c>
      <c r="AC346" s="28">
        <v>10.917</v>
      </c>
      <c r="AD346" s="28">
        <v>12.125</v>
      </c>
      <c r="AE346" s="28">
        <v>2.96</v>
      </c>
      <c r="AF346" s="28">
        <v>5.7249999999999996</v>
      </c>
      <c r="AG346" s="28">
        <v>-5.44</v>
      </c>
      <c r="AH346" s="28">
        <v>-5.7690000000000001</v>
      </c>
      <c r="AI346" s="28">
        <v>-5.32</v>
      </c>
      <c r="AJ346" s="28">
        <v>4667.91</v>
      </c>
      <c r="AK346" s="28">
        <v>-0.26400000000000001</v>
      </c>
      <c r="AL346" s="28">
        <v>6309.6080000000002</v>
      </c>
      <c r="AM346" s="28">
        <v>-0.36299999999999999</v>
      </c>
      <c r="AN346" s="24">
        <v>8.3559999999999999</v>
      </c>
      <c r="AO346" s="24">
        <v>0.874</v>
      </c>
      <c r="AP346" s="14">
        <v>2</v>
      </c>
      <c r="AQ346" s="22">
        <v>0.76400000000000001</v>
      </c>
      <c r="AR346" s="14">
        <v>3</v>
      </c>
      <c r="AS346" s="26">
        <v>100</v>
      </c>
      <c r="AT346" s="22">
        <v>0</v>
      </c>
      <c r="AU346" s="22">
        <v>0</v>
      </c>
      <c r="AV346" s="22">
        <v>25.707000000000001</v>
      </c>
      <c r="AW346" s="14">
        <v>2</v>
      </c>
      <c r="AX346" s="14">
        <v>1</v>
      </c>
      <c r="AY346" s="14">
        <v>9</v>
      </c>
      <c r="AZ346" s="14">
        <v>0</v>
      </c>
      <c r="BA346" s="14">
        <v>9</v>
      </c>
      <c r="BB346" s="14">
        <v>0</v>
      </c>
      <c r="BC346" s="14">
        <v>23</v>
      </c>
    </row>
    <row r="347" spans="1:55" x14ac:dyDescent="0.25">
      <c r="A347" s="14" t="s">
        <v>497</v>
      </c>
      <c r="B347" s="14">
        <v>396</v>
      </c>
      <c r="C347" s="14" t="s">
        <v>1196</v>
      </c>
      <c r="D347" s="15">
        <v>96</v>
      </c>
      <c r="E347" s="16">
        <v>176</v>
      </c>
      <c r="F347" s="17">
        <f t="shared" si="5"/>
        <v>1.8333333333333333</v>
      </c>
      <c r="G347" s="14">
        <v>2</v>
      </c>
      <c r="H347" s="14">
        <v>0</v>
      </c>
      <c r="I347" s="14">
        <v>0</v>
      </c>
      <c r="J347" s="14">
        <v>0</v>
      </c>
      <c r="K347" s="14">
        <v>0</v>
      </c>
      <c r="L347" s="14">
        <v>11</v>
      </c>
      <c r="M347" s="14">
        <v>0</v>
      </c>
      <c r="N347" s="14">
        <v>0</v>
      </c>
      <c r="O347" s="24">
        <v>321.90699999999998</v>
      </c>
      <c r="P347" s="24">
        <v>4.3230000000000004</v>
      </c>
      <c r="Q347" s="24">
        <v>631.79300000000001</v>
      </c>
      <c r="R347" s="24">
        <v>349.06599999999997</v>
      </c>
      <c r="S347" s="24">
        <v>17.940000000000001</v>
      </c>
      <c r="T347" s="24">
        <v>156.66300000000001</v>
      </c>
      <c r="U347" s="24">
        <v>108.124</v>
      </c>
      <c r="V347" s="24">
        <v>1088.6320000000001</v>
      </c>
      <c r="W347" s="24">
        <v>0</v>
      </c>
      <c r="X347" s="24">
        <v>1.5</v>
      </c>
      <c r="Y347" s="28">
        <v>1.7164700000000001E-2</v>
      </c>
      <c r="Z347" s="28">
        <v>0</v>
      </c>
      <c r="AA347" s="28">
        <v>0.81004770000000004</v>
      </c>
      <c r="AB347" s="28">
        <v>31.846</v>
      </c>
      <c r="AC347" s="28">
        <v>10.292</v>
      </c>
      <c r="AD347" s="28">
        <v>10.907</v>
      </c>
      <c r="AE347" s="28">
        <v>1.516</v>
      </c>
      <c r="AF347" s="28">
        <v>6.1390000000000002</v>
      </c>
      <c r="AG347" s="28">
        <v>-6.085</v>
      </c>
      <c r="AH347" s="28">
        <v>-5.5730000000000004</v>
      </c>
      <c r="AI347" s="28">
        <v>-5.3529999999999998</v>
      </c>
      <c r="AJ347" s="28">
        <v>6695.3549999999996</v>
      </c>
      <c r="AK347" s="28">
        <v>-1.6E-2</v>
      </c>
      <c r="AL347" s="28">
        <v>10000</v>
      </c>
      <c r="AM347" s="28">
        <v>-0.24199999999999999</v>
      </c>
      <c r="AN347" s="24">
        <v>8.7409999999999997</v>
      </c>
      <c r="AO347" s="24">
        <v>0.187</v>
      </c>
      <c r="AP347" s="14">
        <v>1</v>
      </c>
      <c r="AQ347" s="22">
        <v>0.91</v>
      </c>
      <c r="AR347" s="14">
        <v>1</v>
      </c>
      <c r="AS347" s="26">
        <v>100</v>
      </c>
      <c r="AT347" s="22">
        <v>0</v>
      </c>
      <c r="AU347" s="22">
        <v>0</v>
      </c>
      <c r="AV347" s="22">
        <v>14.726000000000001</v>
      </c>
      <c r="AW347" s="14">
        <v>1</v>
      </c>
      <c r="AX347" s="14">
        <v>1</v>
      </c>
      <c r="AY347" s="14">
        <v>6</v>
      </c>
      <c r="AZ347" s="14">
        <v>0</v>
      </c>
      <c r="BA347" s="14">
        <v>6</v>
      </c>
      <c r="BB347" s="14">
        <v>0</v>
      </c>
      <c r="BC347" s="14">
        <v>21</v>
      </c>
    </row>
    <row r="348" spans="1:55" x14ac:dyDescent="0.25">
      <c r="A348" s="14" t="s">
        <v>492</v>
      </c>
      <c r="B348" s="14">
        <v>397</v>
      </c>
      <c r="C348" s="14" t="s">
        <v>1191</v>
      </c>
      <c r="D348" s="15">
        <v>1.7</v>
      </c>
      <c r="E348" s="16">
        <v>32.6</v>
      </c>
      <c r="F348" s="17">
        <f t="shared" si="5"/>
        <v>19.176470588235297</v>
      </c>
      <c r="G348" s="14">
        <v>2</v>
      </c>
      <c r="H348" s="14">
        <v>1</v>
      </c>
      <c r="I348" s="14">
        <v>0</v>
      </c>
      <c r="J348" s="14">
        <v>0</v>
      </c>
      <c r="K348" s="14">
        <v>0</v>
      </c>
      <c r="L348" s="14">
        <v>10</v>
      </c>
      <c r="M348" s="14">
        <v>0</v>
      </c>
      <c r="N348" s="14">
        <v>1</v>
      </c>
      <c r="O348" s="24">
        <v>276.464</v>
      </c>
      <c r="P348" s="24">
        <v>2.355</v>
      </c>
      <c r="Q348" s="24">
        <v>592.53800000000001</v>
      </c>
      <c r="R348" s="24">
        <v>567.68700000000001</v>
      </c>
      <c r="S348" s="24">
        <v>10.913</v>
      </c>
      <c r="T348" s="24">
        <v>13.938000000000001</v>
      </c>
      <c r="U348" s="24">
        <v>0</v>
      </c>
      <c r="V348" s="24">
        <v>1056.412</v>
      </c>
      <c r="W348" s="24">
        <v>0</v>
      </c>
      <c r="X348" s="24">
        <v>3</v>
      </c>
      <c r="Y348" s="28">
        <v>5.2486E-3</v>
      </c>
      <c r="Z348" s="28">
        <v>0</v>
      </c>
      <c r="AA348" s="28">
        <v>0.84658599999999995</v>
      </c>
      <c r="AB348" s="28">
        <v>29.835999999999999</v>
      </c>
      <c r="AC348" s="28">
        <v>8.2100000000000009</v>
      </c>
      <c r="AD348" s="28">
        <v>10.205</v>
      </c>
      <c r="AE348" s="28">
        <v>2.0630000000000002</v>
      </c>
      <c r="AF348" s="28">
        <v>4.1399999999999997</v>
      </c>
      <c r="AG348" s="28">
        <v>-3.0270000000000001</v>
      </c>
      <c r="AH348" s="28">
        <v>-2.54</v>
      </c>
      <c r="AI348" s="28">
        <v>-4.8070000000000004</v>
      </c>
      <c r="AJ348" s="28">
        <v>1946.751</v>
      </c>
      <c r="AK348" s="28">
        <v>0.25800000000000001</v>
      </c>
      <c r="AL348" s="28">
        <v>1124.45</v>
      </c>
      <c r="AM348" s="28">
        <v>-2.774</v>
      </c>
      <c r="AN348" s="24">
        <v>9.23</v>
      </c>
      <c r="AO348" s="24">
        <v>-0.90800000000000003</v>
      </c>
      <c r="AP348" s="14">
        <v>2</v>
      </c>
      <c r="AQ348" s="22">
        <v>0.45800000000000002</v>
      </c>
      <c r="AR348" s="14">
        <v>3</v>
      </c>
      <c r="AS348" s="26">
        <v>100</v>
      </c>
      <c r="AT348" s="22">
        <v>0</v>
      </c>
      <c r="AU348" s="22">
        <v>0</v>
      </c>
      <c r="AV348" s="22">
        <v>18.207000000000001</v>
      </c>
      <c r="AW348" s="14">
        <v>2</v>
      </c>
      <c r="AX348" s="14">
        <v>0</v>
      </c>
      <c r="AY348" s="14">
        <v>6</v>
      </c>
      <c r="AZ348" s="14">
        <v>0</v>
      </c>
      <c r="BA348" s="14">
        <v>6</v>
      </c>
      <c r="BB348" s="14">
        <v>5</v>
      </c>
      <c r="BC348" s="14">
        <v>20</v>
      </c>
    </row>
    <row r="349" spans="1:55" x14ac:dyDescent="0.25">
      <c r="A349" s="14" t="s">
        <v>482</v>
      </c>
      <c r="B349" s="14">
        <v>398</v>
      </c>
      <c r="C349" s="14" t="s">
        <v>1181</v>
      </c>
      <c r="D349" s="15">
        <v>58</v>
      </c>
      <c r="E349" s="16">
        <v>181</v>
      </c>
      <c r="F349" s="17">
        <f t="shared" si="5"/>
        <v>3.1206896551724137</v>
      </c>
      <c r="G349" s="14">
        <v>4</v>
      </c>
      <c r="H349" s="14">
        <v>0</v>
      </c>
      <c r="I349" s="14">
        <v>0</v>
      </c>
      <c r="J349" s="14">
        <v>0</v>
      </c>
      <c r="K349" s="14">
        <v>0</v>
      </c>
      <c r="L349" s="14">
        <v>1</v>
      </c>
      <c r="M349" s="14">
        <v>0</v>
      </c>
      <c r="N349" s="14">
        <v>2</v>
      </c>
      <c r="O349" s="24">
        <v>290.488</v>
      </c>
      <c r="P349" s="24">
        <v>2.1829999999999998</v>
      </c>
      <c r="Q349" s="24">
        <v>517.40800000000002</v>
      </c>
      <c r="R349" s="24">
        <v>477.28399999999999</v>
      </c>
      <c r="S349" s="24">
        <v>2.5489999999999999</v>
      </c>
      <c r="T349" s="24">
        <v>37.576000000000001</v>
      </c>
      <c r="U349" s="24">
        <v>0</v>
      </c>
      <c r="V349" s="24">
        <v>974.44100000000003</v>
      </c>
      <c r="W349" s="24">
        <v>0</v>
      </c>
      <c r="X349" s="24">
        <v>0.75</v>
      </c>
      <c r="Y349" s="28">
        <v>4.8907000000000004E-3</v>
      </c>
      <c r="Z349" s="28">
        <v>0</v>
      </c>
      <c r="AA349" s="28">
        <v>0.91868890000000003</v>
      </c>
      <c r="AB349" s="28">
        <v>32.56</v>
      </c>
      <c r="AC349" s="28">
        <v>7.8570000000000002</v>
      </c>
      <c r="AD349" s="28">
        <v>10.433999999999999</v>
      </c>
      <c r="AE349" s="28">
        <v>1.7549999999999999</v>
      </c>
      <c r="AF349" s="28">
        <v>5.3129999999999997</v>
      </c>
      <c r="AG349" s="28">
        <v>-5.4669999999999996</v>
      </c>
      <c r="AH349" s="28">
        <v>-4.891</v>
      </c>
      <c r="AI349" s="28">
        <v>-3.0270000000000001</v>
      </c>
      <c r="AJ349" s="28">
        <v>9369.7209999999995</v>
      </c>
      <c r="AK349" s="28">
        <v>0.48299999999999998</v>
      </c>
      <c r="AL349" s="28">
        <v>5554.8389999999999</v>
      </c>
      <c r="AM349" s="28">
        <v>-1.3380000000000001</v>
      </c>
      <c r="AN349" s="24">
        <v>10.004</v>
      </c>
      <c r="AO349" s="24">
        <v>-1.149</v>
      </c>
      <c r="AP349" s="14">
        <v>1</v>
      </c>
      <c r="AQ349" s="22">
        <v>1.204</v>
      </c>
      <c r="AR349" s="14">
        <v>3</v>
      </c>
      <c r="AS349" s="26">
        <v>100</v>
      </c>
      <c r="AT349" s="22">
        <v>0</v>
      </c>
      <c r="AU349" s="22">
        <v>0</v>
      </c>
      <c r="AV349" s="22">
        <v>8.0500000000000007</v>
      </c>
      <c r="AW349" s="14">
        <v>1</v>
      </c>
      <c r="AX349" s="14">
        <v>1</v>
      </c>
      <c r="AY349" s="14">
        <v>14</v>
      </c>
      <c r="AZ349" s="14">
        <v>0</v>
      </c>
      <c r="BA349" s="14">
        <v>14</v>
      </c>
      <c r="BB349" s="14">
        <v>13</v>
      </c>
      <c r="BC349" s="14">
        <v>21</v>
      </c>
    </row>
    <row r="350" spans="1:55" x14ac:dyDescent="0.25">
      <c r="A350" s="14" t="s">
        <v>483</v>
      </c>
      <c r="B350" s="14">
        <v>399</v>
      </c>
      <c r="C350" s="14" t="s">
        <v>1182</v>
      </c>
      <c r="D350" s="19">
        <v>300</v>
      </c>
      <c r="E350" s="20">
        <v>300</v>
      </c>
      <c r="F350" s="17">
        <f t="shared" si="5"/>
        <v>1</v>
      </c>
      <c r="G350" s="14">
        <v>2</v>
      </c>
      <c r="H350" s="14">
        <v>0</v>
      </c>
      <c r="I350" s="14">
        <v>0</v>
      </c>
      <c r="J350" s="14">
        <v>0</v>
      </c>
      <c r="K350" s="14">
        <v>0</v>
      </c>
      <c r="L350" s="14">
        <v>6</v>
      </c>
      <c r="M350" s="14">
        <v>0</v>
      </c>
      <c r="N350" s="14">
        <v>0</v>
      </c>
      <c r="O350" s="24">
        <v>308.50299999999999</v>
      </c>
      <c r="P350" s="24">
        <v>3.1230000000000002</v>
      </c>
      <c r="Q350" s="24">
        <v>570.73800000000006</v>
      </c>
      <c r="R350" s="24">
        <v>491.42200000000003</v>
      </c>
      <c r="S350" s="24">
        <v>48.146999999999998</v>
      </c>
      <c r="T350" s="24">
        <v>31.169</v>
      </c>
      <c r="U350" s="24">
        <v>0</v>
      </c>
      <c r="V350" s="24">
        <v>1042.8130000000001</v>
      </c>
      <c r="W350" s="24">
        <v>2</v>
      </c>
      <c r="X350" s="24">
        <v>1.5</v>
      </c>
      <c r="Y350" s="28">
        <v>9.3513999999999993E-3</v>
      </c>
      <c r="Z350" s="28">
        <v>3.7168000000000001E-3</v>
      </c>
      <c r="AA350" s="28">
        <v>0.8713632</v>
      </c>
      <c r="AB350" s="28">
        <v>32.024000000000001</v>
      </c>
      <c r="AC350" s="28">
        <v>8.9920000000000009</v>
      </c>
      <c r="AD350" s="28">
        <v>13.551</v>
      </c>
      <c r="AE350" s="28">
        <v>4.7149999999999999</v>
      </c>
      <c r="AF350" s="28">
        <v>4.6360000000000001</v>
      </c>
      <c r="AG350" s="28">
        <v>-4.8390000000000004</v>
      </c>
      <c r="AH350" s="28">
        <v>-4.6369999999999996</v>
      </c>
      <c r="AI350" s="28">
        <v>-3.762</v>
      </c>
      <c r="AJ350" s="28">
        <v>3461.9479999999999</v>
      </c>
      <c r="AK350" s="28">
        <v>-0.221</v>
      </c>
      <c r="AL350" s="28">
        <v>1893.615</v>
      </c>
      <c r="AM350" s="28">
        <v>-1.7210000000000001</v>
      </c>
      <c r="AN350" s="24">
        <v>9.9329999999999998</v>
      </c>
      <c r="AO350" s="24">
        <v>-1.302</v>
      </c>
      <c r="AP350" s="14">
        <v>2</v>
      </c>
      <c r="AQ350" s="22">
        <v>0.78100000000000003</v>
      </c>
      <c r="AR350" s="14">
        <v>3</v>
      </c>
      <c r="AS350" s="26">
        <v>100</v>
      </c>
      <c r="AT350" s="22">
        <v>0</v>
      </c>
      <c r="AU350" s="22">
        <v>0</v>
      </c>
      <c r="AV350" s="22">
        <v>32.921999999999997</v>
      </c>
      <c r="AW350" s="14">
        <v>2</v>
      </c>
      <c r="AX350" s="14">
        <v>0</v>
      </c>
      <c r="AY350" s="14">
        <v>10</v>
      </c>
      <c r="AZ350" s="14">
        <v>0</v>
      </c>
      <c r="BA350" s="14">
        <v>10</v>
      </c>
      <c r="BB350" s="14">
        <v>10</v>
      </c>
      <c r="BC350" s="14">
        <v>22</v>
      </c>
    </row>
    <row r="351" spans="1:55" x14ac:dyDescent="0.25">
      <c r="A351" s="14" t="s">
        <v>476</v>
      </c>
      <c r="B351" s="14">
        <v>400</v>
      </c>
      <c r="C351" s="14" t="s">
        <v>1175</v>
      </c>
      <c r="D351" s="15">
        <v>5.7</v>
      </c>
      <c r="E351" s="16">
        <v>38</v>
      </c>
      <c r="F351" s="17">
        <f t="shared" si="5"/>
        <v>6.6666666666666661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1</v>
      </c>
      <c r="N351" s="14">
        <v>0</v>
      </c>
      <c r="O351" s="24">
        <v>218.25200000000001</v>
      </c>
      <c r="P351" s="24">
        <v>9.6120000000000001</v>
      </c>
      <c r="Q351" s="24">
        <v>418.43599999999998</v>
      </c>
      <c r="R351" s="24">
        <v>202.97800000000001</v>
      </c>
      <c r="S351" s="24">
        <v>131.084</v>
      </c>
      <c r="T351" s="24">
        <v>84.373999999999995</v>
      </c>
      <c r="U351" s="24">
        <v>0</v>
      </c>
      <c r="V351" s="24">
        <v>716.42</v>
      </c>
      <c r="W351" s="24">
        <v>0</v>
      </c>
      <c r="X351" s="24">
        <v>5</v>
      </c>
      <c r="Y351" s="28">
        <v>0.1289651</v>
      </c>
      <c r="Z351" s="28">
        <v>0</v>
      </c>
      <c r="AA351" s="28">
        <v>0.92536790000000002</v>
      </c>
      <c r="AB351" s="28">
        <v>23.323</v>
      </c>
      <c r="AC351" s="28">
        <v>6.7119999999999997</v>
      </c>
      <c r="AD351" s="28">
        <v>11.877000000000001</v>
      </c>
      <c r="AE351" s="28">
        <v>7.117</v>
      </c>
      <c r="AF351" s="28">
        <v>0.72599999999999998</v>
      </c>
      <c r="AG351" s="28">
        <v>-1.5289999999999999</v>
      </c>
      <c r="AH351" s="28">
        <v>-1.7789999999999999</v>
      </c>
      <c r="AI351" s="28">
        <v>-3.1419999999999999</v>
      </c>
      <c r="AJ351" s="28">
        <v>566.01599999999996</v>
      </c>
      <c r="AK351" s="28">
        <v>-0.45700000000000002</v>
      </c>
      <c r="AL351" s="28">
        <v>267.416</v>
      </c>
      <c r="AM351" s="28">
        <v>-3.6379999999999999</v>
      </c>
      <c r="AN351" s="24">
        <v>10.438000000000001</v>
      </c>
      <c r="AO351" s="24">
        <v>0.877</v>
      </c>
      <c r="AP351" s="14">
        <v>2</v>
      </c>
      <c r="AQ351" s="22">
        <v>-0.64</v>
      </c>
      <c r="AR351" s="14">
        <v>3</v>
      </c>
      <c r="AS351" s="26">
        <v>80.465000000000003</v>
      </c>
      <c r="AT351" s="22">
        <v>0</v>
      </c>
      <c r="AU351" s="22">
        <v>0</v>
      </c>
      <c r="AV351" s="22">
        <v>71.844999999999999</v>
      </c>
      <c r="AW351" s="14">
        <v>3</v>
      </c>
      <c r="AX351" s="14">
        <v>0</v>
      </c>
      <c r="AY351" s="14">
        <v>13</v>
      </c>
      <c r="AZ351" s="14">
        <v>0</v>
      </c>
      <c r="BA351" s="14">
        <v>13</v>
      </c>
      <c r="BB351" s="14">
        <v>6</v>
      </c>
      <c r="BC351" s="14">
        <v>16</v>
      </c>
    </row>
    <row r="352" spans="1:55" x14ac:dyDescent="0.25">
      <c r="A352" s="14" t="s">
        <v>481</v>
      </c>
      <c r="B352" s="14">
        <v>401</v>
      </c>
      <c r="C352" s="14" t="s">
        <v>1180</v>
      </c>
      <c r="D352" s="15">
        <v>14</v>
      </c>
      <c r="E352" s="16">
        <v>300</v>
      </c>
      <c r="F352" s="17">
        <f t="shared" si="5"/>
        <v>21.428571428571427</v>
      </c>
      <c r="G352" s="14">
        <v>2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0</v>
      </c>
      <c r="O352" s="24">
        <v>182.21899999999999</v>
      </c>
      <c r="P352" s="24">
        <v>7.5609999999999999</v>
      </c>
      <c r="Q352" s="24">
        <v>357.32</v>
      </c>
      <c r="R352" s="24">
        <v>256.25299999999999</v>
      </c>
      <c r="S352" s="24">
        <v>101.06699999999999</v>
      </c>
      <c r="T352" s="24">
        <v>0</v>
      </c>
      <c r="U352" s="24">
        <v>0</v>
      </c>
      <c r="V352" s="24">
        <v>604.71799999999996</v>
      </c>
      <c r="W352" s="24">
        <v>0</v>
      </c>
      <c r="X352" s="24">
        <v>4.5</v>
      </c>
      <c r="Y352" s="28">
        <v>9.4540799999999994E-2</v>
      </c>
      <c r="Z352" s="28">
        <v>0</v>
      </c>
      <c r="AA352" s="28">
        <v>0.96785399999999999</v>
      </c>
      <c r="AB352" s="28">
        <v>18.047000000000001</v>
      </c>
      <c r="AC352" s="28">
        <v>5.2060000000000004</v>
      </c>
      <c r="AD352" s="28">
        <v>9.0640000000000001</v>
      </c>
      <c r="AE352" s="28">
        <v>5.6989999999999998</v>
      </c>
      <c r="AF352" s="28">
        <v>0.34899999999999998</v>
      </c>
      <c r="AG352" s="28">
        <v>-0.63200000000000001</v>
      </c>
      <c r="AH352" s="28">
        <v>-1.0109999999999999</v>
      </c>
      <c r="AI352" s="28">
        <v>-2.052</v>
      </c>
      <c r="AJ352" s="28">
        <v>1090.1369999999999</v>
      </c>
      <c r="AK352" s="28">
        <v>-0.156</v>
      </c>
      <c r="AL352" s="28">
        <v>543.07899999999995</v>
      </c>
      <c r="AM352" s="28">
        <v>-3.3820000000000001</v>
      </c>
      <c r="AN352" s="24">
        <v>11.268000000000001</v>
      </c>
      <c r="AO352" s="24">
        <v>-0.126</v>
      </c>
      <c r="AP352" s="14">
        <v>1</v>
      </c>
      <c r="AQ352" s="22">
        <v>-0.83</v>
      </c>
      <c r="AR352" s="14">
        <v>3</v>
      </c>
      <c r="AS352" s="26">
        <v>83.355999999999995</v>
      </c>
      <c r="AT352" s="22">
        <v>0</v>
      </c>
      <c r="AU352" s="22">
        <v>0</v>
      </c>
      <c r="AV352" s="22">
        <v>62.122999999999998</v>
      </c>
      <c r="AW352" s="14">
        <v>3</v>
      </c>
      <c r="AX352" s="14">
        <v>0</v>
      </c>
      <c r="AY352" s="14">
        <v>8</v>
      </c>
      <c r="AZ352" s="14">
        <v>0</v>
      </c>
      <c r="BA352" s="14">
        <v>8</v>
      </c>
      <c r="BB352" s="14">
        <v>5</v>
      </c>
      <c r="BC352" s="14">
        <v>13</v>
      </c>
    </row>
    <row r="353" spans="1:55" x14ac:dyDescent="0.25">
      <c r="A353" s="14" t="s">
        <v>477</v>
      </c>
      <c r="B353" s="14">
        <v>402</v>
      </c>
      <c r="C353" s="14" t="s">
        <v>1176</v>
      </c>
      <c r="D353" s="19">
        <v>300</v>
      </c>
      <c r="E353" s="20">
        <v>300</v>
      </c>
      <c r="F353" s="17">
        <f t="shared" si="5"/>
        <v>1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2</v>
      </c>
      <c r="M353" s="14">
        <v>1</v>
      </c>
      <c r="N353" s="14">
        <v>0</v>
      </c>
      <c r="O353" s="24">
        <v>368.35500000000002</v>
      </c>
      <c r="P353" s="24">
        <v>6.109</v>
      </c>
      <c r="Q353" s="24">
        <v>586.56700000000001</v>
      </c>
      <c r="R353" s="24">
        <v>258.39699999999999</v>
      </c>
      <c r="S353" s="24">
        <v>82.515000000000001</v>
      </c>
      <c r="T353" s="24">
        <v>128.143</v>
      </c>
      <c r="U353" s="24">
        <v>117.511</v>
      </c>
      <c r="V353" s="24">
        <v>1036.069</v>
      </c>
      <c r="W353" s="24">
        <v>0.25</v>
      </c>
      <c r="X353" s="24">
        <v>4.75</v>
      </c>
      <c r="Y353" s="28">
        <v>3.6024199999999999E-2</v>
      </c>
      <c r="Z353" s="28">
        <v>4.0489999999999996E-3</v>
      </c>
      <c r="AA353" s="28">
        <v>0.84419010000000005</v>
      </c>
      <c r="AB353" s="28">
        <v>35.249000000000002</v>
      </c>
      <c r="AC353" s="28">
        <v>8.6150000000000002</v>
      </c>
      <c r="AD353" s="28">
        <v>15.208</v>
      </c>
      <c r="AE353" s="28">
        <v>7.2089999999999996</v>
      </c>
      <c r="AF353" s="28">
        <v>3.8730000000000002</v>
      </c>
      <c r="AG353" s="28">
        <v>-5.3369999999999997</v>
      </c>
      <c r="AH353" s="28">
        <v>-5.3140000000000001</v>
      </c>
      <c r="AI353" s="28">
        <v>-4.6639999999999997</v>
      </c>
      <c r="AJ353" s="28">
        <v>1634.5930000000001</v>
      </c>
      <c r="AK353" s="28">
        <v>-4.1000000000000002E-2</v>
      </c>
      <c r="AL353" s="28">
        <v>3704.65</v>
      </c>
      <c r="AM353" s="28">
        <v>-2.3969999999999998</v>
      </c>
      <c r="AN353" s="24">
        <v>8.4640000000000004</v>
      </c>
      <c r="AO353" s="24">
        <v>0.86</v>
      </c>
      <c r="AP353" s="14">
        <v>1</v>
      </c>
      <c r="AQ353" s="22">
        <v>0.4</v>
      </c>
      <c r="AR353" s="14">
        <v>3</v>
      </c>
      <c r="AS353" s="26">
        <v>100</v>
      </c>
      <c r="AT353" s="22">
        <v>117.511</v>
      </c>
      <c r="AU353" s="22">
        <v>0</v>
      </c>
      <c r="AV353" s="22">
        <v>73.156000000000006</v>
      </c>
      <c r="AW353" s="14">
        <v>5</v>
      </c>
      <c r="AX353" s="14">
        <v>0</v>
      </c>
      <c r="AY353" s="14">
        <v>14</v>
      </c>
      <c r="AZ353" s="14">
        <v>0</v>
      </c>
      <c r="BA353" s="14">
        <v>14</v>
      </c>
      <c r="BB353" s="14">
        <v>5</v>
      </c>
      <c r="BC353" s="14">
        <v>26</v>
      </c>
    </row>
    <row r="354" spans="1:55" x14ac:dyDescent="0.25">
      <c r="A354" s="14" t="s">
        <v>478</v>
      </c>
      <c r="B354" s="14">
        <v>403</v>
      </c>
      <c r="C354" s="14" t="s">
        <v>1177</v>
      </c>
      <c r="D354" s="15">
        <v>180</v>
      </c>
      <c r="E354" s="20">
        <v>330</v>
      </c>
      <c r="F354" s="17">
        <f t="shared" si="5"/>
        <v>1.8333333333333333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2</v>
      </c>
      <c r="M354" s="14">
        <v>1</v>
      </c>
      <c r="N354" s="14">
        <v>0</v>
      </c>
      <c r="O354" s="24">
        <v>301.34399999999999</v>
      </c>
      <c r="P354" s="24">
        <v>5.6210000000000004</v>
      </c>
      <c r="Q354" s="24">
        <v>527.94200000000001</v>
      </c>
      <c r="R354" s="24">
        <v>257.37799999999999</v>
      </c>
      <c r="S354" s="24">
        <v>110.999</v>
      </c>
      <c r="T354" s="24">
        <v>159.565</v>
      </c>
      <c r="U354" s="24">
        <v>0</v>
      </c>
      <c r="V354" s="24">
        <v>926.76599999999996</v>
      </c>
      <c r="W354" s="24">
        <v>0.25</v>
      </c>
      <c r="X354" s="24">
        <v>6.25</v>
      </c>
      <c r="Y354" s="28">
        <v>3.40875E-2</v>
      </c>
      <c r="Z354" s="28">
        <v>5.9192000000000003E-3</v>
      </c>
      <c r="AA354" s="28">
        <v>0.87074689999999999</v>
      </c>
      <c r="AB354" s="28">
        <v>31.175000000000001</v>
      </c>
      <c r="AC354" s="28">
        <v>8.843</v>
      </c>
      <c r="AD354" s="28">
        <v>14.228999999999999</v>
      </c>
      <c r="AE354" s="28">
        <v>8.9109999999999996</v>
      </c>
      <c r="AF354" s="28">
        <v>1.9039999999999999</v>
      </c>
      <c r="AG354" s="28">
        <v>-3.1150000000000002</v>
      </c>
      <c r="AH354" s="28">
        <v>-3.2919999999999998</v>
      </c>
      <c r="AI354" s="28">
        <v>-4.3840000000000003</v>
      </c>
      <c r="AJ354" s="28">
        <v>877.59699999999998</v>
      </c>
      <c r="AK354" s="28">
        <v>-0.53300000000000003</v>
      </c>
      <c r="AL354" s="28">
        <v>429.59399999999999</v>
      </c>
      <c r="AM354" s="28">
        <v>-2.8109999999999999</v>
      </c>
      <c r="AN354" s="24">
        <v>8.4429999999999996</v>
      </c>
      <c r="AO354" s="24">
        <v>0.63100000000000001</v>
      </c>
      <c r="AP354" s="14">
        <v>3</v>
      </c>
      <c r="AQ354" s="22">
        <v>-0.23799999999999999</v>
      </c>
      <c r="AR354" s="14">
        <v>3</v>
      </c>
      <c r="AS354" s="26">
        <v>90.772000000000006</v>
      </c>
      <c r="AT354" s="22">
        <v>0</v>
      </c>
      <c r="AU354" s="22">
        <v>0</v>
      </c>
      <c r="AV354" s="22">
        <v>86.307000000000002</v>
      </c>
      <c r="AW354" s="14">
        <v>6</v>
      </c>
      <c r="AX354" s="14">
        <v>0</v>
      </c>
      <c r="AY354" s="14">
        <v>14</v>
      </c>
      <c r="AZ354" s="14">
        <v>0</v>
      </c>
      <c r="BA354" s="14">
        <v>14</v>
      </c>
      <c r="BB354" s="14">
        <v>5</v>
      </c>
      <c r="BC354" s="14">
        <v>22</v>
      </c>
    </row>
    <row r="355" spans="1:55" x14ac:dyDescent="0.25">
      <c r="A355" s="14" t="s">
        <v>498</v>
      </c>
      <c r="B355" s="14">
        <v>404</v>
      </c>
      <c r="C355" s="14" t="s">
        <v>1197</v>
      </c>
      <c r="D355" s="15">
        <v>13.5</v>
      </c>
      <c r="E355" s="16">
        <v>49</v>
      </c>
      <c r="F355" s="17">
        <f t="shared" si="5"/>
        <v>3.6296296296296298</v>
      </c>
      <c r="G355" s="14">
        <v>1</v>
      </c>
      <c r="H355" s="14">
        <v>0</v>
      </c>
      <c r="I355" s="14">
        <v>0</v>
      </c>
      <c r="J355" s="14">
        <v>0</v>
      </c>
      <c r="K355" s="14">
        <v>0</v>
      </c>
      <c r="L355" s="14">
        <v>2</v>
      </c>
      <c r="M355" s="14">
        <v>0</v>
      </c>
      <c r="N355" s="14">
        <v>0</v>
      </c>
      <c r="O355" s="24">
        <v>226.315</v>
      </c>
      <c r="P355" s="24">
        <v>3.67</v>
      </c>
      <c r="Q355" s="24">
        <v>442.70400000000001</v>
      </c>
      <c r="R355" s="24">
        <v>351.96699999999998</v>
      </c>
      <c r="S355" s="24">
        <v>62.014000000000003</v>
      </c>
      <c r="T355" s="24">
        <v>28.722999999999999</v>
      </c>
      <c r="U355" s="24">
        <v>0</v>
      </c>
      <c r="V355" s="24">
        <v>771.34900000000005</v>
      </c>
      <c r="W355" s="24">
        <v>2</v>
      </c>
      <c r="X355" s="24">
        <v>3.2</v>
      </c>
      <c r="Y355" s="28">
        <v>1.7460300000000002E-2</v>
      </c>
      <c r="Z355" s="28">
        <v>1.02224E-2</v>
      </c>
      <c r="AA355" s="28">
        <v>0.91879489999999997</v>
      </c>
      <c r="AB355" s="28">
        <v>23.704999999999998</v>
      </c>
      <c r="AC355" s="28">
        <v>6.7720000000000002</v>
      </c>
      <c r="AD355" s="28">
        <v>11.916</v>
      </c>
      <c r="AE355" s="28">
        <v>7.0419999999999998</v>
      </c>
      <c r="AF355" s="28">
        <v>2.2269999999999999</v>
      </c>
      <c r="AG355" s="28">
        <v>-2.8239999999999998</v>
      </c>
      <c r="AH355" s="28">
        <v>-2.6190000000000002</v>
      </c>
      <c r="AI355" s="28">
        <v>-2.9830000000000001</v>
      </c>
      <c r="AJ355" s="28">
        <v>2557.5430000000001</v>
      </c>
      <c r="AK355" s="28">
        <v>-4.7E-2</v>
      </c>
      <c r="AL355" s="28">
        <v>1365.0809999999999</v>
      </c>
      <c r="AM355" s="28">
        <v>-2.3690000000000002</v>
      </c>
      <c r="AN355" s="24">
        <v>9.2720000000000002</v>
      </c>
      <c r="AO355" s="24">
        <v>-1.19</v>
      </c>
      <c r="AP355" s="14">
        <v>5</v>
      </c>
      <c r="AQ355" s="22">
        <v>-0.01</v>
      </c>
      <c r="AR355" s="14">
        <v>3</v>
      </c>
      <c r="AS355" s="26">
        <v>100</v>
      </c>
      <c r="AT355" s="22">
        <v>0</v>
      </c>
      <c r="AU355" s="22">
        <v>0</v>
      </c>
      <c r="AV355" s="22">
        <v>43.139000000000003</v>
      </c>
      <c r="AW355" s="14">
        <v>3</v>
      </c>
      <c r="AX355" s="14">
        <v>0</v>
      </c>
      <c r="AY355" s="14">
        <v>10</v>
      </c>
      <c r="AZ355" s="14">
        <v>0</v>
      </c>
      <c r="BA355" s="14">
        <v>10</v>
      </c>
      <c r="BB355" s="14">
        <v>7</v>
      </c>
      <c r="BC355" s="14">
        <v>16</v>
      </c>
    </row>
    <row r="356" spans="1:55" x14ac:dyDescent="0.25">
      <c r="A356" s="14" t="s">
        <v>499</v>
      </c>
      <c r="B356" s="14">
        <v>405</v>
      </c>
      <c r="C356" s="14" t="s">
        <v>1198</v>
      </c>
      <c r="D356" s="15">
        <v>158</v>
      </c>
      <c r="E356" s="20">
        <v>330</v>
      </c>
      <c r="F356" s="17">
        <f t="shared" si="5"/>
        <v>2.0886075949367089</v>
      </c>
      <c r="G356" s="14">
        <v>1</v>
      </c>
      <c r="H356" s="14">
        <v>0</v>
      </c>
      <c r="I356" s="14">
        <v>0</v>
      </c>
      <c r="J356" s="14">
        <v>0</v>
      </c>
      <c r="K356" s="14">
        <v>0</v>
      </c>
      <c r="L356" s="14">
        <v>2</v>
      </c>
      <c r="M356" s="14">
        <v>0</v>
      </c>
      <c r="N356" s="14">
        <v>0</v>
      </c>
      <c r="O356" s="24">
        <v>252.35300000000001</v>
      </c>
      <c r="P356" s="24">
        <v>1.327</v>
      </c>
      <c r="Q356" s="24">
        <v>487.14400000000001</v>
      </c>
      <c r="R356" s="24">
        <v>380.21</v>
      </c>
      <c r="S356" s="24">
        <v>73.906999999999996</v>
      </c>
      <c r="T356" s="24">
        <v>33.027999999999999</v>
      </c>
      <c r="U356" s="24">
        <v>0</v>
      </c>
      <c r="V356" s="24">
        <v>854.48099999999999</v>
      </c>
      <c r="W356" s="24">
        <v>2</v>
      </c>
      <c r="X356" s="24">
        <v>3.2</v>
      </c>
      <c r="Y356" s="28">
        <v>2.0606000000000001E-3</v>
      </c>
      <c r="Z356" s="28">
        <v>9.2898000000000008E-3</v>
      </c>
      <c r="AA356" s="28">
        <v>0.89394099999999999</v>
      </c>
      <c r="AB356" s="28">
        <v>27.074000000000002</v>
      </c>
      <c r="AC356" s="28">
        <v>7.516</v>
      </c>
      <c r="AD356" s="28">
        <v>12.909000000000001</v>
      </c>
      <c r="AE356" s="28">
        <v>7.2590000000000003</v>
      </c>
      <c r="AF356" s="28">
        <v>2.6509999999999998</v>
      </c>
      <c r="AG356" s="28">
        <v>-3.573</v>
      </c>
      <c r="AH356" s="28">
        <v>-3.1019999999999999</v>
      </c>
      <c r="AI356" s="28">
        <v>-3.4060000000000001</v>
      </c>
      <c r="AJ356" s="28">
        <v>1972.6130000000001</v>
      </c>
      <c r="AK356" s="28">
        <v>-0.17399999999999999</v>
      </c>
      <c r="AL356" s="28">
        <v>1030.992</v>
      </c>
      <c r="AM356" s="28">
        <v>-2.573</v>
      </c>
      <c r="AN356" s="24">
        <v>9.4819999999999993</v>
      </c>
      <c r="AO356" s="24">
        <v>-1.046</v>
      </c>
      <c r="AP356" s="14">
        <v>5</v>
      </c>
      <c r="AQ356" s="22">
        <v>0.191</v>
      </c>
      <c r="AR356" s="14">
        <v>3</v>
      </c>
      <c r="AS356" s="26">
        <v>100</v>
      </c>
      <c r="AT356" s="22">
        <v>0</v>
      </c>
      <c r="AU356" s="22">
        <v>0</v>
      </c>
      <c r="AV356" s="22">
        <v>47.225999999999999</v>
      </c>
      <c r="AW356" s="14">
        <v>3</v>
      </c>
      <c r="AX356" s="14">
        <v>0</v>
      </c>
      <c r="AY356" s="14">
        <v>14</v>
      </c>
      <c r="AZ356" s="14">
        <v>0</v>
      </c>
      <c r="BA356" s="14">
        <v>14</v>
      </c>
      <c r="BB356" s="14">
        <v>11</v>
      </c>
      <c r="BC356" s="14">
        <v>18</v>
      </c>
    </row>
    <row r="357" spans="1:55" x14ac:dyDescent="0.25">
      <c r="A357" s="14" t="s">
        <v>500</v>
      </c>
      <c r="B357" s="14">
        <v>406</v>
      </c>
      <c r="C357" s="14" t="s">
        <v>1199</v>
      </c>
      <c r="D357" s="15">
        <v>71</v>
      </c>
      <c r="E357" s="20">
        <v>330</v>
      </c>
      <c r="F357" s="17">
        <f t="shared" si="5"/>
        <v>4.647887323943662</v>
      </c>
      <c r="G357" s="14">
        <v>1</v>
      </c>
      <c r="H357" s="14">
        <v>0</v>
      </c>
      <c r="I357" s="14">
        <v>0</v>
      </c>
      <c r="J357" s="14">
        <v>0</v>
      </c>
      <c r="K357" s="14">
        <v>0</v>
      </c>
      <c r="L357" s="14">
        <v>2</v>
      </c>
      <c r="M357" s="14">
        <v>0</v>
      </c>
      <c r="N357" s="14">
        <v>0</v>
      </c>
      <c r="O357" s="24">
        <v>280.40600000000001</v>
      </c>
      <c r="P357" s="24">
        <v>1.5660000000000001</v>
      </c>
      <c r="Q357" s="24">
        <v>515.69299999999998</v>
      </c>
      <c r="R357" s="24">
        <v>409.04899999999998</v>
      </c>
      <c r="S357" s="24">
        <v>74.114000000000004</v>
      </c>
      <c r="T357" s="24">
        <v>32.529000000000003</v>
      </c>
      <c r="U357" s="24">
        <v>0</v>
      </c>
      <c r="V357" s="24">
        <v>928.13499999999999</v>
      </c>
      <c r="W357" s="24">
        <v>2</v>
      </c>
      <c r="X357" s="24">
        <v>3.2</v>
      </c>
      <c r="Y357" s="28">
        <v>2.6405999999999999E-3</v>
      </c>
      <c r="Z357" s="28">
        <v>8.7755000000000003E-3</v>
      </c>
      <c r="AA357" s="28">
        <v>0.8923082</v>
      </c>
      <c r="AB357" s="28">
        <v>30.015999999999998</v>
      </c>
      <c r="AC357" s="28">
        <v>8.2070000000000007</v>
      </c>
      <c r="AD357" s="28">
        <v>13.965</v>
      </c>
      <c r="AE357" s="28">
        <v>7.3259999999999996</v>
      </c>
      <c r="AF357" s="28">
        <v>3.1059999999999999</v>
      </c>
      <c r="AG357" s="28">
        <v>-4.0620000000000003</v>
      </c>
      <c r="AH357" s="28">
        <v>-3.2839999999999998</v>
      </c>
      <c r="AI357" s="28">
        <v>-3.43</v>
      </c>
      <c r="AJ357" s="28">
        <v>1963.691</v>
      </c>
      <c r="AK357" s="28">
        <v>-0.17799999999999999</v>
      </c>
      <c r="AL357" s="28">
        <v>1025.953</v>
      </c>
      <c r="AM357" s="28">
        <v>-2.5790000000000002</v>
      </c>
      <c r="AN357" s="24">
        <v>9.4700000000000006</v>
      </c>
      <c r="AO357" s="24">
        <v>-1.0620000000000001</v>
      </c>
      <c r="AP357" s="14">
        <v>5</v>
      </c>
      <c r="AQ357" s="22">
        <v>0.38200000000000001</v>
      </c>
      <c r="AR357" s="14">
        <v>3</v>
      </c>
      <c r="AS357" s="26">
        <v>100</v>
      </c>
      <c r="AT357" s="22">
        <v>0</v>
      </c>
      <c r="AU357" s="22">
        <v>0</v>
      </c>
      <c r="AV357" s="22">
        <v>47.156999999999996</v>
      </c>
      <c r="AW357" s="14">
        <v>3</v>
      </c>
      <c r="AX357" s="14">
        <v>0</v>
      </c>
      <c r="AY357" s="14">
        <v>16</v>
      </c>
      <c r="AZ357" s="14">
        <v>0</v>
      </c>
      <c r="BA357" s="14">
        <v>10</v>
      </c>
      <c r="BB357" s="14">
        <v>13</v>
      </c>
      <c r="BC357" s="14">
        <v>20</v>
      </c>
    </row>
    <row r="358" spans="1:55" x14ac:dyDescent="0.25">
      <c r="A358" s="14" t="s">
        <v>501</v>
      </c>
      <c r="B358" s="14">
        <v>407</v>
      </c>
      <c r="C358" s="14" t="s">
        <v>1200</v>
      </c>
      <c r="D358" s="15">
        <v>81</v>
      </c>
      <c r="E358" s="16">
        <v>282</v>
      </c>
      <c r="F358" s="17">
        <f t="shared" si="5"/>
        <v>3.4814814814814814</v>
      </c>
      <c r="G358" s="14">
        <v>3</v>
      </c>
      <c r="H358" s="14">
        <v>0</v>
      </c>
      <c r="I358" s="14">
        <v>0</v>
      </c>
      <c r="J358" s="14">
        <v>0</v>
      </c>
      <c r="K358" s="14">
        <v>0</v>
      </c>
      <c r="L358" s="14">
        <v>1</v>
      </c>
      <c r="M358" s="14">
        <v>0</v>
      </c>
      <c r="N358" s="14">
        <v>1</v>
      </c>
      <c r="O358" s="24">
        <v>212.33099999999999</v>
      </c>
      <c r="P358" s="24">
        <v>2.1379999999999999</v>
      </c>
      <c r="Q358" s="24">
        <v>448.80500000000001</v>
      </c>
      <c r="R358" s="24">
        <v>422.87700000000001</v>
      </c>
      <c r="S358" s="24">
        <v>25.928999999999998</v>
      </c>
      <c r="T358" s="24">
        <v>0</v>
      </c>
      <c r="U358" s="24">
        <v>0</v>
      </c>
      <c r="V358" s="24">
        <v>777.97799999999995</v>
      </c>
      <c r="W358" s="24">
        <v>1</v>
      </c>
      <c r="X358" s="24">
        <v>1.5</v>
      </c>
      <c r="Y358" s="28">
        <v>5.8782000000000001E-3</v>
      </c>
      <c r="Z358" s="28">
        <v>3.3422E-3</v>
      </c>
      <c r="AA358" s="28">
        <v>0.91148969999999996</v>
      </c>
      <c r="AB358" s="28">
        <v>24.338999999999999</v>
      </c>
      <c r="AC358" s="28">
        <v>6.0960000000000001</v>
      </c>
      <c r="AD358" s="28">
        <v>9.3989999999999991</v>
      </c>
      <c r="AE358" s="28">
        <v>3.6970000000000001</v>
      </c>
      <c r="AF358" s="28">
        <v>3.3090000000000002</v>
      </c>
      <c r="AG358" s="28">
        <v>-3.706</v>
      </c>
      <c r="AH358" s="28">
        <v>-2.87</v>
      </c>
      <c r="AI358" s="28">
        <v>-2.964</v>
      </c>
      <c r="AJ358" s="28">
        <v>5623.6379999999999</v>
      </c>
      <c r="AK358" s="28">
        <v>0.29499999999999998</v>
      </c>
      <c r="AL358" s="28">
        <v>3199.116</v>
      </c>
      <c r="AM358" s="28">
        <v>-1.901</v>
      </c>
      <c r="AN358" s="24">
        <v>10.303000000000001</v>
      </c>
      <c r="AO358" s="24">
        <v>-2.762</v>
      </c>
      <c r="AP358" s="14">
        <v>2</v>
      </c>
      <c r="AQ358" s="22">
        <v>0.39300000000000002</v>
      </c>
      <c r="AR358" s="14">
        <v>3</v>
      </c>
      <c r="AS358" s="26">
        <v>100</v>
      </c>
      <c r="AT358" s="22">
        <v>0</v>
      </c>
      <c r="AU358" s="22">
        <v>0</v>
      </c>
      <c r="AV358" s="22">
        <v>24.103000000000002</v>
      </c>
      <c r="AW358" s="14">
        <v>2</v>
      </c>
      <c r="AX358" s="14">
        <v>0</v>
      </c>
      <c r="AY358" s="14">
        <v>10</v>
      </c>
      <c r="AZ358" s="14">
        <v>0</v>
      </c>
      <c r="BA358" s="14">
        <v>10</v>
      </c>
      <c r="BB358" s="14">
        <v>9</v>
      </c>
      <c r="BC358" s="14">
        <v>15</v>
      </c>
    </row>
    <row r="359" spans="1:55" x14ac:dyDescent="0.25">
      <c r="A359" s="14" t="s">
        <v>502</v>
      </c>
      <c r="B359" s="14">
        <v>408</v>
      </c>
      <c r="C359" s="14" t="s">
        <v>1201</v>
      </c>
      <c r="D359" s="15">
        <v>3.6</v>
      </c>
      <c r="E359" s="16">
        <v>15.3</v>
      </c>
      <c r="F359" s="17">
        <f t="shared" si="5"/>
        <v>4.25</v>
      </c>
      <c r="G359" s="14">
        <v>2</v>
      </c>
      <c r="H359" s="14">
        <v>0</v>
      </c>
      <c r="I359" s="14">
        <v>0</v>
      </c>
      <c r="J359" s="14">
        <v>0</v>
      </c>
      <c r="K359" s="14">
        <v>0</v>
      </c>
      <c r="L359" s="14">
        <v>1</v>
      </c>
      <c r="M359" s="14">
        <v>0</v>
      </c>
      <c r="N359" s="14">
        <v>1</v>
      </c>
      <c r="O359" s="24">
        <v>266.423</v>
      </c>
      <c r="P359" s="24">
        <v>2.218</v>
      </c>
      <c r="Q359" s="24">
        <v>545.27599999999995</v>
      </c>
      <c r="R359" s="24">
        <v>509.68299999999999</v>
      </c>
      <c r="S359" s="24">
        <v>35.593000000000004</v>
      </c>
      <c r="T359" s="24">
        <v>0</v>
      </c>
      <c r="U359" s="24">
        <v>0</v>
      </c>
      <c r="V359" s="24">
        <v>962.93100000000004</v>
      </c>
      <c r="W359" s="24">
        <v>1</v>
      </c>
      <c r="X359" s="24">
        <v>2.4500000000000002</v>
      </c>
      <c r="Y359" s="28">
        <v>5.11E-3</v>
      </c>
      <c r="Z359" s="28">
        <v>4.4930999999999999E-3</v>
      </c>
      <c r="AA359" s="28">
        <v>0.86485849999999997</v>
      </c>
      <c r="AB359" s="28">
        <v>31.74</v>
      </c>
      <c r="AC359" s="28">
        <v>7.6790000000000003</v>
      </c>
      <c r="AD359" s="28">
        <v>12.461</v>
      </c>
      <c r="AE359" s="28">
        <v>4.931</v>
      </c>
      <c r="AF359" s="28">
        <v>4.0369999999999999</v>
      </c>
      <c r="AG359" s="28">
        <v>-5.1520000000000001</v>
      </c>
      <c r="AH359" s="28">
        <v>-3.601</v>
      </c>
      <c r="AI359" s="28">
        <v>-3.7189999999999999</v>
      </c>
      <c r="AJ359" s="28">
        <v>4553.7489999999998</v>
      </c>
      <c r="AK359" s="28">
        <v>0.186</v>
      </c>
      <c r="AL359" s="28">
        <v>2546.6489999999999</v>
      </c>
      <c r="AM359" s="28">
        <v>-2.0790000000000002</v>
      </c>
      <c r="AN359" s="24">
        <v>10.503</v>
      </c>
      <c r="AO359" s="24">
        <v>-2.5289999999999999</v>
      </c>
      <c r="AP359" s="14">
        <v>2</v>
      </c>
      <c r="AQ359" s="22">
        <v>0.72599999999999998</v>
      </c>
      <c r="AR359" s="14">
        <v>3</v>
      </c>
      <c r="AS359" s="26">
        <v>100</v>
      </c>
      <c r="AT359" s="22">
        <v>0</v>
      </c>
      <c r="AU359" s="22">
        <v>0</v>
      </c>
      <c r="AV359" s="22">
        <v>26.827000000000002</v>
      </c>
      <c r="AW359" s="14">
        <v>2</v>
      </c>
      <c r="AX359" s="14">
        <v>0</v>
      </c>
      <c r="AY359" s="14">
        <v>16</v>
      </c>
      <c r="AZ359" s="14">
        <v>0</v>
      </c>
      <c r="BA359" s="14">
        <v>16</v>
      </c>
      <c r="BB359" s="14">
        <v>15</v>
      </c>
      <c r="BC359" s="14">
        <v>19</v>
      </c>
    </row>
    <row r="360" spans="1:55" x14ac:dyDescent="0.25">
      <c r="A360" s="14" t="s">
        <v>503</v>
      </c>
      <c r="B360" s="14">
        <v>409</v>
      </c>
      <c r="C360" s="14" t="s">
        <v>1202</v>
      </c>
      <c r="D360" s="19">
        <v>3.3</v>
      </c>
      <c r="E360" s="16">
        <v>6.5</v>
      </c>
      <c r="F360" s="17">
        <f t="shared" si="5"/>
        <v>1.9696969696969697</v>
      </c>
      <c r="G360" s="14">
        <v>1</v>
      </c>
      <c r="H360" s="14">
        <v>0</v>
      </c>
      <c r="I360" s="14">
        <v>0</v>
      </c>
      <c r="J360" s="14">
        <v>0</v>
      </c>
      <c r="K360" s="14">
        <v>0</v>
      </c>
      <c r="L360" s="14">
        <v>2</v>
      </c>
      <c r="M360" s="14">
        <v>0</v>
      </c>
      <c r="N360" s="14">
        <v>1</v>
      </c>
      <c r="O360" s="24">
        <v>280.40600000000001</v>
      </c>
      <c r="P360" s="24">
        <v>3.3860000000000001</v>
      </c>
      <c r="Q360" s="24">
        <v>504.726</v>
      </c>
      <c r="R360" s="24">
        <v>425.48</v>
      </c>
      <c r="S360" s="24">
        <v>51.057000000000002</v>
      </c>
      <c r="T360" s="24">
        <v>28.187999999999999</v>
      </c>
      <c r="U360" s="24">
        <v>0</v>
      </c>
      <c r="V360" s="24">
        <v>925.26099999999997</v>
      </c>
      <c r="W360" s="24">
        <v>2</v>
      </c>
      <c r="X360" s="24">
        <v>4.1500000000000004</v>
      </c>
      <c r="Y360" s="28">
        <v>1.23926E-2</v>
      </c>
      <c r="Z360" s="28">
        <v>1.1628100000000001E-2</v>
      </c>
      <c r="AA360" s="28">
        <v>0.90981330000000005</v>
      </c>
      <c r="AB360" s="28">
        <v>29.86</v>
      </c>
      <c r="AC360" s="28">
        <v>8.0860000000000003</v>
      </c>
      <c r="AD360" s="28">
        <v>14.483000000000001</v>
      </c>
      <c r="AE360" s="28">
        <v>8.0489999999999995</v>
      </c>
      <c r="AF360" s="28">
        <v>2.9630000000000001</v>
      </c>
      <c r="AG360" s="28">
        <v>-3.6419999999999999</v>
      </c>
      <c r="AH360" s="28">
        <v>-3.3210000000000002</v>
      </c>
      <c r="AI360" s="28">
        <v>-3.1259999999999999</v>
      </c>
      <c r="AJ360" s="28">
        <v>3248.8</v>
      </c>
      <c r="AK360" s="28">
        <v>3.2000000000000001E-2</v>
      </c>
      <c r="AL360" s="28">
        <v>1767.9169999999999</v>
      </c>
      <c r="AM360" s="28">
        <v>-2.169</v>
      </c>
      <c r="AN360" s="24">
        <v>9.2789999999999999</v>
      </c>
      <c r="AO360" s="24">
        <v>-1.1759999999999999</v>
      </c>
      <c r="AP360" s="14">
        <v>5</v>
      </c>
      <c r="AQ360" s="22">
        <v>0.24399999999999999</v>
      </c>
      <c r="AR360" s="14">
        <v>3</v>
      </c>
      <c r="AS360" s="26">
        <v>100</v>
      </c>
      <c r="AT360" s="22">
        <v>0</v>
      </c>
      <c r="AU360" s="22">
        <v>0</v>
      </c>
      <c r="AV360" s="22">
        <v>39.618000000000002</v>
      </c>
      <c r="AW360" s="14">
        <v>3</v>
      </c>
      <c r="AX360" s="14">
        <v>0</v>
      </c>
      <c r="AY360" s="14">
        <v>16</v>
      </c>
      <c r="AZ360" s="14">
        <v>0</v>
      </c>
      <c r="BA360" s="14">
        <v>16</v>
      </c>
      <c r="BB360" s="14">
        <v>13</v>
      </c>
      <c r="BC360" s="14">
        <v>20</v>
      </c>
    </row>
    <row r="361" spans="1:55" x14ac:dyDescent="0.25">
      <c r="A361" s="14" t="s">
        <v>504</v>
      </c>
      <c r="B361" s="14">
        <v>410</v>
      </c>
      <c r="C361" s="14" t="s">
        <v>1203</v>
      </c>
      <c r="D361" s="19">
        <v>30</v>
      </c>
      <c r="E361" s="16">
        <v>44.6</v>
      </c>
      <c r="F361" s="17">
        <f t="shared" si="5"/>
        <v>1.4866666666666668</v>
      </c>
      <c r="G361" s="14">
        <v>2</v>
      </c>
      <c r="H361" s="14">
        <v>1</v>
      </c>
      <c r="I361" s="14">
        <v>0</v>
      </c>
      <c r="J361" s="14">
        <v>0</v>
      </c>
      <c r="K361" s="14">
        <v>0</v>
      </c>
      <c r="L361" s="14">
        <v>4</v>
      </c>
      <c r="M361" s="14">
        <v>0</v>
      </c>
      <c r="N361" s="14">
        <v>-2</v>
      </c>
      <c r="O361" s="24">
        <v>267.411</v>
      </c>
      <c r="P361" s="24">
        <v>2.242</v>
      </c>
      <c r="Q361" s="24">
        <v>495.89600000000002</v>
      </c>
      <c r="R361" s="24">
        <v>495.89600000000002</v>
      </c>
      <c r="S361" s="24">
        <v>0</v>
      </c>
      <c r="T361" s="24">
        <v>0</v>
      </c>
      <c r="U361" s="24">
        <v>0</v>
      </c>
      <c r="V361" s="24">
        <v>917.89</v>
      </c>
      <c r="W361" s="24">
        <v>0</v>
      </c>
      <c r="X361" s="24">
        <v>5.4</v>
      </c>
      <c r="Y361" s="28">
        <v>5.4752000000000004E-3</v>
      </c>
      <c r="Z361" s="28">
        <v>0</v>
      </c>
      <c r="AA361" s="28">
        <v>0.92108800000000002</v>
      </c>
      <c r="AB361" s="28">
        <v>28.012</v>
      </c>
      <c r="AC361" s="28">
        <v>7.0750000000000002</v>
      </c>
      <c r="AD361" s="28">
        <v>11.17</v>
      </c>
      <c r="AE361" s="28">
        <v>5.3490000000000002</v>
      </c>
      <c r="AF361" s="28">
        <v>1.3720000000000001</v>
      </c>
      <c r="AG361" s="28">
        <v>-0.91600000000000004</v>
      </c>
      <c r="AH361" s="28">
        <v>-0.91600000000000004</v>
      </c>
      <c r="AI361" s="28">
        <v>-3.5350000000000001</v>
      </c>
      <c r="AJ361" s="28">
        <v>2470.5859999999998</v>
      </c>
      <c r="AK361" s="28">
        <v>-1.284</v>
      </c>
      <c r="AL361" s="28">
        <v>1454.789</v>
      </c>
      <c r="AM361" s="28">
        <v>-1.7210000000000001</v>
      </c>
      <c r="AN361" s="24">
        <v>9.2509999999999994</v>
      </c>
      <c r="AO361" s="24">
        <v>-2.5449999999999999</v>
      </c>
      <c r="AP361" s="14">
        <v>2</v>
      </c>
      <c r="AQ361" s="22">
        <v>-0.33200000000000002</v>
      </c>
      <c r="AR361" s="14">
        <v>3</v>
      </c>
      <c r="AS361" s="26">
        <v>95.700999999999993</v>
      </c>
      <c r="AT361" s="22">
        <v>0</v>
      </c>
      <c r="AU361" s="22">
        <v>0</v>
      </c>
      <c r="AV361" s="22">
        <v>15.83</v>
      </c>
      <c r="AW361" s="14">
        <v>3</v>
      </c>
      <c r="AX361" s="14">
        <v>0</v>
      </c>
      <c r="AY361" s="14">
        <v>13</v>
      </c>
      <c r="AZ361" s="14">
        <v>0</v>
      </c>
      <c r="BA361" s="14">
        <v>13</v>
      </c>
      <c r="BB361" s="14">
        <v>11</v>
      </c>
      <c r="BC361" s="14">
        <v>19</v>
      </c>
    </row>
    <row r="362" spans="1:55" x14ac:dyDescent="0.25">
      <c r="A362" s="14" t="s">
        <v>505</v>
      </c>
      <c r="B362" s="14">
        <v>411</v>
      </c>
      <c r="C362" s="14" t="s">
        <v>1204</v>
      </c>
      <c r="D362" s="19">
        <v>10</v>
      </c>
      <c r="E362" s="16">
        <v>13.4</v>
      </c>
      <c r="F362" s="17">
        <f t="shared" si="5"/>
        <v>1.34</v>
      </c>
      <c r="G362" s="14">
        <v>1</v>
      </c>
      <c r="H362" s="14">
        <v>1</v>
      </c>
      <c r="I362" s="14">
        <v>0</v>
      </c>
      <c r="J362" s="14">
        <v>0</v>
      </c>
      <c r="K362" s="14">
        <v>1</v>
      </c>
      <c r="L362" s="14">
        <v>3</v>
      </c>
      <c r="M362" s="14">
        <v>0</v>
      </c>
      <c r="N362" s="14">
        <v>2</v>
      </c>
      <c r="O362" s="24">
        <v>280.40899999999999</v>
      </c>
      <c r="P362" s="24">
        <v>5.6660000000000004</v>
      </c>
      <c r="Q362" s="24">
        <v>497.483</v>
      </c>
      <c r="R362" s="24">
        <v>458.14499999999998</v>
      </c>
      <c r="S362" s="24">
        <v>39.337000000000003</v>
      </c>
      <c r="T362" s="24">
        <v>0</v>
      </c>
      <c r="U362" s="24">
        <v>0</v>
      </c>
      <c r="V362" s="24">
        <v>928.46400000000006</v>
      </c>
      <c r="W362" s="24">
        <v>1</v>
      </c>
      <c r="X362" s="24">
        <v>6.2</v>
      </c>
      <c r="Y362" s="28">
        <v>3.4577299999999998E-2</v>
      </c>
      <c r="Z362" s="28">
        <v>1.24627E-2</v>
      </c>
      <c r="AA362" s="28">
        <v>0.92518920000000004</v>
      </c>
      <c r="AB362" s="28">
        <v>29.077000000000002</v>
      </c>
      <c r="AC362" s="28">
        <v>7.702</v>
      </c>
      <c r="AD362" s="28">
        <v>14.071</v>
      </c>
      <c r="AE362" s="28">
        <v>10.464</v>
      </c>
      <c r="AF362" s="28">
        <v>1.161</v>
      </c>
      <c r="AG362" s="28">
        <v>-0.47399999999999998</v>
      </c>
      <c r="AH362" s="28">
        <v>-0.86599999999999999</v>
      </c>
      <c r="AI362" s="28">
        <v>-2.0939999999999999</v>
      </c>
      <c r="AJ362" s="28">
        <v>581.78599999999994</v>
      </c>
      <c r="AK362" s="28">
        <v>0.47499999999999998</v>
      </c>
      <c r="AL362" s="28">
        <v>574.899</v>
      </c>
      <c r="AM362" s="28">
        <v>-4.0190000000000001</v>
      </c>
      <c r="AN362" s="24">
        <v>9.49</v>
      </c>
      <c r="AO362" s="24">
        <v>-1.3180000000000001</v>
      </c>
      <c r="AP362" s="14">
        <v>3</v>
      </c>
      <c r="AQ362" s="22">
        <v>-0.438</v>
      </c>
      <c r="AR362" s="14">
        <v>3</v>
      </c>
      <c r="AS362" s="26">
        <v>83.227999999999994</v>
      </c>
      <c r="AT362" s="22">
        <v>0</v>
      </c>
      <c r="AU362" s="22">
        <v>32.034999999999997</v>
      </c>
      <c r="AV362" s="22">
        <v>41.921999999999997</v>
      </c>
      <c r="AW362" s="14">
        <v>4</v>
      </c>
      <c r="AX362" s="14">
        <v>0</v>
      </c>
      <c r="AY362" s="14">
        <v>13</v>
      </c>
      <c r="AZ362" s="14">
        <v>0</v>
      </c>
      <c r="BA362" s="14">
        <v>13</v>
      </c>
      <c r="BB362" s="14">
        <v>11</v>
      </c>
      <c r="BC362" s="14">
        <v>20</v>
      </c>
    </row>
    <row r="363" spans="1:55" x14ac:dyDescent="0.25">
      <c r="A363" s="14" t="s">
        <v>506</v>
      </c>
      <c r="B363" s="14">
        <v>412</v>
      </c>
      <c r="C363" s="14" t="s">
        <v>1205</v>
      </c>
      <c r="D363" s="19">
        <v>30</v>
      </c>
      <c r="E363" s="16">
        <v>34.799999999999997</v>
      </c>
      <c r="F363" s="17">
        <f t="shared" si="5"/>
        <v>1.1599999999999999</v>
      </c>
      <c r="G363" s="14">
        <v>1</v>
      </c>
      <c r="H363" s="14">
        <v>2</v>
      </c>
      <c r="I363" s="14">
        <v>0</v>
      </c>
      <c r="J363" s="14">
        <v>0</v>
      </c>
      <c r="K363" s="14">
        <v>1</v>
      </c>
      <c r="L363" s="14">
        <v>3</v>
      </c>
      <c r="M363" s="14">
        <v>0</v>
      </c>
      <c r="N363" s="14">
        <v>2</v>
      </c>
      <c r="O363" s="24">
        <v>293.45100000000002</v>
      </c>
      <c r="P363" s="24">
        <v>5.9039999999999999</v>
      </c>
      <c r="Q363" s="24">
        <v>557.57100000000003</v>
      </c>
      <c r="R363" s="24">
        <v>514.553</v>
      </c>
      <c r="S363" s="24">
        <v>43.018000000000001</v>
      </c>
      <c r="T363" s="24">
        <v>0</v>
      </c>
      <c r="U363" s="24">
        <v>0</v>
      </c>
      <c r="V363" s="24">
        <v>1017.871</v>
      </c>
      <c r="W363" s="24">
        <v>1</v>
      </c>
      <c r="X363" s="24">
        <v>6.5</v>
      </c>
      <c r="Y363" s="28">
        <v>3.4239600000000002E-2</v>
      </c>
      <c r="Z363" s="28">
        <v>1.16577E-2</v>
      </c>
      <c r="AA363" s="28">
        <v>0.87766089999999997</v>
      </c>
      <c r="AB363" s="28">
        <v>32.655000000000001</v>
      </c>
      <c r="AC363" s="28">
        <v>8.3010000000000002</v>
      </c>
      <c r="AD363" s="28">
        <v>15.394</v>
      </c>
      <c r="AE363" s="28">
        <v>10.903</v>
      </c>
      <c r="AF363" s="28">
        <v>1.01</v>
      </c>
      <c r="AG363" s="28">
        <v>-0.16800000000000001</v>
      </c>
      <c r="AH363" s="28">
        <v>4.2999999999999997E-2</v>
      </c>
      <c r="AI363" s="28">
        <v>-3.589</v>
      </c>
      <c r="AJ363" s="28">
        <v>134.78</v>
      </c>
      <c r="AK363" s="28">
        <v>0.80700000000000005</v>
      </c>
      <c r="AL363" s="28">
        <v>129.97499999999999</v>
      </c>
      <c r="AM363" s="28">
        <v>-6.149</v>
      </c>
      <c r="AN363" s="24">
        <v>9.4060000000000006</v>
      </c>
      <c r="AO363" s="24">
        <v>-1.4</v>
      </c>
      <c r="AP363" s="14">
        <v>3</v>
      </c>
      <c r="AQ363" s="22">
        <v>-0.29399999999999998</v>
      </c>
      <c r="AR363" s="14">
        <v>2</v>
      </c>
      <c r="AS363" s="26">
        <v>70.975999999999999</v>
      </c>
      <c r="AT363" s="22">
        <v>0</v>
      </c>
      <c r="AU363" s="22">
        <v>31.675000000000001</v>
      </c>
      <c r="AV363" s="22">
        <v>39.332999999999998</v>
      </c>
      <c r="AW363" s="14">
        <v>4</v>
      </c>
      <c r="AX363" s="14">
        <v>0</v>
      </c>
      <c r="AY363" s="14">
        <v>13</v>
      </c>
      <c r="AZ363" s="14">
        <v>0</v>
      </c>
      <c r="BA363" s="14">
        <v>13</v>
      </c>
      <c r="BB363" s="14">
        <v>11</v>
      </c>
      <c r="BC363" s="14">
        <v>21</v>
      </c>
    </row>
    <row r="364" spans="1:55" x14ac:dyDescent="0.25">
      <c r="A364" s="14" t="s">
        <v>507</v>
      </c>
      <c r="B364" s="14">
        <v>413</v>
      </c>
      <c r="C364" s="14" t="s">
        <v>1206</v>
      </c>
      <c r="D364" s="15">
        <v>5.7</v>
      </c>
      <c r="E364" s="16">
        <v>41</v>
      </c>
      <c r="F364" s="17">
        <f t="shared" si="5"/>
        <v>7.192982456140351</v>
      </c>
      <c r="G364" s="14">
        <v>1</v>
      </c>
      <c r="H364" s="14">
        <v>1</v>
      </c>
      <c r="I364" s="14">
        <v>0</v>
      </c>
      <c r="J364" s="14">
        <v>0</v>
      </c>
      <c r="K364" s="14">
        <v>1</v>
      </c>
      <c r="L364" s="14">
        <v>3</v>
      </c>
      <c r="M364" s="14">
        <v>0</v>
      </c>
      <c r="N364" s="14">
        <v>2</v>
      </c>
      <c r="O364" s="24">
        <v>292.464</v>
      </c>
      <c r="P364" s="24">
        <v>5.9189999999999996</v>
      </c>
      <c r="Q364" s="24">
        <v>572.26099999999997</v>
      </c>
      <c r="R364" s="24">
        <v>535.98599999999999</v>
      </c>
      <c r="S364" s="24">
        <v>36.276000000000003</v>
      </c>
      <c r="T364" s="24">
        <v>0</v>
      </c>
      <c r="U364" s="24">
        <v>0</v>
      </c>
      <c r="V364" s="24">
        <v>1036.57</v>
      </c>
      <c r="W364" s="24">
        <v>1</v>
      </c>
      <c r="X364" s="24">
        <v>4.5</v>
      </c>
      <c r="Y364" s="28">
        <v>3.3801200000000003E-2</v>
      </c>
      <c r="Z364" s="28">
        <v>7.8635000000000007E-3</v>
      </c>
      <c r="AA364" s="28">
        <v>0.86557150000000005</v>
      </c>
      <c r="AB364" s="28">
        <v>33.402999999999999</v>
      </c>
      <c r="AC364" s="28">
        <v>8.3840000000000003</v>
      </c>
      <c r="AD364" s="28">
        <v>14.505000000000001</v>
      </c>
      <c r="AE364" s="28">
        <v>8.9130000000000003</v>
      </c>
      <c r="AF364" s="28">
        <v>2.5110000000000001</v>
      </c>
      <c r="AG364" s="28">
        <v>-2.3380000000000001</v>
      </c>
      <c r="AH364" s="28">
        <v>-1.681</v>
      </c>
      <c r="AI364" s="28">
        <v>-3.0590000000000002</v>
      </c>
      <c r="AJ364" s="28">
        <v>627.56299999999999</v>
      </c>
      <c r="AK364" s="28">
        <v>0.45800000000000002</v>
      </c>
      <c r="AL364" s="28">
        <v>617.98099999999999</v>
      </c>
      <c r="AM364" s="28">
        <v>-3.9630000000000001</v>
      </c>
      <c r="AN364" s="24">
        <v>9.2409999999999997</v>
      </c>
      <c r="AO364" s="24">
        <v>-1.44</v>
      </c>
      <c r="AP364" s="14">
        <v>2</v>
      </c>
      <c r="AQ364" s="22">
        <v>0.13100000000000001</v>
      </c>
      <c r="AR364" s="14">
        <v>3</v>
      </c>
      <c r="AS364" s="26">
        <v>91.722999999999999</v>
      </c>
      <c r="AT364" s="22">
        <v>0</v>
      </c>
      <c r="AU364" s="22">
        <v>31.55</v>
      </c>
      <c r="AV364" s="22">
        <v>32.985999999999997</v>
      </c>
      <c r="AW364" s="14">
        <v>3</v>
      </c>
      <c r="AX364" s="14">
        <v>0</v>
      </c>
      <c r="AY364" s="14">
        <v>13</v>
      </c>
      <c r="AZ364" s="14">
        <v>0</v>
      </c>
      <c r="BA364" s="14">
        <v>13</v>
      </c>
      <c r="BB364" s="14">
        <v>12</v>
      </c>
      <c r="BC364" s="14">
        <v>21</v>
      </c>
    </row>
    <row r="365" spans="1:55" x14ac:dyDescent="0.25">
      <c r="A365" s="14" t="s">
        <v>508</v>
      </c>
      <c r="B365" s="14">
        <v>414</v>
      </c>
      <c r="C365" s="14" t="s">
        <v>1207</v>
      </c>
      <c r="D365" s="15">
        <v>4.7</v>
      </c>
      <c r="E365" s="16">
        <v>34.200000000000003</v>
      </c>
      <c r="F365" s="17">
        <f t="shared" si="5"/>
        <v>7.2765957446808516</v>
      </c>
      <c r="G365" s="14">
        <v>0</v>
      </c>
      <c r="H365" s="14">
        <v>1</v>
      </c>
      <c r="I365" s="14">
        <v>0</v>
      </c>
      <c r="J365" s="14">
        <v>0</v>
      </c>
      <c r="K365" s="14">
        <v>0</v>
      </c>
      <c r="L365" s="14">
        <v>3</v>
      </c>
      <c r="M365" s="14">
        <v>1</v>
      </c>
      <c r="N365" s="14">
        <v>2</v>
      </c>
      <c r="O365" s="24">
        <v>281.39400000000001</v>
      </c>
      <c r="P365" s="24">
        <v>2.157</v>
      </c>
      <c r="Q365" s="24">
        <v>510.79599999999999</v>
      </c>
      <c r="R365" s="24">
        <v>482.74099999999999</v>
      </c>
      <c r="S365" s="24">
        <v>28.055</v>
      </c>
      <c r="T365" s="24">
        <v>0</v>
      </c>
      <c r="U365" s="24">
        <v>0</v>
      </c>
      <c r="V365" s="24">
        <v>932.88900000000001</v>
      </c>
      <c r="W365" s="24">
        <v>0</v>
      </c>
      <c r="X365" s="24">
        <v>5.7</v>
      </c>
      <c r="Y365" s="28">
        <v>4.9870000000000001E-3</v>
      </c>
      <c r="Z365" s="28">
        <v>0</v>
      </c>
      <c r="AA365" s="28">
        <v>0.90393639999999997</v>
      </c>
      <c r="AB365" s="28">
        <v>29.254000000000001</v>
      </c>
      <c r="AC365" s="28">
        <v>7.3070000000000004</v>
      </c>
      <c r="AD365" s="28">
        <v>11.891</v>
      </c>
      <c r="AE365" s="28">
        <v>6.0919999999999996</v>
      </c>
      <c r="AF365" s="28">
        <v>1.8839999999999999</v>
      </c>
      <c r="AG365" s="28">
        <v>-1.204</v>
      </c>
      <c r="AH365" s="28">
        <v>-1.423</v>
      </c>
      <c r="AI365" s="28">
        <v>-3.8130000000000002</v>
      </c>
      <c r="AJ365" s="28">
        <v>1338.9190000000001</v>
      </c>
      <c r="AK365" s="28">
        <v>0.55200000000000005</v>
      </c>
      <c r="AL365" s="28">
        <v>750.30200000000002</v>
      </c>
      <c r="AM365" s="28">
        <v>-3.8109999999999999</v>
      </c>
      <c r="AN365" s="24">
        <v>9.6750000000000007</v>
      </c>
      <c r="AO365" s="24">
        <v>-0.63200000000000001</v>
      </c>
      <c r="AP365" s="14">
        <v>3</v>
      </c>
      <c r="AQ365" s="22">
        <v>-0.32600000000000001</v>
      </c>
      <c r="AR365" s="14">
        <v>3</v>
      </c>
      <c r="AS365" s="26">
        <v>93.941000000000003</v>
      </c>
      <c r="AT365" s="22">
        <v>0</v>
      </c>
      <c r="AU365" s="22">
        <v>0</v>
      </c>
      <c r="AV365" s="22">
        <v>41.686999999999998</v>
      </c>
      <c r="AW365" s="14">
        <v>4</v>
      </c>
      <c r="AX365" s="14">
        <v>0</v>
      </c>
      <c r="AY365" s="14">
        <v>13</v>
      </c>
      <c r="AZ365" s="14">
        <v>0</v>
      </c>
      <c r="BA365" s="14">
        <v>13</v>
      </c>
      <c r="BB365" s="14">
        <v>11</v>
      </c>
      <c r="BC365" s="14">
        <v>20</v>
      </c>
    </row>
    <row r="366" spans="1:55" x14ac:dyDescent="0.25">
      <c r="A366" s="14" t="s">
        <v>509</v>
      </c>
      <c r="B366" s="14">
        <v>415</v>
      </c>
      <c r="C366" s="14" t="s">
        <v>1208</v>
      </c>
      <c r="D366" s="15">
        <v>11.4</v>
      </c>
      <c r="E366" s="16">
        <v>36</v>
      </c>
      <c r="F366" s="17">
        <f t="shared" si="5"/>
        <v>3.1578947368421053</v>
      </c>
      <c r="G366" s="14">
        <v>0</v>
      </c>
      <c r="H366" s="14">
        <v>0</v>
      </c>
      <c r="I366" s="14">
        <v>0</v>
      </c>
      <c r="J366" s="14">
        <v>0</v>
      </c>
      <c r="K366" s="14">
        <v>1</v>
      </c>
      <c r="L366" s="14">
        <v>2</v>
      </c>
      <c r="M366" s="14">
        <v>0</v>
      </c>
      <c r="N366" s="14">
        <v>-1</v>
      </c>
      <c r="O366" s="24">
        <v>352.44799999999998</v>
      </c>
      <c r="P366" s="24">
        <v>11.439</v>
      </c>
      <c r="Q366" s="24">
        <v>614.75199999999995</v>
      </c>
      <c r="R366" s="24">
        <v>373.84800000000001</v>
      </c>
      <c r="S366" s="24">
        <v>128.279</v>
      </c>
      <c r="T366" s="24">
        <v>83.497</v>
      </c>
      <c r="U366" s="24">
        <v>29.129000000000001</v>
      </c>
      <c r="V366" s="24">
        <v>1094.6489999999999</v>
      </c>
      <c r="W366" s="24">
        <v>1</v>
      </c>
      <c r="X366" s="24">
        <v>5.2</v>
      </c>
      <c r="Y366" s="28">
        <v>0.1195344</v>
      </c>
      <c r="Z366" s="28">
        <v>8.4586999999999996E-3</v>
      </c>
      <c r="AA366" s="28">
        <v>0.83556699999999995</v>
      </c>
      <c r="AB366" s="28">
        <v>37.167000000000002</v>
      </c>
      <c r="AC366" s="28">
        <v>10.304</v>
      </c>
      <c r="AD366" s="28">
        <v>18.059999999999999</v>
      </c>
      <c r="AE366" s="28">
        <v>10.554</v>
      </c>
      <c r="AF366" s="28">
        <v>2.6749999999999998</v>
      </c>
      <c r="AG366" s="28">
        <v>-4.6029999999999998</v>
      </c>
      <c r="AH366" s="28">
        <v>-3.9769999999999999</v>
      </c>
      <c r="AI366" s="28">
        <v>-3.2160000000000002</v>
      </c>
      <c r="AJ366" s="28">
        <v>389.27</v>
      </c>
      <c r="AK366" s="28">
        <v>-0.71099999999999997</v>
      </c>
      <c r="AL366" s="28">
        <v>412.58199999999999</v>
      </c>
      <c r="AM366" s="28">
        <v>-3.3980000000000001</v>
      </c>
      <c r="AN366" s="24">
        <v>9.9809999999999999</v>
      </c>
      <c r="AO366" s="24">
        <v>1.615</v>
      </c>
      <c r="AP366" s="14">
        <v>3</v>
      </c>
      <c r="AQ366" s="22">
        <v>0.18</v>
      </c>
      <c r="AR366" s="14">
        <v>3</v>
      </c>
      <c r="AS366" s="26">
        <v>88.968999999999994</v>
      </c>
      <c r="AT366" s="22">
        <v>0</v>
      </c>
      <c r="AU366" s="22">
        <v>23.765999999999998</v>
      </c>
      <c r="AV366" s="22">
        <v>83.331000000000003</v>
      </c>
      <c r="AW366" s="14">
        <v>6</v>
      </c>
      <c r="AX366" s="14">
        <v>0</v>
      </c>
      <c r="AY366" s="14">
        <v>15</v>
      </c>
      <c r="AZ366" s="14">
        <v>0</v>
      </c>
      <c r="BA366" s="14">
        <v>15</v>
      </c>
      <c r="BB366" s="14">
        <v>9</v>
      </c>
      <c r="BC366" s="14">
        <v>24</v>
      </c>
    </row>
    <row r="367" spans="1:55" x14ac:dyDescent="0.25">
      <c r="A367" s="14" t="s">
        <v>510</v>
      </c>
      <c r="B367" s="14">
        <v>416</v>
      </c>
      <c r="C367" s="14" t="s">
        <v>1209</v>
      </c>
      <c r="D367" s="19">
        <v>10</v>
      </c>
      <c r="E367" s="16">
        <v>25.3</v>
      </c>
      <c r="F367" s="17">
        <f t="shared" si="5"/>
        <v>2.5300000000000002</v>
      </c>
      <c r="G367" s="14">
        <v>0</v>
      </c>
      <c r="H367" s="14">
        <v>0</v>
      </c>
      <c r="I367" s="14">
        <v>0</v>
      </c>
      <c r="J367" s="14">
        <v>0</v>
      </c>
      <c r="K367" s="14">
        <v>1</v>
      </c>
      <c r="L367" s="14">
        <v>2</v>
      </c>
      <c r="M367" s="14">
        <v>0</v>
      </c>
      <c r="N367" s="14">
        <v>-1</v>
      </c>
      <c r="O367" s="24">
        <v>322.46499999999997</v>
      </c>
      <c r="P367" s="24">
        <v>4.2910000000000004</v>
      </c>
      <c r="Q367" s="24">
        <v>592.00300000000004</v>
      </c>
      <c r="R367" s="24">
        <v>373.84800000000001</v>
      </c>
      <c r="S367" s="24">
        <v>94.376999999999995</v>
      </c>
      <c r="T367" s="24">
        <v>88.730999999999995</v>
      </c>
      <c r="U367" s="24">
        <v>35.046999999999997</v>
      </c>
      <c r="V367" s="24">
        <v>1052.3030000000001</v>
      </c>
      <c r="W367" s="24">
        <v>2.5</v>
      </c>
      <c r="X367" s="24">
        <v>5.2</v>
      </c>
      <c r="Y367" s="28">
        <v>1.7496000000000001E-2</v>
      </c>
      <c r="Z367" s="28">
        <v>1.3888299999999999E-2</v>
      </c>
      <c r="AA367" s="28">
        <v>0.84515280000000004</v>
      </c>
      <c r="AB367" s="28">
        <v>35.521999999999998</v>
      </c>
      <c r="AC367" s="28">
        <v>10.098000000000001</v>
      </c>
      <c r="AD367" s="28">
        <v>18.158000000000001</v>
      </c>
      <c r="AE367" s="28">
        <v>12.503</v>
      </c>
      <c r="AF367" s="28">
        <v>2.4529999999999998</v>
      </c>
      <c r="AG367" s="28">
        <v>-4.1379999999999999</v>
      </c>
      <c r="AH367" s="28">
        <v>-3.2949999999999999</v>
      </c>
      <c r="AI367" s="28">
        <v>-3.0859999999999999</v>
      </c>
      <c r="AJ367" s="28">
        <v>816.096</v>
      </c>
      <c r="AK367" s="28">
        <v>-0.35199999999999998</v>
      </c>
      <c r="AL367" s="28">
        <v>989.51199999999994</v>
      </c>
      <c r="AM367" s="28">
        <v>-2.754</v>
      </c>
      <c r="AN367" s="24">
        <v>8.0939999999999994</v>
      </c>
      <c r="AO367" s="24">
        <v>1.6E-2</v>
      </c>
      <c r="AP367" s="14">
        <v>3</v>
      </c>
      <c r="AQ367" s="22">
        <v>1.6E-2</v>
      </c>
      <c r="AR367" s="14">
        <v>3</v>
      </c>
      <c r="AS367" s="26">
        <v>93.424000000000007</v>
      </c>
      <c r="AT367" s="22">
        <v>0</v>
      </c>
      <c r="AU367" s="22">
        <v>23.765999999999998</v>
      </c>
      <c r="AV367" s="22">
        <v>65.180999999999997</v>
      </c>
      <c r="AW367" s="14">
        <v>4</v>
      </c>
      <c r="AX367" s="14">
        <v>0</v>
      </c>
      <c r="AY367" s="14">
        <v>15</v>
      </c>
      <c r="AZ367" s="14">
        <v>0</v>
      </c>
      <c r="BA367" s="14">
        <v>15</v>
      </c>
      <c r="BB367" s="14">
        <v>9</v>
      </c>
      <c r="BC367" s="14">
        <v>22</v>
      </c>
    </row>
    <row r="368" spans="1:55" x14ac:dyDescent="0.25">
      <c r="A368" s="14" t="s">
        <v>511</v>
      </c>
      <c r="B368" s="14">
        <v>417</v>
      </c>
      <c r="C368" s="14" t="s">
        <v>1210</v>
      </c>
      <c r="D368" s="19">
        <v>100</v>
      </c>
      <c r="E368" s="16">
        <v>203</v>
      </c>
      <c r="F368" s="17">
        <f t="shared" si="5"/>
        <v>2.0299999999999998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2</v>
      </c>
      <c r="M368" s="14">
        <v>0</v>
      </c>
      <c r="N368" s="14">
        <v>0</v>
      </c>
      <c r="O368" s="24">
        <v>323.44900000000001</v>
      </c>
      <c r="P368" s="24">
        <v>3.0819999999999999</v>
      </c>
      <c r="Q368" s="24">
        <v>604.13400000000001</v>
      </c>
      <c r="R368" s="24">
        <v>398.61599999999999</v>
      </c>
      <c r="S368" s="24">
        <v>94.144999999999996</v>
      </c>
      <c r="T368" s="24">
        <v>76.064999999999998</v>
      </c>
      <c r="U368" s="24">
        <v>35.308</v>
      </c>
      <c r="V368" s="24">
        <v>1055.26</v>
      </c>
      <c r="W368" s="24">
        <v>2</v>
      </c>
      <c r="X368" s="24">
        <v>4.95</v>
      </c>
      <c r="Y368" s="28">
        <v>8.9995000000000006E-3</v>
      </c>
      <c r="Z368" s="28">
        <v>1.1587399999999999E-2</v>
      </c>
      <c r="AA368" s="28">
        <v>0.82973229999999998</v>
      </c>
      <c r="AB368" s="28">
        <v>35.520000000000003</v>
      </c>
      <c r="AC368" s="28">
        <v>9.8940000000000001</v>
      </c>
      <c r="AD368" s="28">
        <v>17.103999999999999</v>
      </c>
      <c r="AE368" s="28">
        <v>9.7070000000000007</v>
      </c>
      <c r="AF368" s="28">
        <v>3.2549999999999999</v>
      </c>
      <c r="AG368" s="28">
        <v>-5.2569999999999997</v>
      </c>
      <c r="AH368" s="28">
        <v>-4.0810000000000004</v>
      </c>
      <c r="AI368" s="28">
        <v>-4.6500000000000004</v>
      </c>
      <c r="AJ368" s="28">
        <v>1268.0039999999999</v>
      </c>
      <c r="AK368" s="28">
        <v>-0.38200000000000001</v>
      </c>
      <c r="AL368" s="28">
        <v>998.226</v>
      </c>
      <c r="AM368" s="28">
        <v>-2.7949999999999999</v>
      </c>
      <c r="AN368" s="24">
        <v>8.85</v>
      </c>
      <c r="AO368" s="24">
        <v>0.52900000000000003</v>
      </c>
      <c r="AP368" s="14">
        <v>4</v>
      </c>
      <c r="AQ368" s="22">
        <v>0.40500000000000003</v>
      </c>
      <c r="AR368" s="14">
        <v>3</v>
      </c>
      <c r="AS368" s="26">
        <v>100</v>
      </c>
      <c r="AT368" s="22">
        <v>0</v>
      </c>
      <c r="AU368" s="22">
        <v>0</v>
      </c>
      <c r="AV368" s="22">
        <v>65.858999999999995</v>
      </c>
      <c r="AW368" s="14">
        <v>4</v>
      </c>
      <c r="AX368" s="14">
        <v>0</v>
      </c>
      <c r="AY368" s="14">
        <v>15</v>
      </c>
      <c r="AZ368" s="14">
        <v>0</v>
      </c>
      <c r="BA368" s="14">
        <v>15</v>
      </c>
      <c r="BB368" s="14">
        <v>9</v>
      </c>
      <c r="BC368" s="14">
        <v>22</v>
      </c>
    </row>
    <row r="369" spans="1:55" x14ac:dyDescent="0.25">
      <c r="A369" s="14" t="s">
        <v>512</v>
      </c>
      <c r="B369" s="14">
        <v>418</v>
      </c>
      <c r="C369" s="14" t="s">
        <v>1211</v>
      </c>
      <c r="D369" s="15">
        <v>100</v>
      </c>
      <c r="E369" s="16">
        <v>300</v>
      </c>
      <c r="F369" s="17">
        <f t="shared" si="5"/>
        <v>3</v>
      </c>
      <c r="G369" s="14">
        <v>0</v>
      </c>
      <c r="H369" s="14">
        <v>0</v>
      </c>
      <c r="I369" s="14">
        <v>0</v>
      </c>
      <c r="J369" s="14">
        <v>0</v>
      </c>
      <c r="K369" s="14">
        <v>1</v>
      </c>
      <c r="L369" s="14">
        <v>2</v>
      </c>
      <c r="M369" s="14">
        <v>0</v>
      </c>
      <c r="N369" s="14">
        <v>-1</v>
      </c>
      <c r="O369" s="24">
        <v>336.387</v>
      </c>
      <c r="P369" s="24">
        <v>10.19</v>
      </c>
      <c r="Q369" s="24">
        <v>611.32500000000005</v>
      </c>
      <c r="R369" s="24">
        <v>379.387</v>
      </c>
      <c r="S369" s="24">
        <v>136.62100000000001</v>
      </c>
      <c r="T369" s="24">
        <v>95.316999999999993</v>
      </c>
      <c r="U369" s="24">
        <v>0</v>
      </c>
      <c r="V369" s="24">
        <v>1070.8610000000001</v>
      </c>
      <c r="W369" s="24">
        <v>1</v>
      </c>
      <c r="X369" s="24">
        <v>5.7</v>
      </c>
      <c r="Y369" s="28">
        <v>9.6957500000000002E-2</v>
      </c>
      <c r="Z369" s="28">
        <v>9.3240000000000007E-3</v>
      </c>
      <c r="AA369" s="28">
        <v>0.8280343</v>
      </c>
      <c r="AB369" s="28">
        <v>36.328000000000003</v>
      </c>
      <c r="AC369" s="28">
        <v>10.002000000000001</v>
      </c>
      <c r="AD369" s="28">
        <v>17.609000000000002</v>
      </c>
      <c r="AE369" s="28">
        <v>11.176</v>
      </c>
      <c r="AF369" s="28">
        <v>2.16</v>
      </c>
      <c r="AG369" s="28">
        <v>-4.2300000000000004</v>
      </c>
      <c r="AH369" s="28">
        <v>-3.4580000000000002</v>
      </c>
      <c r="AI369" s="28">
        <v>-3.395</v>
      </c>
      <c r="AJ369" s="28">
        <v>323.50099999999998</v>
      </c>
      <c r="AK369" s="28">
        <v>-0.88500000000000001</v>
      </c>
      <c r="AL369" s="28">
        <v>234.65899999999999</v>
      </c>
      <c r="AM369" s="28">
        <v>-3.51</v>
      </c>
      <c r="AN369" s="24">
        <v>9.9689999999999994</v>
      </c>
      <c r="AO369" s="24">
        <v>1.0589999999999999</v>
      </c>
      <c r="AP369" s="14">
        <v>3</v>
      </c>
      <c r="AQ369" s="22">
        <v>1.4999999999999999E-2</v>
      </c>
      <c r="AR369" s="14">
        <v>3</v>
      </c>
      <c r="AS369" s="26">
        <v>84.513000000000005</v>
      </c>
      <c r="AT369" s="22">
        <v>0</v>
      </c>
      <c r="AU369" s="22">
        <v>23.925999999999998</v>
      </c>
      <c r="AV369" s="22">
        <v>92.706000000000003</v>
      </c>
      <c r="AW369" s="14">
        <v>7</v>
      </c>
      <c r="AX369" s="14">
        <v>0</v>
      </c>
      <c r="AY369" s="14">
        <v>15</v>
      </c>
      <c r="AZ369" s="14">
        <v>0</v>
      </c>
      <c r="BA369" s="14">
        <v>15</v>
      </c>
      <c r="BB369" s="14">
        <v>9</v>
      </c>
      <c r="BC369" s="14">
        <v>24</v>
      </c>
    </row>
    <row r="370" spans="1:55" x14ac:dyDescent="0.25">
      <c r="A370" s="14" t="s">
        <v>513</v>
      </c>
      <c r="B370" s="14">
        <v>419</v>
      </c>
      <c r="C370" s="14" t="s">
        <v>1212</v>
      </c>
      <c r="D370" s="19">
        <v>100</v>
      </c>
      <c r="E370" s="16">
        <v>200</v>
      </c>
      <c r="F370" s="17">
        <f t="shared" si="5"/>
        <v>2</v>
      </c>
      <c r="G370" s="14">
        <v>1</v>
      </c>
      <c r="H370" s="14">
        <v>0</v>
      </c>
      <c r="I370" s="14">
        <v>0</v>
      </c>
      <c r="J370" s="14">
        <v>0</v>
      </c>
      <c r="K370" s="14">
        <v>1</v>
      </c>
      <c r="L370" s="14">
        <v>2</v>
      </c>
      <c r="M370" s="14">
        <v>0</v>
      </c>
      <c r="N370" s="14">
        <v>-1</v>
      </c>
      <c r="O370" s="24">
        <v>352.44799999999998</v>
      </c>
      <c r="P370" s="24">
        <v>10.603</v>
      </c>
      <c r="Q370" s="24">
        <v>585.75099999999998</v>
      </c>
      <c r="R370" s="24">
        <v>367.50799999999998</v>
      </c>
      <c r="S370" s="24">
        <v>133.554</v>
      </c>
      <c r="T370" s="24">
        <v>61.883000000000003</v>
      </c>
      <c r="U370" s="24">
        <v>22.806000000000001</v>
      </c>
      <c r="V370" s="24">
        <v>1047.3800000000001</v>
      </c>
      <c r="W370" s="24">
        <v>1</v>
      </c>
      <c r="X370" s="24">
        <v>5.2</v>
      </c>
      <c r="Y370" s="28">
        <v>0.1073339</v>
      </c>
      <c r="Z370" s="28">
        <v>8.8775E-3</v>
      </c>
      <c r="AA370" s="28">
        <v>0.85150700000000001</v>
      </c>
      <c r="AB370" s="28">
        <v>35.069000000000003</v>
      </c>
      <c r="AC370" s="28">
        <v>9.7270000000000003</v>
      </c>
      <c r="AD370" s="28">
        <v>17.16</v>
      </c>
      <c r="AE370" s="28">
        <v>10.385</v>
      </c>
      <c r="AF370" s="28">
        <v>2.2989999999999999</v>
      </c>
      <c r="AG370" s="28">
        <v>-4.0609999999999999</v>
      </c>
      <c r="AH370" s="28">
        <v>-3.9769999999999999</v>
      </c>
      <c r="AI370" s="28">
        <v>-2.855</v>
      </c>
      <c r="AJ370" s="28">
        <v>345.64699999999999</v>
      </c>
      <c r="AK370" s="28">
        <v>-0.72899999999999998</v>
      </c>
      <c r="AL370" s="28">
        <v>336.35399999999998</v>
      </c>
      <c r="AM370" s="28">
        <v>-3.5710000000000002</v>
      </c>
      <c r="AN370" s="24">
        <v>9.9209999999999994</v>
      </c>
      <c r="AO370" s="24">
        <v>1.83</v>
      </c>
      <c r="AP370" s="14">
        <v>3</v>
      </c>
      <c r="AQ370" s="22">
        <v>6.0999999999999999E-2</v>
      </c>
      <c r="AR370" s="14">
        <v>3</v>
      </c>
      <c r="AS370" s="26">
        <v>85.844999999999999</v>
      </c>
      <c r="AT370" s="22">
        <v>0</v>
      </c>
      <c r="AU370" s="22">
        <v>23.966000000000001</v>
      </c>
      <c r="AV370" s="22">
        <v>84.745000000000005</v>
      </c>
      <c r="AW370" s="14">
        <v>6</v>
      </c>
      <c r="AX370" s="14">
        <v>0</v>
      </c>
      <c r="AY370" s="14">
        <v>15</v>
      </c>
      <c r="AZ370" s="14">
        <v>0</v>
      </c>
      <c r="BA370" s="14">
        <v>15</v>
      </c>
      <c r="BB370" s="14">
        <v>9</v>
      </c>
      <c r="BC370" s="14">
        <v>24</v>
      </c>
    </row>
    <row r="371" spans="1:55" x14ac:dyDescent="0.25">
      <c r="A371" s="14" t="s">
        <v>514</v>
      </c>
      <c r="B371" s="14">
        <v>420</v>
      </c>
      <c r="C371" s="14" t="s">
        <v>1213</v>
      </c>
      <c r="D371" s="19">
        <v>30</v>
      </c>
      <c r="E371" s="16">
        <v>43</v>
      </c>
      <c r="F371" s="17">
        <f t="shared" si="5"/>
        <v>1.4333333333333333</v>
      </c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4"/>
      <c r="AO371" s="24"/>
      <c r="AQ371" s="22"/>
      <c r="AS371" s="26"/>
      <c r="AT371" s="22"/>
      <c r="AU371" s="22"/>
      <c r="AV371" s="22"/>
    </row>
    <row r="372" spans="1:55" x14ac:dyDescent="0.25">
      <c r="A372" s="14" t="s">
        <v>515</v>
      </c>
      <c r="B372" s="14">
        <v>421</v>
      </c>
      <c r="C372" s="14" t="s">
        <v>1214</v>
      </c>
      <c r="D372" s="15">
        <v>2.8</v>
      </c>
      <c r="E372" s="16">
        <v>300</v>
      </c>
      <c r="F372" s="17">
        <f t="shared" si="5"/>
        <v>107.14285714285715</v>
      </c>
      <c r="G372" s="14">
        <v>1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4</v>
      </c>
      <c r="N372" s="14">
        <v>1</v>
      </c>
      <c r="O372" s="24">
        <v>338.44900000000001</v>
      </c>
      <c r="P372" s="24">
        <v>4.8289999999999997</v>
      </c>
      <c r="Q372" s="24">
        <v>581.24300000000005</v>
      </c>
      <c r="R372" s="24">
        <v>463.98700000000002</v>
      </c>
      <c r="S372" s="24">
        <v>56.790999999999997</v>
      </c>
      <c r="T372" s="24">
        <v>60.466000000000001</v>
      </c>
      <c r="U372" s="24">
        <v>0</v>
      </c>
      <c r="V372" s="24">
        <v>1044.954</v>
      </c>
      <c r="W372" s="24">
        <v>1</v>
      </c>
      <c r="X372" s="24">
        <v>3</v>
      </c>
      <c r="Y372" s="28">
        <v>2.23182E-2</v>
      </c>
      <c r="Z372" s="28">
        <v>5.1614E-3</v>
      </c>
      <c r="AA372" s="28">
        <v>0.85678520000000002</v>
      </c>
      <c r="AB372" s="28">
        <v>36.243000000000002</v>
      </c>
      <c r="AC372" s="28">
        <v>9.0069999999999997</v>
      </c>
      <c r="AD372" s="28">
        <v>14.805999999999999</v>
      </c>
      <c r="AE372" s="28">
        <v>6.335</v>
      </c>
      <c r="AF372" s="28">
        <v>4.258</v>
      </c>
      <c r="AG372" s="28">
        <v>-5.7750000000000004</v>
      </c>
      <c r="AH372" s="28">
        <v>-4.9320000000000004</v>
      </c>
      <c r="AI372" s="28">
        <v>-4.1379999999999999</v>
      </c>
      <c r="AJ372" s="28">
        <v>2866.5079999999998</v>
      </c>
      <c r="AK372" s="28">
        <v>4.8000000000000001E-2</v>
      </c>
      <c r="AL372" s="28">
        <v>1544.1679999999999</v>
      </c>
      <c r="AM372" s="28">
        <v>-2.3530000000000002</v>
      </c>
      <c r="AN372" s="24">
        <v>7.8609999999999998</v>
      </c>
      <c r="AO372" s="24">
        <v>0.46300000000000002</v>
      </c>
      <c r="AP372" s="14">
        <v>5</v>
      </c>
      <c r="AQ372" s="22">
        <v>0.88800000000000001</v>
      </c>
      <c r="AR372" s="14">
        <v>3</v>
      </c>
      <c r="AS372" s="26">
        <v>100</v>
      </c>
      <c r="AT372" s="22">
        <v>0</v>
      </c>
      <c r="AU372" s="22">
        <v>0</v>
      </c>
      <c r="AV372" s="22">
        <v>56.386000000000003</v>
      </c>
      <c r="AW372" s="14">
        <v>4</v>
      </c>
      <c r="AX372" s="14">
        <v>0</v>
      </c>
      <c r="AY372" s="14">
        <v>23</v>
      </c>
      <c r="AZ372" s="14">
        <v>7</v>
      </c>
      <c r="BA372" s="14">
        <v>16</v>
      </c>
      <c r="BB372" s="14">
        <v>14</v>
      </c>
      <c r="BC372" s="14">
        <v>25</v>
      </c>
    </row>
    <row r="373" spans="1:55" x14ac:dyDescent="0.25">
      <c r="A373" s="14" t="s">
        <v>516</v>
      </c>
      <c r="B373" s="14">
        <v>422</v>
      </c>
      <c r="C373" s="14" t="s">
        <v>1215</v>
      </c>
      <c r="D373" s="15">
        <v>75.900000000000006</v>
      </c>
      <c r="E373" s="20">
        <v>300</v>
      </c>
      <c r="F373" s="17">
        <f t="shared" si="5"/>
        <v>3.9525691699604741</v>
      </c>
      <c r="G373" s="14">
        <v>1</v>
      </c>
      <c r="H373" s="14">
        <v>0</v>
      </c>
      <c r="I373" s="14">
        <v>0</v>
      </c>
      <c r="J373" s="14">
        <v>0</v>
      </c>
      <c r="K373" s="14">
        <v>0</v>
      </c>
      <c r="L373" s="14">
        <v>7</v>
      </c>
      <c r="M373" s="14">
        <v>0</v>
      </c>
      <c r="N373" s="14">
        <v>0</v>
      </c>
      <c r="O373" s="24">
        <v>229.749</v>
      </c>
      <c r="P373" s="24">
        <v>2.5430000000000001</v>
      </c>
      <c r="Q373" s="24">
        <v>456.52199999999999</v>
      </c>
      <c r="R373" s="24">
        <v>337.90899999999999</v>
      </c>
      <c r="S373" s="24">
        <v>40.606000000000002</v>
      </c>
      <c r="T373" s="24">
        <v>17.719000000000001</v>
      </c>
      <c r="U373" s="24">
        <v>60.286999999999999</v>
      </c>
      <c r="V373" s="24">
        <v>787.91099999999994</v>
      </c>
      <c r="W373" s="24">
        <v>1</v>
      </c>
      <c r="X373" s="24">
        <v>2.5</v>
      </c>
      <c r="Y373" s="28">
        <v>8.2103999999999996E-3</v>
      </c>
      <c r="Z373" s="28">
        <v>5.4761999999999996E-3</v>
      </c>
      <c r="AA373" s="28">
        <v>0.90369460000000001</v>
      </c>
      <c r="AB373" s="28">
        <v>21.053000000000001</v>
      </c>
      <c r="AC373" s="28">
        <v>6.7889999999999997</v>
      </c>
      <c r="AD373" s="28">
        <v>9.0039999999999996</v>
      </c>
      <c r="AE373" s="28">
        <v>3.6179999999999999</v>
      </c>
      <c r="AF373" s="28">
        <v>3.1309999999999998</v>
      </c>
      <c r="AG373" s="28">
        <v>-2.8279999999999998</v>
      </c>
      <c r="AH373" s="28">
        <v>-2.8530000000000002</v>
      </c>
      <c r="AI373" s="28">
        <v>-3.1749999999999998</v>
      </c>
      <c r="AJ373" s="28">
        <v>4081.5940000000001</v>
      </c>
      <c r="AK373" s="28">
        <v>-4.2000000000000003E-2</v>
      </c>
      <c r="AL373" s="28">
        <v>4839.9120000000003</v>
      </c>
      <c r="AM373" s="28">
        <v>-1.5329999999999999</v>
      </c>
      <c r="AN373" s="24">
        <v>9.234</v>
      </c>
      <c r="AO373" s="24">
        <v>-0.54</v>
      </c>
      <c r="AP373" s="14">
        <v>2</v>
      </c>
      <c r="AQ373" s="22">
        <v>-8.0000000000000002E-3</v>
      </c>
      <c r="AR373" s="14">
        <v>3</v>
      </c>
      <c r="AS373" s="26">
        <v>100</v>
      </c>
      <c r="AT373" s="22">
        <v>0</v>
      </c>
      <c r="AU373" s="22">
        <v>0</v>
      </c>
      <c r="AV373" s="22">
        <v>33.988</v>
      </c>
      <c r="AW373" s="14">
        <v>2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15</v>
      </c>
    </row>
    <row r="374" spans="1:55" x14ac:dyDescent="0.25">
      <c r="A374" s="14" t="s">
        <v>517</v>
      </c>
      <c r="B374" s="14">
        <v>423</v>
      </c>
      <c r="C374" s="14" t="s">
        <v>1216</v>
      </c>
      <c r="D374" s="15">
        <v>0.5</v>
      </c>
      <c r="E374" s="16">
        <v>11.1</v>
      </c>
      <c r="F374" s="17">
        <f t="shared" si="5"/>
        <v>22.2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1</v>
      </c>
      <c r="O374" s="24">
        <v>262.31</v>
      </c>
      <c r="P374" s="24">
        <v>2.665</v>
      </c>
      <c r="Q374" s="24">
        <v>490.60300000000001</v>
      </c>
      <c r="R374" s="24">
        <v>186.21</v>
      </c>
      <c r="S374" s="24">
        <v>63.183999999999997</v>
      </c>
      <c r="T374" s="24">
        <v>241.21</v>
      </c>
      <c r="U374" s="24">
        <v>0</v>
      </c>
      <c r="V374" s="24">
        <v>840.81200000000001</v>
      </c>
      <c r="W374" s="24">
        <v>0</v>
      </c>
      <c r="X374" s="24">
        <v>4.5</v>
      </c>
      <c r="Y374" s="28">
        <v>8.4439000000000007E-3</v>
      </c>
      <c r="Z374" s="28">
        <v>0</v>
      </c>
      <c r="AA374" s="28">
        <v>0.87814669999999995</v>
      </c>
      <c r="AB374" s="28">
        <v>29.798999999999999</v>
      </c>
      <c r="AC374" s="28">
        <v>8.2249999999999996</v>
      </c>
      <c r="AD374" s="28">
        <v>12.048999999999999</v>
      </c>
      <c r="AE374" s="28">
        <v>7.4029999999999996</v>
      </c>
      <c r="AF374" s="28">
        <v>2.4340000000000002</v>
      </c>
      <c r="AG374" s="28">
        <v>-3.1579999999999999</v>
      </c>
      <c r="AH374" s="28">
        <v>-3.0619999999999998</v>
      </c>
      <c r="AI374" s="28">
        <v>-4.6539999999999999</v>
      </c>
      <c r="AJ374" s="28">
        <v>2493.038</v>
      </c>
      <c r="AK374" s="28">
        <v>1.7000000000000001E-2</v>
      </c>
      <c r="AL374" s="28">
        <v>1327.905</v>
      </c>
      <c r="AM374" s="28">
        <v>-1.8340000000000001</v>
      </c>
      <c r="AN374" s="24">
        <v>8.9540000000000006</v>
      </c>
      <c r="AO374" s="24">
        <v>0.63900000000000001</v>
      </c>
      <c r="AP374" s="14">
        <v>4</v>
      </c>
      <c r="AQ374" s="22">
        <v>-0.14499999999999999</v>
      </c>
      <c r="AR374" s="14">
        <v>3</v>
      </c>
      <c r="AS374" s="26">
        <v>100</v>
      </c>
      <c r="AT374" s="22">
        <v>0</v>
      </c>
      <c r="AU374" s="22">
        <v>0</v>
      </c>
      <c r="AV374" s="22">
        <v>45.39</v>
      </c>
      <c r="AW374" s="14">
        <v>3</v>
      </c>
      <c r="AX374" s="14">
        <v>0</v>
      </c>
      <c r="AY374" s="14">
        <v>19</v>
      </c>
      <c r="AZ374" s="14">
        <v>3</v>
      </c>
      <c r="BA374" s="14">
        <v>16</v>
      </c>
      <c r="BB374" s="14">
        <v>7</v>
      </c>
      <c r="BC374" s="14">
        <v>20</v>
      </c>
    </row>
    <row r="375" spans="1:55" x14ac:dyDescent="0.25">
      <c r="A375" s="14" t="s">
        <v>518</v>
      </c>
      <c r="B375" s="14">
        <v>424</v>
      </c>
      <c r="C375" s="14" t="s">
        <v>1217</v>
      </c>
      <c r="D375" s="15">
        <v>6.5</v>
      </c>
      <c r="E375" s="16">
        <v>49.9</v>
      </c>
      <c r="F375" s="17">
        <f t="shared" si="5"/>
        <v>7.6769230769230763</v>
      </c>
      <c r="G375" s="14">
        <v>3</v>
      </c>
      <c r="H375" s="14">
        <v>0</v>
      </c>
      <c r="I375" s="14">
        <v>0</v>
      </c>
      <c r="J375" s="14">
        <v>0</v>
      </c>
      <c r="K375" s="14">
        <v>0</v>
      </c>
      <c r="L375" s="14">
        <v>3</v>
      </c>
      <c r="M375" s="14">
        <v>0</v>
      </c>
      <c r="N375" s="14">
        <v>1</v>
      </c>
      <c r="O375" s="24">
        <v>193.28800000000001</v>
      </c>
      <c r="P375" s="24">
        <v>1.6739999999999999</v>
      </c>
      <c r="Q375" s="24">
        <v>442.26299999999998</v>
      </c>
      <c r="R375" s="24">
        <v>367.21800000000002</v>
      </c>
      <c r="S375" s="24">
        <v>22.608000000000001</v>
      </c>
      <c r="T375" s="24">
        <v>52.436999999999998</v>
      </c>
      <c r="U375" s="24">
        <v>0</v>
      </c>
      <c r="V375" s="24">
        <v>742.31299999999999</v>
      </c>
      <c r="W375" s="24">
        <v>0</v>
      </c>
      <c r="X375" s="24">
        <v>1.5</v>
      </c>
      <c r="Y375" s="28">
        <v>3.7758000000000002E-3</v>
      </c>
      <c r="Z375" s="28">
        <v>0</v>
      </c>
      <c r="AA375" s="28">
        <v>0.89648439999999996</v>
      </c>
      <c r="AB375" s="28">
        <v>22.128</v>
      </c>
      <c r="AC375" s="28">
        <v>5.7480000000000002</v>
      </c>
      <c r="AD375" s="28">
        <v>7.1</v>
      </c>
      <c r="AE375" s="28">
        <v>2.11</v>
      </c>
      <c r="AF375" s="28">
        <v>3.3119999999999998</v>
      </c>
      <c r="AG375" s="28">
        <v>-3.3239999999999998</v>
      </c>
      <c r="AH375" s="28">
        <v>-2.5129999999999999</v>
      </c>
      <c r="AI375" s="28">
        <v>-3.4569999999999999</v>
      </c>
      <c r="AJ375" s="28">
        <v>6046.5950000000003</v>
      </c>
      <c r="AK375" s="28">
        <v>0.19500000000000001</v>
      </c>
      <c r="AL375" s="28">
        <v>3459.9569999999999</v>
      </c>
      <c r="AM375" s="28">
        <v>-1.4630000000000001</v>
      </c>
      <c r="AN375" s="24">
        <v>9.9619999999999997</v>
      </c>
      <c r="AO375" s="24">
        <v>-0.64800000000000002</v>
      </c>
      <c r="AP375" s="14">
        <v>1</v>
      </c>
      <c r="AQ375" s="22">
        <v>0.24399999999999999</v>
      </c>
      <c r="AR375" s="14">
        <v>3</v>
      </c>
      <c r="AS375" s="26">
        <v>100</v>
      </c>
      <c r="AT375" s="22">
        <v>0</v>
      </c>
      <c r="AU375" s="22">
        <v>0</v>
      </c>
      <c r="AV375" s="22">
        <v>25.324999999999999</v>
      </c>
      <c r="AW375" s="14">
        <v>2</v>
      </c>
      <c r="AX375" s="14">
        <v>0</v>
      </c>
      <c r="AY375" s="14">
        <v>7</v>
      </c>
      <c r="AZ375" s="14">
        <v>0</v>
      </c>
      <c r="BA375" s="14">
        <v>7</v>
      </c>
      <c r="BB375" s="14">
        <v>6</v>
      </c>
      <c r="BC375" s="14">
        <v>14</v>
      </c>
    </row>
    <row r="376" spans="1:55" x14ac:dyDescent="0.25">
      <c r="A376" s="14" t="s">
        <v>132</v>
      </c>
      <c r="B376" s="14">
        <v>425</v>
      </c>
      <c r="C376" s="14" t="s">
        <v>845</v>
      </c>
      <c r="D376" s="15">
        <v>70</v>
      </c>
      <c r="E376" s="16">
        <v>200</v>
      </c>
      <c r="F376" s="17">
        <f t="shared" si="5"/>
        <v>2.8571428571428572</v>
      </c>
      <c r="G376" s="14">
        <v>1</v>
      </c>
      <c r="H376" s="14">
        <v>1</v>
      </c>
      <c r="I376" s="14">
        <v>0</v>
      </c>
      <c r="J376" s="14">
        <v>0</v>
      </c>
      <c r="K376" s="14">
        <v>0</v>
      </c>
      <c r="L376" s="14">
        <v>6</v>
      </c>
      <c r="M376" s="14">
        <v>1</v>
      </c>
      <c r="N376" s="14">
        <v>1</v>
      </c>
      <c r="O376" s="24">
        <v>511.548</v>
      </c>
      <c r="P376" s="24">
        <v>5.835</v>
      </c>
      <c r="Q376" s="24">
        <v>716.58299999999997</v>
      </c>
      <c r="R376" s="24">
        <v>394.43900000000002</v>
      </c>
      <c r="S376" s="24">
        <v>136.05099999999999</v>
      </c>
      <c r="T376" s="24">
        <v>132.67099999999999</v>
      </c>
      <c r="U376" s="24">
        <v>53.420999999999999</v>
      </c>
      <c r="V376" s="24">
        <v>1385.818</v>
      </c>
      <c r="W376" s="24">
        <v>2</v>
      </c>
      <c r="X376" s="24">
        <v>10.75</v>
      </c>
      <c r="Y376" s="28">
        <v>2.45661E-2</v>
      </c>
      <c r="Z376" s="28">
        <v>2.1215700000000001E-2</v>
      </c>
      <c r="AA376" s="28">
        <v>0.83888569999999996</v>
      </c>
      <c r="AB376" s="28">
        <v>46.720999999999997</v>
      </c>
      <c r="AC376" s="28">
        <v>13.757</v>
      </c>
      <c r="AD376" s="28">
        <v>24.780999999999999</v>
      </c>
      <c r="AE376" s="28">
        <v>15.484999999999999</v>
      </c>
      <c r="AF376" s="28">
        <v>2.3330000000000002</v>
      </c>
      <c r="AG376" s="28">
        <v>-3.5219999999999998</v>
      </c>
      <c r="AH376" s="28">
        <v>-5.5140000000000002</v>
      </c>
      <c r="AI376" s="28">
        <v>-5.4980000000000002</v>
      </c>
      <c r="AJ376" s="28">
        <v>126.65600000000001</v>
      </c>
      <c r="AK376" s="28">
        <v>-0.55700000000000005</v>
      </c>
      <c r="AL376" s="28">
        <v>115.057</v>
      </c>
      <c r="AM376" s="28">
        <v>-5.0460000000000003</v>
      </c>
      <c r="AN376" s="24">
        <v>8.4429999999999996</v>
      </c>
      <c r="AO376" s="24">
        <v>0.61499999999999999</v>
      </c>
      <c r="AP376" s="14">
        <v>9</v>
      </c>
      <c r="AQ376" s="22">
        <v>6.0999999999999999E-2</v>
      </c>
      <c r="AR376" s="14">
        <v>2</v>
      </c>
      <c r="AS376" s="26">
        <v>65.278999999999996</v>
      </c>
      <c r="AT376" s="22">
        <v>0</v>
      </c>
      <c r="AU376" s="22">
        <v>0</v>
      </c>
      <c r="AV376" s="22">
        <v>121.624</v>
      </c>
      <c r="AW376" s="14">
        <v>10</v>
      </c>
      <c r="AX376" s="14">
        <v>1</v>
      </c>
      <c r="AY376" s="14">
        <v>27</v>
      </c>
      <c r="AZ376" s="14">
        <v>0</v>
      </c>
      <c r="BA376" s="14">
        <v>27</v>
      </c>
      <c r="BB376" s="14">
        <v>5</v>
      </c>
      <c r="BC376" s="14">
        <v>36</v>
      </c>
    </row>
    <row r="377" spans="1:55" x14ac:dyDescent="0.25">
      <c r="A377" s="14" t="s">
        <v>133</v>
      </c>
      <c r="B377" s="14">
        <v>426</v>
      </c>
      <c r="C377" s="14" t="s">
        <v>846</v>
      </c>
      <c r="D377" s="15">
        <v>69</v>
      </c>
      <c r="E377" s="16">
        <v>200</v>
      </c>
      <c r="F377" s="17">
        <f t="shared" si="5"/>
        <v>2.8985507246376812</v>
      </c>
      <c r="G377" s="14">
        <v>2</v>
      </c>
      <c r="H377" s="14">
        <v>1</v>
      </c>
      <c r="I377" s="14">
        <v>0</v>
      </c>
      <c r="J377" s="14">
        <v>0</v>
      </c>
      <c r="K377" s="14">
        <v>0</v>
      </c>
      <c r="L377" s="14">
        <v>5</v>
      </c>
      <c r="M377" s="14">
        <v>1</v>
      </c>
      <c r="N377" s="14">
        <v>1</v>
      </c>
      <c r="O377" s="24">
        <v>617.69000000000005</v>
      </c>
      <c r="P377" s="24">
        <v>14.686</v>
      </c>
      <c r="Q377" s="24">
        <v>823.93399999999997</v>
      </c>
      <c r="R377" s="24">
        <v>393.20699999999999</v>
      </c>
      <c r="S377" s="24">
        <v>52.255000000000003</v>
      </c>
      <c r="T377" s="24">
        <v>278.053</v>
      </c>
      <c r="U377" s="24">
        <v>100.419</v>
      </c>
      <c r="V377" s="24">
        <v>1630.1120000000001</v>
      </c>
      <c r="W377" s="24">
        <v>0</v>
      </c>
      <c r="X377" s="24">
        <v>10.25</v>
      </c>
      <c r="Y377" s="28">
        <v>0.13231180000000001</v>
      </c>
      <c r="Z377" s="28">
        <v>0</v>
      </c>
      <c r="AA377" s="28">
        <v>0.81298780000000004</v>
      </c>
      <c r="AB377" s="28">
        <v>58.527999999999999</v>
      </c>
      <c r="AC377" s="28">
        <v>16.274999999999999</v>
      </c>
      <c r="AD377" s="28">
        <v>27.295000000000002</v>
      </c>
      <c r="AE377" s="28">
        <v>12.977</v>
      </c>
      <c r="AF377" s="28">
        <v>4.758</v>
      </c>
      <c r="AG377" s="28">
        <v>-4.8680000000000003</v>
      </c>
      <c r="AH377" s="28">
        <v>-8.1620000000000008</v>
      </c>
      <c r="AI377" s="28">
        <v>-6.61</v>
      </c>
      <c r="AJ377" s="28">
        <v>789.34100000000001</v>
      </c>
      <c r="AK377" s="28">
        <v>0.38</v>
      </c>
      <c r="AL377" s="28">
        <v>1504.1110000000001</v>
      </c>
      <c r="AM377" s="28">
        <v>-3.0859999999999999</v>
      </c>
      <c r="AN377" s="24">
        <v>8.4670000000000005</v>
      </c>
      <c r="AO377" s="24">
        <v>1.0009999999999999</v>
      </c>
      <c r="AP377" s="14">
        <v>10</v>
      </c>
      <c r="AQ377" s="22">
        <v>0.39600000000000002</v>
      </c>
      <c r="AR377" s="14">
        <v>1</v>
      </c>
      <c r="AS377" s="26">
        <v>93.703000000000003</v>
      </c>
      <c r="AT377" s="22">
        <v>0</v>
      </c>
      <c r="AU377" s="22">
        <v>0</v>
      </c>
      <c r="AV377" s="22">
        <v>96.760999999999996</v>
      </c>
      <c r="AW377" s="14">
        <v>10</v>
      </c>
      <c r="AX377" s="14">
        <v>1</v>
      </c>
      <c r="AY377" s="14">
        <v>35</v>
      </c>
      <c r="AZ377" s="14">
        <v>0</v>
      </c>
      <c r="BA377" s="14">
        <v>35</v>
      </c>
      <c r="BB377" s="14">
        <v>5</v>
      </c>
      <c r="BC377" s="14">
        <v>43</v>
      </c>
    </row>
    <row r="378" spans="1:55" x14ac:dyDescent="0.25">
      <c r="A378" s="14" t="s">
        <v>134</v>
      </c>
      <c r="B378" s="14">
        <v>427</v>
      </c>
      <c r="C378" s="14" t="s">
        <v>847</v>
      </c>
      <c r="D378" s="15">
        <v>200</v>
      </c>
      <c r="E378" s="16">
        <v>200</v>
      </c>
      <c r="F378" s="17">
        <f t="shared" si="5"/>
        <v>1</v>
      </c>
      <c r="G378" s="14">
        <v>2</v>
      </c>
      <c r="H378" s="14">
        <v>1</v>
      </c>
      <c r="I378" s="14">
        <v>0</v>
      </c>
      <c r="J378" s="14">
        <v>0</v>
      </c>
      <c r="K378" s="14">
        <v>0</v>
      </c>
      <c r="L378" s="14">
        <v>6</v>
      </c>
      <c r="M378" s="14">
        <v>1</v>
      </c>
      <c r="N378" s="14">
        <v>1</v>
      </c>
      <c r="O378" s="24">
        <v>636.678</v>
      </c>
      <c r="P378" s="24">
        <v>18.946999999999999</v>
      </c>
      <c r="Q378" s="24">
        <v>863.55100000000004</v>
      </c>
      <c r="R378" s="24">
        <v>379.637</v>
      </c>
      <c r="S378" s="24">
        <v>123.114</v>
      </c>
      <c r="T378" s="24">
        <v>305.19299999999998</v>
      </c>
      <c r="U378" s="24">
        <v>55.606999999999999</v>
      </c>
      <c r="V378" s="24">
        <v>1714.5640000000001</v>
      </c>
      <c r="W378" s="24">
        <v>0</v>
      </c>
      <c r="X378" s="24">
        <v>11.75</v>
      </c>
      <c r="Y378" s="28">
        <v>0.2093835</v>
      </c>
      <c r="Z378" s="28">
        <v>0</v>
      </c>
      <c r="AA378" s="28">
        <v>0.80225599999999997</v>
      </c>
      <c r="AB378" s="28">
        <v>61.524999999999999</v>
      </c>
      <c r="AC378" s="28">
        <v>17.440999999999999</v>
      </c>
      <c r="AD378" s="28">
        <v>30.335999999999999</v>
      </c>
      <c r="AE378" s="28">
        <v>14.98</v>
      </c>
      <c r="AF378" s="28">
        <v>3.9489999999999998</v>
      </c>
      <c r="AG378" s="28">
        <v>-5.4749999999999996</v>
      </c>
      <c r="AH378" s="28">
        <v>-8.93</v>
      </c>
      <c r="AI378" s="28">
        <v>-6.9130000000000003</v>
      </c>
      <c r="AJ378" s="28">
        <v>168.001</v>
      </c>
      <c r="AK378" s="28">
        <v>-0.53800000000000003</v>
      </c>
      <c r="AL378" s="28">
        <v>160.50899999999999</v>
      </c>
      <c r="AM378" s="28">
        <v>-4.2</v>
      </c>
      <c r="AN378" s="24">
        <v>8.7739999999999991</v>
      </c>
      <c r="AO378" s="24">
        <v>1.0840000000000001</v>
      </c>
      <c r="AP378" s="14">
        <v>9</v>
      </c>
      <c r="AQ378" s="22">
        <v>0.19700000000000001</v>
      </c>
      <c r="AR378" s="14">
        <v>2</v>
      </c>
      <c r="AS378" s="26">
        <v>63.98</v>
      </c>
      <c r="AT378" s="22">
        <v>0</v>
      </c>
      <c r="AU378" s="22">
        <v>0</v>
      </c>
      <c r="AV378" s="22">
        <v>122.026</v>
      </c>
      <c r="AW378" s="14">
        <v>11</v>
      </c>
      <c r="AX378" s="14">
        <v>2</v>
      </c>
      <c r="AY378" s="14">
        <v>36</v>
      </c>
      <c r="AZ378" s="14">
        <v>0</v>
      </c>
      <c r="BA378" s="14">
        <v>36</v>
      </c>
      <c r="BB378" s="14">
        <v>5</v>
      </c>
      <c r="BC378" s="14">
        <v>46</v>
      </c>
    </row>
    <row r="379" spans="1:55" x14ac:dyDescent="0.25">
      <c r="A379" s="14" t="s">
        <v>135</v>
      </c>
      <c r="B379" s="14">
        <v>428</v>
      </c>
      <c r="C379" s="14" t="s">
        <v>848</v>
      </c>
      <c r="D379" s="15">
        <v>18</v>
      </c>
      <c r="E379" s="16">
        <v>200</v>
      </c>
      <c r="F379" s="17">
        <f t="shared" si="5"/>
        <v>11.111111111111111</v>
      </c>
      <c r="G379" s="14">
        <v>1</v>
      </c>
      <c r="H379" s="14">
        <v>1</v>
      </c>
      <c r="I379" s="14">
        <v>0</v>
      </c>
      <c r="J379" s="14">
        <v>0</v>
      </c>
      <c r="K379" s="14">
        <v>0</v>
      </c>
      <c r="L379" s="14">
        <v>5</v>
      </c>
      <c r="M379" s="14">
        <v>1</v>
      </c>
      <c r="N379" s="14">
        <v>1</v>
      </c>
      <c r="O379" s="24">
        <v>625.69500000000005</v>
      </c>
      <c r="P379" s="24">
        <v>11.154</v>
      </c>
      <c r="Q379" s="24">
        <v>848.08699999999999</v>
      </c>
      <c r="R379" s="24">
        <v>432.84300000000002</v>
      </c>
      <c r="S379" s="24">
        <v>66.558000000000007</v>
      </c>
      <c r="T379" s="24">
        <v>293.07799999999997</v>
      </c>
      <c r="U379" s="24">
        <v>55.606999999999999</v>
      </c>
      <c r="V379" s="24">
        <v>1669.078</v>
      </c>
      <c r="W379" s="24">
        <v>0</v>
      </c>
      <c r="X379" s="24">
        <v>10.25</v>
      </c>
      <c r="Y379" s="28">
        <v>7.4538999999999994E-2</v>
      </c>
      <c r="Z379" s="28">
        <v>0</v>
      </c>
      <c r="AA379" s="28">
        <v>0.80237239999999999</v>
      </c>
      <c r="AB379" s="28">
        <v>60.231000000000002</v>
      </c>
      <c r="AC379" s="28">
        <v>16.567</v>
      </c>
      <c r="AD379" s="28">
        <v>26.936</v>
      </c>
      <c r="AE379" s="28">
        <v>13.218999999999999</v>
      </c>
      <c r="AF379" s="28">
        <v>4.76</v>
      </c>
      <c r="AG379" s="28">
        <v>-5.13</v>
      </c>
      <c r="AH379" s="28">
        <v>-8.3919999999999995</v>
      </c>
      <c r="AI379" s="28">
        <v>-6.8540000000000001</v>
      </c>
      <c r="AJ379" s="28">
        <v>577.60799999999995</v>
      </c>
      <c r="AK379" s="28">
        <v>0.108</v>
      </c>
      <c r="AL379" s="28">
        <v>609.81600000000003</v>
      </c>
      <c r="AM379" s="28">
        <v>-3.2959999999999998</v>
      </c>
      <c r="AN379" s="24">
        <v>8.6240000000000006</v>
      </c>
      <c r="AO379" s="24">
        <v>1.0549999999999999</v>
      </c>
      <c r="AP379" s="14">
        <v>10</v>
      </c>
      <c r="AQ379" s="22">
        <v>0.50900000000000001</v>
      </c>
      <c r="AR379" s="14">
        <v>1</v>
      </c>
      <c r="AS379" s="26">
        <v>91.287000000000006</v>
      </c>
      <c r="AT379" s="22">
        <v>0</v>
      </c>
      <c r="AU379" s="22">
        <v>0</v>
      </c>
      <c r="AV379" s="22">
        <v>100.027</v>
      </c>
      <c r="AW379" s="14">
        <v>10</v>
      </c>
      <c r="AX379" s="14">
        <v>1</v>
      </c>
      <c r="AY379" s="14">
        <v>36</v>
      </c>
      <c r="AZ379" s="14">
        <v>0</v>
      </c>
      <c r="BA379" s="14">
        <v>36</v>
      </c>
      <c r="BB379" s="14">
        <v>5</v>
      </c>
      <c r="BC379" s="14">
        <v>45</v>
      </c>
    </row>
    <row r="380" spans="1:55" x14ac:dyDescent="0.25">
      <c r="A380" s="14" t="s">
        <v>136</v>
      </c>
      <c r="B380" s="14">
        <v>429</v>
      </c>
      <c r="C380" s="14" t="s">
        <v>849</v>
      </c>
      <c r="D380" s="15">
        <v>50</v>
      </c>
      <c r="E380" s="16">
        <v>176.8</v>
      </c>
      <c r="F380" s="17">
        <f t="shared" si="5"/>
        <v>3.536</v>
      </c>
      <c r="G380" s="14">
        <v>2</v>
      </c>
      <c r="H380" s="14">
        <v>1</v>
      </c>
      <c r="I380" s="14">
        <v>0</v>
      </c>
      <c r="J380" s="14">
        <v>0</v>
      </c>
      <c r="K380" s="14">
        <v>0</v>
      </c>
      <c r="L380" s="14">
        <v>6</v>
      </c>
      <c r="M380" s="14">
        <v>1</v>
      </c>
      <c r="N380" s="14">
        <v>1</v>
      </c>
      <c r="O380" s="24">
        <v>641.69399999999996</v>
      </c>
      <c r="P380" s="24">
        <v>14.205</v>
      </c>
      <c r="Q380" s="24">
        <v>867.00199999999995</v>
      </c>
      <c r="R380" s="24">
        <v>483.358</v>
      </c>
      <c r="S380" s="24">
        <v>50.689</v>
      </c>
      <c r="T380" s="24">
        <v>277.34699999999998</v>
      </c>
      <c r="U380" s="24">
        <v>55.606999999999999</v>
      </c>
      <c r="V380" s="24">
        <v>1721.537</v>
      </c>
      <c r="W380" s="24">
        <v>0</v>
      </c>
      <c r="X380" s="24">
        <v>11</v>
      </c>
      <c r="Y380" s="28">
        <v>0.1172089</v>
      </c>
      <c r="Z380" s="28">
        <v>0</v>
      </c>
      <c r="AA380" s="28">
        <v>0.80122780000000005</v>
      </c>
      <c r="AB380" s="28">
        <v>61.537999999999997</v>
      </c>
      <c r="AC380" s="28">
        <v>16.800999999999998</v>
      </c>
      <c r="AD380" s="28">
        <v>28.265000000000001</v>
      </c>
      <c r="AE380" s="28">
        <v>13.568</v>
      </c>
      <c r="AF380" s="28">
        <v>4.8280000000000003</v>
      </c>
      <c r="AG380" s="28">
        <v>-4.9329999999999998</v>
      </c>
      <c r="AH380" s="28">
        <v>-8.3840000000000003</v>
      </c>
      <c r="AI380" s="28">
        <v>-6.7969999999999997</v>
      </c>
      <c r="AJ380" s="28">
        <v>816.79499999999996</v>
      </c>
      <c r="AK380" s="28">
        <v>0.21</v>
      </c>
      <c r="AL380" s="28">
        <v>886.85</v>
      </c>
      <c r="AM380" s="28">
        <v>-2.9630000000000001</v>
      </c>
      <c r="AN380" s="24">
        <v>8.5</v>
      </c>
      <c r="AO380" s="24">
        <v>0.98799999999999999</v>
      </c>
      <c r="AP380" s="14">
        <v>10</v>
      </c>
      <c r="AQ380" s="22">
        <v>0.41799999999999998</v>
      </c>
      <c r="AR380" s="14">
        <v>1</v>
      </c>
      <c r="AS380" s="26">
        <v>81.421999999999997</v>
      </c>
      <c r="AT380" s="22">
        <v>0</v>
      </c>
      <c r="AU380" s="22">
        <v>0</v>
      </c>
      <c r="AV380" s="22">
        <v>104.703</v>
      </c>
      <c r="AW380" s="14">
        <v>11</v>
      </c>
      <c r="AX380" s="14">
        <v>2</v>
      </c>
      <c r="AY380" s="14">
        <v>36</v>
      </c>
      <c r="AZ380" s="14">
        <v>0</v>
      </c>
      <c r="BA380" s="14">
        <v>36</v>
      </c>
      <c r="BB380" s="14">
        <v>5</v>
      </c>
      <c r="BC380" s="14">
        <v>46</v>
      </c>
    </row>
    <row r="381" spans="1:55" x14ac:dyDescent="0.25">
      <c r="A381" s="14" t="s">
        <v>137</v>
      </c>
      <c r="B381" s="14">
        <v>430</v>
      </c>
      <c r="C381" s="14" t="s">
        <v>850</v>
      </c>
      <c r="D381" s="15">
        <v>19</v>
      </c>
      <c r="E381" s="16">
        <v>200</v>
      </c>
      <c r="F381" s="17">
        <f t="shared" si="5"/>
        <v>10.526315789473685</v>
      </c>
      <c r="G381" s="14">
        <v>1</v>
      </c>
      <c r="H381" s="14">
        <v>1</v>
      </c>
      <c r="I381" s="14">
        <v>0</v>
      </c>
      <c r="J381" s="14">
        <v>0</v>
      </c>
      <c r="K381" s="14">
        <v>0</v>
      </c>
      <c r="L381" s="14">
        <v>4</v>
      </c>
      <c r="M381" s="14">
        <v>1</v>
      </c>
      <c r="N381" s="14">
        <v>2</v>
      </c>
      <c r="O381" s="24">
        <v>636.13599999999997</v>
      </c>
      <c r="P381" s="24">
        <v>9.7880000000000003</v>
      </c>
      <c r="Q381" s="24">
        <v>825.70500000000004</v>
      </c>
      <c r="R381" s="24">
        <v>345.75799999999998</v>
      </c>
      <c r="S381" s="24">
        <v>64.131</v>
      </c>
      <c r="T381" s="24">
        <v>251.911</v>
      </c>
      <c r="U381" s="24">
        <v>163.904</v>
      </c>
      <c r="V381" s="24">
        <v>1646.453</v>
      </c>
      <c r="W381" s="24">
        <v>0</v>
      </c>
      <c r="X381" s="24">
        <v>9.5</v>
      </c>
      <c r="Y381" s="28">
        <v>5.8189999999999999E-2</v>
      </c>
      <c r="Z381" s="28">
        <v>0</v>
      </c>
      <c r="AA381" s="28">
        <v>0.81665719999999997</v>
      </c>
      <c r="AB381" s="28">
        <v>59.573999999999998</v>
      </c>
      <c r="AC381" s="28">
        <v>16.741</v>
      </c>
      <c r="AD381" s="28">
        <v>26.632000000000001</v>
      </c>
      <c r="AE381" s="28">
        <v>12.388999999999999</v>
      </c>
      <c r="AF381" s="28">
        <v>5.359</v>
      </c>
      <c r="AG381" s="28">
        <v>-5.734</v>
      </c>
      <c r="AH381" s="28">
        <v>-8.9019999999999992</v>
      </c>
      <c r="AI381" s="28">
        <v>-6.4260000000000002</v>
      </c>
      <c r="AJ381" s="28">
        <v>609.04100000000005</v>
      </c>
      <c r="AK381" s="28">
        <v>0.48199999999999998</v>
      </c>
      <c r="AL381" s="28">
        <v>2531.1950000000002</v>
      </c>
      <c r="AM381" s="28">
        <v>-3.4929999999999999</v>
      </c>
      <c r="AN381" s="24">
        <v>8.7579999999999991</v>
      </c>
      <c r="AO381" s="24">
        <v>1.012</v>
      </c>
      <c r="AP381" s="14">
        <v>10</v>
      </c>
      <c r="AQ381" s="22">
        <v>0.68700000000000006</v>
      </c>
      <c r="AR381" s="14">
        <v>1</v>
      </c>
      <c r="AS381" s="26">
        <v>82.25</v>
      </c>
      <c r="AT381" s="22">
        <v>0</v>
      </c>
      <c r="AU381" s="22">
        <v>0</v>
      </c>
      <c r="AV381" s="22">
        <v>91.465999999999994</v>
      </c>
      <c r="AW381" s="14">
        <v>9</v>
      </c>
      <c r="AX381" s="14">
        <v>2</v>
      </c>
      <c r="AY381" s="14">
        <v>35</v>
      </c>
      <c r="AZ381" s="14">
        <v>0</v>
      </c>
      <c r="BA381" s="14">
        <v>35</v>
      </c>
      <c r="BB381" s="14">
        <v>5</v>
      </c>
      <c r="BC381" s="14">
        <v>43</v>
      </c>
    </row>
    <row r="382" spans="1:55" x14ac:dyDescent="0.25">
      <c r="A382" s="14" t="s">
        <v>138</v>
      </c>
      <c r="B382" s="14">
        <v>431</v>
      </c>
      <c r="C382" s="14" t="s">
        <v>851</v>
      </c>
      <c r="D382" s="15">
        <v>12.5</v>
      </c>
      <c r="E382" s="16">
        <v>23.6</v>
      </c>
      <c r="F382" s="17">
        <f t="shared" si="5"/>
        <v>1.8880000000000001</v>
      </c>
      <c r="G382" s="14">
        <v>1</v>
      </c>
      <c r="H382" s="14">
        <v>1</v>
      </c>
      <c r="I382" s="14">
        <v>0</v>
      </c>
      <c r="J382" s="14">
        <v>0</v>
      </c>
      <c r="K382" s="14">
        <v>0</v>
      </c>
      <c r="L382" s="14">
        <v>4</v>
      </c>
      <c r="M382" s="14">
        <v>1</v>
      </c>
      <c r="N382" s="14">
        <v>1</v>
      </c>
      <c r="O382" s="24">
        <v>653.70500000000004</v>
      </c>
      <c r="P382" s="24">
        <v>11.986000000000001</v>
      </c>
      <c r="Q382" s="24">
        <v>871.37900000000002</v>
      </c>
      <c r="R382" s="24">
        <v>461.95100000000002</v>
      </c>
      <c r="S382" s="24">
        <v>66.489000000000004</v>
      </c>
      <c r="T382" s="24">
        <v>287.33199999999999</v>
      </c>
      <c r="U382" s="24">
        <v>55.606999999999999</v>
      </c>
      <c r="V382" s="24">
        <v>1748.45</v>
      </c>
      <c r="W382" s="24">
        <v>0</v>
      </c>
      <c r="X382" s="24">
        <v>11</v>
      </c>
      <c r="Y382" s="28">
        <v>8.2170199999999999E-2</v>
      </c>
      <c r="Z382" s="28">
        <v>0</v>
      </c>
      <c r="AA382" s="28">
        <v>0.80548969999999998</v>
      </c>
      <c r="AB382" s="28">
        <v>63.994999999999997</v>
      </c>
      <c r="AC382" s="28">
        <v>17.18</v>
      </c>
      <c r="AD382" s="28">
        <v>28.843</v>
      </c>
      <c r="AE382" s="28">
        <v>14.195</v>
      </c>
      <c r="AF382" s="28">
        <v>4.9059999999999997</v>
      </c>
      <c r="AG382" s="28">
        <v>-5.3419999999999996</v>
      </c>
      <c r="AH382" s="28">
        <v>-8.7490000000000006</v>
      </c>
      <c r="AI382" s="28">
        <v>-6.7759999999999998</v>
      </c>
      <c r="AJ382" s="28">
        <v>578.476</v>
      </c>
      <c r="AK382" s="28">
        <v>0.17399999999999999</v>
      </c>
      <c r="AL382" s="28">
        <v>610.80600000000004</v>
      </c>
      <c r="AM382" s="28">
        <v>-3.411</v>
      </c>
      <c r="AN382" s="24">
        <v>8.4760000000000009</v>
      </c>
      <c r="AO382" s="24">
        <v>0.92800000000000005</v>
      </c>
      <c r="AP382" s="14">
        <v>9</v>
      </c>
      <c r="AQ382" s="22">
        <v>0.58099999999999996</v>
      </c>
      <c r="AR382" s="14">
        <v>2</v>
      </c>
      <c r="AS382" s="26">
        <v>79.197000000000003</v>
      </c>
      <c r="AT382" s="22">
        <v>0</v>
      </c>
      <c r="AU382" s="22">
        <v>0</v>
      </c>
      <c r="AV382" s="22">
        <v>107.443</v>
      </c>
      <c r="AW382" s="14">
        <v>11</v>
      </c>
      <c r="AX382" s="14">
        <v>2</v>
      </c>
      <c r="AY382" s="14">
        <v>40</v>
      </c>
      <c r="AZ382" s="14">
        <v>0</v>
      </c>
      <c r="BA382" s="14">
        <v>40</v>
      </c>
      <c r="BB382" s="14">
        <v>7</v>
      </c>
      <c r="BC382" s="14">
        <v>47</v>
      </c>
    </row>
    <row r="383" spans="1:55" x14ac:dyDescent="0.25">
      <c r="A383" s="14" t="s">
        <v>139</v>
      </c>
      <c r="B383" s="14">
        <v>432</v>
      </c>
      <c r="C383" s="14" t="s">
        <v>852</v>
      </c>
      <c r="D383" s="15">
        <v>4.4000000000000004</v>
      </c>
      <c r="E383" s="16">
        <v>300</v>
      </c>
      <c r="F383" s="17">
        <f t="shared" si="5"/>
        <v>68.181818181818173</v>
      </c>
      <c r="G383" s="14">
        <v>2</v>
      </c>
      <c r="H383" s="14">
        <v>1</v>
      </c>
      <c r="I383" s="14">
        <v>0</v>
      </c>
      <c r="J383" s="14">
        <v>0</v>
      </c>
      <c r="K383" s="14">
        <v>0</v>
      </c>
      <c r="L383" s="14">
        <v>4</v>
      </c>
      <c r="M383" s="14">
        <v>1</v>
      </c>
      <c r="N383" s="14">
        <v>2</v>
      </c>
      <c r="O383" s="24">
        <v>663.66700000000003</v>
      </c>
      <c r="P383" s="24">
        <v>10.791</v>
      </c>
      <c r="Q383" s="24">
        <v>879.34100000000001</v>
      </c>
      <c r="R383" s="24">
        <v>352.05200000000002</v>
      </c>
      <c r="S383" s="24">
        <v>63.287999999999997</v>
      </c>
      <c r="T383" s="24">
        <v>290.88200000000001</v>
      </c>
      <c r="U383" s="24">
        <v>173.11799999999999</v>
      </c>
      <c r="V383" s="24">
        <v>1709.134</v>
      </c>
      <c r="W383" s="24">
        <v>0</v>
      </c>
      <c r="X383" s="24">
        <v>9.5</v>
      </c>
      <c r="Y383" s="28">
        <v>6.8135399999999999E-2</v>
      </c>
      <c r="Z383" s="28">
        <v>0</v>
      </c>
      <c r="AA383" s="28">
        <v>0.7861861</v>
      </c>
      <c r="AB383" s="28">
        <v>62.454999999999998</v>
      </c>
      <c r="AC383" s="28">
        <v>16.234999999999999</v>
      </c>
      <c r="AD383" s="28">
        <v>27.751000000000001</v>
      </c>
      <c r="AE383" s="28">
        <v>12.78</v>
      </c>
      <c r="AF383" s="28">
        <v>5.8550000000000004</v>
      </c>
      <c r="AG383" s="28">
        <v>-6.79</v>
      </c>
      <c r="AH383" s="28">
        <v>-9.5459999999999994</v>
      </c>
      <c r="AI383" s="28">
        <v>-7.1050000000000004</v>
      </c>
      <c r="AJ383" s="28">
        <v>620.35400000000004</v>
      </c>
      <c r="AK383" s="28">
        <v>0.46300000000000002</v>
      </c>
      <c r="AL383" s="28">
        <v>2900.2719999999999</v>
      </c>
      <c r="AM383" s="28">
        <v>-3.34</v>
      </c>
      <c r="AN383" s="24">
        <v>8.8699999999999992</v>
      </c>
      <c r="AO383" s="24">
        <v>1.077</v>
      </c>
      <c r="AP383" s="14">
        <v>10</v>
      </c>
      <c r="AQ383" s="22">
        <v>0.86899999999999999</v>
      </c>
      <c r="AR383" s="14">
        <v>1</v>
      </c>
      <c r="AS383" s="26">
        <v>85.293999999999997</v>
      </c>
      <c r="AT383" s="22">
        <v>117.511</v>
      </c>
      <c r="AU383" s="22">
        <v>0</v>
      </c>
      <c r="AV383" s="22">
        <v>91.442999999999998</v>
      </c>
      <c r="AW383" s="14">
        <v>9</v>
      </c>
      <c r="AX383" s="14">
        <v>2</v>
      </c>
      <c r="AY383" s="14">
        <v>36</v>
      </c>
      <c r="AZ383" s="14">
        <v>0</v>
      </c>
      <c r="BA383" s="14">
        <v>36</v>
      </c>
      <c r="BB383" s="14">
        <v>5</v>
      </c>
      <c r="BC383" s="14">
        <v>47</v>
      </c>
    </row>
    <row r="384" spans="1:55" x14ac:dyDescent="0.25">
      <c r="A384" s="14" t="s">
        <v>140</v>
      </c>
      <c r="B384" s="14">
        <v>433</v>
      </c>
      <c r="C384" s="14" t="s">
        <v>853</v>
      </c>
      <c r="D384" s="15">
        <v>27.5</v>
      </c>
      <c r="E384" s="16">
        <v>300</v>
      </c>
      <c r="F384" s="17">
        <f t="shared" si="5"/>
        <v>10.909090909090908</v>
      </c>
      <c r="G384" s="14">
        <v>3</v>
      </c>
      <c r="H384" s="14">
        <v>1</v>
      </c>
      <c r="I384" s="14">
        <v>0</v>
      </c>
      <c r="J384" s="14">
        <v>0</v>
      </c>
      <c r="K384" s="14">
        <v>0</v>
      </c>
      <c r="L384" s="14">
        <v>4</v>
      </c>
      <c r="M384" s="14">
        <v>1</v>
      </c>
      <c r="N384" s="14">
        <v>2</v>
      </c>
      <c r="O384" s="24">
        <v>670.58100000000002</v>
      </c>
      <c r="P384" s="24">
        <v>13.173</v>
      </c>
      <c r="Q384" s="24">
        <v>851.94299999999998</v>
      </c>
      <c r="R384" s="24">
        <v>369.37400000000002</v>
      </c>
      <c r="S384" s="24">
        <v>50.664999999999999</v>
      </c>
      <c r="T384" s="24">
        <v>208.078</v>
      </c>
      <c r="U384" s="24">
        <v>223.82599999999999</v>
      </c>
      <c r="V384" s="24">
        <v>1692.9970000000001</v>
      </c>
      <c r="W384" s="24">
        <v>0</v>
      </c>
      <c r="X384" s="24">
        <v>9.5</v>
      </c>
      <c r="Y384" s="28">
        <v>0.1024987</v>
      </c>
      <c r="Z384" s="28">
        <v>0</v>
      </c>
      <c r="AA384" s="28">
        <v>0.80635310000000004</v>
      </c>
      <c r="AB384" s="28">
        <v>61.018000000000001</v>
      </c>
      <c r="AC384" s="28">
        <v>17.219000000000001</v>
      </c>
      <c r="AD384" s="28">
        <v>27.875</v>
      </c>
      <c r="AE384" s="28">
        <v>12.083</v>
      </c>
      <c r="AF384" s="28">
        <v>5.9340000000000002</v>
      </c>
      <c r="AG384" s="28">
        <v>-6.492</v>
      </c>
      <c r="AH384" s="28">
        <v>-9.6329999999999991</v>
      </c>
      <c r="AI384" s="28">
        <v>-6.3840000000000003</v>
      </c>
      <c r="AJ384" s="28">
        <v>817.22699999999998</v>
      </c>
      <c r="AK384" s="28">
        <v>0.751</v>
      </c>
      <c r="AL384" s="28">
        <v>7406.317</v>
      </c>
      <c r="AM384" s="28">
        <v>-3.399</v>
      </c>
      <c r="AN384" s="24">
        <v>8.6969999999999992</v>
      </c>
      <c r="AO384" s="24">
        <v>0.98599999999999999</v>
      </c>
      <c r="AP384" s="14">
        <v>10</v>
      </c>
      <c r="AQ384" s="22">
        <v>0.82199999999999995</v>
      </c>
      <c r="AR384" s="14">
        <v>1</v>
      </c>
      <c r="AS384" s="26">
        <v>87.897000000000006</v>
      </c>
      <c r="AT384" s="22">
        <v>0</v>
      </c>
      <c r="AU384" s="22">
        <v>0</v>
      </c>
      <c r="AV384" s="22">
        <v>91.498999999999995</v>
      </c>
      <c r="AW384" s="14">
        <v>9</v>
      </c>
      <c r="AX384" s="14">
        <v>2</v>
      </c>
      <c r="AY384" s="14">
        <v>35</v>
      </c>
      <c r="AZ384" s="14">
        <v>0</v>
      </c>
      <c r="BA384" s="14">
        <v>35</v>
      </c>
      <c r="BB384" s="14">
        <v>5</v>
      </c>
      <c r="BC384" s="14">
        <v>44</v>
      </c>
    </row>
    <row r="385" spans="1:55" x14ac:dyDescent="0.25">
      <c r="A385" s="14" t="s">
        <v>141</v>
      </c>
      <c r="B385" s="14">
        <v>434</v>
      </c>
      <c r="C385" s="14" t="s">
        <v>854</v>
      </c>
      <c r="D385" s="15">
        <v>27.7</v>
      </c>
      <c r="E385" s="16">
        <v>300</v>
      </c>
      <c r="F385" s="17">
        <f t="shared" si="5"/>
        <v>10.830324909747294</v>
      </c>
      <c r="G385" s="14">
        <v>4</v>
      </c>
      <c r="H385" s="14">
        <v>1</v>
      </c>
      <c r="I385" s="14">
        <v>0</v>
      </c>
      <c r="J385" s="14">
        <v>0</v>
      </c>
      <c r="K385" s="14">
        <v>0</v>
      </c>
      <c r="L385" s="14">
        <v>5</v>
      </c>
      <c r="M385" s="14">
        <v>1</v>
      </c>
      <c r="N385" s="14">
        <v>1</v>
      </c>
      <c r="O385" s="24">
        <v>671.76599999999996</v>
      </c>
      <c r="P385" s="24">
        <v>9.968</v>
      </c>
      <c r="Q385" s="24">
        <v>934.17700000000002</v>
      </c>
      <c r="R385" s="24">
        <v>342.69299999999998</v>
      </c>
      <c r="S385" s="24">
        <v>66.558000000000007</v>
      </c>
      <c r="T385" s="24">
        <v>469.31900000000002</v>
      </c>
      <c r="U385" s="24">
        <v>55.606999999999999</v>
      </c>
      <c r="V385" s="24">
        <v>1830.674</v>
      </c>
      <c r="W385" s="24">
        <v>0</v>
      </c>
      <c r="X385" s="24">
        <v>9.5</v>
      </c>
      <c r="Y385" s="28">
        <v>5.4273200000000001E-2</v>
      </c>
      <c r="Z385" s="28">
        <v>0</v>
      </c>
      <c r="AA385" s="28">
        <v>0.77471780000000001</v>
      </c>
      <c r="AB385" s="28">
        <v>68.381</v>
      </c>
      <c r="AC385" s="28">
        <v>19.440999999999999</v>
      </c>
      <c r="AD385" s="28">
        <v>29.314</v>
      </c>
      <c r="AE385" s="28">
        <v>13.885999999999999</v>
      </c>
      <c r="AF385" s="28">
        <v>6.3860000000000001</v>
      </c>
      <c r="AG385" s="28">
        <v>-7.1550000000000002</v>
      </c>
      <c r="AH385" s="28">
        <v>-10.077999999999999</v>
      </c>
      <c r="AI385" s="28">
        <v>-8.1419999999999995</v>
      </c>
      <c r="AJ385" s="28">
        <v>577.60799999999995</v>
      </c>
      <c r="AK385" s="28">
        <v>5.8000000000000003E-2</v>
      </c>
      <c r="AL385" s="28">
        <v>609.81600000000003</v>
      </c>
      <c r="AM385" s="28">
        <v>-2.6749999999999998</v>
      </c>
      <c r="AN385" s="24">
        <v>8.6709999999999994</v>
      </c>
      <c r="AO385" s="24">
        <v>1.0589999999999999</v>
      </c>
      <c r="AP385" s="14">
        <v>9</v>
      </c>
      <c r="AQ385" s="22">
        <v>1.179</v>
      </c>
      <c r="AR385" s="14">
        <v>1</v>
      </c>
      <c r="AS385" s="26">
        <v>87.847999999999999</v>
      </c>
      <c r="AT385" s="22">
        <v>0</v>
      </c>
      <c r="AU385" s="22">
        <v>0</v>
      </c>
      <c r="AV385" s="22">
        <v>91.554000000000002</v>
      </c>
      <c r="AW385" s="14">
        <v>9</v>
      </c>
      <c r="AX385" s="14">
        <v>2</v>
      </c>
      <c r="AY385" s="14">
        <v>42</v>
      </c>
      <c r="AZ385" s="14">
        <v>0</v>
      </c>
      <c r="BA385" s="14">
        <v>42</v>
      </c>
      <c r="BB385" s="14">
        <v>5</v>
      </c>
      <c r="BC385" s="14">
        <v>49</v>
      </c>
    </row>
    <row r="386" spans="1:55" x14ac:dyDescent="0.25">
      <c r="A386" s="14" t="s">
        <v>142</v>
      </c>
      <c r="B386" s="14">
        <v>435</v>
      </c>
      <c r="C386" s="14" t="s">
        <v>855</v>
      </c>
      <c r="D386" s="15">
        <v>25.1</v>
      </c>
      <c r="E386" s="16">
        <v>300</v>
      </c>
      <c r="F386" s="17">
        <f t="shared" si="5"/>
        <v>11.952191235059761</v>
      </c>
      <c r="G386" s="14">
        <v>1</v>
      </c>
      <c r="H386" s="14">
        <v>1</v>
      </c>
      <c r="I386" s="14">
        <v>0</v>
      </c>
      <c r="J386" s="14">
        <v>0</v>
      </c>
      <c r="K386" s="14">
        <v>0</v>
      </c>
      <c r="L386" s="14">
        <v>4</v>
      </c>
      <c r="M386" s="14">
        <v>1</v>
      </c>
      <c r="N386" s="14">
        <v>2</v>
      </c>
      <c r="O386" s="24">
        <v>674.56500000000005</v>
      </c>
      <c r="P386" s="24">
        <v>10.962999999999999</v>
      </c>
      <c r="Q386" s="24">
        <v>837.49599999999998</v>
      </c>
      <c r="R386" s="24">
        <v>351.738</v>
      </c>
      <c r="S386" s="24">
        <v>54.155000000000001</v>
      </c>
      <c r="T386" s="24">
        <v>298.79300000000001</v>
      </c>
      <c r="U386" s="24">
        <v>132.81100000000001</v>
      </c>
      <c r="V386" s="24">
        <v>1681.549</v>
      </c>
      <c r="W386" s="24">
        <v>0</v>
      </c>
      <c r="X386" s="24">
        <v>9.5</v>
      </c>
      <c r="Y386" s="28">
        <v>7.1471300000000001E-2</v>
      </c>
      <c r="Z386" s="28">
        <v>0</v>
      </c>
      <c r="AA386" s="28">
        <v>0.81656130000000005</v>
      </c>
      <c r="AB386" s="28">
        <v>61.427</v>
      </c>
      <c r="AC386" s="28">
        <v>17.079999999999998</v>
      </c>
      <c r="AD386" s="28">
        <v>27.352</v>
      </c>
      <c r="AE386" s="28">
        <v>12.657</v>
      </c>
      <c r="AF386" s="28">
        <v>5.5940000000000003</v>
      </c>
      <c r="AG386" s="28">
        <v>-5.8220000000000001</v>
      </c>
      <c r="AH386" s="28">
        <v>-9.7780000000000005</v>
      </c>
      <c r="AI386" s="28">
        <v>-6.6509999999999998</v>
      </c>
      <c r="AJ386" s="28">
        <v>757.26900000000001</v>
      </c>
      <c r="AK386" s="28">
        <v>0.505</v>
      </c>
      <c r="AL386" s="28">
        <v>2163.9650000000001</v>
      </c>
      <c r="AM386" s="28">
        <v>-3.1440000000000001</v>
      </c>
      <c r="AN386" s="24">
        <v>8.8940000000000001</v>
      </c>
      <c r="AO386" s="24">
        <v>0.99399999999999999</v>
      </c>
      <c r="AP386" s="14">
        <v>9</v>
      </c>
      <c r="AQ386" s="22">
        <v>0.78800000000000003</v>
      </c>
      <c r="AR386" s="14">
        <v>3</v>
      </c>
      <c r="AS386" s="26">
        <v>85.314999999999998</v>
      </c>
      <c r="AT386" s="22">
        <v>0</v>
      </c>
      <c r="AU386" s="22">
        <v>0</v>
      </c>
      <c r="AV386" s="22">
        <v>90.474000000000004</v>
      </c>
      <c r="AW386" s="14">
        <v>9</v>
      </c>
      <c r="AX386" s="14">
        <v>2</v>
      </c>
      <c r="AY386" s="14">
        <v>36</v>
      </c>
      <c r="AZ386" s="14">
        <v>0</v>
      </c>
      <c r="BA386" s="14">
        <v>36</v>
      </c>
      <c r="BB386" s="14">
        <v>5</v>
      </c>
      <c r="BC386" s="14">
        <v>44</v>
      </c>
    </row>
    <row r="387" spans="1:55" x14ac:dyDescent="0.25">
      <c r="A387" s="14" t="s">
        <v>143</v>
      </c>
      <c r="B387" s="14">
        <v>436</v>
      </c>
      <c r="C387" s="14" t="s">
        <v>856</v>
      </c>
      <c r="D387" s="15">
        <v>25.1</v>
      </c>
      <c r="E387" s="16">
        <v>300</v>
      </c>
      <c r="F387" s="17">
        <f t="shared" ref="F387:F436" si="6">E387/D387</f>
        <v>11.952191235059761</v>
      </c>
      <c r="G387" s="14">
        <v>1</v>
      </c>
      <c r="H387" s="14">
        <v>1</v>
      </c>
      <c r="I387" s="14">
        <v>0</v>
      </c>
      <c r="J387" s="14">
        <v>0</v>
      </c>
      <c r="K387" s="14">
        <v>0</v>
      </c>
      <c r="L387" s="14">
        <v>4</v>
      </c>
      <c r="M387" s="14">
        <v>1</v>
      </c>
      <c r="N387" s="14">
        <v>2</v>
      </c>
      <c r="O387" s="24">
        <v>680.58699999999999</v>
      </c>
      <c r="P387" s="24">
        <v>10.029</v>
      </c>
      <c r="Q387" s="24">
        <v>831.053</v>
      </c>
      <c r="R387" s="24">
        <v>345.75599999999997</v>
      </c>
      <c r="S387" s="24">
        <v>64.135000000000005</v>
      </c>
      <c r="T387" s="24">
        <v>251.72800000000001</v>
      </c>
      <c r="U387" s="24">
        <v>169.434</v>
      </c>
      <c r="V387" s="24">
        <v>1655.723</v>
      </c>
      <c r="W387" s="24">
        <v>0</v>
      </c>
      <c r="X387" s="24">
        <v>9.5</v>
      </c>
      <c r="Y387" s="28">
        <v>6.07503E-2</v>
      </c>
      <c r="Z387" s="28">
        <v>0</v>
      </c>
      <c r="AA387" s="28">
        <v>0.81444459999999996</v>
      </c>
      <c r="AB387" s="28">
        <v>59.944000000000003</v>
      </c>
      <c r="AC387" s="28">
        <v>16.87</v>
      </c>
      <c r="AD387" s="28">
        <v>26.817</v>
      </c>
      <c r="AE387" s="28">
        <v>12.401999999999999</v>
      </c>
      <c r="AF387" s="28">
        <v>5.4409999999999998</v>
      </c>
      <c r="AG387" s="28">
        <v>-5.859</v>
      </c>
      <c r="AH387" s="28">
        <v>-9.8460000000000001</v>
      </c>
      <c r="AI387" s="28">
        <v>-6.4610000000000003</v>
      </c>
      <c r="AJ387" s="28">
        <v>608.98099999999999</v>
      </c>
      <c r="AK387" s="28">
        <v>0.49199999999999999</v>
      </c>
      <c r="AL387" s="28">
        <v>2713.7570000000001</v>
      </c>
      <c r="AM387" s="28">
        <v>-3.4929999999999999</v>
      </c>
      <c r="AN387" s="24">
        <v>8.8610000000000007</v>
      </c>
      <c r="AO387" s="24">
        <v>1.022</v>
      </c>
      <c r="AP387" s="14">
        <v>10</v>
      </c>
      <c r="AQ387" s="22">
        <v>0.71299999999999997</v>
      </c>
      <c r="AR387" s="14">
        <v>1</v>
      </c>
      <c r="AS387" s="26">
        <v>82.724999999999994</v>
      </c>
      <c r="AT387" s="22">
        <v>0</v>
      </c>
      <c r="AU387" s="22">
        <v>0</v>
      </c>
      <c r="AV387" s="22">
        <v>91.468000000000004</v>
      </c>
      <c r="AW387" s="14">
        <v>9</v>
      </c>
      <c r="AX387" s="14">
        <v>2</v>
      </c>
      <c r="AY387" s="14">
        <v>35</v>
      </c>
      <c r="AZ387" s="14">
        <v>0</v>
      </c>
      <c r="BA387" s="14">
        <v>35</v>
      </c>
      <c r="BB387" s="14">
        <v>5</v>
      </c>
      <c r="BC387" s="14">
        <v>43</v>
      </c>
    </row>
    <row r="388" spans="1:55" x14ac:dyDescent="0.25">
      <c r="A388" s="14" t="s">
        <v>144</v>
      </c>
      <c r="B388" s="14">
        <v>437</v>
      </c>
      <c r="C388" s="14" t="s">
        <v>857</v>
      </c>
      <c r="D388" s="15">
        <v>87.1</v>
      </c>
      <c r="E388" s="16">
        <v>300</v>
      </c>
      <c r="F388" s="17">
        <f t="shared" si="6"/>
        <v>3.4443168771526982</v>
      </c>
      <c r="G388" s="14">
        <v>2</v>
      </c>
      <c r="H388" s="14">
        <v>1</v>
      </c>
      <c r="I388" s="14">
        <v>0</v>
      </c>
      <c r="J388" s="14">
        <v>0</v>
      </c>
      <c r="K388" s="14">
        <v>0</v>
      </c>
      <c r="L388" s="14">
        <v>5</v>
      </c>
      <c r="M388" s="14">
        <v>1</v>
      </c>
      <c r="N388" s="14">
        <v>2</v>
      </c>
      <c r="O388" s="24">
        <v>710.61300000000006</v>
      </c>
      <c r="P388" s="24">
        <v>13.464</v>
      </c>
      <c r="Q388" s="24">
        <v>871.51</v>
      </c>
      <c r="R388" s="24">
        <v>462.51299999999998</v>
      </c>
      <c r="S388" s="24">
        <v>52.295999999999999</v>
      </c>
      <c r="T388" s="24">
        <v>202.10300000000001</v>
      </c>
      <c r="U388" s="24">
        <v>154.59700000000001</v>
      </c>
      <c r="V388" s="24">
        <v>1734.4960000000001</v>
      </c>
      <c r="W388" s="24">
        <v>0</v>
      </c>
      <c r="X388" s="24">
        <v>10.25</v>
      </c>
      <c r="Y388" s="28">
        <v>0.1045175</v>
      </c>
      <c r="Z388" s="28">
        <v>0</v>
      </c>
      <c r="AA388" s="28">
        <v>0.80107859999999997</v>
      </c>
      <c r="AB388" s="28">
        <v>61.98</v>
      </c>
      <c r="AC388" s="28">
        <v>17.091999999999999</v>
      </c>
      <c r="AD388" s="28">
        <v>28.257999999999999</v>
      </c>
      <c r="AE388" s="28">
        <v>12.593999999999999</v>
      </c>
      <c r="AF388" s="28">
        <v>5.5570000000000004</v>
      </c>
      <c r="AG388" s="28">
        <v>-6.0060000000000002</v>
      </c>
      <c r="AH388" s="28">
        <v>-10.135999999999999</v>
      </c>
      <c r="AI388" s="28">
        <v>-6.4409999999999998</v>
      </c>
      <c r="AJ388" s="28">
        <v>788.63199999999995</v>
      </c>
      <c r="AK388" s="28">
        <v>0.497</v>
      </c>
      <c r="AL388" s="28">
        <v>2976.0940000000001</v>
      </c>
      <c r="AM388" s="28">
        <v>-3.3540000000000001</v>
      </c>
      <c r="AN388" s="24">
        <v>8.5090000000000003</v>
      </c>
      <c r="AO388" s="24">
        <v>0.96899999999999997</v>
      </c>
      <c r="AP388" s="14">
        <v>11</v>
      </c>
      <c r="AQ388" s="22">
        <v>0.69899999999999995</v>
      </c>
      <c r="AR388" s="14">
        <v>1</v>
      </c>
      <c r="AS388" s="26">
        <v>85.412999999999997</v>
      </c>
      <c r="AT388" s="22">
        <v>0</v>
      </c>
      <c r="AU388" s="22">
        <v>0</v>
      </c>
      <c r="AV388" s="22">
        <v>97.088999999999999</v>
      </c>
      <c r="AW388" s="14">
        <v>10</v>
      </c>
      <c r="AX388" s="14">
        <v>2</v>
      </c>
      <c r="AY388" s="14">
        <v>35</v>
      </c>
      <c r="AZ388" s="14">
        <v>0</v>
      </c>
      <c r="BA388" s="14">
        <v>35</v>
      </c>
      <c r="BB388" s="14">
        <v>5</v>
      </c>
      <c r="BC388" s="14">
        <v>45</v>
      </c>
    </row>
    <row r="389" spans="1:55" x14ac:dyDescent="0.25">
      <c r="A389" s="14" t="s">
        <v>145</v>
      </c>
      <c r="B389" s="14">
        <v>438</v>
      </c>
      <c r="C389" s="14" t="s">
        <v>858</v>
      </c>
      <c r="D389" s="15">
        <v>50</v>
      </c>
      <c r="E389" s="16">
        <v>78.7</v>
      </c>
      <c r="F389" s="17">
        <f t="shared" si="6"/>
        <v>1.5740000000000001</v>
      </c>
      <c r="G389" s="14">
        <v>1</v>
      </c>
      <c r="H389" s="14">
        <v>1</v>
      </c>
      <c r="I389" s="14">
        <v>0</v>
      </c>
      <c r="J389" s="14">
        <v>0</v>
      </c>
      <c r="K389" s="14">
        <v>0</v>
      </c>
      <c r="L389" s="14">
        <v>6</v>
      </c>
      <c r="M389" s="14">
        <v>1</v>
      </c>
      <c r="N389" s="14">
        <v>1</v>
      </c>
      <c r="O389" s="24">
        <v>511.548</v>
      </c>
      <c r="P389" s="24">
        <v>7.6390000000000002</v>
      </c>
      <c r="Q389" s="24">
        <v>680.197</v>
      </c>
      <c r="R389" s="24">
        <v>371.733</v>
      </c>
      <c r="S389" s="24">
        <v>133.96199999999999</v>
      </c>
      <c r="T389" s="24">
        <v>121.86499999999999</v>
      </c>
      <c r="U389" s="24">
        <v>52.637999999999998</v>
      </c>
      <c r="V389" s="24">
        <v>1349.367</v>
      </c>
      <c r="W389" s="24">
        <v>2</v>
      </c>
      <c r="X389" s="24">
        <v>10.75</v>
      </c>
      <c r="Y389" s="28">
        <v>4.3248300000000003E-2</v>
      </c>
      <c r="Z389" s="28">
        <v>2.2350600000000002E-2</v>
      </c>
      <c r="AA389" s="28">
        <v>0.86819400000000002</v>
      </c>
      <c r="AB389" s="28">
        <v>45.158999999999999</v>
      </c>
      <c r="AC389" s="28">
        <v>13.324</v>
      </c>
      <c r="AD389" s="28">
        <v>24.561</v>
      </c>
      <c r="AE389" s="28">
        <v>15.308999999999999</v>
      </c>
      <c r="AF389" s="28">
        <v>2.1440000000000001</v>
      </c>
      <c r="AG389" s="28">
        <v>-2.9420000000000002</v>
      </c>
      <c r="AH389" s="28">
        <v>-5.5140000000000002</v>
      </c>
      <c r="AI389" s="28">
        <v>-4.9720000000000004</v>
      </c>
      <c r="AJ389" s="28">
        <v>132.56800000000001</v>
      </c>
      <c r="AK389" s="28">
        <v>-0.45500000000000002</v>
      </c>
      <c r="AL389" s="28">
        <v>119.685</v>
      </c>
      <c r="AM389" s="28">
        <v>-5.0460000000000003</v>
      </c>
      <c r="AN389" s="24">
        <v>8.5939999999999994</v>
      </c>
      <c r="AO389" s="24">
        <v>0.59299999999999997</v>
      </c>
      <c r="AP389" s="14">
        <v>9</v>
      </c>
      <c r="AQ389" s="22">
        <v>5.0000000000000001E-3</v>
      </c>
      <c r="AR389" s="14">
        <v>2</v>
      </c>
      <c r="AS389" s="26">
        <v>64.528999999999996</v>
      </c>
      <c r="AT389" s="22">
        <v>0</v>
      </c>
      <c r="AU389" s="22">
        <v>0</v>
      </c>
      <c r="AV389" s="22">
        <v>120.643</v>
      </c>
      <c r="AW389" s="14">
        <v>10</v>
      </c>
      <c r="AX389" s="14">
        <v>1</v>
      </c>
      <c r="AY389" s="14">
        <v>27</v>
      </c>
      <c r="AZ389" s="14">
        <v>0</v>
      </c>
      <c r="BA389" s="14">
        <v>27</v>
      </c>
      <c r="BB389" s="14">
        <v>5</v>
      </c>
      <c r="BC389" s="14">
        <v>36</v>
      </c>
    </row>
    <row r="390" spans="1:55" x14ac:dyDescent="0.25">
      <c r="A390" s="14" t="s">
        <v>146</v>
      </c>
      <c r="B390" s="14">
        <v>439</v>
      </c>
      <c r="C390" s="14" t="s">
        <v>859</v>
      </c>
      <c r="D390" s="15">
        <v>95</v>
      </c>
      <c r="E390" s="16">
        <v>300</v>
      </c>
      <c r="F390" s="17">
        <f t="shared" si="6"/>
        <v>3.1578947368421053</v>
      </c>
      <c r="G390" s="14">
        <v>1</v>
      </c>
      <c r="H390" s="14">
        <v>1</v>
      </c>
      <c r="I390" s="14">
        <v>0</v>
      </c>
      <c r="J390" s="14">
        <v>0</v>
      </c>
      <c r="K390" s="14">
        <v>0</v>
      </c>
      <c r="L390" s="14">
        <v>5</v>
      </c>
      <c r="M390" s="14">
        <v>1</v>
      </c>
      <c r="N390" s="14">
        <v>1</v>
      </c>
      <c r="O390" s="24">
        <v>617.69000000000005</v>
      </c>
      <c r="P390" s="24">
        <v>10.515000000000001</v>
      </c>
      <c r="Q390" s="24">
        <v>796.95299999999997</v>
      </c>
      <c r="R390" s="24">
        <v>363.88099999999997</v>
      </c>
      <c r="S390" s="24">
        <v>73.281999999999996</v>
      </c>
      <c r="T390" s="24">
        <v>267.86900000000003</v>
      </c>
      <c r="U390" s="24">
        <v>91.921000000000006</v>
      </c>
      <c r="V390" s="24">
        <v>1608.319</v>
      </c>
      <c r="W390" s="24">
        <v>0</v>
      </c>
      <c r="X390" s="24">
        <v>10.25</v>
      </c>
      <c r="Y390" s="28">
        <v>6.8748500000000004E-2</v>
      </c>
      <c r="Z390" s="28">
        <v>0</v>
      </c>
      <c r="AA390" s="28">
        <v>0.83300439999999998</v>
      </c>
      <c r="AB390" s="28">
        <v>57.558999999999997</v>
      </c>
      <c r="AC390" s="28">
        <v>16.007999999999999</v>
      </c>
      <c r="AD390" s="28">
        <v>26.216999999999999</v>
      </c>
      <c r="AE390" s="28">
        <v>12.983000000000001</v>
      </c>
      <c r="AF390" s="28">
        <v>4.4260000000000002</v>
      </c>
      <c r="AG390" s="28">
        <v>-4.32</v>
      </c>
      <c r="AH390" s="28">
        <v>-8.1620000000000008</v>
      </c>
      <c r="AI390" s="28">
        <v>-6.2380000000000004</v>
      </c>
      <c r="AJ390" s="28">
        <v>498.73</v>
      </c>
      <c r="AK390" s="28">
        <v>0.182</v>
      </c>
      <c r="AL390" s="28">
        <v>822.62199999999996</v>
      </c>
      <c r="AM390" s="28">
        <v>-3.5089999999999999</v>
      </c>
      <c r="AN390" s="24">
        <v>8.8529999999999998</v>
      </c>
      <c r="AO390" s="24">
        <v>0.90600000000000003</v>
      </c>
      <c r="AP390" s="14">
        <v>10</v>
      </c>
      <c r="AQ390" s="22">
        <v>0.33300000000000002</v>
      </c>
      <c r="AR390" s="14">
        <v>1</v>
      </c>
      <c r="AS390" s="26">
        <v>88.19</v>
      </c>
      <c r="AT390" s="22">
        <v>0</v>
      </c>
      <c r="AU390" s="22">
        <v>0</v>
      </c>
      <c r="AV390" s="22">
        <v>96.908000000000001</v>
      </c>
      <c r="AW390" s="14">
        <v>10</v>
      </c>
      <c r="AX390" s="14">
        <v>1</v>
      </c>
      <c r="AY390" s="14">
        <v>35</v>
      </c>
      <c r="AZ390" s="14">
        <v>0</v>
      </c>
      <c r="BA390" s="14">
        <v>35</v>
      </c>
      <c r="BB390" s="14">
        <v>5</v>
      </c>
      <c r="BC390" s="14">
        <v>43</v>
      </c>
    </row>
    <row r="391" spans="1:55" x14ac:dyDescent="0.25">
      <c r="A391" s="14" t="s">
        <v>147</v>
      </c>
      <c r="B391" s="14">
        <v>440</v>
      </c>
      <c r="C391" s="14" t="s">
        <v>860</v>
      </c>
      <c r="D391" s="15">
        <v>284</v>
      </c>
      <c r="E391" s="16">
        <v>300</v>
      </c>
      <c r="F391" s="17">
        <f t="shared" si="6"/>
        <v>1.056338028169014</v>
      </c>
      <c r="G391" s="14">
        <v>2</v>
      </c>
      <c r="H391" s="14">
        <v>1</v>
      </c>
      <c r="I391" s="14">
        <v>0</v>
      </c>
      <c r="J391" s="14">
        <v>0</v>
      </c>
      <c r="K391" s="14">
        <v>0</v>
      </c>
      <c r="L391" s="14">
        <v>5</v>
      </c>
      <c r="M391" s="14">
        <v>1</v>
      </c>
      <c r="N391" s="14">
        <v>1</v>
      </c>
      <c r="O391" s="24">
        <v>629.65800000000002</v>
      </c>
      <c r="P391" s="24">
        <v>13.647</v>
      </c>
      <c r="Q391" s="24">
        <v>801.33500000000004</v>
      </c>
      <c r="R391" s="24">
        <v>364.39400000000001</v>
      </c>
      <c r="S391" s="24">
        <v>54.151000000000003</v>
      </c>
      <c r="T391" s="24">
        <v>281.11</v>
      </c>
      <c r="U391" s="24">
        <v>101.681</v>
      </c>
      <c r="V391" s="24">
        <v>1638.1410000000001</v>
      </c>
      <c r="W391" s="24">
        <v>0</v>
      </c>
      <c r="X391" s="24">
        <v>10.25</v>
      </c>
      <c r="Y391" s="28">
        <v>0.11369020000000001</v>
      </c>
      <c r="Z391" s="28">
        <v>0</v>
      </c>
      <c r="AA391" s="28">
        <v>0.83865880000000004</v>
      </c>
      <c r="AB391" s="28">
        <v>58.878999999999998</v>
      </c>
      <c r="AC391" s="28">
        <v>15.627000000000001</v>
      </c>
      <c r="AD391" s="28">
        <v>27.312999999999999</v>
      </c>
      <c r="AE391" s="28">
        <v>12.957000000000001</v>
      </c>
      <c r="AF391" s="28">
        <v>4.806</v>
      </c>
      <c r="AG391" s="28">
        <v>-4.4450000000000003</v>
      </c>
      <c r="AH391" s="28">
        <v>-8.4760000000000009</v>
      </c>
      <c r="AI391" s="28">
        <v>-6.2089999999999996</v>
      </c>
      <c r="AJ391" s="28">
        <v>757.33699999999999</v>
      </c>
      <c r="AK391" s="28">
        <v>0.39700000000000002</v>
      </c>
      <c r="AL391" s="28">
        <v>1461.38</v>
      </c>
      <c r="AM391" s="28">
        <v>-3.11</v>
      </c>
      <c r="AN391" s="24">
        <v>8.7569999999999997</v>
      </c>
      <c r="AO391" s="24">
        <v>0.9</v>
      </c>
      <c r="AP391" s="14">
        <v>9</v>
      </c>
      <c r="AQ391" s="22">
        <v>0.41899999999999998</v>
      </c>
      <c r="AR391" s="14">
        <v>3</v>
      </c>
      <c r="AS391" s="26">
        <v>93.661000000000001</v>
      </c>
      <c r="AT391" s="22">
        <v>46.795000000000002</v>
      </c>
      <c r="AU391" s="22">
        <v>0</v>
      </c>
      <c r="AV391" s="22">
        <v>95.07</v>
      </c>
      <c r="AW391" s="14">
        <v>10</v>
      </c>
      <c r="AX391" s="14">
        <v>1</v>
      </c>
      <c r="AY391" s="14">
        <v>36</v>
      </c>
      <c r="AZ391" s="14">
        <v>0</v>
      </c>
      <c r="BA391" s="14">
        <v>36</v>
      </c>
      <c r="BB391" s="14">
        <v>5</v>
      </c>
      <c r="BC391" s="14">
        <v>45</v>
      </c>
    </row>
    <row r="392" spans="1:55" x14ac:dyDescent="0.25">
      <c r="A392" s="14" t="s">
        <v>148</v>
      </c>
      <c r="B392" s="14">
        <v>441</v>
      </c>
      <c r="C392" s="14" t="s">
        <v>861</v>
      </c>
      <c r="D392" s="15">
        <v>95</v>
      </c>
      <c r="E392" s="16">
        <v>300</v>
      </c>
      <c r="F392" s="17">
        <f t="shared" si="6"/>
        <v>3.1578947368421053</v>
      </c>
      <c r="G392" s="14">
        <v>2</v>
      </c>
      <c r="H392" s="14">
        <v>1</v>
      </c>
      <c r="I392" s="14">
        <v>0</v>
      </c>
      <c r="J392" s="14">
        <v>0</v>
      </c>
      <c r="K392" s="14">
        <v>0</v>
      </c>
      <c r="L392" s="14">
        <v>6</v>
      </c>
      <c r="M392" s="14">
        <v>1</v>
      </c>
      <c r="N392" s="14">
        <v>1</v>
      </c>
      <c r="O392" s="24">
        <v>636.678</v>
      </c>
      <c r="P392" s="24">
        <v>17.666</v>
      </c>
      <c r="Q392" s="24">
        <v>831.24699999999996</v>
      </c>
      <c r="R392" s="24">
        <v>364.39400000000001</v>
      </c>
      <c r="S392" s="24">
        <v>126.354</v>
      </c>
      <c r="T392" s="24">
        <v>285.61399999999998</v>
      </c>
      <c r="U392" s="24">
        <v>54.884999999999998</v>
      </c>
      <c r="V392" s="24">
        <v>1688.7070000000001</v>
      </c>
      <c r="W392" s="24">
        <v>0</v>
      </c>
      <c r="X392" s="24">
        <v>11.75</v>
      </c>
      <c r="Y392" s="28">
        <v>0.1847982</v>
      </c>
      <c r="Z392" s="28">
        <v>0</v>
      </c>
      <c r="AA392" s="28">
        <v>0.82503269999999995</v>
      </c>
      <c r="AB392" s="28">
        <v>60.302999999999997</v>
      </c>
      <c r="AC392" s="28">
        <v>16.957999999999998</v>
      </c>
      <c r="AD392" s="28">
        <v>29.657</v>
      </c>
      <c r="AE392" s="28">
        <v>14.791</v>
      </c>
      <c r="AF392" s="28">
        <v>3.7320000000000002</v>
      </c>
      <c r="AG392" s="28">
        <v>-4.8600000000000003</v>
      </c>
      <c r="AH392" s="28">
        <v>-8.93</v>
      </c>
      <c r="AI392" s="28">
        <v>-6.4509999999999996</v>
      </c>
      <c r="AJ392" s="28">
        <v>156.52500000000001</v>
      </c>
      <c r="AK392" s="28">
        <v>-0.502</v>
      </c>
      <c r="AL392" s="28">
        <v>147.34299999999999</v>
      </c>
      <c r="AM392" s="28">
        <v>-4.3289999999999997</v>
      </c>
      <c r="AN392" s="24">
        <v>8.9280000000000008</v>
      </c>
      <c r="AO392" s="24">
        <v>1.0149999999999999</v>
      </c>
      <c r="AP392" s="14">
        <v>9</v>
      </c>
      <c r="AQ392" s="22">
        <v>0.122</v>
      </c>
      <c r="AR392" s="14">
        <v>2</v>
      </c>
      <c r="AS392" s="26">
        <v>62.161000000000001</v>
      </c>
      <c r="AT392" s="22">
        <v>0</v>
      </c>
      <c r="AU392" s="22">
        <v>0</v>
      </c>
      <c r="AV392" s="22">
        <v>120.869</v>
      </c>
      <c r="AW392" s="14">
        <v>11</v>
      </c>
      <c r="AX392" s="14">
        <v>2</v>
      </c>
      <c r="AY392" s="14">
        <v>36</v>
      </c>
      <c r="AZ392" s="14">
        <v>0</v>
      </c>
      <c r="BA392" s="14">
        <v>36</v>
      </c>
      <c r="BB392" s="14">
        <v>5</v>
      </c>
      <c r="BC392" s="14">
        <v>46</v>
      </c>
    </row>
    <row r="393" spans="1:55" x14ac:dyDescent="0.25">
      <c r="A393" s="14" t="s">
        <v>149</v>
      </c>
      <c r="B393" s="14">
        <v>442</v>
      </c>
      <c r="C393" s="14" t="s">
        <v>862</v>
      </c>
      <c r="D393" s="15">
        <v>130</v>
      </c>
      <c r="E393" s="16">
        <v>300</v>
      </c>
      <c r="F393" s="17">
        <f t="shared" si="6"/>
        <v>2.3076923076923075</v>
      </c>
      <c r="G393" s="14">
        <v>1</v>
      </c>
      <c r="H393" s="14">
        <v>1</v>
      </c>
      <c r="I393" s="14">
        <v>0</v>
      </c>
      <c r="J393" s="14">
        <v>0</v>
      </c>
      <c r="K393" s="14">
        <v>0</v>
      </c>
      <c r="L393" s="14">
        <v>6</v>
      </c>
      <c r="M393" s="14">
        <v>1</v>
      </c>
      <c r="N393" s="14">
        <v>1</v>
      </c>
      <c r="O393" s="24">
        <v>641.69399999999996</v>
      </c>
      <c r="P393" s="24">
        <v>11.145</v>
      </c>
      <c r="Q393" s="24">
        <v>824.40300000000002</v>
      </c>
      <c r="R393" s="24">
        <v>454.54399999999998</v>
      </c>
      <c r="S393" s="24">
        <v>54.234000000000002</v>
      </c>
      <c r="T393" s="24">
        <v>260.74</v>
      </c>
      <c r="U393" s="24">
        <v>54.884999999999998</v>
      </c>
      <c r="V393" s="24">
        <v>1689.9290000000001</v>
      </c>
      <c r="W393" s="24">
        <v>0</v>
      </c>
      <c r="X393" s="24">
        <v>11</v>
      </c>
      <c r="Y393" s="28">
        <v>7.3502999999999999E-2</v>
      </c>
      <c r="Z393" s="28">
        <v>0</v>
      </c>
      <c r="AA393" s="28">
        <v>0.8322832</v>
      </c>
      <c r="AB393" s="28">
        <v>60.113999999999997</v>
      </c>
      <c r="AC393" s="28">
        <v>16.245000000000001</v>
      </c>
      <c r="AD393" s="28">
        <v>27.297999999999998</v>
      </c>
      <c r="AE393" s="28">
        <v>13.375999999999999</v>
      </c>
      <c r="AF393" s="28">
        <v>4.5759999999999996</v>
      </c>
      <c r="AG393" s="28">
        <v>-4.1230000000000002</v>
      </c>
      <c r="AH393" s="28">
        <v>-8.3840000000000003</v>
      </c>
      <c r="AI393" s="28">
        <v>-6.2149999999999999</v>
      </c>
      <c r="AJ393" s="28">
        <v>755.96699999999998</v>
      </c>
      <c r="AK393" s="28">
        <v>0.21299999999999999</v>
      </c>
      <c r="AL393" s="28">
        <v>808.29200000000003</v>
      </c>
      <c r="AM393" s="28">
        <v>-3.0870000000000002</v>
      </c>
      <c r="AN393" s="24">
        <v>8.4130000000000003</v>
      </c>
      <c r="AO393" s="24">
        <v>0.82599999999999996</v>
      </c>
      <c r="AP393" s="14">
        <v>10</v>
      </c>
      <c r="AQ393" s="22">
        <v>0.32700000000000001</v>
      </c>
      <c r="AR393" s="14">
        <v>1</v>
      </c>
      <c r="AS393" s="26">
        <v>79.338999999999999</v>
      </c>
      <c r="AT393" s="22">
        <v>0</v>
      </c>
      <c r="AU393" s="22">
        <v>0</v>
      </c>
      <c r="AV393" s="22">
        <v>103.54600000000001</v>
      </c>
      <c r="AW393" s="14">
        <v>11</v>
      </c>
      <c r="AX393" s="14">
        <v>2</v>
      </c>
      <c r="AY393" s="14">
        <v>36</v>
      </c>
      <c r="AZ393" s="14">
        <v>0</v>
      </c>
      <c r="BA393" s="14">
        <v>36</v>
      </c>
      <c r="BB393" s="14">
        <v>5</v>
      </c>
      <c r="BC393" s="14">
        <v>46</v>
      </c>
    </row>
    <row r="394" spans="1:55" x14ac:dyDescent="0.25">
      <c r="A394" s="14" t="s">
        <v>150</v>
      </c>
      <c r="B394" s="14">
        <v>443</v>
      </c>
      <c r="C394" s="14" t="s">
        <v>863</v>
      </c>
      <c r="D394" s="15">
        <v>120</v>
      </c>
      <c r="E394" s="16">
        <v>300</v>
      </c>
      <c r="F394" s="17">
        <f t="shared" si="6"/>
        <v>2.5</v>
      </c>
      <c r="G394" s="14">
        <v>1</v>
      </c>
      <c r="H394" s="14">
        <v>1</v>
      </c>
      <c r="I394" s="14">
        <v>0</v>
      </c>
      <c r="J394" s="14">
        <v>0</v>
      </c>
      <c r="K394" s="14">
        <v>0</v>
      </c>
      <c r="L394" s="14">
        <v>6</v>
      </c>
      <c r="M394" s="14">
        <v>1</v>
      </c>
      <c r="N394" s="14">
        <v>1</v>
      </c>
      <c r="O394" s="24">
        <v>641.69399999999996</v>
      </c>
      <c r="P394" s="24">
        <v>12.465999999999999</v>
      </c>
      <c r="Q394" s="24">
        <v>824.40300000000002</v>
      </c>
      <c r="R394" s="24">
        <v>454.54399999999998</v>
      </c>
      <c r="S394" s="24">
        <v>54.234000000000002</v>
      </c>
      <c r="T394" s="24">
        <v>260.74</v>
      </c>
      <c r="U394" s="24">
        <v>54.884999999999998</v>
      </c>
      <c r="V394" s="24">
        <v>1689.9290000000001</v>
      </c>
      <c r="W394" s="24">
        <v>0</v>
      </c>
      <c r="X394" s="24">
        <v>11</v>
      </c>
      <c r="Y394" s="28">
        <v>9.1958300000000007E-2</v>
      </c>
      <c r="Z394" s="28">
        <v>0</v>
      </c>
      <c r="AA394" s="28">
        <v>0.8322832</v>
      </c>
      <c r="AB394" s="28">
        <v>60.113999999999997</v>
      </c>
      <c r="AC394" s="28">
        <v>16.245000000000001</v>
      </c>
      <c r="AD394" s="28">
        <v>27.550999999999998</v>
      </c>
      <c r="AE394" s="28">
        <v>13.375999999999999</v>
      </c>
      <c r="AF394" s="28">
        <v>4.5759999999999996</v>
      </c>
      <c r="AG394" s="28">
        <v>-4.1230000000000002</v>
      </c>
      <c r="AH394" s="28">
        <v>-8.3840000000000003</v>
      </c>
      <c r="AI394" s="28">
        <v>-6.2149999999999999</v>
      </c>
      <c r="AJ394" s="28">
        <v>755.96699999999998</v>
      </c>
      <c r="AK394" s="28">
        <v>0.21299999999999999</v>
      </c>
      <c r="AL394" s="28">
        <v>808.29200000000003</v>
      </c>
      <c r="AM394" s="28">
        <v>-3.0870000000000002</v>
      </c>
      <c r="AN394" s="24">
        <v>8.5890000000000004</v>
      </c>
      <c r="AO394" s="24">
        <v>0.84499999999999997</v>
      </c>
      <c r="AP394" s="14">
        <v>10</v>
      </c>
      <c r="AQ394" s="22">
        <v>0.32700000000000001</v>
      </c>
      <c r="AR394" s="14">
        <v>1</v>
      </c>
      <c r="AS394" s="26">
        <v>79.338999999999999</v>
      </c>
      <c r="AT394" s="22">
        <v>0</v>
      </c>
      <c r="AU394" s="22">
        <v>0</v>
      </c>
      <c r="AV394" s="22">
        <v>103.54600000000001</v>
      </c>
      <c r="AW394" s="14">
        <v>11</v>
      </c>
      <c r="AX394" s="14">
        <v>2</v>
      </c>
      <c r="AY394" s="14">
        <v>36</v>
      </c>
      <c r="AZ394" s="14">
        <v>0</v>
      </c>
      <c r="BA394" s="14">
        <v>36</v>
      </c>
      <c r="BB394" s="14">
        <v>5</v>
      </c>
      <c r="BC394" s="14">
        <v>46</v>
      </c>
    </row>
    <row r="395" spans="1:55" x14ac:dyDescent="0.25">
      <c r="A395" s="14" t="s">
        <v>151</v>
      </c>
      <c r="B395" s="14">
        <v>444</v>
      </c>
      <c r="C395" s="14" t="s">
        <v>864</v>
      </c>
      <c r="D395" s="15">
        <v>13</v>
      </c>
      <c r="E395" s="16">
        <v>99.1</v>
      </c>
      <c r="F395" s="17">
        <f t="shared" si="6"/>
        <v>7.6230769230769226</v>
      </c>
      <c r="G395" s="14">
        <v>2</v>
      </c>
      <c r="H395" s="14">
        <v>1</v>
      </c>
      <c r="I395" s="14">
        <v>0</v>
      </c>
      <c r="J395" s="14">
        <v>0</v>
      </c>
      <c r="K395" s="14">
        <v>0</v>
      </c>
      <c r="L395" s="14">
        <v>5</v>
      </c>
      <c r="M395" s="14">
        <v>1</v>
      </c>
      <c r="N395" s="14">
        <v>1</v>
      </c>
      <c r="O395" s="24">
        <v>646.11300000000006</v>
      </c>
      <c r="P395" s="24">
        <v>13.654</v>
      </c>
      <c r="Q395" s="24">
        <v>816.42200000000003</v>
      </c>
      <c r="R395" s="24">
        <v>364.39400000000001</v>
      </c>
      <c r="S395" s="24">
        <v>54.155000000000001</v>
      </c>
      <c r="T395" s="24">
        <v>271.47199999999998</v>
      </c>
      <c r="U395" s="24">
        <v>126.401</v>
      </c>
      <c r="V395" s="24">
        <v>1666.2470000000001</v>
      </c>
      <c r="W395" s="24">
        <v>0</v>
      </c>
      <c r="X395" s="24">
        <v>10.25</v>
      </c>
      <c r="Y395" s="28">
        <v>0.1118846</v>
      </c>
      <c r="Z395" s="28">
        <v>0</v>
      </c>
      <c r="AA395" s="28">
        <v>0.83254950000000005</v>
      </c>
      <c r="AB395" s="28">
        <v>59.911000000000001</v>
      </c>
      <c r="AC395" s="28">
        <v>16.626999999999999</v>
      </c>
      <c r="AD395" s="28">
        <v>27.742000000000001</v>
      </c>
      <c r="AE395" s="28">
        <v>12.936</v>
      </c>
      <c r="AF395" s="28">
        <v>5.0720000000000001</v>
      </c>
      <c r="AG395" s="28">
        <v>-4.8390000000000004</v>
      </c>
      <c r="AH395" s="28">
        <v>-8.8260000000000005</v>
      </c>
      <c r="AI395" s="28">
        <v>-6.2619999999999996</v>
      </c>
      <c r="AJ395" s="28">
        <v>757.26900000000001</v>
      </c>
      <c r="AK395" s="28">
        <v>0.45</v>
      </c>
      <c r="AL395" s="28">
        <v>1995.896</v>
      </c>
      <c r="AM395" s="28">
        <v>-3.1440000000000001</v>
      </c>
      <c r="AN395" s="24">
        <v>8.65</v>
      </c>
      <c r="AO395" s="24">
        <v>0.88100000000000001</v>
      </c>
      <c r="AP395" s="14">
        <v>9</v>
      </c>
      <c r="AQ395" s="22">
        <v>0.501</v>
      </c>
      <c r="AR395" s="14">
        <v>2</v>
      </c>
      <c r="AS395" s="26">
        <v>82.260999999999996</v>
      </c>
      <c r="AT395" s="22">
        <v>0</v>
      </c>
      <c r="AU395" s="22">
        <v>0</v>
      </c>
      <c r="AV395" s="22">
        <v>95.072000000000003</v>
      </c>
      <c r="AW395" s="14">
        <v>10</v>
      </c>
      <c r="AX395" s="14">
        <v>2</v>
      </c>
      <c r="AY395" s="14">
        <v>36</v>
      </c>
      <c r="AZ395" s="14">
        <v>0</v>
      </c>
      <c r="BA395" s="14">
        <v>36</v>
      </c>
      <c r="BB395" s="14">
        <v>5</v>
      </c>
      <c r="BC395" s="14">
        <v>45</v>
      </c>
    </row>
    <row r="396" spans="1:55" x14ac:dyDescent="0.25">
      <c r="A396" s="14" t="s">
        <v>152</v>
      </c>
      <c r="B396" s="14">
        <v>445</v>
      </c>
      <c r="C396" s="14" t="s">
        <v>865</v>
      </c>
      <c r="D396" s="15">
        <v>120</v>
      </c>
      <c r="E396" s="16">
        <v>300</v>
      </c>
      <c r="F396" s="17">
        <f t="shared" si="6"/>
        <v>2.5</v>
      </c>
      <c r="G396" s="14">
        <v>1</v>
      </c>
      <c r="H396" s="14">
        <v>1</v>
      </c>
      <c r="I396" s="14">
        <v>0</v>
      </c>
      <c r="J396" s="14">
        <v>0</v>
      </c>
      <c r="K396" s="14">
        <v>0</v>
      </c>
      <c r="L396" s="14">
        <v>5</v>
      </c>
      <c r="M396" s="14">
        <v>1</v>
      </c>
      <c r="N396" s="14">
        <v>1</v>
      </c>
      <c r="O396" s="24">
        <v>652.13499999999999</v>
      </c>
      <c r="P396" s="24">
        <v>9.5830000000000002</v>
      </c>
      <c r="Q396" s="24">
        <v>822.71299999999997</v>
      </c>
      <c r="R396" s="24">
        <v>363.88099999999997</v>
      </c>
      <c r="S396" s="24">
        <v>73.305999999999997</v>
      </c>
      <c r="T396" s="24">
        <v>223.202</v>
      </c>
      <c r="U396" s="24">
        <v>162.32400000000001</v>
      </c>
      <c r="V396" s="24">
        <v>1654.1089999999999</v>
      </c>
      <c r="W396" s="24">
        <v>0</v>
      </c>
      <c r="X396" s="24">
        <v>10.25</v>
      </c>
      <c r="Y396" s="28">
        <v>5.5512899999999997E-2</v>
      </c>
      <c r="Z396" s="28">
        <v>0</v>
      </c>
      <c r="AA396" s="28">
        <v>0.82216560000000005</v>
      </c>
      <c r="AB396" s="28">
        <v>58.965000000000003</v>
      </c>
      <c r="AC396" s="28">
        <v>16.626999999999999</v>
      </c>
      <c r="AD396" s="28">
        <v>26.776</v>
      </c>
      <c r="AE396" s="28">
        <v>12.766</v>
      </c>
      <c r="AF396" s="28">
        <v>4.9409999999999998</v>
      </c>
      <c r="AG396" s="28">
        <v>-5.1150000000000002</v>
      </c>
      <c r="AH396" s="28">
        <v>-8.8940000000000001</v>
      </c>
      <c r="AI396" s="28">
        <v>-6.2</v>
      </c>
      <c r="AJ396" s="28">
        <v>498.46699999999998</v>
      </c>
      <c r="AK396" s="28">
        <v>0.33600000000000002</v>
      </c>
      <c r="AL396" s="28">
        <v>1998.125</v>
      </c>
      <c r="AM396" s="28">
        <v>-3.6669999999999998</v>
      </c>
      <c r="AN396" s="24">
        <v>8.8320000000000007</v>
      </c>
      <c r="AO396" s="24">
        <v>1.006</v>
      </c>
      <c r="AP396" s="14">
        <v>10</v>
      </c>
      <c r="AQ396" s="22">
        <v>0.46600000000000003</v>
      </c>
      <c r="AR396" s="14">
        <v>1</v>
      </c>
      <c r="AS396" s="26">
        <v>91.200999999999993</v>
      </c>
      <c r="AT396" s="22">
        <v>0</v>
      </c>
      <c r="AU396" s="22">
        <v>0</v>
      </c>
      <c r="AV396" s="22">
        <v>96.918999999999997</v>
      </c>
      <c r="AW396" s="14">
        <v>10</v>
      </c>
      <c r="AX396" s="14">
        <v>1</v>
      </c>
      <c r="AY396" s="14">
        <v>35</v>
      </c>
      <c r="AZ396" s="14">
        <v>0</v>
      </c>
      <c r="BA396" s="14">
        <v>35</v>
      </c>
      <c r="BB396" s="14">
        <v>5</v>
      </c>
      <c r="BC396" s="14">
        <v>44</v>
      </c>
    </row>
    <row r="397" spans="1:55" x14ac:dyDescent="0.25">
      <c r="A397" s="14" t="s">
        <v>153</v>
      </c>
      <c r="B397" s="14">
        <v>446</v>
      </c>
      <c r="C397" s="14" t="s">
        <v>866</v>
      </c>
      <c r="D397" s="15">
        <v>130</v>
      </c>
      <c r="E397" s="16">
        <v>300</v>
      </c>
      <c r="F397" s="17">
        <f t="shared" si="6"/>
        <v>2.3076923076923075</v>
      </c>
      <c r="G397" s="14">
        <v>2</v>
      </c>
      <c r="H397" s="14">
        <v>1</v>
      </c>
      <c r="I397" s="14">
        <v>0</v>
      </c>
      <c r="J397" s="14">
        <v>0</v>
      </c>
      <c r="K397" s="14">
        <v>0</v>
      </c>
      <c r="L397" s="14">
        <v>5</v>
      </c>
      <c r="M397" s="14">
        <v>1</v>
      </c>
      <c r="N397" s="14">
        <v>1</v>
      </c>
      <c r="O397" s="24">
        <v>661.72799999999995</v>
      </c>
      <c r="P397" s="24">
        <v>10.981999999999999</v>
      </c>
      <c r="Q397" s="24">
        <v>877.87800000000004</v>
      </c>
      <c r="R397" s="24">
        <v>363.88099999999997</v>
      </c>
      <c r="S397" s="24">
        <v>71.337999999999994</v>
      </c>
      <c r="T397" s="24">
        <v>392.37099999999998</v>
      </c>
      <c r="U397" s="24">
        <v>50.286999999999999</v>
      </c>
      <c r="V397" s="24">
        <v>1771.643</v>
      </c>
      <c r="W397" s="24">
        <v>0</v>
      </c>
      <c r="X397" s="24">
        <v>10.25</v>
      </c>
      <c r="Y397" s="28">
        <v>6.8069000000000005E-2</v>
      </c>
      <c r="Z397" s="28">
        <v>0</v>
      </c>
      <c r="AA397" s="28">
        <v>0.80658189999999996</v>
      </c>
      <c r="AB397" s="28">
        <v>65.284000000000006</v>
      </c>
      <c r="AC397" s="28">
        <v>18.103999999999999</v>
      </c>
      <c r="AD397" s="28">
        <v>28.847999999999999</v>
      </c>
      <c r="AE397" s="28">
        <v>13.997</v>
      </c>
      <c r="AF397" s="28">
        <v>5.492</v>
      </c>
      <c r="AG397" s="28">
        <v>-5.6719999999999997</v>
      </c>
      <c r="AH397" s="28">
        <v>-9.3970000000000002</v>
      </c>
      <c r="AI397" s="28">
        <v>-7.2590000000000003</v>
      </c>
      <c r="AJ397" s="28">
        <v>520.35400000000004</v>
      </c>
      <c r="AK397" s="28">
        <v>5.2999999999999999E-2</v>
      </c>
      <c r="AL397" s="28">
        <v>509.39699999999999</v>
      </c>
      <c r="AM397" s="28">
        <v>-3.0350000000000001</v>
      </c>
      <c r="AN397" s="24">
        <v>8.48</v>
      </c>
      <c r="AO397" s="24">
        <v>0.878</v>
      </c>
      <c r="AP397" s="14">
        <v>9</v>
      </c>
      <c r="AQ397" s="22">
        <v>0.80700000000000005</v>
      </c>
      <c r="AR397" s="14">
        <v>2</v>
      </c>
      <c r="AS397" s="26">
        <v>81.802999999999997</v>
      </c>
      <c r="AT397" s="22">
        <v>0</v>
      </c>
      <c r="AU397" s="22">
        <v>0</v>
      </c>
      <c r="AV397" s="22">
        <v>96.033000000000001</v>
      </c>
      <c r="AW397" s="14">
        <v>10</v>
      </c>
      <c r="AX397" s="14">
        <v>2</v>
      </c>
      <c r="AY397" s="14">
        <v>40</v>
      </c>
      <c r="AZ397" s="14">
        <v>0</v>
      </c>
      <c r="BA397" s="14">
        <v>40</v>
      </c>
      <c r="BB397" s="14">
        <v>5</v>
      </c>
      <c r="BC397" s="14">
        <v>48</v>
      </c>
    </row>
    <row r="398" spans="1:55" x14ac:dyDescent="0.25">
      <c r="A398" s="14" t="s">
        <v>154</v>
      </c>
      <c r="B398" s="14">
        <v>447</v>
      </c>
      <c r="C398" s="14" t="s">
        <v>867</v>
      </c>
      <c r="D398" s="15">
        <v>130</v>
      </c>
      <c r="E398" s="16">
        <v>300</v>
      </c>
      <c r="F398" s="17">
        <f t="shared" si="6"/>
        <v>2.3076923076923075</v>
      </c>
      <c r="G398" s="14">
        <v>2</v>
      </c>
      <c r="H398" s="14">
        <v>1</v>
      </c>
      <c r="I398" s="14">
        <v>0</v>
      </c>
      <c r="J398" s="14">
        <v>0</v>
      </c>
      <c r="K398" s="14">
        <v>0</v>
      </c>
      <c r="L398" s="14">
        <v>5</v>
      </c>
      <c r="M398" s="14">
        <v>1</v>
      </c>
      <c r="N398" s="14">
        <v>1</v>
      </c>
      <c r="O398" s="24">
        <v>669.70500000000004</v>
      </c>
      <c r="P398" s="24">
        <v>12.865</v>
      </c>
      <c r="Q398" s="24">
        <v>916.38900000000001</v>
      </c>
      <c r="R398" s="24">
        <v>574.78499999999997</v>
      </c>
      <c r="S398" s="24">
        <v>53.526000000000003</v>
      </c>
      <c r="T398" s="24">
        <v>240.90899999999999</v>
      </c>
      <c r="U398" s="24">
        <v>47.17</v>
      </c>
      <c r="V398" s="24">
        <v>1801.0740000000001</v>
      </c>
      <c r="W398" s="24">
        <v>0</v>
      </c>
      <c r="X398" s="24">
        <v>11.75</v>
      </c>
      <c r="Y398" s="28">
        <v>9.1900499999999996E-2</v>
      </c>
      <c r="Z398" s="28">
        <v>0</v>
      </c>
      <c r="AA398" s="28">
        <v>0.781219</v>
      </c>
      <c r="AB398" s="28">
        <v>65.015000000000001</v>
      </c>
      <c r="AC398" s="28">
        <v>17.358000000000001</v>
      </c>
      <c r="AD398" s="28">
        <v>29.414000000000001</v>
      </c>
      <c r="AE398" s="28">
        <v>14.414999999999999</v>
      </c>
      <c r="AF398" s="28">
        <v>4.8879999999999999</v>
      </c>
      <c r="AG398" s="28">
        <v>-5.6029999999999998</v>
      </c>
      <c r="AH398" s="28">
        <v>-8.7409999999999997</v>
      </c>
      <c r="AI398" s="28">
        <v>-6.9470000000000001</v>
      </c>
      <c r="AJ398" s="28">
        <v>767.74599999999998</v>
      </c>
      <c r="AK398" s="28">
        <v>0.192</v>
      </c>
      <c r="AL398" s="28">
        <v>745.69600000000003</v>
      </c>
      <c r="AM398" s="28">
        <v>-3.24</v>
      </c>
      <c r="AN398" s="24">
        <v>8.2959999999999994</v>
      </c>
      <c r="AO398" s="24">
        <v>0.81799999999999995</v>
      </c>
      <c r="AP398" s="14">
        <v>9</v>
      </c>
      <c r="AQ398" s="22">
        <v>0.49099999999999999</v>
      </c>
      <c r="AR398" s="14">
        <v>2</v>
      </c>
      <c r="AS398" s="26">
        <v>81.287000000000006</v>
      </c>
      <c r="AT398" s="22">
        <v>0</v>
      </c>
      <c r="AU398" s="22">
        <v>0</v>
      </c>
      <c r="AV398" s="22">
        <v>112.679</v>
      </c>
      <c r="AW398" s="14">
        <v>12</v>
      </c>
      <c r="AX398" s="14">
        <v>2</v>
      </c>
      <c r="AY398" s="14">
        <v>40</v>
      </c>
      <c r="AZ398" s="14">
        <v>0</v>
      </c>
      <c r="BA398" s="14">
        <v>40</v>
      </c>
      <c r="BB398" s="14">
        <v>7</v>
      </c>
      <c r="BC398" s="14">
        <v>48</v>
      </c>
    </row>
    <row r="399" spans="1:55" x14ac:dyDescent="0.25">
      <c r="A399" s="14" t="s">
        <v>155</v>
      </c>
      <c r="B399" s="14">
        <v>448</v>
      </c>
      <c r="C399" s="14" t="s">
        <v>868</v>
      </c>
      <c r="D399" s="15">
        <v>9</v>
      </c>
      <c r="E399" s="16">
        <v>300</v>
      </c>
      <c r="F399" s="17">
        <f t="shared" si="6"/>
        <v>33.333333333333336</v>
      </c>
      <c r="G399" s="14">
        <v>2</v>
      </c>
      <c r="H399" s="14">
        <v>1</v>
      </c>
      <c r="I399" s="14">
        <v>0</v>
      </c>
      <c r="J399" s="14">
        <v>0</v>
      </c>
      <c r="K399" s="14">
        <v>0</v>
      </c>
      <c r="L399" s="14">
        <v>5</v>
      </c>
      <c r="M399" s="14">
        <v>1</v>
      </c>
      <c r="N399" s="14">
        <v>1</v>
      </c>
      <c r="O399" s="24">
        <v>679.66600000000005</v>
      </c>
      <c r="P399" s="24">
        <v>14.291</v>
      </c>
      <c r="Q399" s="24">
        <v>884.60599999999999</v>
      </c>
      <c r="R399" s="24">
        <v>371.62</v>
      </c>
      <c r="S399" s="24">
        <v>69.308999999999997</v>
      </c>
      <c r="T399" s="24">
        <v>270.55799999999999</v>
      </c>
      <c r="U399" s="24">
        <v>173.11799999999999</v>
      </c>
      <c r="V399" s="24">
        <v>1749.48</v>
      </c>
      <c r="W399" s="24">
        <v>0</v>
      </c>
      <c r="X399" s="24">
        <v>10.25</v>
      </c>
      <c r="Y399" s="28">
        <v>0.11673799999999999</v>
      </c>
      <c r="Z399" s="28">
        <v>0</v>
      </c>
      <c r="AA399" s="28">
        <v>0.79375790000000002</v>
      </c>
      <c r="AB399" s="28">
        <v>63.234000000000002</v>
      </c>
      <c r="AC399" s="28">
        <v>16.420000000000002</v>
      </c>
      <c r="AD399" s="28">
        <v>29.119</v>
      </c>
      <c r="AE399" s="28">
        <v>13.214</v>
      </c>
      <c r="AF399" s="28">
        <v>5.6879999999999997</v>
      </c>
      <c r="AG399" s="28">
        <v>-6.335</v>
      </c>
      <c r="AH399" s="28">
        <v>-9.5380000000000003</v>
      </c>
      <c r="AI399" s="28">
        <v>-6.8860000000000001</v>
      </c>
      <c r="AJ399" s="28">
        <v>543.92399999999998</v>
      </c>
      <c r="AK399" s="28">
        <v>0.35199999999999998</v>
      </c>
      <c r="AL399" s="28">
        <v>2516.0540000000001</v>
      </c>
      <c r="AM399" s="28">
        <v>-3.4260000000000002</v>
      </c>
      <c r="AN399" s="24">
        <v>8.8800000000000008</v>
      </c>
      <c r="AO399" s="24">
        <v>0.93500000000000005</v>
      </c>
      <c r="AP399" s="14">
        <v>10</v>
      </c>
      <c r="AQ399" s="22">
        <v>0.74299999999999999</v>
      </c>
      <c r="AR399" s="14">
        <v>1</v>
      </c>
      <c r="AS399" s="26">
        <v>83.290999999999997</v>
      </c>
      <c r="AT399" s="22">
        <v>117.511</v>
      </c>
      <c r="AU399" s="22">
        <v>0</v>
      </c>
      <c r="AV399" s="22">
        <v>94.984999999999999</v>
      </c>
      <c r="AW399" s="14">
        <v>10</v>
      </c>
      <c r="AX399" s="14">
        <v>2</v>
      </c>
      <c r="AY399" s="14">
        <v>36</v>
      </c>
      <c r="AZ399" s="14">
        <v>0</v>
      </c>
      <c r="BA399" s="14">
        <v>36</v>
      </c>
      <c r="BB399" s="14">
        <v>5</v>
      </c>
      <c r="BC399" s="14">
        <v>48</v>
      </c>
    </row>
    <row r="400" spans="1:55" x14ac:dyDescent="0.25">
      <c r="A400" s="14" t="s">
        <v>156</v>
      </c>
      <c r="B400" s="14">
        <v>449</v>
      </c>
      <c r="C400" s="14" t="s">
        <v>869</v>
      </c>
      <c r="D400" s="15">
        <v>8.1999999999999993</v>
      </c>
      <c r="E400" s="16">
        <v>300</v>
      </c>
      <c r="F400" s="17">
        <f t="shared" si="6"/>
        <v>36.585365853658537</v>
      </c>
      <c r="G400" s="14">
        <v>1</v>
      </c>
      <c r="H400" s="14">
        <v>1</v>
      </c>
      <c r="I400" s="14">
        <v>0</v>
      </c>
      <c r="J400" s="14">
        <v>0</v>
      </c>
      <c r="K400" s="14">
        <v>0</v>
      </c>
      <c r="L400" s="14">
        <v>4</v>
      </c>
      <c r="M400" s="14">
        <v>1</v>
      </c>
      <c r="N400" s="14">
        <v>1</v>
      </c>
      <c r="O400" s="24">
        <v>650.53200000000004</v>
      </c>
      <c r="P400" s="24">
        <v>12.446999999999999</v>
      </c>
      <c r="Q400" s="24">
        <v>833.63599999999997</v>
      </c>
      <c r="R400" s="24">
        <v>306.392</v>
      </c>
      <c r="S400" s="24">
        <v>72.903000000000006</v>
      </c>
      <c r="T400" s="24">
        <v>274.07400000000001</v>
      </c>
      <c r="U400" s="24">
        <v>180.268</v>
      </c>
      <c r="V400" s="24">
        <v>1655.643</v>
      </c>
      <c r="W400" s="24">
        <v>0</v>
      </c>
      <c r="X400" s="24">
        <v>9.5</v>
      </c>
      <c r="Y400" s="28">
        <v>9.3581300000000006E-2</v>
      </c>
      <c r="Z400" s="28">
        <v>0</v>
      </c>
      <c r="AA400" s="28">
        <v>0.81189449999999996</v>
      </c>
      <c r="AB400" s="28">
        <v>60.154000000000003</v>
      </c>
      <c r="AC400" s="28">
        <v>17.18</v>
      </c>
      <c r="AD400" s="28">
        <v>27.460999999999999</v>
      </c>
      <c r="AE400" s="28">
        <v>12.624000000000001</v>
      </c>
      <c r="AF400" s="28">
        <v>5.4470000000000001</v>
      </c>
      <c r="AG400" s="28">
        <v>-5.9550000000000001</v>
      </c>
      <c r="AH400" s="28">
        <v>-9.2669999999999995</v>
      </c>
      <c r="AI400" s="28">
        <v>-6.609</v>
      </c>
      <c r="AJ400" s="28">
        <v>502.88099999999997</v>
      </c>
      <c r="AK400" s="28">
        <v>0.42599999999999999</v>
      </c>
      <c r="AL400" s="28">
        <v>2529.6210000000001</v>
      </c>
      <c r="AM400" s="28">
        <v>-3.5760000000000001</v>
      </c>
      <c r="AN400" s="24">
        <v>8.9450000000000003</v>
      </c>
      <c r="AO400" s="24">
        <v>0.93500000000000005</v>
      </c>
      <c r="AP400" s="14">
        <v>8</v>
      </c>
      <c r="AQ400" s="22">
        <v>0.71299999999999997</v>
      </c>
      <c r="AR400" s="14">
        <v>2</v>
      </c>
      <c r="AS400" s="26">
        <v>81.274000000000001</v>
      </c>
      <c r="AT400" s="22">
        <v>0</v>
      </c>
      <c r="AU400" s="22">
        <v>0</v>
      </c>
      <c r="AV400" s="22">
        <v>91.635999999999996</v>
      </c>
      <c r="AW400" s="14">
        <v>9</v>
      </c>
      <c r="AX400" s="14">
        <v>2</v>
      </c>
      <c r="AY400" s="14">
        <v>36</v>
      </c>
      <c r="AZ400" s="14">
        <v>0</v>
      </c>
      <c r="BA400" s="14">
        <v>36</v>
      </c>
      <c r="BB400" s="14">
        <v>5</v>
      </c>
      <c r="BC400" s="14">
        <v>44</v>
      </c>
    </row>
    <row r="401" spans="1:55" x14ac:dyDescent="0.25">
      <c r="A401" s="14" t="s">
        <v>157</v>
      </c>
      <c r="B401" s="14">
        <v>450</v>
      </c>
      <c r="C401" s="14" t="s">
        <v>870</v>
      </c>
      <c r="D401" s="15">
        <v>29.6</v>
      </c>
      <c r="E401" s="16">
        <v>300</v>
      </c>
      <c r="F401" s="17">
        <f t="shared" si="6"/>
        <v>10.135135135135135</v>
      </c>
      <c r="G401" s="14">
        <v>3</v>
      </c>
      <c r="H401" s="14">
        <v>1</v>
      </c>
      <c r="I401" s="14">
        <v>0</v>
      </c>
      <c r="J401" s="14">
        <v>0</v>
      </c>
      <c r="K401" s="14">
        <v>0</v>
      </c>
      <c r="L401" s="14">
        <v>5</v>
      </c>
      <c r="M401" s="14">
        <v>1</v>
      </c>
      <c r="N401" s="14">
        <v>2</v>
      </c>
      <c r="O401" s="24">
        <v>686.58</v>
      </c>
      <c r="P401" s="24">
        <v>12.515000000000001</v>
      </c>
      <c r="Q401" s="24">
        <v>865.19200000000001</v>
      </c>
      <c r="R401" s="24">
        <v>367.05099999999999</v>
      </c>
      <c r="S401" s="24">
        <v>67.25</v>
      </c>
      <c r="T401" s="24">
        <v>191.196</v>
      </c>
      <c r="U401" s="24">
        <v>239.69399999999999</v>
      </c>
      <c r="V401" s="24">
        <v>1713.443</v>
      </c>
      <c r="W401" s="24">
        <v>0</v>
      </c>
      <c r="X401" s="24">
        <v>10.25</v>
      </c>
      <c r="Y401" s="28">
        <v>9.1415200000000002E-2</v>
      </c>
      <c r="Z401" s="28">
        <v>0</v>
      </c>
      <c r="AA401" s="28">
        <v>0.80038540000000002</v>
      </c>
      <c r="AB401" s="28">
        <v>61.033000000000001</v>
      </c>
      <c r="AC401" s="28">
        <v>17.545999999999999</v>
      </c>
      <c r="AD401" s="28">
        <v>28.212</v>
      </c>
      <c r="AE401" s="28">
        <v>12.635999999999999</v>
      </c>
      <c r="AF401" s="28">
        <v>5.6280000000000001</v>
      </c>
      <c r="AG401" s="28">
        <v>-6.2569999999999997</v>
      </c>
      <c r="AH401" s="28">
        <v>-9.625</v>
      </c>
      <c r="AI401" s="28">
        <v>-6.4</v>
      </c>
      <c r="AJ401" s="28">
        <v>568.94399999999996</v>
      </c>
      <c r="AK401" s="28">
        <v>0.54900000000000004</v>
      </c>
      <c r="AL401" s="28">
        <v>6116.95</v>
      </c>
      <c r="AM401" s="28">
        <v>-3.6680000000000001</v>
      </c>
      <c r="AN401" s="24">
        <v>8.7690000000000001</v>
      </c>
      <c r="AO401" s="24">
        <v>0.879</v>
      </c>
      <c r="AP401" s="14">
        <v>10</v>
      </c>
      <c r="AQ401" s="22">
        <v>0.63800000000000001</v>
      </c>
      <c r="AR401" s="14">
        <v>1</v>
      </c>
      <c r="AS401" s="26">
        <v>83.290999999999997</v>
      </c>
      <c r="AT401" s="22">
        <v>0</v>
      </c>
      <c r="AU401" s="22">
        <v>0</v>
      </c>
      <c r="AV401" s="22">
        <v>95.141000000000005</v>
      </c>
      <c r="AW401" s="14">
        <v>10</v>
      </c>
      <c r="AX401" s="14">
        <v>2</v>
      </c>
      <c r="AY401" s="14">
        <v>35</v>
      </c>
      <c r="AZ401" s="14">
        <v>0</v>
      </c>
      <c r="BA401" s="14">
        <v>35</v>
      </c>
      <c r="BB401" s="14">
        <v>5</v>
      </c>
      <c r="BC401" s="14">
        <v>45</v>
      </c>
    </row>
    <row r="402" spans="1:55" x14ac:dyDescent="0.25">
      <c r="A402" s="14" t="s">
        <v>158</v>
      </c>
      <c r="B402" s="14">
        <v>451</v>
      </c>
      <c r="C402" s="14" t="s">
        <v>871</v>
      </c>
      <c r="D402" s="15">
        <v>57.2</v>
      </c>
      <c r="E402" s="16">
        <v>300</v>
      </c>
      <c r="F402" s="17">
        <f t="shared" si="6"/>
        <v>5.2447552447552441</v>
      </c>
      <c r="G402" s="14">
        <v>4</v>
      </c>
      <c r="H402" s="14">
        <v>1</v>
      </c>
      <c r="I402" s="14">
        <v>0</v>
      </c>
      <c r="J402" s="14">
        <v>0</v>
      </c>
      <c r="K402" s="14">
        <v>0</v>
      </c>
      <c r="L402" s="14">
        <v>6</v>
      </c>
      <c r="M402" s="14">
        <v>1</v>
      </c>
      <c r="N402" s="14">
        <v>1</v>
      </c>
      <c r="O402" s="24">
        <v>687.76599999999996</v>
      </c>
      <c r="P402" s="24">
        <v>11.993</v>
      </c>
      <c r="Q402" s="24">
        <v>950.40099999999995</v>
      </c>
      <c r="R402" s="24">
        <v>366.33499999999998</v>
      </c>
      <c r="S402" s="24">
        <v>72.998999999999995</v>
      </c>
      <c r="T402" s="24">
        <v>455.54599999999999</v>
      </c>
      <c r="U402" s="24">
        <v>55.521000000000001</v>
      </c>
      <c r="V402" s="24">
        <v>1878.5070000000001</v>
      </c>
      <c r="W402" s="24">
        <v>0</v>
      </c>
      <c r="X402" s="24">
        <v>10.25</v>
      </c>
      <c r="Y402" s="28">
        <v>7.6572600000000005E-2</v>
      </c>
      <c r="Z402" s="28">
        <v>0</v>
      </c>
      <c r="AA402" s="28">
        <v>0.77469940000000004</v>
      </c>
      <c r="AB402" s="28">
        <v>69.522000000000006</v>
      </c>
      <c r="AC402" s="28">
        <v>19.8</v>
      </c>
      <c r="AD402" s="28">
        <v>30.422999999999998</v>
      </c>
      <c r="AE402" s="28">
        <v>14.394</v>
      </c>
      <c r="AF402" s="28">
        <v>6.2720000000000002</v>
      </c>
      <c r="AG402" s="28">
        <v>-6.9059999999999997</v>
      </c>
      <c r="AH402" s="28">
        <v>-10.07</v>
      </c>
      <c r="AI402" s="28">
        <v>-8.0760000000000005</v>
      </c>
      <c r="AJ402" s="28">
        <v>501.81799999999998</v>
      </c>
      <c r="AK402" s="28">
        <v>-7.3999999999999996E-2</v>
      </c>
      <c r="AL402" s="28">
        <v>523.23699999999997</v>
      </c>
      <c r="AM402" s="28">
        <v>-2.7469999999999999</v>
      </c>
      <c r="AN402" s="24">
        <v>8.6419999999999995</v>
      </c>
      <c r="AO402" s="24">
        <v>0.83799999999999997</v>
      </c>
      <c r="AP402" s="14">
        <v>9</v>
      </c>
      <c r="AQ402" s="22">
        <v>1.075</v>
      </c>
      <c r="AR402" s="14">
        <v>1</v>
      </c>
      <c r="AS402" s="26">
        <v>86.085999999999999</v>
      </c>
      <c r="AT402" s="22">
        <v>0</v>
      </c>
      <c r="AU402" s="22">
        <v>0</v>
      </c>
      <c r="AV402" s="22">
        <v>96.137</v>
      </c>
      <c r="AW402" s="14">
        <v>10</v>
      </c>
      <c r="AX402" s="14">
        <v>2</v>
      </c>
      <c r="AY402" s="14">
        <v>42</v>
      </c>
      <c r="AZ402" s="14">
        <v>0</v>
      </c>
      <c r="BA402" s="14">
        <v>42</v>
      </c>
      <c r="BB402" s="14">
        <v>5</v>
      </c>
      <c r="BC402" s="14">
        <v>50</v>
      </c>
    </row>
    <row r="403" spans="1:55" x14ac:dyDescent="0.25">
      <c r="A403" s="14" t="s">
        <v>159</v>
      </c>
      <c r="B403" s="14">
        <v>452</v>
      </c>
      <c r="C403" s="14" t="s">
        <v>872</v>
      </c>
      <c r="D403" s="15">
        <v>130</v>
      </c>
      <c r="E403" s="16">
        <v>300</v>
      </c>
      <c r="F403" s="17">
        <f t="shared" si="6"/>
        <v>2.3076923076923075</v>
      </c>
      <c r="G403" s="14">
        <v>1</v>
      </c>
      <c r="H403" s="14">
        <v>1</v>
      </c>
      <c r="I403" s="14">
        <v>0</v>
      </c>
      <c r="J403" s="14">
        <v>0</v>
      </c>
      <c r="K403" s="14">
        <v>0</v>
      </c>
      <c r="L403" s="14">
        <v>5</v>
      </c>
      <c r="M403" s="14">
        <v>1</v>
      </c>
      <c r="N403" s="14">
        <v>1</v>
      </c>
      <c r="O403" s="24">
        <v>696.58600000000001</v>
      </c>
      <c r="P403" s="24">
        <v>9.9540000000000006</v>
      </c>
      <c r="Q403" s="24">
        <v>828.06399999999996</v>
      </c>
      <c r="R403" s="24">
        <v>363.88099999999997</v>
      </c>
      <c r="S403" s="24">
        <v>73.311000000000007</v>
      </c>
      <c r="T403" s="24">
        <v>223.01499999999999</v>
      </c>
      <c r="U403" s="24">
        <v>167.857</v>
      </c>
      <c r="V403" s="24">
        <v>1663.3810000000001</v>
      </c>
      <c r="W403" s="24">
        <v>0</v>
      </c>
      <c r="X403" s="24">
        <v>10.25</v>
      </c>
      <c r="Y403" s="28">
        <v>5.9563900000000003E-2</v>
      </c>
      <c r="Z403" s="28">
        <v>0</v>
      </c>
      <c r="AA403" s="28">
        <v>0.81990300000000005</v>
      </c>
      <c r="AB403" s="28">
        <v>59.334000000000003</v>
      </c>
      <c r="AC403" s="28">
        <v>16.754999999999999</v>
      </c>
      <c r="AD403" s="28">
        <v>26.981000000000002</v>
      </c>
      <c r="AE403" s="28">
        <v>12.78</v>
      </c>
      <c r="AF403" s="28">
        <v>5.0220000000000002</v>
      </c>
      <c r="AG403" s="28">
        <v>-5.24</v>
      </c>
      <c r="AH403" s="28">
        <v>-9.8379999999999992</v>
      </c>
      <c r="AI403" s="28">
        <v>-6.2359999999999998</v>
      </c>
      <c r="AJ403" s="28">
        <v>498.41899999999998</v>
      </c>
      <c r="AK403" s="28">
        <v>0.34599999999999997</v>
      </c>
      <c r="AL403" s="28">
        <v>2142.3220000000001</v>
      </c>
      <c r="AM403" s="28">
        <v>-3.6680000000000001</v>
      </c>
      <c r="AN403" s="24">
        <v>8.9329999999999998</v>
      </c>
      <c r="AO403" s="24">
        <v>1.0209999999999999</v>
      </c>
      <c r="AP403" s="14">
        <v>10</v>
      </c>
      <c r="AQ403" s="22">
        <v>0.49299999999999999</v>
      </c>
      <c r="AR403" s="14">
        <v>1</v>
      </c>
      <c r="AS403" s="26">
        <v>78.718000000000004</v>
      </c>
      <c r="AT403" s="22">
        <v>0</v>
      </c>
      <c r="AU403" s="22">
        <v>0</v>
      </c>
      <c r="AV403" s="22">
        <v>96.921000000000006</v>
      </c>
      <c r="AW403" s="14">
        <v>10</v>
      </c>
      <c r="AX403" s="14">
        <v>2</v>
      </c>
      <c r="AY403" s="14">
        <v>35</v>
      </c>
      <c r="AZ403" s="14">
        <v>0</v>
      </c>
      <c r="BA403" s="14">
        <v>35</v>
      </c>
      <c r="BB403" s="14">
        <v>5</v>
      </c>
      <c r="BC403" s="14">
        <v>44</v>
      </c>
    </row>
    <row r="404" spans="1:55" x14ac:dyDescent="0.25">
      <c r="A404" s="14" t="s">
        <v>160</v>
      </c>
      <c r="B404" s="14">
        <v>453</v>
      </c>
      <c r="C404" s="14" t="s">
        <v>873</v>
      </c>
      <c r="D404" s="15">
        <v>29.9</v>
      </c>
      <c r="E404" s="16">
        <v>300</v>
      </c>
      <c r="F404" s="17">
        <f t="shared" si="6"/>
        <v>10.033444816053512</v>
      </c>
      <c r="G404" s="14">
        <v>1</v>
      </c>
      <c r="H404" s="14">
        <v>1</v>
      </c>
      <c r="I404" s="14">
        <v>0</v>
      </c>
      <c r="J404" s="14">
        <v>0</v>
      </c>
      <c r="K404" s="14">
        <v>0</v>
      </c>
      <c r="L404" s="14">
        <v>5</v>
      </c>
      <c r="M404" s="14">
        <v>1</v>
      </c>
      <c r="N404" s="14">
        <v>2</v>
      </c>
      <c r="O404" s="24">
        <v>710.61300000000006</v>
      </c>
      <c r="P404" s="24">
        <v>11.52</v>
      </c>
      <c r="Q404" s="24">
        <v>838.93600000000004</v>
      </c>
      <c r="R404" s="24">
        <v>447.26900000000001</v>
      </c>
      <c r="S404" s="24">
        <v>55.963999999999999</v>
      </c>
      <c r="T404" s="24">
        <v>185.85599999999999</v>
      </c>
      <c r="U404" s="24">
        <v>149.846</v>
      </c>
      <c r="V404" s="24">
        <v>1707.7739999999999</v>
      </c>
      <c r="W404" s="24">
        <v>0</v>
      </c>
      <c r="X404" s="24">
        <v>10.25</v>
      </c>
      <c r="Y404" s="28">
        <v>7.7711000000000002E-2</v>
      </c>
      <c r="Z404" s="28">
        <v>0</v>
      </c>
      <c r="AA404" s="28">
        <v>0.82361329999999999</v>
      </c>
      <c r="AB404" s="28">
        <v>60.756</v>
      </c>
      <c r="AC404" s="28">
        <v>16.594000000000001</v>
      </c>
      <c r="AD404" s="28">
        <v>27.533999999999999</v>
      </c>
      <c r="AE404" s="28">
        <v>12.429</v>
      </c>
      <c r="AF404" s="28">
        <v>5.32</v>
      </c>
      <c r="AG404" s="28">
        <v>-5.3680000000000003</v>
      </c>
      <c r="AH404" s="28">
        <v>-10.135999999999999</v>
      </c>
      <c r="AI404" s="28">
        <v>-5.9989999999999997</v>
      </c>
      <c r="AJ404" s="28">
        <v>727.93799999999999</v>
      </c>
      <c r="AK404" s="28">
        <v>0.47799999999999998</v>
      </c>
      <c r="AL404" s="28">
        <v>2570.5650000000001</v>
      </c>
      <c r="AM404" s="28">
        <v>-3.4790000000000001</v>
      </c>
      <c r="AN404" s="24">
        <v>8.6229999999999993</v>
      </c>
      <c r="AO404" s="24">
        <v>0.93</v>
      </c>
      <c r="AP404" s="14">
        <v>11</v>
      </c>
      <c r="AQ404" s="22">
        <v>0.621</v>
      </c>
      <c r="AR404" s="14">
        <v>1</v>
      </c>
      <c r="AS404" s="26">
        <v>83.403999999999996</v>
      </c>
      <c r="AT404" s="22">
        <v>0</v>
      </c>
      <c r="AU404" s="22">
        <v>0</v>
      </c>
      <c r="AV404" s="22">
        <v>95.932000000000002</v>
      </c>
      <c r="AW404" s="14">
        <v>10</v>
      </c>
      <c r="AX404" s="14">
        <v>2</v>
      </c>
      <c r="AY404" s="14">
        <v>35</v>
      </c>
      <c r="AZ404" s="14">
        <v>0</v>
      </c>
      <c r="BA404" s="14">
        <v>35</v>
      </c>
      <c r="BB404" s="14">
        <v>5</v>
      </c>
      <c r="BC404" s="14">
        <v>45</v>
      </c>
    </row>
    <row r="405" spans="1:55" x14ac:dyDescent="0.25">
      <c r="A405" s="14" t="s">
        <v>161</v>
      </c>
      <c r="B405" s="14">
        <v>454</v>
      </c>
      <c r="C405" s="14" t="s">
        <v>874</v>
      </c>
      <c r="D405" s="15">
        <v>130</v>
      </c>
      <c r="E405" s="16">
        <v>300</v>
      </c>
      <c r="F405" s="17">
        <f t="shared" si="6"/>
        <v>2.3076923076923075</v>
      </c>
      <c r="G405" s="14">
        <v>0</v>
      </c>
      <c r="H405" s="14">
        <v>1</v>
      </c>
      <c r="I405" s="14">
        <v>0</v>
      </c>
      <c r="J405" s="14">
        <v>0</v>
      </c>
      <c r="K405" s="14">
        <v>0</v>
      </c>
      <c r="L405" s="14">
        <v>3</v>
      </c>
      <c r="M405" s="14">
        <v>1</v>
      </c>
      <c r="N405" s="14">
        <v>1</v>
      </c>
      <c r="O405" s="24">
        <v>413.42599999999999</v>
      </c>
      <c r="P405" s="24">
        <v>8.7010000000000005</v>
      </c>
      <c r="Q405" s="24">
        <v>573.75699999999995</v>
      </c>
      <c r="R405" s="24">
        <v>434.60599999999999</v>
      </c>
      <c r="S405" s="24">
        <v>59.052999999999997</v>
      </c>
      <c r="T405" s="24">
        <v>80.097999999999999</v>
      </c>
      <c r="U405" s="24">
        <v>0</v>
      </c>
      <c r="V405" s="24">
        <v>1136.6859999999999</v>
      </c>
      <c r="W405" s="24">
        <v>0</v>
      </c>
      <c r="X405" s="24">
        <v>8.75</v>
      </c>
      <c r="Y405" s="28">
        <v>6.66104E-2</v>
      </c>
      <c r="Z405" s="28">
        <v>0</v>
      </c>
      <c r="AA405" s="28">
        <v>0.91804540000000001</v>
      </c>
      <c r="AB405" s="28">
        <v>38.174999999999997</v>
      </c>
      <c r="AC405" s="28">
        <v>9.9730000000000008</v>
      </c>
      <c r="AD405" s="28">
        <v>17.917000000000002</v>
      </c>
      <c r="AE405" s="28">
        <v>10.003</v>
      </c>
      <c r="AF405" s="28">
        <v>1.6080000000000001</v>
      </c>
      <c r="AG405" s="28">
        <v>-0.8</v>
      </c>
      <c r="AH405" s="28">
        <v>-3.7410000000000001</v>
      </c>
      <c r="AI405" s="28">
        <v>-3.9660000000000002</v>
      </c>
      <c r="AJ405" s="28">
        <v>680.46</v>
      </c>
      <c r="AK405" s="28">
        <v>0.314</v>
      </c>
      <c r="AL405" s="28">
        <v>361.00200000000001</v>
      </c>
      <c r="AM405" s="28">
        <v>-4.0999999999999996</v>
      </c>
      <c r="AN405" s="24">
        <v>9.2189999999999994</v>
      </c>
      <c r="AO405" s="24">
        <v>0.66400000000000003</v>
      </c>
      <c r="AP405" s="14">
        <v>7</v>
      </c>
      <c r="AQ405" s="22">
        <v>-0.55000000000000004</v>
      </c>
      <c r="AR405" s="14">
        <v>3</v>
      </c>
      <c r="AS405" s="26">
        <v>87.061000000000007</v>
      </c>
      <c r="AT405" s="22">
        <v>0</v>
      </c>
      <c r="AU405" s="22">
        <v>0</v>
      </c>
      <c r="AV405" s="22">
        <v>82.936999999999998</v>
      </c>
      <c r="AW405" s="14">
        <v>8</v>
      </c>
      <c r="AX405" s="14">
        <v>0</v>
      </c>
      <c r="AY405" s="14">
        <v>22</v>
      </c>
      <c r="AZ405" s="14">
        <v>0</v>
      </c>
      <c r="BA405" s="14">
        <v>22</v>
      </c>
      <c r="BB405" s="14">
        <v>5</v>
      </c>
      <c r="BC405" s="14">
        <v>30</v>
      </c>
    </row>
    <row r="406" spans="1:55" x14ac:dyDescent="0.25">
      <c r="A406" s="14" t="s">
        <v>162</v>
      </c>
      <c r="B406" s="14">
        <v>455</v>
      </c>
      <c r="C406" s="14" t="s">
        <v>875</v>
      </c>
      <c r="D406" s="15">
        <v>32</v>
      </c>
      <c r="E406" s="16">
        <v>300</v>
      </c>
      <c r="F406" s="17">
        <f t="shared" si="6"/>
        <v>9.375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8</v>
      </c>
      <c r="M406" s="14">
        <v>2</v>
      </c>
      <c r="N406" s="14">
        <v>-2</v>
      </c>
      <c r="O406" s="24">
        <v>543.58100000000002</v>
      </c>
      <c r="P406" s="24">
        <v>6.1669999999999998</v>
      </c>
      <c r="Q406" s="24">
        <v>881.50800000000004</v>
      </c>
      <c r="R406" s="24">
        <v>463.28699999999998</v>
      </c>
      <c r="S406" s="24">
        <v>108.902</v>
      </c>
      <c r="T406" s="24">
        <v>309.31799999999998</v>
      </c>
      <c r="U406" s="24">
        <v>0</v>
      </c>
      <c r="V406" s="24">
        <v>1612.1469999999999</v>
      </c>
      <c r="W406" s="24">
        <v>1</v>
      </c>
      <c r="X406" s="24">
        <v>13.4</v>
      </c>
      <c r="Y406" s="28">
        <v>2.3592399999999999E-2</v>
      </c>
      <c r="Z406" s="28">
        <v>1.52012E-2</v>
      </c>
      <c r="AA406" s="28">
        <v>0.75429639999999998</v>
      </c>
      <c r="AB406" s="28">
        <v>56.180999999999997</v>
      </c>
      <c r="AC406" s="28">
        <v>16.699000000000002</v>
      </c>
      <c r="AD406" s="28">
        <v>27.545999999999999</v>
      </c>
      <c r="AE406" s="28">
        <v>17.584</v>
      </c>
      <c r="AF406" s="28">
        <v>3.27</v>
      </c>
      <c r="AG406" s="28">
        <v>-5.7210000000000001</v>
      </c>
      <c r="AH406" s="28">
        <v>-6.1950000000000003</v>
      </c>
      <c r="AI406" s="28">
        <v>-6.9829999999999997</v>
      </c>
      <c r="AJ406" s="28">
        <v>918.72</v>
      </c>
      <c r="AK406" s="28">
        <v>-1.1950000000000001</v>
      </c>
      <c r="AL406" s="28">
        <v>451.39299999999997</v>
      </c>
      <c r="AM406" s="28">
        <v>-1.669</v>
      </c>
      <c r="AN406" s="24">
        <v>9.14</v>
      </c>
      <c r="AO406" s="24">
        <v>1.1339999999999999</v>
      </c>
      <c r="AP406" s="14">
        <v>2</v>
      </c>
      <c r="AQ406" s="22">
        <v>-0.151</v>
      </c>
      <c r="AR406" s="14">
        <v>2</v>
      </c>
      <c r="AS406" s="26">
        <v>73.209999999999994</v>
      </c>
      <c r="AT406" s="22">
        <v>0</v>
      </c>
      <c r="AU406" s="22">
        <v>0</v>
      </c>
      <c r="AV406" s="22">
        <v>130.584</v>
      </c>
      <c r="AW406" s="14">
        <v>12</v>
      </c>
      <c r="AX406" s="14">
        <v>2</v>
      </c>
      <c r="AY406" s="14">
        <v>33</v>
      </c>
      <c r="AZ406" s="14">
        <v>0</v>
      </c>
      <c r="BA406" s="14">
        <v>33</v>
      </c>
      <c r="BB406" s="14">
        <v>9</v>
      </c>
      <c r="BC406" s="14">
        <v>40</v>
      </c>
    </row>
    <row r="407" spans="1:55" x14ac:dyDescent="0.25">
      <c r="A407" s="14" t="s">
        <v>163</v>
      </c>
      <c r="B407" s="14">
        <v>456</v>
      </c>
      <c r="C407" s="14" t="s">
        <v>876</v>
      </c>
      <c r="D407" s="15">
        <v>167</v>
      </c>
      <c r="E407" s="16">
        <v>300</v>
      </c>
      <c r="F407" s="17">
        <f t="shared" si="6"/>
        <v>1.7964071856287425</v>
      </c>
      <c r="G407" s="14">
        <v>2</v>
      </c>
      <c r="H407" s="14">
        <v>0</v>
      </c>
      <c r="I407" s="14">
        <v>0</v>
      </c>
      <c r="J407" s="14">
        <v>0</v>
      </c>
      <c r="K407" s="14">
        <v>0</v>
      </c>
      <c r="L407" s="14">
        <v>8</v>
      </c>
      <c r="M407" s="14">
        <v>1</v>
      </c>
      <c r="N407" s="14">
        <v>-1</v>
      </c>
      <c r="O407" s="24">
        <v>535.55200000000002</v>
      </c>
      <c r="P407" s="24">
        <v>5.976</v>
      </c>
      <c r="Q407" s="24">
        <v>884.43100000000004</v>
      </c>
      <c r="R407" s="24">
        <v>412.80900000000003</v>
      </c>
      <c r="S407" s="24">
        <v>82.331999999999994</v>
      </c>
      <c r="T407" s="24">
        <v>300.50200000000001</v>
      </c>
      <c r="U407" s="24">
        <v>88.787999999999997</v>
      </c>
      <c r="V407" s="24">
        <v>1593.444</v>
      </c>
      <c r="W407" s="24">
        <v>1</v>
      </c>
      <c r="X407" s="24">
        <v>11.9</v>
      </c>
      <c r="Y407" s="28">
        <v>2.2412999999999999E-2</v>
      </c>
      <c r="Z407" s="28">
        <v>1.3455E-2</v>
      </c>
      <c r="AA407" s="28">
        <v>0.74597720000000001</v>
      </c>
      <c r="AB407" s="28">
        <v>55.348999999999997</v>
      </c>
      <c r="AC407" s="28">
        <v>15.781000000000001</v>
      </c>
      <c r="AD407" s="28">
        <v>26.667999999999999</v>
      </c>
      <c r="AE407" s="28">
        <v>15.904</v>
      </c>
      <c r="AF407" s="28">
        <v>4.3129999999999997</v>
      </c>
      <c r="AG407" s="28">
        <v>-6.774</v>
      </c>
      <c r="AH407" s="28">
        <v>-6.5460000000000003</v>
      </c>
      <c r="AI407" s="28">
        <v>-7.0750000000000002</v>
      </c>
      <c r="AJ407" s="28">
        <v>1641.1389999999999</v>
      </c>
      <c r="AK407" s="28">
        <v>-0.68700000000000006</v>
      </c>
      <c r="AL407" s="28">
        <v>2589.8649999999998</v>
      </c>
      <c r="AM407" s="28">
        <v>-1.21</v>
      </c>
      <c r="AN407" s="24">
        <v>9.0129999999999999</v>
      </c>
      <c r="AO407" s="24">
        <v>1.1679999999999999</v>
      </c>
      <c r="AP407" s="14">
        <v>2</v>
      </c>
      <c r="AQ407" s="22">
        <v>0.12</v>
      </c>
      <c r="AR407" s="14">
        <v>1</v>
      </c>
      <c r="AS407" s="26">
        <v>96.787000000000006</v>
      </c>
      <c r="AT407" s="22">
        <v>88.787999999999997</v>
      </c>
      <c r="AU407" s="22">
        <v>0</v>
      </c>
      <c r="AV407" s="22">
        <v>104.696</v>
      </c>
      <c r="AW407" s="14">
        <v>10</v>
      </c>
      <c r="AX407" s="14">
        <v>1</v>
      </c>
      <c r="AY407" s="14">
        <v>30</v>
      </c>
      <c r="AZ407" s="14">
        <v>0</v>
      </c>
      <c r="BA407" s="14">
        <v>30</v>
      </c>
      <c r="BB407" s="14">
        <v>8</v>
      </c>
      <c r="BC407" s="14">
        <v>39</v>
      </c>
    </row>
    <row r="408" spans="1:55" x14ac:dyDescent="0.25">
      <c r="A408" s="14" t="s">
        <v>164</v>
      </c>
      <c r="B408" s="14">
        <v>457</v>
      </c>
      <c r="C408" s="14" t="s">
        <v>877</v>
      </c>
      <c r="D408" s="15">
        <v>300</v>
      </c>
      <c r="E408" s="16">
        <v>300</v>
      </c>
      <c r="F408" s="17">
        <f t="shared" si="6"/>
        <v>1</v>
      </c>
      <c r="G408" s="14">
        <v>2</v>
      </c>
      <c r="H408" s="14">
        <v>0</v>
      </c>
      <c r="I408" s="14">
        <v>0</v>
      </c>
      <c r="J408" s="14">
        <v>0</v>
      </c>
      <c r="K408" s="14">
        <v>0</v>
      </c>
      <c r="L408" s="14">
        <v>8</v>
      </c>
      <c r="M408" s="14">
        <v>1</v>
      </c>
      <c r="N408" s="14">
        <v>-1</v>
      </c>
      <c r="O408" s="24">
        <v>534.01599999999996</v>
      </c>
      <c r="P408" s="24">
        <v>7.0979999999999999</v>
      </c>
      <c r="Q408" s="24">
        <v>890.85500000000002</v>
      </c>
      <c r="R408" s="24">
        <v>412.82</v>
      </c>
      <c r="S408" s="24">
        <v>82.299000000000007</v>
      </c>
      <c r="T408" s="24">
        <v>324.221</v>
      </c>
      <c r="U408" s="24">
        <v>71.516000000000005</v>
      </c>
      <c r="V408" s="24">
        <v>1605.355</v>
      </c>
      <c r="W408" s="24">
        <v>1</v>
      </c>
      <c r="X408" s="24">
        <v>11.9</v>
      </c>
      <c r="Y408" s="28">
        <v>3.1381300000000001E-2</v>
      </c>
      <c r="Z408" s="28">
        <v>1.3358E-2</v>
      </c>
      <c r="AA408" s="28">
        <v>0.74428399999999995</v>
      </c>
      <c r="AB408" s="28">
        <v>56.052</v>
      </c>
      <c r="AC408" s="28">
        <v>17.157</v>
      </c>
      <c r="AD408" s="28">
        <v>26.983000000000001</v>
      </c>
      <c r="AE408" s="28">
        <v>16.074999999999999</v>
      </c>
      <c r="AF408" s="28">
        <v>4.3490000000000002</v>
      </c>
      <c r="AG408" s="28">
        <v>-6.8109999999999999</v>
      </c>
      <c r="AH408" s="28">
        <v>-6.5149999999999997</v>
      </c>
      <c r="AI408" s="28">
        <v>-7.2160000000000002</v>
      </c>
      <c r="AJ408" s="28">
        <v>1642.329</v>
      </c>
      <c r="AK408" s="28">
        <v>-0.73399999999999999</v>
      </c>
      <c r="AL408" s="28">
        <v>2084.489</v>
      </c>
      <c r="AM408" s="28">
        <v>-1.1259999999999999</v>
      </c>
      <c r="AN408" s="24">
        <v>8.9359999999999999</v>
      </c>
      <c r="AO408" s="24">
        <v>0.95099999999999996</v>
      </c>
      <c r="AP408" s="14">
        <v>2</v>
      </c>
      <c r="AQ408" s="22">
        <v>0.15</v>
      </c>
      <c r="AR408" s="14">
        <v>1</v>
      </c>
      <c r="AS408" s="26">
        <v>100</v>
      </c>
      <c r="AT408" s="22">
        <v>0</v>
      </c>
      <c r="AU408" s="22">
        <v>0</v>
      </c>
      <c r="AV408" s="22">
        <v>104.676</v>
      </c>
      <c r="AW408" s="14">
        <v>10</v>
      </c>
      <c r="AX408" s="14">
        <v>1</v>
      </c>
      <c r="AY408" s="14">
        <v>30</v>
      </c>
      <c r="AZ408" s="14">
        <v>0</v>
      </c>
      <c r="BA408" s="14">
        <v>30</v>
      </c>
      <c r="BB408" s="14">
        <v>8</v>
      </c>
      <c r="BC408" s="14">
        <v>38</v>
      </c>
    </row>
    <row r="409" spans="1:55" x14ac:dyDescent="0.25">
      <c r="A409" s="14" t="s">
        <v>165</v>
      </c>
      <c r="B409" s="14">
        <v>458</v>
      </c>
      <c r="C409" s="14" t="s">
        <v>877</v>
      </c>
      <c r="D409" s="15">
        <v>17.399999999999999</v>
      </c>
      <c r="E409" s="16">
        <v>300</v>
      </c>
      <c r="F409" s="17">
        <f t="shared" si="6"/>
        <v>17.241379310344829</v>
      </c>
      <c r="G409" s="14">
        <v>2</v>
      </c>
      <c r="H409" s="14">
        <v>0</v>
      </c>
      <c r="I409" s="14">
        <v>0</v>
      </c>
      <c r="J409" s="14">
        <v>0</v>
      </c>
      <c r="K409" s="14">
        <v>0</v>
      </c>
      <c r="L409" s="14">
        <v>8</v>
      </c>
      <c r="M409" s="14">
        <v>1</v>
      </c>
      <c r="N409" s="14">
        <v>-1</v>
      </c>
      <c r="O409" s="24">
        <v>534.01599999999996</v>
      </c>
      <c r="P409" s="24">
        <v>7.0979999999999999</v>
      </c>
      <c r="Q409" s="24">
        <v>890.85500000000002</v>
      </c>
      <c r="R409" s="24">
        <v>412.82</v>
      </c>
      <c r="S409" s="24">
        <v>82.299000000000007</v>
      </c>
      <c r="T409" s="24">
        <v>324.221</v>
      </c>
      <c r="U409" s="24">
        <v>71.516000000000005</v>
      </c>
      <c r="V409" s="24">
        <v>1605.355</v>
      </c>
      <c r="W409" s="24">
        <v>1</v>
      </c>
      <c r="X409" s="24">
        <v>11.9</v>
      </c>
      <c r="Y409" s="28">
        <v>3.1381300000000001E-2</v>
      </c>
      <c r="Z409" s="28">
        <v>1.3358E-2</v>
      </c>
      <c r="AA409" s="28">
        <v>0.74428399999999995</v>
      </c>
      <c r="AB409" s="28">
        <v>56.052</v>
      </c>
      <c r="AC409" s="28">
        <v>17.157</v>
      </c>
      <c r="AD409" s="28">
        <v>26.983000000000001</v>
      </c>
      <c r="AE409" s="28">
        <v>16.074999999999999</v>
      </c>
      <c r="AF409" s="28">
        <v>4.3490000000000002</v>
      </c>
      <c r="AG409" s="28">
        <v>-6.8109999999999999</v>
      </c>
      <c r="AH409" s="28">
        <v>-6.5149999999999997</v>
      </c>
      <c r="AI409" s="28">
        <v>-7.2160000000000002</v>
      </c>
      <c r="AJ409" s="28">
        <v>1642.329</v>
      </c>
      <c r="AK409" s="28">
        <v>-0.73399999999999999</v>
      </c>
      <c r="AL409" s="28">
        <v>2084.489</v>
      </c>
      <c r="AM409" s="28">
        <v>-1.1259999999999999</v>
      </c>
      <c r="AN409" s="24">
        <v>8.9359999999999999</v>
      </c>
      <c r="AO409" s="24">
        <v>0.95099999999999996</v>
      </c>
      <c r="AP409" s="14">
        <v>2</v>
      </c>
      <c r="AQ409" s="22">
        <v>0.15</v>
      </c>
      <c r="AR409" s="14">
        <v>1</v>
      </c>
      <c r="AS409" s="26">
        <v>100</v>
      </c>
      <c r="AT409" s="22">
        <v>0</v>
      </c>
      <c r="AU409" s="22">
        <v>0</v>
      </c>
      <c r="AV409" s="22">
        <v>104.676</v>
      </c>
      <c r="AW409" s="14">
        <v>10</v>
      </c>
      <c r="AX409" s="14">
        <v>1</v>
      </c>
      <c r="AY409" s="14">
        <v>30</v>
      </c>
      <c r="AZ409" s="14">
        <v>0</v>
      </c>
      <c r="BA409" s="14">
        <v>30</v>
      </c>
      <c r="BB409" s="14">
        <v>8</v>
      </c>
      <c r="BC409" s="14">
        <v>38</v>
      </c>
    </row>
    <row r="410" spans="1:55" x14ac:dyDescent="0.25">
      <c r="A410" s="14" t="s">
        <v>166</v>
      </c>
      <c r="B410" s="14">
        <v>459</v>
      </c>
      <c r="C410" s="14" t="s">
        <v>877</v>
      </c>
      <c r="D410" s="15">
        <v>79.400000000000006</v>
      </c>
      <c r="E410" s="16">
        <v>300</v>
      </c>
      <c r="F410" s="17">
        <f t="shared" si="6"/>
        <v>3.7783375314861458</v>
      </c>
      <c r="G410" s="14">
        <v>2</v>
      </c>
      <c r="H410" s="14">
        <v>0</v>
      </c>
      <c r="I410" s="14">
        <v>0</v>
      </c>
      <c r="J410" s="14">
        <v>0</v>
      </c>
      <c r="K410" s="14">
        <v>0</v>
      </c>
      <c r="L410" s="14">
        <v>8</v>
      </c>
      <c r="M410" s="14">
        <v>1</v>
      </c>
      <c r="N410" s="14">
        <v>-1</v>
      </c>
      <c r="O410" s="24">
        <v>534.01599999999996</v>
      </c>
      <c r="P410" s="24">
        <v>7.0979999999999999</v>
      </c>
      <c r="Q410" s="24">
        <v>890.85500000000002</v>
      </c>
      <c r="R410" s="24">
        <v>412.82</v>
      </c>
      <c r="S410" s="24">
        <v>82.299000000000007</v>
      </c>
      <c r="T410" s="24">
        <v>324.221</v>
      </c>
      <c r="U410" s="24">
        <v>71.516000000000005</v>
      </c>
      <c r="V410" s="24">
        <v>1605.355</v>
      </c>
      <c r="W410" s="24">
        <v>1</v>
      </c>
      <c r="X410" s="24">
        <v>11.9</v>
      </c>
      <c r="Y410" s="28">
        <v>3.1381300000000001E-2</v>
      </c>
      <c r="Z410" s="28">
        <v>1.3358E-2</v>
      </c>
      <c r="AA410" s="28">
        <v>0.74428399999999995</v>
      </c>
      <c r="AB410" s="28">
        <v>56.052</v>
      </c>
      <c r="AC410" s="28">
        <v>17.157</v>
      </c>
      <c r="AD410" s="28">
        <v>26.983000000000001</v>
      </c>
      <c r="AE410" s="28">
        <v>16.074999999999999</v>
      </c>
      <c r="AF410" s="28">
        <v>4.3490000000000002</v>
      </c>
      <c r="AG410" s="28">
        <v>-6.8109999999999999</v>
      </c>
      <c r="AH410" s="28">
        <v>-6.5149999999999997</v>
      </c>
      <c r="AI410" s="28">
        <v>-7.2160000000000002</v>
      </c>
      <c r="AJ410" s="28">
        <v>1642.329</v>
      </c>
      <c r="AK410" s="28">
        <v>-0.73399999999999999</v>
      </c>
      <c r="AL410" s="28">
        <v>2084.489</v>
      </c>
      <c r="AM410" s="28">
        <v>-1.1259999999999999</v>
      </c>
      <c r="AN410" s="24">
        <v>8.9359999999999999</v>
      </c>
      <c r="AO410" s="24">
        <v>0.95099999999999996</v>
      </c>
      <c r="AP410" s="14">
        <v>2</v>
      </c>
      <c r="AQ410" s="22">
        <v>0.15</v>
      </c>
      <c r="AR410" s="14">
        <v>1</v>
      </c>
      <c r="AS410" s="26">
        <v>100</v>
      </c>
      <c r="AT410" s="22">
        <v>0</v>
      </c>
      <c r="AU410" s="22">
        <v>0</v>
      </c>
      <c r="AV410" s="22">
        <v>104.676</v>
      </c>
      <c r="AW410" s="14">
        <v>10</v>
      </c>
      <c r="AX410" s="14">
        <v>1</v>
      </c>
      <c r="AY410" s="14">
        <v>30</v>
      </c>
      <c r="AZ410" s="14">
        <v>0</v>
      </c>
      <c r="BA410" s="14">
        <v>30</v>
      </c>
      <c r="BB410" s="14">
        <v>8</v>
      </c>
      <c r="BC410" s="14">
        <v>38</v>
      </c>
    </row>
    <row r="411" spans="1:55" x14ac:dyDescent="0.25">
      <c r="A411" s="14" t="s">
        <v>167</v>
      </c>
      <c r="B411" s="14">
        <v>460</v>
      </c>
      <c r="C411" s="14" t="s">
        <v>878</v>
      </c>
      <c r="D411" s="15">
        <v>300</v>
      </c>
      <c r="E411" s="16">
        <v>300</v>
      </c>
      <c r="F411" s="17">
        <f t="shared" si="6"/>
        <v>1</v>
      </c>
      <c r="G411" s="14">
        <v>2</v>
      </c>
      <c r="H411" s="14">
        <v>0</v>
      </c>
      <c r="I411" s="14">
        <v>0</v>
      </c>
      <c r="J411" s="14">
        <v>0</v>
      </c>
      <c r="K411" s="14">
        <v>0</v>
      </c>
      <c r="L411" s="14">
        <v>8</v>
      </c>
      <c r="M411" s="14">
        <v>1</v>
      </c>
      <c r="N411" s="14">
        <v>-1</v>
      </c>
      <c r="O411" s="24">
        <v>513.59799999999996</v>
      </c>
      <c r="P411" s="24">
        <v>6.569</v>
      </c>
      <c r="Q411" s="24">
        <v>909.08100000000002</v>
      </c>
      <c r="R411" s="24">
        <v>517.58699999999999</v>
      </c>
      <c r="S411" s="24">
        <v>76.244</v>
      </c>
      <c r="T411" s="24">
        <v>315.25099999999998</v>
      </c>
      <c r="U411" s="24">
        <v>0</v>
      </c>
      <c r="V411" s="24">
        <v>1626.771</v>
      </c>
      <c r="W411" s="24">
        <v>1</v>
      </c>
      <c r="X411" s="24">
        <v>11.9</v>
      </c>
      <c r="Y411" s="28">
        <v>2.6524599999999999E-2</v>
      </c>
      <c r="Z411" s="28">
        <v>1.30901E-2</v>
      </c>
      <c r="AA411" s="28">
        <v>0.73583430000000005</v>
      </c>
      <c r="AB411" s="28">
        <v>56.823</v>
      </c>
      <c r="AC411" s="28">
        <v>16.84</v>
      </c>
      <c r="AD411" s="28">
        <v>26.742999999999999</v>
      </c>
      <c r="AE411" s="28">
        <v>15.991</v>
      </c>
      <c r="AF411" s="28">
        <v>4.2350000000000003</v>
      </c>
      <c r="AG411" s="28">
        <v>-6.8179999999999996</v>
      </c>
      <c r="AH411" s="28">
        <v>-6.1029999999999998</v>
      </c>
      <c r="AI411" s="28">
        <v>-7.31</v>
      </c>
      <c r="AJ411" s="28">
        <v>1874.4849999999999</v>
      </c>
      <c r="AK411" s="28">
        <v>-0.85699999999999998</v>
      </c>
      <c r="AL411" s="28">
        <v>975.67</v>
      </c>
      <c r="AM411" s="28">
        <v>-1.046</v>
      </c>
      <c r="AN411" s="24">
        <v>8.9169999999999998</v>
      </c>
      <c r="AO411" s="24">
        <v>0.84599999999999997</v>
      </c>
      <c r="AP411" s="14">
        <v>3</v>
      </c>
      <c r="AQ411" s="22">
        <v>0.20100000000000001</v>
      </c>
      <c r="AR411" s="14">
        <v>1</v>
      </c>
      <c r="AS411" s="26">
        <v>100</v>
      </c>
      <c r="AT411" s="22">
        <v>0</v>
      </c>
      <c r="AU411" s="22">
        <v>0</v>
      </c>
      <c r="AV411" s="22">
        <v>104.68</v>
      </c>
      <c r="AW411" s="14">
        <v>10</v>
      </c>
      <c r="AX411" s="14">
        <v>1</v>
      </c>
      <c r="AY411" s="14">
        <v>30</v>
      </c>
      <c r="AZ411" s="14">
        <v>0</v>
      </c>
      <c r="BA411" s="14">
        <v>30</v>
      </c>
      <c r="BB411" s="14">
        <v>8</v>
      </c>
      <c r="BC411" s="14">
        <v>38</v>
      </c>
    </row>
    <row r="412" spans="1:55" x14ac:dyDescent="0.25">
      <c r="A412" s="14" t="s">
        <v>168</v>
      </c>
      <c r="B412" s="14">
        <v>461</v>
      </c>
      <c r="C412" s="14" t="s">
        <v>879</v>
      </c>
      <c r="D412" s="15">
        <v>20</v>
      </c>
      <c r="E412" s="16">
        <v>300</v>
      </c>
      <c r="F412" s="17">
        <f t="shared" si="6"/>
        <v>15</v>
      </c>
      <c r="G412" s="14">
        <v>2</v>
      </c>
      <c r="H412" s="14">
        <v>0</v>
      </c>
      <c r="I412" s="14">
        <v>0</v>
      </c>
      <c r="J412" s="14">
        <v>0</v>
      </c>
      <c r="K412" s="14">
        <v>0</v>
      </c>
      <c r="L412" s="14">
        <v>8</v>
      </c>
      <c r="M412" s="14">
        <v>1</v>
      </c>
      <c r="N412" s="14">
        <v>-1</v>
      </c>
      <c r="O412" s="24">
        <v>602.01499999999999</v>
      </c>
      <c r="P412" s="24">
        <v>4.9409999999999998</v>
      </c>
      <c r="Q412" s="24">
        <v>954.48900000000003</v>
      </c>
      <c r="R412" s="24">
        <v>412.89100000000002</v>
      </c>
      <c r="S412" s="24">
        <v>96.801000000000002</v>
      </c>
      <c r="T412" s="24">
        <v>283.42399999999998</v>
      </c>
      <c r="U412" s="24">
        <v>161.37299999999999</v>
      </c>
      <c r="V412" s="24">
        <v>1712.39</v>
      </c>
      <c r="W412" s="24">
        <v>1</v>
      </c>
      <c r="X412" s="24">
        <v>11.9</v>
      </c>
      <c r="Y412" s="28">
        <v>1.4257000000000001E-2</v>
      </c>
      <c r="Z412" s="28">
        <v>1.24674E-2</v>
      </c>
      <c r="AA412" s="28">
        <v>0.72520819999999997</v>
      </c>
      <c r="AB412" s="28">
        <v>59.945999999999998</v>
      </c>
      <c r="AC412" s="28">
        <v>17.399999999999999</v>
      </c>
      <c r="AD412" s="28">
        <v>28.478999999999999</v>
      </c>
      <c r="AE412" s="28">
        <v>16.079999999999998</v>
      </c>
      <c r="AF412" s="28">
        <v>5.202</v>
      </c>
      <c r="AG412" s="28">
        <v>-8.32</v>
      </c>
      <c r="AH412" s="28">
        <v>-7.8970000000000002</v>
      </c>
      <c r="AI412" s="28">
        <v>-7.33</v>
      </c>
      <c r="AJ412" s="28">
        <v>1196.568</v>
      </c>
      <c r="AK412" s="28">
        <v>-0.75</v>
      </c>
      <c r="AL412" s="28">
        <v>4598.25</v>
      </c>
      <c r="AM412" s="28">
        <v>-1.5369999999999999</v>
      </c>
      <c r="AN412" s="24">
        <v>9.2170000000000005</v>
      </c>
      <c r="AO412" s="24">
        <v>1.29</v>
      </c>
      <c r="AP412" s="14">
        <v>3</v>
      </c>
      <c r="AQ412" s="22">
        <v>0.42199999999999999</v>
      </c>
      <c r="AR412" s="14">
        <v>1</v>
      </c>
      <c r="AS412" s="26">
        <v>86.578000000000003</v>
      </c>
      <c r="AT412" s="22">
        <v>106.309</v>
      </c>
      <c r="AU412" s="22">
        <v>0</v>
      </c>
      <c r="AV412" s="22">
        <v>111.94799999999999</v>
      </c>
      <c r="AW412" s="14">
        <v>10</v>
      </c>
      <c r="AX412" s="14">
        <v>2</v>
      </c>
      <c r="AY412" s="14">
        <v>30</v>
      </c>
      <c r="AZ412" s="14">
        <v>0</v>
      </c>
      <c r="BA412" s="14">
        <v>30</v>
      </c>
      <c r="BB412" s="14">
        <v>8</v>
      </c>
      <c r="BC412" s="14">
        <v>42</v>
      </c>
    </row>
    <row r="413" spans="1:55" x14ac:dyDescent="0.25">
      <c r="A413" s="14" t="s">
        <v>169</v>
      </c>
      <c r="B413" s="14">
        <v>462</v>
      </c>
      <c r="C413" s="14" t="s">
        <v>880</v>
      </c>
      <c r="D413" s="15">
        <v>300</v>
      </c>
      <c r="E413" s="16">
        <v>300</v>
      </c>
      <c r="F413" s="17">
        <f t="shared" si="6"/>
        <v>1</v>
      </c>
      <c r="G413" s="14">
        <v>4</v>
      </c>
      <c r="H413" s="14">
        <v>0</v>
      </c>
      <c r="I413" s="14">
        <v>0</v>
      </c>
      <c r="J413" s="14">
        <v>0</v>
      </c>
      <c r="K413" s="14">
        <v>0</v>
      </c>
      <c r="L413" s="14">
        <v>10</v>
      </c>
      <c r="M413" s="14">
        <v>1</v>
      </c>
      <c r="N413" s="14">
        <v>-2</v>
      </c>
      <c r="O413" s="24">
        <v>574.59500000000003</v>
      </c>
      <c r="P413" s="24">
        <v>9.6890000000000001</v>
      </c>
      <c r="Q413" s="24">
        <v>968.49199999999996</v>
      </c>
      <c r="R413" s="24">
        <v>499.07400000000001</v>
      </c>
      <c r="S413" s="24">
        <v>198.01300000000001</v>
      </c>
      <c r="T413" s="24">
        <v>271.40600000000001</v>
      </c>
      <c r="U413" s="24">
        <v>0</v>
      </c>
      <c r="V413" s="24">
        <v>1738.19</v>
      </c>
      <c r="W413" s="24">
        <v>1</v>
      </c>
      <c r="X413" s="24">
        <v>13.65</v>
      </c>
      <c r="Y413" s="28">
        <v>5.4012299999999999E-2</v>
      </c>
      <c r="Z413" s="28">
        <v>1.40941E-2</v>
      </c>
      <c r="AA413" s="28">
        <v>0.72188390000000002</v>
      </c>
      <c r="AB413" s="28">
        <v>59.579000000000001</v>
      </c>
      <c r="AC413" s="28">
        <v>18.619</v>
      </c>
      <c r="AD413" s="28">
        <v>29.440999999999999</v>
      </c>
      <c r="AE413" s="28">
        <v>17.946999999999999</v>
      </c>
      <c r="AF413" s="28">
        <v>3.26</v>
      </c>
      <c r="AG413" s="28">
        <v>-6.8019999999999996</v>
      </c>
      <c r="AH413" s="28">
        <v>-6.601</v>
      </c>
      <c r="AI413" s="28">
        <v>-7.327</v>
      </c>
      <c r="AJ413" s="28">
        <v>131.26400000000001</v>
      </c>
      <c r="AK413" s="28">
        <v>-2.5720000000000001</v>
      </c>
      <c r="AL413" s="28">
        <v>55.101999999999997</v>
      </c>
      <c r="AM413" s="28">
        <v>-3.2530000000000001</v>
      </c>
      <c r="AN413" s="24">
        <v>9.2070000000000007</v>
      </c>
      <c r="AO413" s="24">
        <v>1.9330000000000001</v>
      </c>
      <c r="AP413" s="14">
        <v>4</v>
      </c>
      <c r="AQ413" s="22">
        <v>1.4999999999999999E-2</v>
      </c>
      <c r="AR413" s="14">
        <v>1</v>
      </c>
      <c r="AS413" s="26">
        <v>58.027999999999999</v>
      </c>
      <c r="AT413" s="22">
        <v>0</v>
      </c>
      <c r="AU413" s="22">
        <v>0</v>
      </c>
      <c r="AV413" s="22">
        <v>165.04400000000001</v>
      </c>
      <c r="AW413" s="14">
        <v>14</v>
      </c>
      <c r="AX413" s="14">
        <v>2</v>
      </c>
      <c r="AY413" s="14">
        <v>30</v>
      </c>
      <c r="AZ413" s="14">
        <v>0</v>
      </c>
      <c r="BA413" s="14">
        <v>30</v>
      </c>
      <c r="BB413" s="14">
        <v>8</v>
      </c>
      <c r="BC413" s="14">
        <v>42</v>
      </c>
    </row>
    <row r="414" spans="1:55" x14ac:dyDescent="0.25">
      <c r="A414" s="14" t="s">
        <v>170</v>
      </c>
      <c r="B414" s="14">
        <v>463</v>
      </c>
      <c r="C414" s="14" t="s">
        <v>881</v>
      </c>
      <c r="D414" s="15">
        <v>126</v>
      </c>
      <c r="E414" s="16">
        <v>300</v>
      </c>
      <c r="F414" s="17">
        <f t="shared" si="6"/>
        <v>2.3809523809523809</v>
      </c>
      <c r="G414" s="14">
        <v>2</v>
      </c>
      <c r="H414" s="14">
        <v>0</v>
      </c>
      <c r="I414" s="14">
        <v>0</v>
      </c>
      <c r="J414" s="14">
        <v>0</v>
      </c>
      <c r="K414" s="14">
        <v>0</v>
      </c>
      <c r="L414" s="14">
        <v>8</v>
      </c>
      <c r="M414" s="14">
        <v>1</v>
      </c>
      <c r="N414" s="14">
        <v>-1</v>
      </c>
      <c r="O414" s="24">
        <v>567.56899999999996</v>
      </c>
      <c r="P414" s="24">
        <v>4.99</v>
      </c>
      <c r="Q414" s="24">
        <v>939.14200000000005</v>
      </c>
      <c r="R414" s="24">
        <v>410.53</v>
      </c>
      <c r="S414" s="24">
        <v>102.764</v>
      </c>
      <c r="T414" s="24">
        <v>308.33800000000002</v>
      </c>
      <c r="U414" s="24">
        <v>117.511</v>
      </c>
      <c r="V414" s="24">
        <v>1679.414</v>
      </c>
      <c r="W414" s="24">
        <v>1</v>
      </c>
      <c r="X414" s="24">
        <v>11.9</v>
      </c>
      <c r="Y414" s="28">
        <v>1.4824E-2</v>
      </c>
      <c r="Z414" s="28">
        <v>1.2671099999999999E-2</v>
      </c>
      <c r="AA414" s="28">
        <v>0.72756549999999998</v>
      </c>
      <c r="AB414" s="28">
        <v>58.863999999999997</v>
      </c>
      <c r="AC414" s="28">
        <v>16.814</v>
      </c>
      <c r="AD414" s="28">
        <v>27.965</v>
      </c>
      <c r="AE414" s="28">
        <v>16.238</v>
      </c>
      <c r="AF414" s="28">
        <v>4.8170000000000002</v>
      </c>
      <c r="AG414" s="28">
        <v>-7.8579999999999997</v>
      </c>
      <c r="AH414" s="28">
        <v>-7.1950000000000003</v>
      </c>
      <c r="AI414" s="28">
        <v>-7.4109999999999996</v>
      </c>
      <c r="AJ414" s="28">
        <v>1050.4939999999999</v>
      </c>
      <c r="AK414" s="28">
        <v>-0.92500000000000004</v>
      </c>
      <c r="AL414" s="28">
        <v>2297.2069999999999</v>
      </c>
      <c r="AM414" s="28">
        <v>-1.5589999999999999</v>
      </c>
      <c r="AN414" s="24">
        <v>9.2530000000000001</v>
      </c>
      <c r="AO414" s="24">
        <v>1.3029999999999999</v>
      </c>
      <c r="AP414" s="14">
        <v>2</v>
      </c>
      <c r="AQ414" s="22">
        <v>0.33500000000000002</v>
      </c>
      <c r="AR414" s="14">
        <v>1</v>
      </c>
      <c r="AS414" s="26">
        <v>96.266999999999996</v>
      </c>
      <c r="AT414" s="22">
        <v>117.511</v>
      </c>
      <c r="AU414" s="22">
        <v>0</v>
      </c>
      <c r="AV414" s="22">
        <v>111.965</v>
      </c>
      <c r="AW414" s="14">
        <v>10</v>
      </c>
      <c r="AX414" s="14">
        <v>1</v>
      </c>
      <c r="AY414" s="14">
        <v>30</v>
      </c>
      <c r="AZ414" s="14">
        <v>0</v>
      </c>
      <c r="BA414" s="14">
        <v>30</v>
      </c>
      <c r="BB414" s="14">
        <v>8</v>
      </c>
      <c r="BC414" s="14">
        <v>41</v>
      </c>
    </row>
    <row r="415" spans="1:55" x14ac:dyDescent="0.25">
      <c r="A415" s="14" t="s">
        <v>171</v>
      </c>
      <c r="B415" s="14">
        <v>464</v>
      </c>
      <c r="C415" s="14" t="s">
        <v>882</v>
      </c>
      <c r="D415" s="15">
        <v>300</v>
      </c>
      <c r="E415" s="16">
        <v>300</v>
      </c>
      <c r="F415" s="17">
        <f t="shared" si="6"/>
        <v>1</v>
      </c>
      <c r="G415" s="14">
        <v>3</v>
      </c>
      <c r="H415" s="14">
        <v>0</v>
      </c>
      <c r="I415" s="14">
        <v>0</v>
      </c>
      <c r="J415" s="14">
        <v>0</v>
      </c>
      <c r="K415" s="14">
        <v>0</v>
      </c>
      <c r="L415" s="14">
        <v>9</v>
      </c>
      <c r="M415" s="14">
        <v>2</v>
      </c>
      <c r="N415" s="14">
        <v>-2</v>
      </c>
      <c r="O415" s="24">
        <v>557.60799999999995</v>
      </c>
      <c r="P415" s="24">
        <v>7.266</v>
      </c>
      <c r="Q415" s="24">
        <v>972.447</v>
      </c>
      <c r="R415" s="24">
        <v>510.012</v>
      </c>
      <c r="S415" s="24">
        <v>142.005</v>
      </c>
      <c r="T415" s="24">
        <v>320.43</v>
      </c>
      <c r="U415" s="24">
        <v>0</v>
      </c>
      <c r="V415" s="24">
        <v>1732.424</v>
      </c>
      <c r="W415" s="24">
        <v>1</v>
      </c>
      <c r="X415" s="24">
        <v>14.4</v>
      </c>
      <c r="Y415" s="28">
        <v>3.0472599999999999E-2</v>
      </c>
      <c r="Z415" s="28">
        <v>1.4808E-2</v>
      </c>
      <c r="AA415" s="28">
        <v>0.71735709999999997</v>
      </c>
      <c r="AB415" s="28">
        <v>60.459000000000003</v>
      </c>
      <c r="AC415" s="28">
        <v>18.579000000000001</v>
      </c>
      <c r="AD415" s="28">
        <v>29.634</v>
      </c>
      <c r="AE415" s="28">
        <v>18.867999999999999</v>
      </c>
      <c r="AF415" s="28">
        <v>3.3340000000000001</v>
      </c>
      <c r="AG415" s="28">
        <v>-6.7190000000000003</v>
      </c>
      <c r="AH415" s="28">
        <v>-5.9429999999999996</v>
      </c>
      <c r="AI415" s="28">
        <v>-7.6340000000000003</v>
      </c>
      <c r="AJ415" s="28">
        <v>445.92599999999999</v>
      </c>
      <c r="AK415" s="28">
        <v>-1.819</v>
      </c>
      <c r="AL415" s="28">
        <v>206.654</v>
      </c>
      <c r="AM415" s="28">
        <v>-2.1440000000000001</v>
      </c>
      <c r="AN415" s="24">
        <v>9.1829999999999998</v>
      </c>
      <c r="AO415" s="24">
        <v>1.133</v>
      </c>
      <c r="AP415" s="14">
        <v>2</v>
      </c>
      <c r="AQ415" s="22">
        <v>-0.129</v>
      </c>
      <c r="AR415" s="14">
        <v>1</v>
      </c>
      <c r="AS415" s="26">
        <v>67.966999999999999</v>
      </c>
      <c r="AT415" s="22">
        <v>0</v>
      </c>
      <c r="AU415" s="22">
        <v>0</v>
      </c>
      <c r="AV415" s="22">
        <v>148.95500000000001</v>
      </c>
      <c r="AW415" s="14">
        <v>12</v>
      </c>
      <c r="AX415" s="14">
        <v>2</v>
      </c>
      <c r="AY415" s="14">
        <v>30</v>
      </c>
      <c r="AZ415" s="14">
        <v>0</v>
      </c>
      <c r="BA415" s="14">
        <v>30</v>
      </c>
      <c r="BB415" s="14">
        <v>8</v>
      </c>
      <c r="BC415" s="14">
        <v>41</v>
      </c>
    </row>
    <row r="416" spans="1:55" x14ac:dyDescent="0.25">
      <c r="A416" s="14" t="s">
        <v>172</v>
      </c>
      <c r="B416" s="14">
        <v>465</v>
      </c>
      <c r="C416" s="14" t="s">
        <v>883</v>
      </c>
      <c r="D416" s="15">
        <v>212</v>
      </c>
      <c r="E416" s="16">
        <v>300</v>
      </c>
      <c r="F416" s="17">
        <f t="shared" si="6"/>
        <v>1.4150943396226414</v>
      </c>
      <c r="G416" s="14">
        <v>2</v>
      </c>
      <c r="H416" s="14">
        <v>0</v>
      </c>
      <c r="I416" s="14">
        <v>0</v>
      </c>
      <c r="J416" s="14">
        <v>0</v>
      </c>
      <c r="K416" s="14">
        <v>0</v>
      </c>
      <c r="L416" s="14">
        <v>9</v>
      </c>
      <c r="M416" s="14">
        <v>1</v>
      </c>
      <c r="N416" s="14">
        <v>-1</v>
      </c>
      <c r="O416" s="24">
        <v>608.49300000000005</v>
      </c>
      <c r="P416" s="24">
        <v>6.431</v>
      </c>
      <c r="Q416" s="24">
        <v>934.55600000000004</v>
      </c>
      <c r="R416" s="24">
        <v>530.93299999999999</v>
      </c>
      <c r="S416" s="24">
        <v>69.087000000000003</v>
      </c>
      <c r="T416" s="24">
        <v>274.01499999999999</v>
      </c>
      <c r="U416" s="24">
        <v>60.521000000000001</v>
      </c>
      <c r="V416" s="24">
        <v>1690.8789999999999</v>
      </c>
      <c r="W416" s="24">
        <v>1</v>
      </c>
      <c r="X416" s="24">
        <v>12.65</v>
      </c>
      <c r="Y416" s="28">
        <v>2.4455600000000001E-2</v>
      </c>
      <c r="Z416" s="28">
        <v>1.3535800000000001E-2</v>
      </c>
      <c r="AA416" s="28">
        <v>0.73446</v>
      </c>
      <c r="AB416" s="28">
        <v>58.353000000000002</v>
      </c>
      <c r="AC416" s="28">
        <v>17.545000000000002</v>
      </c>
      <c r="AD416" s="28">
        <v>27.831</v>
      </c>
      <c r="AE416" s="28">
        <v>16.263000000000002</v>
      </c>
      <c r="AF416" s="28">
        <v>4.54</v>
      </c>
      <c r="AG416" s="28">
        <v>-7.0540000000000003</v>
      </c>
      <c r="AH416" s="28">
        <v>-7.7119999999999997</v>
      </c>
      <c r="AI416" s="28">
        <v>-7.1349999999999998</v>
      </c>
      <c r="AJ416" s="28">
        <v>2191.5369999999998</v>
      </c>
      <c r="AK416" s="28">
        <v>-0.68400000000000005</v>
      </c>
      <c r="AL416" s="28">
        <v>2478.5349999999999</v>
      </c>
      <c r="AM416" s="28">
        <v>-0.96299999999999997</v>
      </c>
      <c r="AN416" s="24">
        <v>8.9580000000000002</v>
      </c>
      <c r="AO416" s="24">
        <v>0.88900000000000001</v>
      </c>
      <c r="AP416" s="14">
        <v>3</v>
      </c>
      <c r="AQ416" s="22">
        <v>0.16300000000000001</v>
      </c>
      <c r="AR416" s="14">
        <v>1</v>
      </c>
      <c r="AS416" s="26">
        <v>87.405000000000001</v>
      </c>
      <c r="AT416" s="22">
        <v>0</v>
      </c>
      <c r="AU416" s="22">
        <v>0</v>
      </c>
      <c r="AV416" s="22">
        <v>110.101</v>
      </c>
      <c r="AW416" s="14">
        <v>11</v>
      </c>
      <c r="AX416" s="14">
        <v>2</v>
      </c>
      <c r="AY416" s="14">
        <v>30</v>
      </c>
      <c r="AZ416" s="14">
        <v>0</v>
      </c>
      <c r="BA416" s="14">
        <v>30</v>
      </c>
      <c r="BB416" s="14">
        <v>8</v>
      </c>
      <c r="BC416" s="14">
        <v>40</v>
      </c>
    </row>
    <row r="417" spans="1:55" x14ac:dyDescent="0.25">
      <c r="A417" s="14" t="s">
        <v>173</v>
      </c>
      <c r="B417" s="14">
        <v>466</v>
      </c>
      <c r="C417" s="14" t="s">
        <v>884</v>
      </c>
      <c r="D417" s="15">
        <v>30</v>
      </c>
      <c r="E417" s="16">
        <v>35</v>
      </c>
      <c r="F417" s="17">
        <f t="shared" si="6"/>
        <v>1.1666666666666667</v>
      </c>
      <c r="G417" s="14">
        <v>1</v>
      </c>
      <c r="H417" s="14">
        <v>0</v>
      </c>
      <c r="I417" s="14">
        <v>0</v>
      </c>
      <c r="J417" s="14">
        <v>0</v>
      </c>
      <c r="K417" s="14">
        <v>0</v>
      </c>
      <c r="L417" s="14">
        <v>10</v>
      </c>
      <c r="M417" s="14">
        <v>1</v>
      </c>
      <c r="N417" s="14">
        <v>-2</v>
      </c>
      <c r="O417" s="24">
        <v>545.59699999999998</v>
      </c>
      <c r="P417" s="24">
        <v>5.6879999999999997</v>
      </c>
      <c r="Q417" s="24">
        <v>926.28200000000004</v>
      </c>
      <c r="R417" s="24">
        <v>519.94799999999998</v>
      </c>
      <c r="S417" s="24">
        <v>131.72399999999999</v>
      </c>
      <c r="T417" s="24">
        <v>274.61</v>
      </c>
      <c r="U417" s="24">
        <v>0</v>
      </c>
      <c r="V417" s="24">
        <v>1660.4069999999999</v>
      </c>
      <c r="W417" s="24">
        <v>2</v>
      </c>
      <c r="X417" s="24">
        <v>13.4</v>
      </c>
      <c r="Y417" s="28">
        <v>1.9482300000000001E-2</v>
      </c>
      <c r="Z417" s="28">
        <v>2.04586E-2</v>
      </c>
      <c r="AA417" s="28">
        <v>0.73209049999999998</v>
      </c>
      <c r="AB417" s="28">
        <v>56.497</v>
      </c>
      <c r="AC417" s="28">
        <v>17.533999999999999</v>
      </c>
      <c r="AD417" s="28">
        <v>28.925999999999998</v>
      </c>
      <c r="AE417" s="28">
        <v>18.634</v>
      </c>
      <c r="AF417" s="28">
        <v>3.319</v>
      </c>
      <c r="AG417" s="28">
        <v>-6.3680000000000003</v>
      </c>
      <c r="AH417" s="28">
        <v>-6.1639999999999997</v>
      </c>
      <c r="AI417" s="28">
        <v>-7.1769999999999996</v>
      </c>
      <c r="AJ417" s="28">
        <v>558.15899999999999</v>
      </c>
      <c r="AK417" s="28">
        <v>-1.6779999999999999</v>
      </c>
      <c r="AL417" s="28">
        <v>263.40600000000001</v>
      </c>
      <c r="AM417" s="28">
        <v>-2.02</v>
      </c>
      <c r="AN417" s="24">
        <v>8.9489999999999998</v>
      </c>
      <c r="AO417" s="24">
        <v>0.88100000000000001</v>
      </c>
      <c r="AP417" s="14">
        <v>4</v>
      </c>
      <c r="AQ417" s="22">
        <v>-5.2999999999999999E-2</v>
      </c>
      <c r="AR417" s="14">
        <v>1</v>
      </c>
      <c r="AS417" s="26">
        <v>69.626999999999995</v>
      </c>
      <c r="AT417" s="22">
        <v>0</v>
      </c>
      <c r="AU417" s="22">
        <v>0</v>
      </c>
      <c r="AV417" s="22">
        <v>135.09700000000001</v>
      </c>
      <c r="AW417" s="14">
        <v>12</v>
      </c>
      <c r="AX417" s="14">
        <v>2</v>
      </c>
      <c r="AY417" s="14">
        <v>30</v>
      </c>
      <c r="AZ417" s="14">
        <v>0</v>
      </c>
      <c r="BA417" s="14">
        <v>30</v>
      </c>
      <c r="BB417" s="14">
        <v>8</v>
      </c>
      <c r="BC417" s="14">
        <v>40</v>
      </c>
    </row>
    <row r="418" spans="1:55" x14ac:dyDescent="0.25">
      <c r="A418" s="14" t="s">
        <v>174</v>
      </c>
      <c r="B418" s="14">
        <v>467</v>
      </c>
      <c r="C418" s="14" t="s">
        <v>885</v>
      </c>
      <c r="D418" s="15">
        <v>31</v>
      </c>
      <c r="E418" s="16">
        <v>300</v>
      </c>
      <c r="F418" s="17">
        <f t="shared" si="6"/>
        <v>9.67741935483871</v>
      </c>
      <c r="G418" s="14">
        <v>2</v>
      </c>
      <c r="H418" s="14">
        <v>0</v>
      </c>
      <c r="I418" s="14">
        <v>0</v>
      </c>
      <c r="J418" s="14">
        <v>0</v>
      </c>
      <c r="K418" s="14">
        <v>0</v>
      </c>
      <c r="L418" s="14">
        <v>8</v>
      </c>
      <c r="M418" s="14">
        <v>1</v>
      </c>
      <c r="N418" s="14">
        <v>-1</v>
      </c>
      <c r="O418" s="24">
        <v>567.56899999999996</v>
      </c>
      <c r="P418" s="24">
        <v>4.2549999999999999</v>
      </c>
      <c r="Q418" s="24">
        <v>938.86800000000005</v>
      </c>
      <c r="R418" s="24">
        <v>410.517</v>
      </c>
      <c r="S418" s="24">
        <v>102.76900000000001</v>
      </c>
      <c r="T418" s="24">
        <v>310.63299999999998</v>
      </c>
      <c r="U418" s="24">
        <v>114.95</v>
      </c>
      <c r="V418" s="24">
        <v>1679.258</v>
      </c>
      <c r="W418" s="24">
        <v>1</v>
      </c>
      <c r="X418" s="24">
        <v>11.9</v>
      </c>
      <c r="Y418" s="28">
        <v>1.0780700000000001E-2</v>
      </c>
      <c r="Z418" s="28">
        <v>1.26748E-2</v>
      </c>
      <c r="AA418" s="28">
        <v>0.72773279999999996</v>
      </c>
      <c r="AB418" s="28">
        <v>58.88</v>
      </c>
      <c r="AC418" s="28">
        <v>16.843</v>
      </c>
      <c r="AD418" s="28">
        <v>27.907</v>
      </c>
      <c r="AE418" s="28">
        <v>16.251999999999999</v>
      </c>
      <c r="AF418" s="28">
        <v>4.8090000000000002</v>
      </c>
      <c r="AG418" s="28">
        <v>-7.8419999999999996</v>
      </c>
      <c r="AH418" s="28">
        <v>-7.1950000000000003</v>
      </c>
      <c r="AI418" s="28">
        <v>-7.4189999999999996</v>
      </c>
      <c r="AJ418" s="28">
        <v>1050.3689999999999</v>
      </c>
      <c r="AK418" s="28">
        <v>-0.93</v>
      </c>
      <c r="AL418" s="28">
        <v>2223.8910000000001</v>
      </c>
      <c r="AM418" s="28">
        <v>-1.5509999999999999</v>
      </c>
      <c r="AN418" s="24">
        <v>9.2140000000000004</v>
      </c>
      <c r="AO418" s="24">
        <v>1.2370000000000001</v>
      </c>
      <c r="AP418" s="14">
        <v>3</v>
      </c>
      <c r="AQ418" s="22">
        <v>0.33500000000000002</v>
      </c>
      <c r="AR418" s="14">
        <v>1</v>
      </c>
      <c r="AS418" s="26">
        <v>96.218999999999994</v>
      </c>
      <c r="AT418" s="22">
        <v>114.95</v>
      </c>
      <c r="AU418" s="22">
        <v>0</v>
      </c>
      <c r="AV418" s="22">
        <v>111.965</v>
      </c>
      <c r="AW418" s="14">
        <v>10</v>
      </c>
      <c r="AX418" s="14">
        <v>1</v>
      </c>
      <c r="AY418" s="14">
        <v>30</v>
      </c>
      <c r="AZ418" s="14">
        <v>0</v>
      </c>
      <c r="BA418" s="14">
        <v>30</v>
      </c>
      <c r="BB418" s="14">
        <v>8</v>
      </c>
      <c r="BC418" s="14">
        <v>41</v>
      </c>
    </row>
    <row r="419" spans="1:55" x14ac:dyDescent="0.25">
      <c r="A419" s="14" t="s">
        <v>175</v>
      </c>
      <c r="B419" s="14">
        <v>468</v>
      </c>
      <c r="C419" s="14" t="s">
        <v>886</v>
      </c>
      <c r="D419" s="15">
        <v>1</v>
      </c>
      <c r="E419" s="16">
        <v>4.9000000000000004</v>
      </c>
      <c r="F419" s="17">
        <f t="shared" si="6"/>
        <v>4.9000000000000004</v>
      </c>
      <c r="G419" s="14">
        <v>2</v>
      </c>
      <c r="H419" s="14">
        <v>0</v>
      </c>
      <c r="I419" s="14">
        <v>0</v>
      </c>
      <c r="J419" s="14">
        <v>0</v>
      </c>
      <c r="K419" s="14">
        <v>0</v>
      </c>
      <c r="L419" s="14">
        <v>8</v>
      </c>
      <c r="M419" s="14">
        <v>1</v>
      </c>
      <c r="N419" s="14">
        <v>-1</v>
      </c>
      <c r="O419" s="24">
        <v>578.46699999999998</v>
      </c>
      <c r="P419" s="24">
        <v>6.56</v>
      </c>
      <c r="Q419" s="24">
        <v>897.13</v>
      </c>
      <c r="R419" s="24">
        <v>438.41199999999998</v>
      </c>
      <c r="S419" s="24">
        <v>73.697000000000003</v>
      </c>
      <c r="T419" s="24">
        <v>327.32499999999999</v>
      </c>
      <c r="U419" s="24">
        <v>57.695999999999998</v>
      </c>
      <c r="V419" s="24">
        <v>1615.9390000000001</v>
      </c>
      <c r="W419" s="24">
        <v>1</v>
      </c>
      <c r="X419" s="24">
        <v>11.9</v>
      </c>
      <c r="Y419" s="28">
        <v>2.66313E-2</v>
      </c>
      <c r="Z419" s="28">
        <v>1.32645E-2</v>
      </c>
      <c r="AA419" s="28">
        <v>0.74232290000000001</v>
      </c>
      <c r="AB419" s="28">
        <v>56.505000000000003</v>
      </c>
      <c r="AC419" s="28">
        <v>17.140999999999998</v>
      </c>
      <c r="AD419" s="28">
        <v>26.962</v>
      </c>
      <c r="AE419" s="28">
        <v>16.047000000000001</v>
      </c>
      <c r="AF419" s="28">
        <v>4.4240000000000004</v>
      </c>
      <c r="AG419" s="28">
        <v>-6.86</v>
      </c>
      <c r="AH419" s="28">
        <v>-7.4169999999999998</v>
      </c>
      <c r="AI419" s="28">
        <v>-7.2619999999999996</v>
      </c>
      <c r="AJ419" s="28">
        <v>1981.6769999999999</v>
      </c>
      <c r="AK419" s="28">
        <v>-0.66900000000000004</v>
      </c>
      <c r="AL419" s="28">
        <v>2145.2020000000002</v>
      </c>
      <c r="AM419" s="28">
        <v>-0.95699999999999996</v>
      </c>
      <c r="AN419" s="24">
        <v>8.9450000000000003</v>
      </c>
      <c r="AO419" s="24">
        <v>0.84299999999999997</v>
      </c>
      <c r="AP419" s="14">
        <v>2</v>
      </c>
      <c r="AQ419" s="22">
        <v>0.17699999999999999</v>
      </c>
      <c r="AR419" s="14">
        <v>1</v>
      </c>
      <c r="AS419" s="26">
        <v>100</v>
      </c>
      <c r="AT419" s="22">
        <v>0</v>
      </c>
      <c r="AU419" s="22">
        <v>0</v>
      </c>
      <c r="AV419" s="22">
        <v>101.619</v>
      </c>
      <c r="AW419" s="14">
        <v>10</v>
      </c>
      <c r="AX419" s="14">
        <v>1</v>
      </c>
      <c r="AY419" s="14">
        <v>30</v>
      </c>
      <c r="AZ419" s="14">
        <v>0</v>
      </c>
      <c r="BA419" s="14">
        <v>30</v>
      </c>
      <c r="BB419" s="14">
        <v>8</v>
      </c>
      <c r="BC419" s="14">
        <v>38</v>
      </c>
    </row>
    <row r="420" spans="1:55" x14ac:dyDescent="0.25">
      <c r="A420" s="14" t="s">
        <v>176</v>
      </c>
      <c r="B420" s="14">
        <v>469</v>
      </c>
      <c r="C420" s="14" t="s">
        <v>887</v>
      </c>
      <c r="D420" s="15">
        <v>170</v>
      </c>
      <c r="E420" s="16">
        <v>300</v>
      </c>
      <c r="F420" s="17">
        <f t="shared" si="6"/>
        <v>1.7647058823529411</v>
      </c>
      <c r="G420" s="14">
        <v>1</v>
      </c>
      <c r="H420" s="14">
        <v>0</v>
      </c>
      <c r="I420" s="14">
        <v>0</v>
      </c>
      <c r="J420" s="14">
        <v>0</v>
      </c>
      <c r="K420" s="14">
        <v>0</v>
      </c>
      <c r="L420" s="14">
        <v>9</v>
      </c>
      <c r="M420" s="14">
        <v>1</v>
      </c>
      <c r="N420" s="14">
        <v>-1</v>
      </c>
      <c r="O420" s="24">
        <v>529.59699999999998</v>
      </c>
      <c r="P420" s="24">
        <v>5.3540000000000001</v>
      </c>
      <c r="Q420" s="24">
        <v>909.62400000000002</v>
      </c>
      <c r="R420" s="24">
        <v>519.96100000000001</v>
      </c>
      <c r="S420" s="24">
        <v>76.238</v>
      </c>
      <c r="T420" s="24">
        <v>313.42500000000001</v>
      </c>
      <c r="U420" s="24">
        <v>0</v>
      </c>
      <c r="V420" s="24">
        <v>1635.7470000000001</v>
      </c>
      <c r="W420" s="24">
        <v>1</v>
      </c>
      <c r="X420" s="24">
        <v>12.65</v>
      </c>
      <c r="Y420" s="28">
        <v>1.75272E-2</v>
      </c>
      <c r="Z420" s="28">
        <v>1.39069E-2</v>
      </c>
      <c r="AA420" s="28">
        <v>0.73809820000000004</v>
      </c>
      <c r="AB420" s="28">
        <v>56.523000000000003</v>
      </c>
      <c r="AC420" s="28">
        <v>16.887</v>
      </c>
      <c r="AD420" s="28">
        <v>26.899000000000001</v>
      </c>
      <c r="AE420" s="28">
        <v>16.498000000000001</v>
      </c>
      <c r="AF420" s="28">
        <v>3.9630000000000001</v>
      </c>
      <c r="AG420" s="28">
        <v>-6.3540000000000001</v>
      </c>
      <c r="AH420" s="28">
        <v>-6.1120000000000001</v>
      </c>
      <c r="AI420" s="28">
        <v>-7.2649999999999997</v>
      </c>
      <c r="AJ420" s="28">
        <v>1874.7090000000001</v>
      </c>
      <c r="AK420" s="28">
        <v>-0.91200000000000003</v>
      </c>
      <c r="AL420" s="28">
        <v>975.79600000000005</v>
      </c>
      <c r="AM420" s="28">
        <v>-0.95599999999999996</v>
      </c>
      <c r="AN420" s="24">
        <v>8.923</v>
      </c>
      <c r="AO420" s="24">
        <v>0.84599999999999997</v>
      </c>
      <c r="AP420" s="14">
        <v>3</v>
      </c>
      <c r="AQ420" s="22">
        <v>1.9E-2</v>
      </c>
      <c r="AR420" s="14">
        <v>1</v>
      </c>
      <c r="AS420" s="26">
        <v>82.81</v>
      </c>
      <c r="AT420" s="22">
        <v>0</v>
      </c>
      <c r="AU420" s="22">
        <v>0</v>
      </c>
      <c r="AV420" s="22">
        <v>113.15300000000001</v>
      </c>
      <c r="AW420" s="14">
        <v>11</v>
      </c>
      <c r="AX420" s="14">
        <v>2</v>
      </c>
      <c r="AY420" s="14">
        <v>30</v>
      </c>
      <c r="AZ420" s="14">
        <v>0</v>
      </c>
      <c r="BA420" s="14">
        <v>30</v>
      </c>
      <c r="BB420" s="14">
        <v>8</v>
      </c>
      <c r="BC420" s="14">
        <v>39</v>
      </c>
    </row>
    <row r="421" spans="1:55" x14ac:dyDescent="0.25">
      <c r="A421" s="14" t="s">
        <v>177</v>
      </c>
      <c r="B421" s="14">
        <v>470</v>
      </c>
      <c r="C421" s="14" t="s">
        <v>888</v>
      </c>
      <c r="D421" s="15">
        <v>3</v>
      </c>
      <c r="E421" s="16">
        <v>19.7</v>
      </c>
      <c r="F421" s="17">
        <f t="shared" si="6"/>
        <v>6.5666666666666664</v>
      </c>
      <c r="G421" s="14">
        <v>1</v>
      </c>
      <c r="H421" s="14">
        <v>0</v>
      </c>
      <c r="I421" s="14">
        <v>0</v>
      </c>
      <c r="J421" s="14">
        <v>0</v>
      </c>
      <c r="K421" s="14">
        <v>0</v>
      </c>
      <c r="L421" s="14">
        <v>9</v>
      </c>
      <c r="M421" s="14">
        <v>1</v>
      </c>
      <c r="N421" s="14">
        <v>-2</v>
      </c>
      <c r="O421" s="24">
        <v>515.57100000000003</v>
      </c>
      <c r="P421" s="24">
        <v>6.5</v>
      </c>
      <c r="Q421" s="24">
        <v>879.60199999999998</v>
      </c>
      <c r="R421" s="24">
        <v>412.85199999999998</v>
      </c>
      <c r="S421" s="24">
        <v>137.42599999999999</v>
      </c>
      <c r="T421" s="24">
        <v>329.32499999999999</v>
      </c>
      <c r="U421" s="24">
        <v>0</v>
      </c>
      <c r="V421" s="24">
        <v>1584.2829999999999</v>
      </c>
      <c r="W421" s="24">
        <v>2</v>
      </c>
      <c r="X421" s="24">
        <v>12.65</v>
      </c>
      <c r="Y421" s="28">
        <v>2.6667400000000001E-2</v>
      </c>
      <c r="Z421" s="28">
        <v>2.0338499999999999E-2</v>
      </c>
      <c r="AA421" s="28">
        <v>0.74719480000000005</v>
      </c>
      <c r="AB421" s="28">
        <v>54.615000000000002</v>
      </c>
      <c r="AC421" s="28">
        <v>17.077000000000002</v>
      </c>
      <c r="AD421" s="28">
        <v>28.178000000000001</v>
      </c>
      <c r="AE421" s="28">
        <v>18.414999999999999</v>
      </c>
      <c r="AF421" s="28">
        <v>3.2069999999999999</v>
      </c>
      <c r="AG421" s="28">
        <v>-6.0270000000000001</v>
      </c>
      <c r="AH421" s="28">
        <v>-5.8739999999999997</v>
      </c>
      <c r="AI421" s="28">
        <v>-7.1929999999999996</v>
      </c>
      <c r="AJ421" s="28">
        <v>492.82299999999998</v>
      </c>
      <c r="AK421" s="28">
        <v>-1.62</v>
      </c>
      <c r="AL421" s="28">
        <v>230.24199999999999</v>
      </c>
      <c r="AM421" s="28">
        <v>-2.028</v>
      </c>
      <c r="AN421" s="24">
        <v>8.8889999999999993</v>
      </c>
      <c r="AO421" s="24">
        <v>0.879</v>
      </c>
      <c r="AP421" s="14">
        <v>3</v>
      </c>
      <c r="AQ421" s="22">
        <v>-3.5999999999999997E-2</v>
      </c>
      <c r="AR421" s="14">
        <v>2</v>
      </c>
      <c r="AS421" s="26">
        <v>68.001999999999995</v>
      </c>
      <c r="AT421" s="22">
        <v>0</v>
      </c>
      <c r="AU421" s="22">
        <v>0</v>
      </c>
      <c r="AV421" s="22">
        <v>127.33799999999999</v>
      </c>
      <c r="AW421" s="14">
        <v>11</v>
      </c>
      <c r="AX421" s="14">
        <v>2</v>
      </c>
      <c r="AY421" s="14">
        <v>30</v>
      </c>
      <c r="AZ421" s="14">
        <v>0</v>
      </c>
      <c r="BA421" s="14">
        <v>30</v>
      </c>
      <c r="BB421" s="14">
        <v>8</v>
      </c>
      <c r="BC421" s="14">
        <v>38</v>
      </c>
    </row>
    <row r="422" spans="1:55" x14ac:dyDescent="0.25">
      <c r="A422" s="14" t="s">
        <v>178</v>
      </c>
      <c r="B422" s="14">
        <v>471</v>
      </c>
      <c r="C422" s="14" t="s">
        <v>889</v>
      </c>
      <c r="D422" s="15">
        <v>13</v>
      </c>
      <c r="E422" s="16">
        <v>300</v>
      </c>
      <c r="F422" s="17">
        <f t="shared" si="6"/>
        <v>23.076923076923077</v>
      </c>
      <c r="G422" s="14">
        <v>2</v>
      </c>
      <c r="H422" s="14">
        <v>0</v>
      </c>
      <c r="I422" s="14">
        <v>0</v>
      </c>
      <c r="J422" s="14">
        <v>0</v>
      </c>
      <c r="K422" s="14">
        <v>0</v>
      </c>
      <c r="L422" s="14">
        <v>9</v>
      </c>
      <c r="M422" s="14">
        <v>1</v>
      </c>
      <c r="N422" s="14">
        <v>-1</v>
      </c>
      <c r="O422" s="24">
        <v>583.56899999999996</v>
      </c>
      <c r="P422" s="24">
        <v>4.1040000000000001</v>
      </c>
      <c r="Q422" s="24">
        <v>940.39300000000003</v>
      </c>
      <c r="R422" s="24">
        <v>411.94</v>
      </c>
      <c r="S422" s="24">
        <v>102.76900000000001</v>
      </c>
      <c r="T422" s="24">
        <v>307.89100000000002</v>
      </c>
      <c r="U422" s="24">
        <v>117.792</v>
      </c>
      <c r="V422" s="24">
        <v>1688.0129999999999</v>
      </c>
      <c r="W422" s="24">
        <v>1</v>
      </c>
      <c r="X422" s="24">
        <v>11.9</v>
      </c>
      <c r="Y422" s="28">
        <v>9.9774000000000009E-3</v>
      </c>
      <c r="Z422" s="28">
        <v>1.26543E-2</v>
      </c>
      <c r="AA422" s="28">
        <v>0.72907619999999995</v>
      </c>
      <c r="AB422" s="28">
        <v>58.561999999999998</v>
      </c>
      <c r="AC422" s="28">
        <v>16.870999999999999</v>
      </c>
      <c r="AD422" s="28">
        <v>27.773</v>
      </c>
      <c r="AE422" s="28">
        <v>16.018000000000001</v>
      </c>
      <c r="AF422" s="28">
        <v>4.8719999999999999</v>
      </c>
      <c r="AG422" s="28">
        <v>-7.718</v>
      </c>
      <c r="AH422" s="28">
        <v>-7.5209999999999999</v>
      </c>
      <c r="AI422" s="28">
        <v>-7.3840000000000003</v>
      </c>
      <c r="AJ422" s="28">
        <v>1050.3689999999999</v>
      </c>
      <c r="AK422" s="28">
        <v>-0.97899999999999998</v>
      </c>
      <c r="AL422" s="28">
        <v>2305.0700000000002</v>
      </c>
      <c r="AM422" s="28">
        <v>-1.4650000000000001</v>
      </c>
      <c r="AN422" s="24">
        <v>9.2200000000000006</v>
      </c>
      <c r="AO422" s="24">
        <v>1.2030000000000001</v>
      </c>
      <c r="AP422" s="14">
        <v>3</v>
      </c>
      <c r="AQ422" s="22">
        <v>0.317</v>
      </c>
      <c r="AR422" s="14">
        <v>1</v>
      </c>
      <c r="AS422" s="26">
        <v>83.635000000000005</v>
      </c>
      <c r="AT422" s="22">
        <v>117.792</v>
      </c>
      <c r="AU422" s="22">
        <v>0</v>
      </c>
      <c r="AV422" s="22">
        <v>120.423</v>
      </c>
      <c r="AW422" s="14">
        <v>11</v>
      </c>
      <c r="AX422" s="14">
        <v>2</v>
      </c>
      <c r="AY422" s="14">
        <v>30</v>
      </c>
      <c r="AZ422" s="14">
        <v>0</v>
      </c>
      <c r="BA422" s="14">
        <v>30</v>
      </c>
      <c r="BB422" s="14">
        <v>8</v>
      </c>
      <c r="BC422" s="14">
        <v>42</v>
      </c>
    </row>
    <row r="423" spans="1:55" x14ac:dyDescent="0.25">
      <c r="A423" s="14" t="s">
        <v>179</v>
      </c>
      <c r="B423" s="14">
        <v>472</v>
      </c>
      <c r="C423" s="14" t="s">
        <v>890</v>
      </c>
      <c r="D423" s="15">
        <v>13.5</v>
      </c>
      <c r="E423" s="16">
        <v>300</v>
      </c>
      <c r="F423" s="17">
        <f t="shared" si="6"/>
        <v>22.222222222222221</v>
      </c>
      <c r="G423" s="14">
        <v>1</v>
      </c>
      <c r="H423" s="14">
        <v>0</v>
      </c>
      <c r="I423" s="14">
        <v>0</v>
      </c>
      <c r="J423" s="14">
        <v>0</v>
      </c>
      <c r="K423" s="14">
        <v>0</v>
      </c>
      <c r="L423" s="14">
        <v>8</v>
      </c>
      <c r="M423" s="14">
        <v>1</v>
      </c>
      <c r="N423" s="14">
        <v>-2</v>
      </c>
      <c r="O423" s="24">
        <v>500.55900000000003</v>
      </c>
      <c r="P423" s="24">
        <v>7.9669999999999996</v>
      </c>
      <c r="Q423" s="24">
        <v>875.89700000000005</v>
      </c>
      <c r="R423" s="24">
        <v>391.67700000000002</v>
      </c>
      <c r="S423" s="24">
        <v>119.369</v>
      </c>
      <c r="T423" s="24">
        <v>364.851</v>
      </c>
      <c r="U423" s="24">
        <v>0</v>
      </c>
      <c r="V423" s="24">
        <v>1570.058</v>
      </c>
      <c r="W423" s="24">
        <v>1</v>
      </c>
      <c r="X423" s="24">
        <v>12.9</v>
      </c>
      <c r="Y423" s="28">
        <v>4.0426799999999999E-2</v>
      </c>
      <c r="Z423" s="28">
        <v>1.4727799999999999E-2</v>
      </c>
      <c r="AA423" s="28">
        <v>0.74585729999999995</v>
      </c>
      <c r="AB423" s="28">
        <v>55.027000000000001</v>
      </c>
      <c r="AC423" s="28">
        <v>16.852</v>
      </c>
      <c r="AD423" s="28">
        <v>27.181000000000001</v>
      </c>
      <c r="AE423" s="28">
        <v>17.527000000000001</v>
      </c>
      <c r="AF423" s="28">
        <v>3.21</v>
      </c>
      <c r="AG423" s="28">
        <v>-5.8289999999999997</v>
      </c>
      <c r="AH423" s="28">
        <v>-5.4260000000000002</v>
      </c>
      <c r="AI423" s="28">
        <v>-7.3840000000000003</v>
      </c>
      <c r="AJ423" s="28">
        <v>731.00800000000004</v>
      </c>
      <c r="AK423" s="28">
        <v>-1.349</v>
      </c>
      <c r="AL423" s="28">
        <v>352.58699999999999</v>
      </c>
      <c r="AM423" s="28">
        <v>-1.6659999999999999</v>
      </c>
      <c r="AN423" s="24">
        <v>9.0350000000000001</v>
      </c>
      <c r="AO423" s="24">
        <v>1.085</v>
      </c>
      <c r="AP423" s="14">
        <v>3</v>
      </c>
      <c r="AQ423" s="22">
        <v>-0.16</v>
      </c>
      <c r="AR423" s="14">
        <v>2</v>
      </c>
      <c r="AS423" s="26">
        <v>71.084999999999994</v>
      </c>
      <c r="AT423" s="22">
        <v>0</v>
      </c>
      <c r="AU423" s="22">
        <v>0</v>
      </c>
      <c r="AV423" s="22">
        <v>121.864</v>
      </c>
      <c r="AW423" s="14">
        <v>11</v>
      </c>
      <c r="AX423" s="14">
        <v>2</v>
      </c>
      <c r="AY423" s="14">
        <v>30</v>
      </c>
      <c r="AZ423" s="14">
        <v>0</v>
      </c>
      <c r="BA423" s="14">
        <v>30</v>
      </c>
      <c r="BB423" s="14">
        <v>8</v>
      </c>
      <c r="BC423" s="14">
        <v>37</v>
      </c>
    </row>
    <row r="424" spans="1:55" x14ac:dyDescent="0.25">
      <c r="A424" s="14" t="s">
        <v>180</v>
      </c>
      <c r="B424" s="14">
        <v>473</v>
      </c>
      <c r="C424" s="14" t="s">
        <v>891</v>
      </c>
      <c r="D424" s="15">
        <v>7.1</v>
      </c>
      <c r="E424" s="16">
        <v>46.2</v>
      </c>
      <c r="F424" s="17">
        <f t="shared" si="6"/>
        <v>6.5070422535211279</v>
      </c>
      <c r="G424" s="14">
        <v>3</v>
      </c>
      <c r="H424" s="14">
        <v>0</v>
      </c>
      <c r="I424" s="14">
        <v>0</v>
      </c>
      <c r="J424" s="14">
        <v>0</v>
      </c>
      <c r="K424" s="14">
        <v>0</v>
      </c>
      <c r="L424" s="14">
        <v>8</v>
      </c>
      <c r="M424" s="14">
        <v>1</v>
      </c>
      <c r="N424" s="14">
        <v>-1</v>
      </c>
      <c r="O424" s="24">
        <v>589.524</v>
      </c>
      <c r="P424" s="24">
        <v>6.742</v>
      </c>
      <c r="Q424" s="24">
        <v>917.22</v>
      </c>
      <c r="R424" s="24">
        <v>442.661</v>
      </c>
      <c r="S424" s="24">
        <v>65.92</v>
      </c>
      <c r="T424" s="24">
        <v>217.33699999999999</v>
      </c>
      <c r="U424" s="24">
        <v>191.30199999999999</v>
      </c>
      <c r="V424" s="24">
        <v>1649.087</v>
      </c>
      <c r="W424" s="24">
        <v>1</v>
      </c>
      <c r="X424" s="24">
        <v>11.9</v>
      </c>
      <c r="Y424" s="28">
        <v>2.7562900000000001E-2</v>
      </c>
      <c r="Z424" s="28">
        <v>1.2973999999999999E-2</v>
      </c>
      <c r="AA424" s="28">
        <v>0.73595980000000005</v>
      </c>
      <c r="AB424" s="28">
        <v>56.780999999999999</v>
      </c>
      <c r="AC424" s="28">
        <v>15.045999999999999</v>
      </c>
      <c r="AD424" s="28">
        <v>27.49</v>
      </c>
      <c r="AE424" s="28">
        <v>15.342000000000001</v>
      </c>
      <c r="AF424" s="28">
        <v>5.0620000000000003</v>
      </c>
      <c r="AG424" s="28">
        <v>-7.7939999999999996</v>
      </c>
      <c r="AH424" s="28">
        <v>-7.6420000000000003</v>
      </c>
      <c r="AI424" s="28">
        <v>-6.8410000000000002</v>
      </c>
      <c r="AJ424" s="28">
        <v>2348.4560000000001</v>
      </c>
      <c r="AK424" s="28">
        <v>-0.26100000000000001</v>
      </c>
      <c r="AL424" s="28">
        <v>10000</v>
      </c>
      <c r="AM424" s="28">
        <v>-1.2010000000000001</v>
      </c>
      <c r="AN424" s="24">
        <v>9.0869999999999997</v>
      </c>
      <c r="AO424" s="24">
        <v>1.5109999999999999</v>
      </c>
      <c r="AP424" s="14">
        <v>2</v>
      </c>
      <c r="AQ424" s="22">
        <v>0.26</v>
      </c>
      <c r="AR424" s="14">
        <v>1</v>
      </c>
      <c r="AS424" s="26">
        <v>91</v>
      </c>
      <c r="AT424" s="22">
        <v>191.30199999999999</v>
      </c>
      <c r="AU424" s="22">
        <v>0</v>
      </c>
      <c r="AV424" s="22">
        <v>101.93600000000001</v>
      </c>
      <c r="AW424" s="14">
        <v>10</v>
      </c>
      <c r="AX424" s="14">
        <v>2</v>
      </c>
      <c r="AY424" s="14">
        <v>30</v>
      </c>
      <c r="AZ424" s="14">
        <v>0</v>
      </c>
      <c r="BA424" s="14">
        <v>30</v>
      </c>
      <c r="BB424" s="14">
        <v>8</v>
      </c>
      <c r="BC424" s="14">
        <v>42</v>
      </c>
    </row>
    <row r="425" spans="1:55" x14ac:dyDescent="0.25">
      <c r="A425" s="14" t="s">
        <v>181</v>
      </c>
      <c r="B425" s="14">
        <v>474</v>
      </c>
      <c r="C425" s="14" t="s">
        <v>892</v>
      </c>
      <c r="D425" s="15">
        <v>6</v>
      </c>
      <c r="E425" s="16">
        <v>300</v>
      </c>
      <c r="F425" s="17">
        <f t="shared" si="6"/>
        <v>50</v>
      </c>
      <c r="G425" s="14">
        <v>1</v>
      </c>
      <c r="H425" s="14">
        <v>0</v>
      </c>
      <c r="I425" s="14">
        <v>0</v>
      </c>
      <c r="J425" s="14">
        <v>0</v>
      </c>
      <c r="K425" s="14">
        <v>0</v>
      </c>
      <c r="L425" s="14">
        <v>10</v>
      </c>
      <c r="M425" s="14">
        <v>1</v>
      </c>
      <c r="N425" s="14">
        <v>-2</v>
      </c>
      <c r="O425" s="24">
        <v>559.62400000000002</v>
      </c>
      <c r="P425" s="24">
        <v>6.4219999999999997</v>
      </c>
      <c r="Q425" s="24">
        <v>929.14599999999996</v>
      </c>
      <c r="R425" s="24">
        <v>585.74300000000005</v>
      </c>
      <c r="S425" s="24">
        <v>82.552000000000007</v>
      </c>
      <c r="T425" s="24">
        <v>260.851</v>
      </c>
      <c r="U425" s="24">
        <v>0</v>
      </c>
      <c r="V425" s="24">
        <v>1694.2260000000001</v>
      </c>
      <c r="W425" s="24">
        <v>1</v>
      </c>
      <c r="X425" s="24">
        <v>13.4</v>
      </c>
      <c r="Y425" s="28">
        <v>2.4339699999999999E-2</v>
      </c>
      <c r="Z425" s="28">
        <v>1.44218E-2</v>
      </c>
      <c r="AA425" s="28">
        <v>0.7397106</v>
      </c>
      <c r="AB425" s="28">
        <v>57.719000000000001</v>
      </c>
      <c r="AC425" s="28">
        <v>17.088999999999999</v>
      </c>
      <c r="AD425" s="28">
        <v>27.757999999999999</v>
      </c>
      <c r="AE425" s="28">
        <v>16.748999999999999</v>
      </c>
      <c r="AF425" s="28">
        <v>3.8959999999999999</v>
      </c>
      <c r="AG425" s="28">
        <v>-6.22</v>
      </c>
      <c r="AH425" s="28">
        <v>-6.4039999999999999</v>
      </c>
      <c r="AI425" s="28">
        <v>-6.9880000000000004</v>
      </c>
      <c r="AJ425" s="28">
        <v>1633.261</v>
      </c>
      <c r="AK425" s="28">
        <v>-1.0449999999999999</v>
      </c>
      <c r="AL425" s="28">
        <v>840.69399999999996</v>
      </c>
      <c r="AM425" s="28">
        <v>-1.1619999999999999</v>
      </c>
      <c r="AN425" s="24">
        <v>8.9030000000000005</v>
      </c>
      <c r="AO425" s="24">
        <v>0.89500000000000002</v>
      </c>
      <c r="AP425" s="14">
        <v>4</v>
      </c>
      <c r="AQ425" s="22">
        <v>-3.2000000000000001E-2</v>
      </c>
      <c r="AR425" s="14">
        <v>1</v>
      </c>
      <c r="AS425" s="26">
        <v>81.350999999999999</v>
      </c>
      <c r="AT425" s="22">
        <v>0</v>
      </c>
      <c r="AU425" s="22">
        <v>0</v>
      </c>
      <c r="AV425" s="22">
        <v>121.3</v>
      </c>
      <c r="AW425" s="14">
        <v>12</v>
      </c>
      <c r="AX425" s="14">
        <v>2</v>
      </c>
      <c r="AY425" s="14">
        <v>30</v>
      </c>
      <c r="AZ425" s="14">
        <v>0</v>
      </c>
      <c r="BA425" s="14">
        <v>30</v>
      </c>
      <c r="BB425" s="14">
        <v>8</v>
      </c>
      <c r="BC425" s="14">
        <v>41</v>
      </c>
    </row>
    <row r="426" spans="1:55" x14ac:dyDescent="0.25">
      <c r="A426" s="14" t="s">
        <v>182</v>
      </c>
      <c r="B426" s="14">
        <v>475</v>
      </c>
      <c r="C426" s="14" t="s">
        <v>893</v>
      </c>
      <c r="D426" s="15">
        <v>13</v>
      </c>
      <c r="E426" s="16">
        <v>300</v>
      </c>
      <c r="F426" s="17">
        <f t="shared" si="6"/>
        <v>23.076923076923077</v>
      </c>
      <c r="G426" s="14">
        <v>3</v>
      </c>
      <c r="H426" s="14">
        <v>0</v>
      </c>
      <c r="I426" s="14">
        <v>0</v>
      </c>
      <c r="J426" s="14">
        <v>0</v>
      </c>
      <c r="K426" s="14">
        <v>0</v>
      </c>
      <c r="L426" s="14">
        <v>8</v>
      </c>
      <c r="M426" s="14">
        <v>1</v>
      </c>
      <c r="N426" s="14">
        <v>-1</v>
      </c>
      <c r="O426" s="24">
        <v>568.46100000000001</v>
      </c>
      <c r="P426" s="24">
        <v>4.9850000000000003</v>
      </c>
      <c r="Q426" s="24">
        <v>922.00699999999995</v>
      </c>
      <c r="R426" s="24">
        <v>390.959</v>
      </c>
      <c r="S426" s="24">
        <v>109.065</v>
      </c>
      <c r="T426" s="24">
        <v>292.00200000000001</v>
      </c>
      <c r="U426" s="24">
        <v>129.97999999999999</v>
      </c>
      <c r="V426" s="24">
        <v>1661.528</v>
      </c>
      <c r="W426" s="24">
        <v>1</v>
      </c>
      <c r="X426" s="24">
        <v>11.9</v>
      </c>
      <c r="Y426" s="28">
        <v>1.4955299999999999E-2</v>
      </c>
      <c r="Z426" s="28">
        <v>1.2906600000000001E-2</v>
      </c>
      <c r="AA426" s="28">
        <v>0.73581600000000003</v>
      </c>
      <c r="AB426" s="28">
        <v>57.991999999999997</v>
      </c>
      <c r="AC426" s="28">
        <v>18.152000000000001</v>
      </c>
      <c r="AD426" s="28">
        <v>27.774999999999999</v>
      </c>
      <c r="AE426" s="28">
        <v>16.132999999999999</v>
      </c>
      <c r="AF426" s="28">
        <v>4.6950000000000003</v>
      </c>
      <c r="AG426" s="28">
        <v>-7.6109999999999998</v>
      </c>
      <c r="AH426" s="28">
        <v>-7.2130000000000001</v>
      </c>
      <c r="AI426" s="28">
        <v>-7.1989999999999998</v>
      </c>
      <c r="AJ426" s="28">
        <v>915.45100000000002</v>
      </c>
      <c r="AK426" s="28">
        <v>-0.94299999999999995</v>
      </c>
      <c r="AL426" s="28">
        <v>2316.9380000000001</v>
      </c>
      <c r="AM426" s="28">
        <v>-1.7330000000000001</v>
      </c>
      <c r="AN426" s="24">
        <v>9.1969999999999992</v>
      </c>
      <c r="AO426" s="24">
        <v>1.2190000000000001</v>
      </c>
      <c r="AP426" s="14">
        <v>2</v>
      </c>
      <c r="AQ426" s="22">
        <v>0.29399999999999998</v>
      </c>
      <c r="AR426" s="14">
        <v>1</v>
      </c>
      <c r="AS426" s="26">
        <v>94.486000000000004</v>
      </c>
      <c r="AT426" s="22">
        <v>0</v>
      </c>
      <c r="AU426" s="22">
        <v>0</v>
      </c>
      <c r="AV426" s="22">
        <v>111.96599999999999</v>
      </c>
      <c r="AW426" s="14">
        <v>10</v>
      </c>
      <c r="AX426" s="14">
        <v>1</v>
      </c>
      <c r="AY426" s="14">
        <v>30</v>
      </c>
      <c r="AZ426" s="14">
        <v>0</v>
      </c>
      <c r="BA426" s="14">
        <v>30</v>
      </c>
      <c r="BB426" s="14">
        <v>8</v>
      </c>
      <c r="BC426" s="14">
        <v>39</v>
      </c>
    </row>
    <row r="427" spans="1:55" x14ac:dyDescent="0.25">
      <c r="A427" s="14" t="s">
        <v>183</v>
      </c>
      <c r="B427" s="14">
        <v>476</v>
      </c>
      <c r="C427" s="14" t="s">
        <v>894</v>
      </c>
      <c r="D427" s="15">
        <v>11</v>
      </c>
      <c r="E427" s="16">
        <v>300</v>
      </c>
      <c r="F427" s="17">
        <f t="shared" si="6"/>
        <v>27.272727272727273</v>
      </c>
      <c r="G427" s="14">
        <v>1</v>
      </c>
      <c r="H427" s="14">
        <v>0</v>
      </c>
      <c r="I427" s="14">
        <v>0</v>
      </c>
      <c r="J427" s="14">
        <v>0</v>
      </c>
      <c r="K427" s="14">
        <v>0</v>
      </c>
      <c r="L427" s="14">
        <v>11</v>
      </c>
      <c r="M427" s="14">
        <v>1</v>
      </c>
      <c r="N427" s="14">
        <v>-2</v>
      </c>
      <c r="O427" s="24">
        <v>589.65</v>
      </c>
      <c r="P427" s="24">
        <v>9.5619999999999994</v>
      </c>
      <c r="Q427" s="24">
        <v>969.83900000000006</v>
      </c>
      <c r="R427" s="24">
        <v>660.6</v>
      </c>
      <c r="S427" s="24">
        <v>78.234999999999999</v>
      </c>
      <c r="T427" s="24">
        <v>231.00299999999999</v>
      </c>
      <c r="U427" s="24">
        <v>0</v>
      </c>
      <c r="V427" s="24">
        <v>1774.4839999999999</v>
      </c>
      <c r="W427" s="24">
        <v>1</v>
      </c>
      <c r="X427" s="24">
        <v>14.15</v>
      </c>
      <c r="Y427" s="28">
        <v>5.1525700000000001E-2</v>
      </c>
      <c r="Z427" s="28">
        <v>1.45901E-2</v>
      </c>
      <c r="AA427" s="28">
        <v>0.73088149999999996</v>
      </c>
      <c r="AB427" s="28">
        <v>60.003999999999998</v>
      </c>
      <c r="AC427" s="28">
        <v>17.704000000000001</v>
      </c>
      <c r="AD427" s="28">
        <v>29.204000000000001</v>
      </c>
      <c r="AE427" s="28">
        <v>17.132000000000001</v>
      </c>
      <c r="AF427" s="28">
        <v>4.0570000000000004</v>
      </c>
      <c r="AG427" s="28">
        <v>-6.4530000000000003</v>
      </c>
      <c r="AH427" s="28">
        <v>-6.6950000000000003</v>
      </c>
      <c r="AI427" s="28">
        <v>-6.9880000000000004</v>
      </c>
      <c r="AJ427" s="28">
        <v>1794.7080000000001</v>
      </c>
      <c r="AK427" s="28">
        <v>-1.0760000000000001</v>
      </c>
      <c r="AL427" s="28">
        <v>930.86599999999999</v>
      </c>
      <c r="AM427" s="28">
        <v>-1.0920000000000001</v>
      </c>
      <c r="AN427" s="24">
        <v>8.7080000000000002</v>
      </c>
      <c r="AO427" s="24">
        <v>0.75800000000000001</v>
      </c>
      <c r="AP427" s="14">
        <v>5</v>
      </c>
      <c r="AQ427" s="22">
        <v>-3.5000000000000003E-2</v>
      </c>
      <c r="AR427" s="14">
        <v>1</v>
      </c>
      <c r="AS427" s="26">
        <v>83.025000000000006</v>
      </c>
      <c r="AT427" s="22">
        <v>0</v>
      </c>
      <c r="AU427" s="22">
        <v>0</v>
      </c>
      <c r="AV427" s="22">
        <v>121.13</v>
      </c>
      <c r="AW427" s="14">
        <v>13</v>
      </c>
      <c r="AX427" s="14">
        <v>2</v>
      </c>
      <c r="AY427" s="14">
        <v>30</v>
      </c>
      <c r="AZ427" s="14">
        <v>0</v>
      </c>
      <c r="BA427" s="14">
        <v>30</v>
      </c>
      <c r="BB427" s="14">
        <v>8</v>
      </c>
      <c r="BC427" s="14">
        <v>43</v>
      </c>
    </row>
    <row r="428" spans="1:55" x14ac:dyDescent="0.25">
      <c r="A428" s="14" t="s">
        <v>184</v>
      </c>
      <c r="B428" s="14">
        <v>477</v>
      </c>
      <c r="C428" s="14" t="s">
        <v>895</v>
      </c>
      <c r="D428" s="15">
        <v>4.5</v>
      </c>
      <c r="E428" s="16">
        <v>300</v>
      </c>
      <c r="F428" s="17">
        <f t="shared" si="6"/>
        <v>66.666666666666671</v>
      </c>
      <c r="G428" s="14">
        <v>1</v>
      </c>
      <c r="H428" s="14">
        <v>0</v>
      </c>
      <c r="I428" s="14">
        <v>0</v>
      </c>
      <c r="J428" s="14">
        <v>0</v>
      </c>
      <c r="K428" s="14">
        <v>0</v>
      </c>
      <c r="L428" s="14">
        <v>8</v>
      </c>
      <c r="M428" s="14">
        <v>1</v>
      </c>
      <c r="N428" s="14">
        <v>-1</v>
      </c>
      <c r="O428" s="24">
        <v>517.56200000000001</v>
      </c>
      <c r="P428" s="24">
        <v>7.0890000000000004</v>
      </c>
      <c r="Q428" s="24">
        <v>875.78899999999999</v>
      </c>
      <c r="R428" s="24">
        <v>412.815</v>
      </c>
      <c r="S428" s="24">
        <v>82.293999999999997</v>
      </c>
      <c r="T428" s="24">
        <v>333.88499999999999</v>
      </c>
      <c r="U428" s="24">
        <v>46.795000000000002</v>
      </c>
      <c r="V428" s="24">
        <v>1577.261</v>
      </c>
      <c r="W428" s="24">
        <v>1</v>
      </c>
      <c r="X428" s="24">
        <v>11.9</v>
      </c>
      <c r="Y428" s="28">
        <v>3.1859199999999997E-2</v>
      </c>
      <c r="Z428" s="28">
        <v>1.3587699999999999E-2</v>
      </c>
      <c r="AA428" s="28">
        <v>0.74822889999999997</v>
      </c>
      <c r="AB428" s="28">
        <v>55.02</v>
      </c>
      <c r="AC428" s="28">
        <v>16.114000000000001</v>
      </c>
      <c r="AD428" s="28">
        <v>26.536000000000001</v>
      </c>
      <c r="AE428" s="28">
        <v>16.094999999999999</v>
      </c>
      <c r="AF428" s="28">
        <v>4.093</v>
      </c>
      <c r="AG428" s="28">
        <v>-6.4409999999999998</v>
      </c>
      <c r="AH428" s="28">
        <v>-6.1829999999999998</v>
      </c>
      <c r="AI428" s="28">
        <v>-7.1980000000000004</v>
      </c>
      <c r="AJ428" s="28">
        <v>1642.511</v>
      </c>
      <c r="AK428" s="28">
        <v>-0.78400000000000003</v>
      </c>
      <c r="AL428" s="28">
        <v>1526.2809999999999</v>
      </c>
      <c r="AM428" s="28">
        <v>-1.0920000000000001</v>
      </c>
      <c r="AN428" s="24">
        <v>8.9550000000000001</v>
      </c>
      <c r="AO428" s="24">
        <v>0.97399999999999998</v>
      </c>
      <c r="AP428" s="14">
        <v>2</v>
      </c>
      <c r="AQ428" s="22">
        <v>7.9000000000000001E-2</v>
      </c>
      <c r="AR428" s="14">
        <v>1</v>
      </c>
      <c r="AS428" s="26">
        <v>95.501999999999995</v>
      </c>
      <c r="AT428" s="22">
        <v>46.795000000000002</v>
      </c>
      <c r="AU428" s="22">
        <v>0</v>
      </c>
      <c r="AV428" s="22">
        <v>104.675</v>
      </c>
      <c r="AW428" s="14">
        <v>10</v>
      </c>
      <c r="AX428" s="14">
        <v>1</v>
      </c>
      <c r="AY428" s="14">
        <v>30</v>
      </c>
      <c r="AZ428" s="14">
        <v>0</v>
      </c>
      <c r="BA428" s="14">
        <v>30</v>
      </c>
      <c r="BB428" s="14">
        <v>8</v>
      </c>
      <c r="BC428" s="14">
        <v>38</v>
      </c>
    </row>
    <row r="429" spans="1:55" x14ac:dyDescent="0.25">
      <c r="A429" s="14" t="s">
        <v>185</v>
      </c>
      <c r="B429" s="14">
        <v>478</v>
      </c>
      <c r="C429" s="14" t="s">
        <v>896</v>
      </c>
      <c r="D429" s="15">
        <v>46</v>
      </c>
      <c r="E429" s="16">
        <v>24</v>
      </c>
      <c r="F429" s="17">
        <f t="shared" si="6"/>
        <v>0.52173913043478259</v>
      </c>
      <c r="G429" s="14">
        <v>1</v>
      </c>
      <c r="H429" s="14">
        <v>0</v>
      </c>
      <c r="I429" s="14">
        <v>0</v>
      </c>
      <c r="J429" s="14">
        <v>0</v>
      </c>
      <c r="K429" s="14">
        <v>0</v>
      </c>
      <c r="L429" s="14">
        <v>9</v>
      </c>
      <c r="M429" s="14">
        <v>1</v>
      </c>
      <c r="N429" s="14">
        <v>-2</v>
      </c>
      <c r="O429" s="24">
        <v>514.58600000000001</v>
      </c>
      <c r="P429" s="24">
        <v>7.3220000000000001</v>
      </c>
      <c r="Q429" s="24">
        <v>894.61599999999999</v>
      </c>
      <c r="R429" s="24">
        <v>429.79700000000003</v>
      </c>
      <c r="S429" s="24">
        <v>139.12200000000001</v>
      </c>
      <c r="T429" s="24">
        <v>325.69600000000003</v>
      </c>
      <c r="U429" s="24">
        <v>0</v>
      </c>
      <c r="V429" s="24">
        <v>1599.4680000000001</v>
      </c>
      <c r="W429" s="24">
        <v>2.5</v>
      </c>
      <c r="X429" s="24">
        <v>12.9</v>
      </c>
      <c r="Y429" s="28">
        <v>3.3520800000000003E-2</v>
      </c>
      <c r="Z429" s="28">
        <v>2.2799400000000001E-2</v>
      </c>
      <c r="AA429" s="28">
        <v>0.73934219999999995</v>
      </c>
      <c r="AB429" s="28">
        <v>55.188000000000002</v>
      </c>
      <c r="AC429" s="28">
        <v>17.401</v>
      </c>
      <c r="AD429" s="28">
        <v>29.295999999999999</v>
      </c>
      <c r="AE429" s="28">
        <v>19.416</v>
      </c>
      <c r="AF429" s="28">
        <v>3.1280000000000001</v>
      </c>
      <c r="AG429" s="28">
        <v>-6.226</v>
      </c>
      <c r="AH429" s="28">
        <v>-5.7549999999999999</v>
      </c>
      <c r="AI429" s="28">
        <v>-7.3029999999999999</v>
      </c>
      <c r="AJ429" s="28">
        <v>474.9</v>
      </c>
      <c r="AK429" s="28">
        <v>-1.6759999999999999</v>
      </c>
      <c r="AL429" s="28">
        <v>221.20500000000001</v>
      </c>
      <c r="AM429" s="28">
        <v>-2.0720000000000001</v>
      </c>
      <c r="AN429" s="24">
        <v>8.5370000000000008</v>
      </c>
      <c r="AO429" s="24">
        <v>0.78800000000000003</v>
      </c>
      <c r="AP429" s="14">
        <v>3</v>
      </c>
      <c r="AQ429" s="22">
        <v>-4.4999999999999998E-2</v>
      </c>
      <c r="AR429" s="14">
        <v>1</v>
      </c>
      <c r="AS429" s="26">
        <v>67.248999999999995</v>
      </c>
      <c r="AT429" s="22">
        <v>0</v>
      </c>
      <c r="AU429" s="22">
        <v>0</v>
      </c>
      <c r="AV429" s="22">
        <v>131.58600000000001</v>
      </c>
      <c r="AW429" s="14">
        <v>11</v>
      </c>
      <c r="AX429" s="14">
        <v>2</v>
      </c>
      <c r="AY429" s="14">
        <v>30</v>
      </c>
      <c r="AZ429" s="14">
        <v>0</v>
      </c>
      <c r="BA429" s="14">
        <v>30</v>
      </c>
      <c r="BB429" s="14">
        <v>8</v>
      </c>
      <c r="BC429" s="14">
        <v>38</v>
      </c>
    </row>
    <row r="430" spans="1:55" x14ac:dyDescent="0.25">
      <c r="A430" s="14" t="s">
        <v>186</v>
      </c>
      <c r="B430" s="14">
        <v>479</v>
      </c>
      <c r="C430" s="14" t="s">
        <v>897</v>
      </c>
      <c r="D430" s="15">
        <v>300</v>
      </c>
      <c r="E430" s="16">
        <v>300</v>
      </c>
      <c r="F430" s="17">
        <f t="shared" si="6"/>
        <v>1</v>
      </c>
      <c r="G430" s="14">
        <v>1</v>
      </c>
      <c r="H430" s="14">
        <v>0</v>
      </c>
      <c r="I430" s="14">
        <v>0</v>
      </c>
      <c r="J430" s="14">
        <v>0</v>
      </c>
      <c r="K430" s="14">
        <v>0</v>
      </c>
      <c r="L430" s="14">
        <v>8</v>
      </c>
      <c r="M430" s="14">
        <v>1</v>
      </c>
      <c r="N430" s="14">
        <v>-2</v>
      </c>
      <c r="O430" s="24">
        <v>501.54700000000003</v>
      </c>
      <c r="P430" s="24">
        <v>7.165</v>
      </c>
      <c r="Q430" s="24">
        <v>869.67</v>
      </c>
      <c r="R430" s="24">
        <v>391.69499999999999</v>
      </c>
      <c r="S430" s="24">
        <v>148.68100000000001</v>
      </c>
      <c r="T430" s="24">
        <v>329.29399999999998</v>
      </c>
      <c r="U430" s="24">
        <v>0</v>
      </c>
      <c r="V430" s="24">
        <v>1558.278</v>
      </c>
      <c r="W430" s="24">
        <v>1</v>
      </c>
      <c r="X430" s="24">
        <v>14.4</v>
      </c>
      <c r="Y430" s="28">
        <v>3.2943100000000003E-2</v>
      </c>
      <c r="Z430" s="28">
        <v>1.6558E-2</v>
      </c>
      <c r="AA430" s="28">
        <v>0.74743530000000002</v>
      </c>
      <c r="AB430" s="28">
        <v>54.216000000000001</v>
      </c>
      <c r="AC430" s="28">
        <v>16.681999999999999</v>
      </c>
      <c r="AD430" s="28">
        <v>27.698</v>
      </c>
      <c r="AE430" s="28">
        <v>18.946999999999999</v>
      </c>
      <c r="AF430" s="28">
        <v>2.2400000000000002</v>
      </c>
      <c r="AG430" s="28">
        <v>-5.109</v>
      </c>
      <c r="AH430" s="28">
        <v>-4.8230000000000004</v>
      </c>
      <c r="AI430" s="28">
        <v>-7.1890000000000001</v>
      </c>
      <c r="AJ430" s="28">
        <v>385.44299999999998</v>
      </c>
      <c r="AK430" s="28">
        <v>-1.6930000000000001</v>
      </c>
      <c r="AL430" s="28">
        <v>176.53100000000001</v>
      </c>
      <c r="AM430" s="28">
        <v>-2.3319999999999999</v>
      </c>
      <c r="AN430" s="24">
        <v>9.11</v>
      </c>
      <c r="AO430" s="24">
        <v>1.3080000000000001</v>
      </c>
      <c r="AP430" s="14">
        <v>5</v>
      </c>
      <c r="AQ430" s="22">
        <v>-0.51600000000000001</v>
      </c>
      <c r="AR430" s="14">
        <v>3</v>
      </c>
      <c r="AS430" s="26">
        <v>60.426000000000002</v>
      </c>
      <c r="AT430" s="22">
        <v>0</v>
      </c>
      <c r="AU430" s="22">
        <v>0</v>
      </c>
      <c r="AV430" s="22">
        <v>135.19200000000001</v>
      </c>
      <c r="AW430" s="14">
        <v>12</v>
      </c>
      <c r="AX430" s="14">
        <v>2</v>
      </c>
      <c r="AY430" s="14">
        <v>30</v>
      </c>
      <c r="AZ430" s="14">
        <v>0</v>
      </c>
      <c r="BA430" s="14">
        <v>30</v>
      </c>
      <c r="BB430" s="14">
        <v>8</v>
      </c>
      <c r="BC430" s="14">
        <v>37</v>
      </c>
    </row>
    <row r="431" spans="1:55" x14ac:dyDescent="0.25">
      <c r="A431" s="14" t="s">
        <v>187</v>
      </c>
      <c r="B431" s="14">
        <v>480</v>
      </c>
      <c r="C431" s="14" t="s">
        <v>898</v>
      </c>
      <c r="D431" s="15">
        <v>116</v>
      </c>
      <c r="E431" s="16">
        <v>300</v>
      </c>
      <c r="F431" s="17">
        <f t="shared" si="6"/>
        <v>2.5862068965517242</v>
      </c>
      <c r="G431" s="14">
        <v>2</v>
      </c>
      <c r="H431" s="14">
        <v>0</v>
      </c>
      <c r="I431" s="14">
        <v>0</v>
      </c>
      <c r="J431" s="14">
        <v>0</v>
      </c>
      <c r="K431" s="14">
        <v>0</v>
      </c>
      <c r="L431" s="14">
        <v>8</v>
      </c>
      <c r="M431" s="14">
        <v>1</v>
      </c>
      <c r="N431" s="14">
        <v>-1</v>
      </c>
      <c r="O431" s="24">
        <v>584.48900000000003</v>
      </c>
      <c r="P431" s="24">
        <v>8.1219999999999999</v>
      </c>
      <c r="Q431" s="24">
        <v>885.62099999999998</v>
      </c>
      <c r="R431" s="24">
        <v>414.01499999999999</v>
      </c>
      <c r="S431" s="24">
        <v>83.962999999999994</v>
      </c>
      <c r="T431" s="24">
        <v>265.23899999999998</v>
      </c>
      <c r="U431" s="24">
        <v>122.405</v>
      </c>
      <c r="V431" s="24">
        <v>1591.36</v>
      </c>
      <c r="W431" s="24">
        <v>1</v>
      </c>
      <c r="X431" s="24">
        <v>11.9</v>
      </c>
      <c r="Y431" s="28">
        <v>4.1457300000000002E-2</v>
      </c>
      <c r="Z431" s="28">
        <v>1.34369E-2</v>
      </c>
      <c r="AA431" s="28">
        <v>0.74432529999999997</v>
      </c>
      <c r="AB431" s="28">
        <v>54.927999999999997</v>
      </c>
      <c r="AC431" s="28">
        <v>16.978999999999999</v>
      </c>
      <c r="AD431" s="28">
        <v>26.888999999999999</v>
      </c>
      <c r="AE431" s="28">
        <v>15.69</v>
      </c>
      <c r="AF431" s="28">
        <v>4.3739999999999997</v>
      </c>
      <c r="AG431" s="28">
        <v>-6.9420000000000002</v>
      </c>
      <c r="AH431" s="28">
        <v>-7.4790000000000001</v>
      </c>
      <c r="AI431" s="28">
        <v>-6.9340000000000002</v>
      </c>
      <c r="AJ431" s="28">
        <v>1583.7280000000001</v>
      </c>
      <c r="AK431" s="28">
        <v>-0.629</v>
      </c>
      <c r="AL431" s="28">
        <v>3808.143</v>
      </c>
      <c r="AM431" s="28">
        <v>-1.3640000000000001</v>
      </c>
      <c r="AN431" s="24">
        <v>8.9390000000000001</v>
      </c>
      <c r="AO431" s="24">
        <v>1.2769999999999999</v>
      </c>
      <c r="AP431" s="14">
        <v>3</v>
      </c>
      <c r="AQ431" s="22">
        <v>0.113</v>
      </c>
      <c r="AR431" s="14">
        <v>1</v>
      </c>
      <c r="AS431" s="26">
        <v>96.869</v>
      </c>
      <c r="AT431" s="22">
        <v>0</v>
      </c>
      <c r="AU431" s="22">
        <v>0</v>
      </c>
      <c r="AV431" s="22">
        <v>105.187</v>
      </c>
      <c r="AW431" s="14">
        <v>10</v>
      </c>
      <c r="AX431" s="14">
        <v>1</v>
      </c>
      <c r="AY431" s="14">
        <v>29</v>
      </c>
      <c r="AZ431" s="14">
        <v>0</v>
      </c>
      <c r="BA431" s="14">
        <v>29</v>
      </c>
      <c r="BB431" s="14">
        <v>8</v>
      </c>
      <c r="BC431" s="14">
        <v>37</v>
      </c>
    </row>
    <row r="432" spans="1:55" x14ac:dyDescent="0.25">
      <c r="A432" s="14" t="s">
        <v>188</v>
      </c>
      <c r="B432" s="14">
        <v>481</v>
      </c>
      <c r="C432" s="14" t="s">
        <v>899</v>
      </c>
      <c r="D432" s="15">
        <v>16</v>
      </c>
      <c r="E432" s="16">
        <v>300</v>
      </c>
      <c r="F432" s="17">
        <f t="shared" si="6"/>
        <v>18.75</v>
      </c>
      <c r="G432" s="14">
        <v>1</v>
      </c>
      <c r="H432" s="14">
        <v>0</v>
      </c>
      <c r="I432" s="14">
        <v>0</v>
      </c>
      <c r="J432" s="14">
        <v>0</v>
      </c>
      <c r="K432" s="14">
        <v>0</v>
      </c>
      <c r="L432" s="14">
        <v>9</v>
      </c>
      <c r="M432" s="14">
        <v>1</v>
      </c>
      <c r="N432" s="14">
        <v>-1</v>
      </c>
      <c r="O432" s="24">
        <v>529.59699999999998</v>
      </c>
      <c r="P432" s="24">
        <v>6.8239999999999998</v>
      </c>
      <c r="Q432" s="24">
        <v>896.798</v>
      </c>
      <c r="R432" s="24">
        <v>495.59199999999998</v>
      </c>
      <c r="S432" s="24">
        <v>82.552000000000007</v>
      </c>
      <c r="T432" s="24">
        <v>318.654</v>
      </c>
      <c r="U432" s="24">
        <v>0</v>
      </c>
      <c r="V432" s="24">
        <v>1628.0360000000001</v>
      </c>
      <c r="W432" s="24">
        <v>1</v>
      </c>
      <c r="X432" s="24">
        <v>12.65</v>
      </c>
      <c r="Y432" s="28">
        <v>2.8602300000000001E-2</v>
      </c>
      <c r="Z432" s="28">
        <v>1.4105700000000001E-2</v>
      </c>
      <c r="AA432" s="28">
        <v>0.74629889999999999</v>
      </c>
      <c r="AB432" s="28">
        <v>56.264000000000003</v>
      </c>
      <c r="AC432" s="28">
        <v>16.806999999999999</v>
      </c>
      <c r="AD432" s="28">
        <v>27.047999999999998</v>
      </c>
      <c r="AE432" s="28">
        <v>16.545999999999999</v>
      </c>
      <c r="AF432" s="28">
        <v>3.883</v>
      </c>
      <c r="AG432" s="28">
        <v>-6.1310000000000002</v>
      </c>
      <c r="AH432" s="28">
        <v>-6.1120000000000001</v>
      </c>
      <c r="AI432" s="28">
        <v>-7.157</v>
      </c>
      <c r="AJ432" s="28">
        <v>1633.26</v>
      </c>
      <c r="AK432" s="28">
        <v>-0.96699999999999997</v>
      </c>
      <c r="AL432" s="28">
        <v>840.69399999999996</v>
      </c>
      <c r="AM432" s="28">
        <v>-1.054</v>
      </c>
      <c r="AN432" s="24">
        <v>8.9139999999999997</v>
      </c>
      <c r="AO432" s="24">
        <v>0.91300000000000003</v>
      </c>
      <c r="AP432" s="14">
        <v>3</v>
      </c>
      <c r="AQ432" s="22">
        <v>5.0000000000000001E-3</v>
      </c>
      <c r="AR432" s="14">
        <v>3</v>
      </c>
      <c r="AS432" s="26">
        <v>81.275000000000006</v>
      </c>
      <c r="AT432" s="22">
        <v>0</v>
      </c>
      <c r="AU432" s="22">
        <v>0</v>
      </c>
      <c r="AV432" s="22">
        <v>113.15300000000001</v>
      </c>
      <c r="AW432" s="14">
        <v>11</v>
      </c>
      <c r="AX432" s="14">
        <v>2</v>
      </c>
      <c r="AY432" s="14">
        <v>30</v>
      </c>
      <c r="AZ432" s="14">
        <v>0</v>
      </c>
      <c r="BA432" s="14">
        <v>30</v>
      </c>
      <c r="BB432" s="14">
        <v>8</v>
      </c>
      <c r="BC432" s="14">
        <v>39</v>
      </c>
    </row>
    <row r="433" spans="1:55" x14ac:dyDescent="0.25">
      <c r="A433" s="14" t="s">
        <v>189</v>
      </c>
      <c r="B433" s="14">
        <v>482</v>
      </c>
      <c r="C433" s="14" t="s">
        <v>900</v>
      </c>
      <c r="D433" s="15">
        <v>4</v>
      </c>
      <c r="E433" s="16">
        <v>12.7</v>
      </c>
      <c r="F433" s="17">
        <f t="shared" si="6"/>
        <v>3.1749999999999998</v>
      </c>
      <c r="G433" s="14">
        <v>1</v>
      </c>
      <c r="H433" s="14">
        <v>0</v>
      </c>
      <c r="I433" s="14">
        <v>0</v>
      </c>
      <c r="J433" s="14">
        <v>0</v>
      </c>
      <c r="K433" s="14">
        <v>0</v>
      </c>
      <c r="L433" s="14">
        <v>9</v>
      </c>
      <c r="M433" s="14">
        <v>1</v>
      </c>
      <c r="N433" s="14">
        <v>-2</v>
      </c>
      <c r="O433" s="24">
        <v>514.58600000000001</v>
      </c>
      <c r="P433" s="24">
        <v>8.2080000000000002</v>
      </c>
      <c r="Q433" s="24">
        <v>894.62300000000005</v>
      </c>
      <c r="R433" s="24">
        <v>429.81</v>
      </c>
      <c r="S433" s="24">
        <v>139.11699999999999</v>
      </c>
      <c r="T433" s="24">
        <v>325.69600000000003</v>
      </c>
      <c r="U433" s="24">
        <v>0</v>
      </c>
      <c r="V433" s="24">
        <v>1599.4659999999999</v>
      </c>
      <c r="W433" s="24">
        <v>2.5</v>
      </c>
      <c r="X433" s="24">
        <v>12.9</v>
      </c>
      <c r="Y433" s="28">
        <v>4.21254E-2</v>
      </c>
      <c r="Z433" s="28">
        <v>2.2799199999999999E-2</v>
      </c>
      <c r="AA433" s="28">
        <v>0.73933559999999998</v>
      </c>
      <c r="AB433" s="28">
        <v>55.188000000000002</v>
      </c>
      <c r="AC433" s="28">
        <v>17.401</v>
      </c>
      <c r="AD433" s="28">
        <v>29.414000000000001</v>
      </c>
      <c r="AE433" s="28">
        <v>19.416</v>
      </c>
      <c r="AF433" s="28">
        <v>3.1280000000000001</v>
      </c>
      <c r="AG433" s="28">
        <v>-6.226</v>
      </c>
      <c r="AH433" s="28">
        <v>-5.7549999999999999</v>
      </c>
      <c r="AI433" s="28">
        <v>-7.3029999999999999</v>
      </c>
      <c r="AJ433" s="28">
        <v>474.95699999999999</v>
      </c>
      <c r="AK433" s="28">
        <v>-1.6759999999999999</v>
      </c>
      <c r="AL433" s="28">
        <v>221.23400000000001</v>
      </c>
      <c r="AM433" s="28">
        <v>-2.0720000000000001</v>
      </c>
      <c r="AN433" s="24">
        <v>8.48</v>
      </c>
      <c r="AO433" s="24">
        <v>0.81899999999999995</v>
      </c>
      <c r="AP433" s="14">
        <v>4</v>
      </c>
      <c r="AQ433" s="22">
        <v>-4.4999999999999998E-2</v>
      </c>
      <c r="AR433" s="14">
        <v>1</v>
      </c>
      <c r="AS433" s="26">
        <v>67.25</v>
      </c>
      <c r="AT433" s="22">
        <v>0</v>
      </c>
      <c r="AU433" s="22">
        <v>0</v>
      </c>
      <c r="AV433" s="22">
        <v>131.58600000000001</v>
      </c>
      <c r="AW433" s="14">
        <v>11</v>
      </c>
      <c r="AX433" s="14">
        <v>2</v>
      </c>
      <c r="AY433" s="14">
        <v>30</v>
      </c>
      <c r="AZ433" s="14">
        <v>0</v>
      </c>
      <c r="BA433" s="14">
        <v>30</v>
      </c>
      <c r="BB433" s="14">
        <v>8</v>
      </c>
      <c r="BC433" s="14">
        <v>38</v>
      </c>
    </row>
    <row r="434" spans="1:55" x14ac:dyDescent="0.25">
      <c r="A434" s="14" t="s">
        <v>190</v>
      </c>
      <c r="B434" s="14">
        <v>483</v>
      </c>
      <c r="C434" s="14" t="s">
        <v>901</v>
      </c>
      <c r="D434" s="15">
        <v>126</v>
      </c>
      <c r="E434" s="16">
        <v>300</v>
      </c>
      <c r="F434" s="17">
        <f t="shared" si="6"/>
        <v>2.3809523809523809</v>
      </c>
      <c r="G434" s="14">
        <v>2</v>
      </c>
      <c r="H434" s="14">
        <v>0</v>
      </c>
      <c r="I434" s="14">
        <v>0</v>
      </c>
      <c r="J434" s="14">
        <v>0</v>
      </c>
      <c r="K434" s="14">
        <v>0</v>
      </c>
      <c r="L434" s="14">
        <v>9</v>
      </c>
      <c r="M434" s="14">
        <v>1</v>
      </c>
      <c r="N434" s="14">
        <v>-2</v>
      </c>
      <c r="O434" s="24">
        <v>544.56899999999996</v>
      </c>
      <c r="P434" s="24">
        <v>8.7940000000000005</v>
      </c>
      <c r="Q434" s="24">
        <v>914.45899999999995</v>
      </c>
      <c r="R434" s="24">
        <v>429.79700000000003</v>
      </c>
      <c r="S434" s="24">
        <v>172.73500000000001</v>
      </c>
      <c r="T434" s="24">
        <v>311.92700000000002</v>
      </c>
      <c r="U434" s="24">
        <v>0</v>
      </c>
      <c r="V434" s="24">
        <v>1638.268</v>
      </c>
      <c r="W434" s="24">
        <v>1</v>
      </c>
      <c r="X434" s="24">
        <v>12.9</v>
      </c>
      <c r="Y434" s="28">
        <v>4.72068E-2</v>
      </c>
      <c r="Z434" s="28">
        <v>1.41067E-2</v>
      </c>
      <c r="AA434" s="28">
        <v>0.73494899999999996</v>
      </c>
      <c r="AB434" s="28">
        <v>56.609000000000002</v>
      </c>
      <c r="AC434" s="28">
        <v>17.616</v>
      </c>
      <c r="AD434" s="28">
        <v>27.93</v>
      </c>
      <c r="AE434" s="28">
        <v>17.402000000000001</v>
      </c>
      <c r="AF434" s="28">
        <v>3.1960000000000002</v>
      </c>
      <c r="AG434" s="28">
        <v>-6.335</v>
      </c>
      <c r="AH434" s="28">
        <v>-6.3090000000000002</v>
      </c>
      <c r="AI434" s="28">
        <v>-7.3079999999999998</v>
      </c>
      <c r="AJ434" s="28">
        <v>227.958</v>
      </c>
      <c r="AK434" s="28">
        <v>-2.1110000000000002</v>
      </c>
      <c r="AL434" s="28">
        <v>100.062</v>
      </c>
      <c r="AM434" s="28">
        <v>-2.74</v>
      </c>
      <c r="AN434" s="24">
        <v>9.1180000000000003</v>
      </c>
      <c r="AO434" s="24">
        <v>1.714</v>
      </c>
      <c r="AP434" s="14">
        <v>3</v>
      </c>
      <c r="AQ434" s="22">
        <v>-3.2000000000000001E-2</v>
      </c>
      <c r="AR434" s="14">
        <v>1</v>
      </c>
      <c r="AS434" s="26">
        <v>61.945999999999998</v>
      </c>
      <c r="AT434" s="22">
        <v>0</v>
      </c>
      <c r="AU434" s="22">
        <v>0</v>
      </c>
      <c r="AV434" s="22">
        <v>149.02799999999999</v>
      </c>
      <c r="AW434" s="14">
        <v>13</v>
      </c>
      <c r="AX434" s="14">
        <v>2</v>
      </c>
      <c r="AY434" s="14">
        <v>30</v>
      </c>
      <c r="AZ434" s="14">
        <v>0</v>
      </c>
      <c r="BA434" s="14">
        <v>30</v>
      </c>
      <c r="BB434" s="14">
        <v>8</v>
      </c>
      <c r="BC434" s="14">
        <v>40</v>
      </c>
    </row>
    <row r="435" spans="1:55" x14ac:dyDescent="0.25">
      <c r="A435" s="14" t="s">
        <v>191</v>
      </c>
      <c r="B435" s="14">
        <v>484</v>
      </c>
      <c r="C435" s="14" t="s">
        <v>902</v>
      </c>
      <c r="D435" s="15">
        <v>46</v>
      </c>
      <c r="E435" s="16">
        <v>300</v>
      </c>
      <c r="F435" s="17">
        <f t="shared" si="6"/>
        <v>6.5217391304347823</v>
      </c>
      <c r="G435" s="14">
        <v>1</v>
      </c>
      <c r="H435" s="14">
        <v>0</v>
      </c>
      <c r="I435" s="14">
        <v>0</v>
      </c>
      <c r="J435" s="14">
        <v>0</v>
      </c>
      <c r="K435" s="14">
        <v>0</v>
      </c>
      <c r="L435" s="14">
        <v>8</v>
      </c>
      <c r="M435" s="14">
        <v>1</v>
      </c>
      <c r="N435" s="14">
        <v>-2</v>
      </c>
      <c r="O435" s="24">
        <v>505.59300000000002</v>
      </c>
      <c r="P435" s="24">
        <v>7.7480000000000002</v>
      </c>
      <c r="Q435" s="24">
        <v>865.178</v>
      </c>
      <c r="R435" s="24">
        <v>391.21699999999998</v>
      </c>
      <c r="S435" s="24">
        <v>110.72499999999999</v>
      </c>
      <c r="T435" s="24">
        <v>316.77</v>
      </c>
      <c r="U435" s="24">
        <v>46.466000000000001</v>
      </c>
      <c r="V435" s="24">
        <v>1551.444</v>
      </c>
      <c r="W435" s="24">
        <v>1</v>
      </c>
      <c r="X435" s="24">
        <v>11.9</v>
      </c>
      <c r="Y435" s="28">
        <v>3.8691499999999997E-2</v>
      </c>
      <c r="Z435" s="28">
        <v>1.37544E-2</v>
      </c>
      <c r="AA435" s="28">
        <v>0.74911819999999996</v>
      </c>
      <c r="AB435" s="28">
        <v>53.823</v>
      </c>
      <c r="AC435" s="28">
        <v>16.573</v>
      </c>
      <c r="AD435" s="28">
        <v>26.318999999999999</v>
      </c>
      <c r="AE435" s="28">
        <v>16.146999999999998</v>
      </c>
      <c r="AF435" s="28">
        <v>3.714</v>
      </c>
      <c r="AG435" s="28">
        <v>-6.2549999999999999</v>
      </c>
      <c r="AH435" s="28">
        <v>-5.8819999999999997</v>
      </c>
      <c r="AI435" s="28">
        <v>-7.1020000000000003</v>
      </c>
      <c r="AJ435" s="28">
        <v>882.87099999999998</v>
      </c>
      <c r="AK435" s="28">
        <v>-1.1200000000000001</v>
      </c>
      <c r="AL435" s="28">
        <v>776.98299999999995</v>
      </c>
      <c r="AM435" s="28">
        <v>-1.6759999999999999</v>
      </c>
      <c r="AN435" s="24">
        <v>9.1509999999999998</v>
      </c>
      <c r="AO435" s="24">
        <v>1.218</v>
      </c>
      <c r="AP435" s="14">
        <v>3</v>
      </c>
      <c r="AQ435" s="22">
        <v>1.0999999999999999E-2</v>
      </c>
      <c r="AR435" s="14">
        <v>1</v>
      </c>
      <c r="AS435" s="26">
        <v>88.456999999999994</v>
      </c>
      <c r="AT435" s="22">
        <v>0</v>
      </c>
      <c r="AU435" s="22">
        <v>0</v>
      </c>
      <c r="AV435" s="22">
        <v>112.542</v>
      </c>
      <c r="AW435" s="14">
        <v>10</v>
      </c>
      <c r="AX435" s="14">
        <v>1</v>
      </c>
      <c r="AY435" s="14">
        <v>29</v>
      </c>
      <c r="AZ435" s="14">
        <v>0</v>
      </c>
      <c r="BA435" s="14">
        <v>29</v>
      </c>
      <c r="BB435" s="14">
        <v>8</v>
      </c>
      <c r="BC435" s="14">
        <v>36</v>
      </c>
    </row>
    <row r="436" spans="1:55" x14ac:dyDescent="0.25">
      <c r="A436" s="14" t="s">
        <v>192</v>
      </c>
      <c r="B436" s="14">
        <v>485</v>
      </c>
      <c r="C436" s="14" t="s">
        <v>903</v>
      </c>
      <c r="D436" s="15">
        <v>14</v>
      </c>
      <c r="E436" s="16">
        <v>300</v>
      </c>
      <c r="F436" s="17">
        <f t="shared" si="6"/>
        <v>21.428571428571427</v>
      </c>
      <c r="G436" s="14">
        <v>2</v>
      </c>
      <c r="H436" s="14">
        <v>0</v>
      </c>
      <c r="I436" s="14">
        <v>0</v>
      </c>
      <c r="J436" s="14">
        <v>0</v>
      </c>
      <c r="K436" s="14">
        <v>0</v>
      </c>
      <c r="L436" s="14">
        <v>8</v>
      </c>
      <c r="M436" s="14">
        <v>1</v>
      </c>
      <c r="N436" s="14">
        <v>-1</v>
      </c>
      <c r="O436" s="24">
        <v>534.01599999999996</v>
      </c>
      <c r="P436" s="24">
        <v>5.4390000000000001</v>
      </c>
      <c r="Q436" s="24">
        <v>891.00400000000002</v>
      </c>
      <c r="R436" s="24">
        <v>412.80399999999997</v>
      </c>
      <c r="S436" s="24">
        <v>82.286000000000001</v>
      </c>
      <c r="T436" s="24">
        <v>324.399</v>
      </c>
      <c r="U436" s="24">
        <v>71.516000000000005</v>
      </c>
      <c r="V436" s="24">
        <v>1605.5239999999999</v>
      </c>
      <c r="W436" s="24">
        <v>1</v>
      </c>
      <c r="X436" s="24">
        <v>11.9</v>
      </c>
      <c r="Y436" s="28">
        <v>1.8426000000000001E-2</v>
      </c>
      <c r="Z436" s="28">
        <v>1.33557E-2</v>
      </c>
      <c r="AA436" s="28">
        <v>0.74421199999999998</v>
      </c>
      <c r="AB436" s="28">
        <v>56.06</v>
      </c>
      <c r="AC436" s="28">
        <v>17.16</v>
      </c>
      <c r="AD436" s="28">
        <v>26.809000000000001</v>
      </c>
      <c r="AE436" s="28">
        <v>16.076000000000001</v>
      </c>
      <c r="AF436" s="28">
        <v>4.3499999999999996</v>
      </c>
      <c r="AG436" s="28">
        <v>-6.8140000000000001</v>
      </c>
      <c r="AH436" s="28">
        <v>-6.5149999999999997</v>
      </c>
      <c r="AI436" s="28">
        <v>-7.218</v>
      </c>
      <c r="AJ436" s="28">
        <v>1642.7860000000001</v>
      </c>
      <c r="AK436" s="28">
        <v>-0.73399999999999999</v>
      </c>
      <c r="AL436" s="28">
        <v>2085.116</v>
      </c>
      <c r="AM436" s="28">
        <v>-1.125</v>
      </c>
      <c r="AN436" s="24">
        <v>8.9350000000000005</v>
      </c>
      <c r="AO436" s="24">
        <v>0.94</v>
      </c>
      <c r="AP436" s="14">
        <v>2</v>
      </c>
      <c r="AQ436" s="22">
        <v>0.151</v>
      </c>
      <c r="AR436" s="14">
        <v>1</v>
      </c>
      <c r="AS436" s="26">
        <v>100</v>
      </c>
      <c r="AT436" s="22">
        <v>0</v>
      </c>
      <c r="AU436" s="22">
        <v>0</v>
      </c>
      <c r="AV436" s="22">
        <v>104.667</v>
      </c>
      <c r="AW436" s="14">
        <v>10</v>
      </c>
      <c r="AX436" s="14">
        <v>1</v>
      </c>
      <c r="AY436" s="14">
        <v>30</v>
      </c>
      <c r="AZ436" s="14">
        <v>0</v>
      </c>
      <c r="BA436" s="14">
        <v>30</v>
      </c>
      <c r="BB436" s="14">
        <v>8</v>
      </c>
      <c r="BC436" s="14">
        <v>38</v>
      </c>
    </row>
    <row r="437" spans="1:55" x14ac:dyDescent="0.25">
      <c r="A437" s="14" t="s">
        <v>309</v>
      </c>
      <c r="B437" s="14">
        <v>486</v>
      </c>
      <c r="C437" s="14" t="s">
        <v>1019</v>
      </c>
      <c r="D437" s="15">
        <v>33</v>
      </c>
      <c r="E437" s="16">
        <v>41.4</v>
      </c>
      <c r="G437" s="14">
        <v>1</v>
      </c>
      <c r="H437" s="14">
        <v>0</v>
      </c>
      <c r="I437" s="14">
        <v>0</v>
      </c>
      <c r="J437" s="14">
        <v>0</v>
      </c>
      <c r="K437" s="14">
        <v>0</v>
      </c>
      <c r="L437" s="14">
        <v>3</v>
      </c>
      <c r="M437" s="14">
        <v>0</v>
      </c>
      <c r="N437" s="14">
        <v>0</v>
      </c>
      <c r="O437" s="24">
        <v>267.29000000000002</v>
      </c>
      <c r="P437" s="24">
        <v>4.4580000000000002</v>
      </c>
      <c r="Q437" s="24">
        <v>533.58600000000001</v>
      </c>
      <c r="R437" s="24">
        <v>185.77699999999999</v>
      </c>
      <c r="S437" s="24">
        <v>96.754999999999995</v>
      </c>
      <c r="T437" s="24">
        <v>251.054</v>
      </c>
      <c r="U437" s="24">
        <v>0</v>
      </c>
      <c r="V437" s="24">
        <v>881.19200000000001</v>
      </c>
      <c r="W437" s="24">
        <v>0</v>
      </c>
      <c r="X437" s="24">
        <v>5.5</v>
      </c>
      <c r="Y437" s="28">
        <v>2.2555200000000001E-2</v>
      </c>
      <c r="Z437" s="28">
        <v>0</v>
      </c>
      <c r="AA437" s="28">
        <v>0.83305649999999998</v>
      </c>
      <c r="AB437" s="28">
        <v>29.582999999999998</v>
      </c>
      <c r="AC437" s="28">
        <v>8.718</v>
      </c>
      <c r="AD437" s="28">
        <v>12.663</v>
      </c>
      <c r="AE437" s="28">
        <v>8.125</v>
      </c>
      <c r="AF437" s="28">
        <v>1.99</v>
      </c>
      <c r="AG437" s="28">
        <v>-2.9590000000000001</v>
      </c>
      <c r="AH437" s="28">
        <v>-3.097</v>
      </c>
      <c r="AI437" s="28">
        <v>-5.431</v>
      </c>
      <c r="AJ437" s="28">
        <v>1197.761</v>
      </c>
      <c r="AK437" s="28">
        <v>-0.54700000000000004</v>
      </c>
      <c r="AL437" s="28">
        <v>601.255</v>
      </c>
      <c r="AM437" s="28">
        <v>-2.13</v>
      </c>
      <c r="AN437" s="24">
        <v>8.6289999999999996</v>
      </c>
      <c r="AO437" s="24">
        <v>1.8660000000000001</v>
      </c>
      <c r="AP437" s="14">
        <v>4</v>
      </c>
      <c r="AQ437" s="22">
        <v>-0.42299999999999999</v>
      </c>
      <c r="AR437" s="14">
        <v>3</v>
      </c>
      <c r="AS437" s="26">
        <v>93.694000000000003</v>
      </c>
      <c r="AT437" s="22">
        <v>0</v>
      </c>
      <c r="AU437" s="22">
        <v>0</v>
      </c>
      <c r="AV437" s="22">
        <v>70.721000000000004</v>
      </c>
      <c r="AW437" s="14">
        <v>6</v>
      </c>
      <c r="AX437" s="14">
        <v>0</v>
      </c>
      <c r="AY437" s="14">
        <v>15</v>
      </c>
      <c r="AZ437" s="14">
        <v>0</v>
      </c>
      <c r="BA437" s="14">
        <v>15</v>
      </c>
      <c r="BB437" s="14">
        <v>0</v>
      </c>
      <c r="BC437" s="14">
        <v>20</v>
      </c>
    </row>
    <row r="438" spans="1:55" x14ac:dyDescent="0.25">
      <c r="A438" s="14" t="s">
        <v>222</v>
      </c>
      <c r="B438" s="14">
        <v>487</v>
      </c>
      <c r="C438" s="14" t="s">
        <v>932</v>
      </c>
      <c r="D438" s="15">
        <v>6.2</v>
      </c>
      <c r="E438" s="16">
        <v>27</v>
      </c>
      <c r="F438" s="17">
        <f>E438/D438</f>
        <v>4.354838709677419</v>
      </c>
      <c r="G438" s="14">
        <v>1</v>
      </c>
      <c r="H438" s="14">
        <v>0</v>
      </c>
      <c r="I438" s="14">
        <v>0</v>
      </c>
      <c r="J438" s="14">
        <v>0</v>
      </c>
      <c r="K438" s="14">
        <v>0</v>
      </c>
      <c r="L438" s="14">
        <v>3</v>
      </c>
      <c r="M438" s="14">
        <v>1</v>
      </c>
      <c r="N438" s="14">
        <v>0</v>
      </c>
      <c r="O438" s="24">
        <v>460.36599999999999</v>
      </c>
      <c r="P438" s="24">
        <v>5.4720000000000004</v>
      </c>
      <c r="Q438" s="24">
        <v>697.44</v>
      </c>
      <c r="R438" s="24">
        <v>261.64699999999999</v>
      </c>
      <c r="S438" s="24">
        <v>103.998</v>
      </c>
      <c r="T438" s="24">
        <v>235.255</v>
      </c>
      <c r="U438" s="24">
        <v>96.539000000000001</v>
      </c>
      <c r="V438" s="24">
        <v>1246.402</v>
      </c>
      <c r="W438" s="24">
        <v>0</v>
      </c>
      <c r="X438" s="24">
        <v>7.5</v>
      </c>
      <c r="Y438" s="28">
        <v>2.4024500000000001E-2</v>
      </c>
      <c r="Z438" s="28">
        <v>0</v>
      </c>
      <c r="AA438" s="28">
        <v>0.80308880000000005</v>
      </c>
      <c r="AB438" s="28">
        <v>44.046999999999997</v>
      </c>
      <c r="AC438" s="28">
        <v>11.592000000000001</v>
      </c>
      <c r="AD438" s="28">
        <v>19.291</v>
      </c>
      <c r="AE438" s="28">
        <v>10.465</v>
      </c>
      <c r="AF438" s="28">
        <v>3.698</v>
      </c>
      <c r="AG438" s="28">
        <v>-5.4390000000000001</v>
      </c>
      <c r="AH438" s="28">
        <v>-6.63</v>
      </c>
      <c r="AI438" s="28">
        <v>-5.84</v>
      </c>
      <c r="AJ438" s="28">
        <v>1022.545</v>
      </c>
      <c r="AK438" s="28">
        <v>-0.45500000000000002</v>
      </c>
      <c r="AL438" s="28">
        <v>1712.6030000000001</v>
      </c>
      <c r="AM438" s="28">
        <v>-2.319</v>
      </c>
      <c r="AN438" s="24">
        <v>9.4190000000000005</v>
      </c>
      <c r="AO438" s="24">
        <v>2.1120000000000001</v>
      </c>
      <c r="AP438" s="14">
        <v>2</v>
      </c>
      <c r="AQ438" s="22">
        <v>0.10299999999999999</v>
      </c>
      <c r="AR438" s="14">
        <v>3</v>
      </c>
      <c r="AS438" s="26">
        <v>100</v>
      </c>
      <c r="AT438" s="22">
        <v>96.539000000000001</v>
      </c>
      <c r="AU438" s="22">
        <v>0</v>
      </c>
      <c r="AV438" s="22">
        <v>97.061000000000007</v>
      </c>
      <c r="AW438" s="14">
        <v>8</v>
      </c>
      <c r="AX438" s="14">
        <v>0</v>
      </c>
      <c r="AY438" s="14">
        <v>21</v>
      </c>
      <c r="AZ438" s="14">
        <v>0</v>
      </c>
      <c r="BA438" s="14">
        <v>21</v>
      </c>
      <c r="BB438" s="14">
        <v>0</v>
      </c>
      <c r="BC438" s="14">
        <v>33</v>
      </c>
    </row>
    <row r="439" spans="1:55" x14ac:dyDescent="0.25">
      <c r="A439" s="14" t="s">
        <v>310</v>
      </c>
      <c r="B439" s="14">
        <v>488</v>
      </c>
      <c r="C439" s="14" t="s">
        <v>1020</v>
      </c>
      <c r="D439" s="15">
        <v>12.6</v>
      </c>
      <c r="E439" s="16">
        <v>200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3</v>
      </c>
      <c r="M439" s="14">
        <v>1</v>
      </c>
      <c r="N439" s="14">
        <v>0</v>
      </c>
      <c r="O439" s="24">
        <v>394.303</v>
      </c>
      <c r="P439" s="24">
        <v>3.7130000000000001</v>
      </c>
      <c r="Q439" s="24">
        <v>580.39099999999996</v>
      </c>
      <c r="R439" s="24">
        <v>200.56299999999999</v>
      </c>
      <c r="S439" s="24">
        <v>80.257999999999996</v>
      </c>
      <c r="T439" s="24">
        <v>176.17400000000001</v>
      </c>
      <c r="U439" s="24">
        <v>123.396</v>
      </c>
      <c r="V439" s="24">
        <v>1031.355</v>
      </c>
      <c r="W439" s="24">
        <v>0</v>
      </c>
      <c r="X439" s="24">
        <v>6</v>
      </c>
      <c r="Y439" s="28">
        <v>1.33703E-2</v>
      </c>
      <c r="Z439" s="28">
        <v>0</v>
      </c>
      <c r="AA439" s="28">
        <v>0.85058180000000005</v>
      </c>
      <c r="AB439" s="28">
        <v>34.877000000000002</v>
      </c>
      <c r="AC439" s="28">
        <v>8.8140000000000001</v>
      </c>
      <c r="AD439" s="28">
        <v>15.161</v>
      </c>
      <c r="AE439" s="28">
        <v>8.1519999999999992</v>
      </c>
      <c r="AF439" s="28">
        <v>3.2229999999999999</v>
      </c>
      <c r="AG439" s="28">
        <v>-4.1239999999999997</v>
      </c>
      <c r="AH439" s="28">
        <v>-5.6230000000000002</v>
      </c>
      <c r="AI439" s="28">
        <v>-4.79</v>
      </c>
      <c r="AJ439" s="28">
        <v>1717.1679999999999</v>
      </c>
      <c r="AK439" s="28">
        <v>-5.3999999999999999E-2</v>
      </c>
      <c r="AL439" s="28">
        <v>4208.4210000000003</v>
      </c>
      <c r="AM439" s="28">
        <v>-2.09</v>
      </c>
      <c r="AN439" s="24">
        <v>9.0939999999999994</v>
      </c>
      <c r="AO439" s="24">
        <v>1.5209999999999999</v>
      </c>
      <c r="AP439" s="14">
        <v>2</v>
      </c>
      <c r="AQ439" s="22">
        <v>-0.12</v>
      </c>
      <c r="AR439" s="14">
        <v>3</v>
      </c>
      <c r="AS439" s="26">
        <v>100</v>
      </c>
      <c r="AT439" s="22">
        <v>123.396</v>
      </c>
      <c r="AU439" s="22">
        <v>0</v>
      </c>
      <c r="AV439" s="22">
        <v>71.290999999999997</v>
      </c>
      <c r="AW439" s="14">
        <v>6</v>
      </c>
      <c r="AX439" s="14">
        <v>0</v>
      </c>
      <c r="AY439" s="14">
        <v>16</v>
      </c>
      <c r="AZ439" s="14">
        <v>0</v>
      </c>
      <c r="BA439" s="14">
        <v>16</v>
      </c>
      <c r="BB439" s="14">
        <v>0</v>
      </c>
      <c r="BC439" s="14">
        <v>28</v>
      </c>
    </row>
    <row r="440" spans="1:55" x14ac:dyDescent="0.25">
      <c r="A440" s="14" t="s">
        <v>311</v>
      </c>
      <c r="B440" s="14">
        <v>489</v>
      </c>
      <c r="C440" s="14" t="s">
        <v>1021</v>
      </c>
      <c r="D440" s="15">
        <v>10.1</v>
      </c>
      <c r="E440" s="16">
        <v>300</v>
      </c>
      <c r="G440" s="14">
        <v>1</v>
      </c>
      <c r="H440" s="14">
        <v>0</v>
      </c>
      <c r="I440" s="14">
        <v>0</v>
      </c>
      <c r="J440" s="14">
        <v>0</v>
      </c>
      <c r="K440" s="14">
        <v>0</v>
      </c>
      <c r="L440" s="14">
        <v>2</v>
      </c>
      <c r="M440" s="14">
        <v>0</v>
      </c>
      <c r="N440" s="14">
        <v>0</v>
      </c>
      <c r="O440" s="24">
        <v>402.32900000000001</v>
      </c>
      <c r="P440" s="24">
        <v>6.68</v>
      </c>
      <c r="Q440" s="24">
        <v>609.60199999999998</v>
      </c>
      <c r="R440" s="24">
        <v>159.411</v>
      </c>
      <c r="S440" s="24">
        <v>84.965000000000003</v>
      </c>
      <c r="T440" s="24">
        <v>284.01</v>
      </c>
      <c r="U440" s="24">
        <v>81.216999999999999</v>
      </c>
      <c r="V440" s="24">
        <v>1071.912</v>
      </c>
      <c r="W440" s="24">
        <v>0</v>
      </c>
      <c r="X440" s="24">
        <v>5.5</v>
      </c>
      <c r="Y440" s="28">
        <v>4.1627999999999998E-2</v>
      </c>
      <c r="Z440" s="28">
        <v>0</v>
      </c>
      <c r="AA440" s="28">
        <v>0.83091800000000005</v>
      </c>
      <c r="AB440" s="28">
        <v>38.171999999999997</v>
      </c>
      <c r="AC440" s="28">
        <v>10.228</v>
      </c>
      <c r="AD440" s="28">
        <v>16.396999999999998</v>
      </c>
      <c r="AE440" s="28">
        <v>8.7010000000000005</v>
      </c>
      <c r="AF440" s="28">
        <v>3.6640000000000001</v>
      </c>
      <c r="AG440" s="28">
        <v>-4.9180000000000001</v>
      </c>
      <c r="AH440" s="28">
        <v>-6.3250000000000002</v>
      </c>
      <c r="AI440" s="28">
        <v>-5.6219999999999999</v>
      </c>
      <c r="AJ440" s="28">
        <v>1549.4639999999999</v>
      </c>
      <c r="AK440" s="28">
        <v>-0.17799999999999999</v>
      </c>
      <c r="AL440" s="28">
        <v>2212.1750000000002</v>
      </c>
      <c r="AM440" s="28">
        <v>-1.893</v>
      </c>
      <c r="AN440" s="24">
        <v>9.1359999999999992</v>
      </c>
      <c r="AO440" s="24">
        <v>1.8180000000000001</v>
      </c>
      <c r="AP440" s="14">
        <v>2</v>
      </c>
      <c r="AQ440" s="22">
        <v>0.17399999999999999</v>
      </c>
      <c r="AR440" s="14">
        <v>3</v>
      </c>
      <c r="AS440" s="26">
        <v>100</v>
      </c>
      <c r="AT440" s="22">
        <v>81.216999999999999</v>
      </c>
      <c r="AU440" s="22">
        <v>0</v>
      </c>
      <c r="AV440" s="22">
        <v>62.015999999999998</v>
      </c>
      <c r="AW440" s="14">
        <v>6</v>
      </c>
      <c r="AX440" s="14">
        <v>0</v>
      </c>
      <c r="AY440" s="14">
        <v>21</v>
      </c>
      <c r="AZ440" s="14">
        <v>0</v>
      </c>
      <c r="BA440" s="14">
        <v>21</v>
      </c>
      <c r="BB440" s="14">
        <v>0</v>
      </c>
      <c r="BC440" s="14">
        <v>29</v>
      </c>
    </row>
    <row r="441" spans="1:55" x14ac:dyDescent="0.25">
      <c r="A441" s="14" t="s">
        <v>223</v>
      </c>
      <c r="B441" s="14">
        <v>490</v>
      </c>
      <c r="C441" s="14" t="s">
        <v>933</v>
      </c>
      <c r="D441" s="15">
        <v>300</v>
      </c>
      <c r="E441" s="16">
        <v>300</v>
      </c>
      <c r="F441" s="17">
        <f>E441/D441</f>
        <v>1</v>
      </c>
      <c r="G441" s="14">
        <v>1</v>
      </c>
      <c r="H441" s="14">
        <v>0</v>
      </c>
      <c r="I441" s="14">
        <v>0</v>
      </c>
      <c r="J441" s="14">
        <v>0</v>
      </c>
      <c r="K441" s="14">
        <v>0</v>
      </c>
      <c r="L441" s="14">
        <v>3</v>
      </c>
      <c r="M441" s="14">
        <v>1</v>
      </c>
      <c r="N441" s="14">
        <v>0</v>
      </c>
      <c r="O441" s="24">
        <v>442.375</v>
      </c>
      <c r="P441" s="24">
        <v>4.6849999999999996</v>
      </c>
      <c r="Q441" s="24">
        <v>695.76199999999994</v>
      </c>
      <c r="R441" s="24">
        <v>261.75400000000002</v>
      </c>
      <c r="S441" s="24">
        <v>107.72499999999999</v>
      </c>
      <c r="T441" s="24">
        <v>260.34399999999999</v>
      </c>
      <c r="U441" s="24">
        <v>65.94</v>
      </c>
      <c r="V441" s="24">
        <v>1236.07</v>
      </c>
      <c r="W441" s="24">
        <v>0</v>
      </c>
      <c r="X441" s="24">
        <v>7.5</v>
      </c>
      <c r="Y441" s="28">
        <v>1.7756600000000001E-2</v>
      </c>
      <c r="Z441" s="28">
        <v>0</v>
      </c>
      <c r="AA441" s="28">
        <v>0.80057060000000002</v>
      </c>
      <c r="AB441" s="28">
        <v>43.874000000000002</v>
      </c>
      <c r="AC441" s="28">
        <v>11.901</v>
      </c>
      <c r="AD441" s="28">
        <v>19.038</v>
      </c>
      <c r="AE441" s="28">
        <v>10.646000000000001</v>
      </c>
      <c r="AF441" s="28">
        <v>3.5179999999999998</v>
      </c>
      <c r="AG441" s="28">
        <v>-5.274</v>
      </c>
      <c r="AH441" s="28">
        <v>-6.2469999999999999</v>
      </c>
      <c r="AI441" s="28">
        <v>-6.0010000000000003</v>
      </c>
      <c r="AJ441" s="28">
        <v>942.64</v>
      </c>
      <c r="AK441" s="28">
        <v>-0.57599999999999996</v>
      </c>
      <c r="AL441" s="28">
        <v>1066.201</v>
      </c>
      <c r="AM441" s="28">
        <v>-2.2999999999999998</v>
      </c>
      <c r="AN441" s="24">
        <v>9.3810000000000002</v>
      </c>
      <c r="AO441" s="24">
        <v>1.905</v>
      </c>
      <c r="AP441" s="14">
        <v>2</v>
      </c>
      <c r="AQ441" s="22">
        <v>7.2999999999999995E-2</v>
      </c>
      <c r="AR441" s="14">
        <v>3</v>
      </c>
      <c r="AS441" s="26">
        <v>100</v>
      </c>
      <c r="AT441" s="22">
        <v>65.94</v>
      </c>
      <c r="AU441" s="22">
        <v>0</v>
      </c>
      <c r="AV441" s="22">
        <v>98.001000000000005</v>
      </c>
      <c r="AW441" s="14">
        <v>8</v>
      </c>
      <c r="AX441" s="14">
        <v>0</v>
      </c>
      <c r="AY441" s="14">
        <v>21</v>
      </c>
      <c r="AZ441" s="14">
        <v>0</v>
      </c>
      <c r="BA441" s="14">
        <v>21</v>
      </c>
      <c r="BB441" s="14">
        <v>0</v>
      </c>
      <c r="BC441" s="14">
        <v>32</v>
      </c>
    </row>
    <row r="442" spans="1:55" x14ac:dyDescent="0.25">
      <c r="A442" s="14" t="s">
        <v>224</v>
      </c>
      <c r="B442" s="14">
        <v>491</v>
      </c>
      <c r="C442" s="14" t="s">
        <v>934</v>
      </c>
      <c r="D442" s="15">
        <v>20</v>
      </c>
      <c r="E442" s="16">
        <v>45.1</v>
      </c>
      <c r="F442" s="17">
        <f>E442/D442</f>
        <v>2.2549999999999999</v>
      </c>
      <c r="G442" s="14">
        <v>1</v>
      </c>
      <c r="H442" s="14">
        <v>0</v>
      </c>
      <c r="I442" s="14">
        <v>0</v>
      </c>
      <c r="J442" s="14">
        <v>0</v>
      </c>
      <c r="K442" s="14">
        <v>0</v>
      </c>
      <c r="L442" s="14">
        <v>3</v>
      </c>
      <c r="M442" s="14">
        <v>1</v>
      </c>
      <c r="N442" s="14">
        <v>1</v>
      </c>
      <c r="O442" s="24">
        <v>412.29399999999998</v>
      </c>
      <c r="P442" s="24">
        <v>4.1210000000000004</v>
      </c>
      <c r="Q442" s="24">
        <v>619.79899999999998</v>
      </c>
      <c r="R442" s="24">
        <v>262.43700000000001</v>
      </c>
      <c r="S442" s="24">
        <v>72.007000000000005</v>
      </c>
      <c r="T442" s="24">
        <v>125.44199999999999</v>
      </c>
      <c r="U442" s="24">
        <v>159.91300000000001</v>
      </c>
      <c r="V442" s="24">
        <v>1090.365</v>
      </c>
      <c r="W442" s="24">
        <v>0</v>
      </c>
      <c r="X442" s="24">
        <v>6</v>
      </c>
      <c r="Y442" s="28">
        <v>1.5577499999999999E-2</v>
      </c>
      <c r="Z442" s="28">
        <v>0</v>
      </c>
      <c r="AA442" s="28">
        <v>0.82660009999999995</v>
      </c>
      <c r="AB442" s="28">
        <v>36.753999999999998</v>
      </c>
      <c r="AC442" s="28">
        <v>8.6809999999999992</v>
      </c>
      <c r="AD442" s="28">
        <v>15.839</v>
      </c>
      <c r="AE442" s="28">
        <v>7.8579999999999997</v>
      </c>
      <c r="AF442" s="28">
        <v>3.7450000000000001</v>
      </c>
      <c r="AG442" s="28">
        <v>-5.0289999999999999</v>
      </c>
      <c r="AH442" s="28">
        <v>-6.0049999999999999</v>
      </c>
      <c r="AI442" s="28">
        <v>-4.9359999999999999</v>
      </c>
      <c r="AJ442" s="28">
        <v>2056.165</v>
      </c>
      <c r="AK442" s="28">
        <v>7.2999999999999995E-2</v>
      </c>
      <c r="AL442" s="28">
        <v>8104.5959999999995</v>
      </c>
      <c r="AM442" s="28">
        <v>-2.117</v>
      </c>
      <c r="AN442" s="24">
        <v>9.3480000000000008</v>
      </c>
      <c r="AO442" s="24">
        <v>1.776</v>
      </c>
      <c r="AP442" s="14">
        <v>2</v>
      </c>
      <c r="AQ442" s="22">
        <v>5.0999999999999997E-2</v>
      </c>
      <c r="AR442" s="14">
        <v>3</v>
      </c>
      <c r="AS442" s="26">
        <v>100</v>
      </c>
      <c r="AT442" s="22">
        <v>159.91300000000001</v>
      </c>
      <c r="AU442" s="22">
        <v>0</v>
      </c>
      <c r="AV442" s="22">
        <v>81.034999999999997</v>
      </c>
      <c r="AW442" s="14">
        <v>6</v>
      </c>
      <c r="AX442" s="14">
        <v>0</v>
      </c>
      <c r="AY442" s="14">
        <v>16</v>
      </c>
      <c r="AZ442" s="14">
        <v>0</v>
      </c>
      <c r="BA442" s="14">
        <v>16</v>
      </c>
      <c r="BB442" s="14">
        <v>0</v>
      </c>
      <c r="BC442" s="14">
        <v>29</v>
      </c>
    </row>
    <row r="443" spans="1:55" x14ac:dyDescent="0.25">
      <c r="A443" s="14" t="s">
        <v>225</v>
      </c>
      <c r="B443" s="14">
        <v>492</v>
      </c>
      <c r="C443" s="14" t="s">
        <v>935</v>
      </c>
      <c r="D443" s="15">
        <v>45.4</v>
      </c>
      <c r="E443" s="16">
        <v>205</v>
      </c>
      <c r="F443" s="17">
        <f>E443/D443</f>
        <v>4.5154185022026434</v>
      </c>
      <c r="G443" s="14">
        <v>3</v>
      </c>
      <c r="H443" s="14">
        <v>0</v>
      </c>
      <c r="I443" s="14">
        <v>0</v>
      </c>
      <c r="J443" s="14">
        <v>0</v>
      </c>
      <c r="K443" s="14">
        <v>0</v>
      </c>
      <c r="L443" s="14">
        <v>2</v>
      </c>
      <c r="M443" s="14">
        <v>0</v>
      </c>
      <c r="N443" s="14">
        <v>0</v>
      </c>
      <c r="O443" s="24">
        <v>446.38499999999999</v>
      </c>
      <c r="P443" s="24">
        <v>6.0330000000000004</v>
      </c>
      <c r="Q443" s="24">
        <v>686.48299999999995</v>
      </c>
      <c r="R443" s="24">
        <v>0</v>
      </c>
      <c r="S443" s="24">
        <v>83.725999999999999</v>
      </c>
      <c r="T443" s="24">
        <v>506.21800000000002</v>
      </c>
      <c r="U443" s="24">
        <v>96.539000000000001</v>
      </c>
      <c r="V443" s="24">
        <v>1240.7660000000001</v>
      </c>
      <c r="W443" s="24">
        <v>0</v>
      </c>
      <c r="X443" s="24">
        <v>6</v>
      </c>
      <c r="Y443" s="28">
        <v>2.9330499999999999E-2</v>
      </c>
      <c r="Z443" s="28">
        <v>0</v>
      </c>
      <c r="AA443" s="28">
        <v>0.81344539999999999</v>
      </c>
      <c r="AB443" s="28">
        <v>47.052</v>
      </c>
      <c r="AC443" s="28">
        <v>13.289</v>
      </c>
      <c r="AD443" s="28">
        <v>20.021000000000001</v>
      </c>
      <c r="AE443" s="28">
        <v>10.887</v>
      </c>
      <c r="AF443" s="28">
        <v>4.8490000000000002</v>
      </c>
      <c r="AG443" s="28">
        <v>-6.18</v>
      </c>
      <c r="AH443" s="28">
        <v>-7.3879999999999999</v>
      </c>
      <c r="AI443" s="28">
        <v>-6.9649999999999999</v>
      </c>
      <c r="AJ443" s="28">
        <v>1591.9369999999999</v>
      </c>
      <c r="AK443" s="28">
        <v>-0.16400000000000001</v>
      </c>
      <c r="AL443" s="28">
        <v>2763.4349999999999</v>
      </c>
      <c r="AM443" s="28">
        <v>-1.087</v>
      </c>
      <c r="AN443" s="24">
        <v>9.6560000000000006</v>
      </c>
      <c r="AO443" s="24">
        <v>2.0790000000000002</v>
      </c>
      <c r="AP443" s="14">
        <v>0</v>
      </c>
      <c r="AQ443" s="22">
        <v>0.53</v>
      </c>
      <c r="AR443" s="14">
        <v>3</v>
      </c>
      <c r="AS443" s="26">
        <v>100</v>
      </c>
      <c r="AT443" s="22">
        <v>96.539000000000001</v>
      </c>
      <c r="AU443" s="22">
        <v>0</v>
      </c>
      <c r="AV443" s="22">
        <v>70.433999999999997</v>
      </c>
      <c r="AW443" s="14">
        <v>5</v>
      </c>
      <c r="AX443" s="14">
        <v>0</v>
      </c>
      <c r="AY443" s="14">
        <v>27</v>
      </c>
      <c r="AZ443" s="14">
        <v>0</v>
      </c>
      <c r="BA443" s="14">
        <v>27</v>
      </c>
      <c r="BB443" s="14">
        <v>0</v>
      </c>
      <c r="BC443" s="14">
        <v>33</v>
      </c>
    </row>
    <row r="444" spans="1:55" x14ac:dyDescent="0.25">
      <c r="A444" s="14" t="s">
        <v>312</v>
      </c>
      <c r="B444" s="14">
        <v>493</v>
      </c>
      <c r="C444" s="14" t="s">
        <v>1022</v>
      </c>
      <c r="D444" s="15">
        <v>30</v>
      </c>
      <c r="E444" s="16">
        <v>62</v>
      </c>
      <c r="G444" s="14">
        <v>1</v>
      </c>
      <c r="H444" s="14">
        <v>0</v>
      </c>
      <c r="I444" s="14">
        <v>0</v>
      </c>
      <c r="J444" s="14">
        <v>0</v>
      </c>
      <c r="K444" s="14">
        <v>0</v>
      </c>
      <c r="L444" s="14">
        <v>3</v>
      </c>
      <c r="M444" s="14">
        <v>0</v>
      </c>
      <c r="N444" s="14">
        <v>0</v>
      </c>
      <c r="O444" s="24">
        <v>335.28800000000001</v>
      </c>
      <c r="P444" s="24">
        <v>4.3550000000000004</v>
      </c>
      <c r="Q444" s="24">
        <v>604.86</v>
      </c>
      <c r="R444" s="24">
        <v>186.56899999999999</v>
      </c>
      <c r="S444" s="24">
        <v>81.936000000000007</v>
      </c>
      <c r="T444" s="24">
        <v>220.233</v>
      </c>
      <c r="U444" s="24">
        <v>116.122</v>
      </c>
      <c r="V444" s="24">
        <v>992.22699999999998</v>
      </c>
      <c r="W444" s="24">
        <v>0</v>
      </c>
      <c r="X444" s="24">
        <v>5.5</v>
      </c>
      <c r="Y444" s="28">
        <v>1.9116000000000001E-2</v>
      </c>
      <c r="Z444" s="28">
        <v>0</v>
      </c>
      <c r="AA444" s="28">
        <v>0.79539709999999997</v>
      </c>
      <c r="AB444" s="28">
        <v>33.731999999999999</v>
      </c>
      <c r="AC444" s="28">
        <v>8.6980000000000004</v>
      </c>
      <c r="AD444" s="28">
        <v>14.407</v>
      </c>
      <c r="AE444" s="28">
        <v>8.0259999999999998</v>
      </c>
      <c r="AF444" s="28">
        <v>3.2240000000000002</v>
      </c>
      <c r="AG444" s="28">
        <v>-4.8170000000000002</v>
      </c>
      <c r="AH444" s="28">
        <v>-4.5410000000000004</v>
      </c>
      <c r="AI444" s="28">
        <v>-5.8929999999999998</v>
      </c>
      <c r="AJ444" s="28">
        <v>1655.376</v>
      </c>
      <c r="AK444" s="28">
        <v>-0.19600000000000001</v>
      </c>
      <c r="AL444" s="28">
        <v>3690.3649999999998</v>
      </c>
      <c r="AM444" s="28">
        <v>-1.966</v>
      </c>
      <c r="AN444" s="24">
        <v>8.8559999999999999</v>
      </c>
      <c r="AO444" s="24">
        <v>2.1549999999999998</v>
      </c>
      <c r="AP444" s="14">
        <v>3</v>
      </c>
      <c r="AQ444" s="22">
        <v>-0.1</v>
      </c>
      <c r="AR444" s="14">
        <v>3</v>
      </c>
      <c r="AS444" s="26">
        <v>100</v>
      </c>
      <c r="AT444" s="22">
        <v>116.122</v>
      </c>
      <c r="AU444" s="22">
        <v>0</v>
      </c>
      <c r="AV444" s="22">
        <v>66.664000000000001</v>
      </c>
      <c r="AW444" s="14">
        <v>6</v>
      </c>
      <c r="AX444" s="14">
        <v>0</v>
      </c>
      <c r="AY444" s="14">
        <v>15</v>
      </c>
      <c r="AZ444" s="14">
        <v>0</v>
      </c>
      <c r="BA444" s="14">
        <v>15</v>
      </c>
      <c r="BB444" s="14">
        <v>0</v>
      </c>
      <c r="BC444" s="14">
        <v>24</v>
      </c>
    </row>
    <row r="445" spans="1:55" x14ac:dyDescent="0.25">
      <c r="A445" s="14" t="s">
        <v>313</v>
      </c>
      <c r="B445" s="14">
        <v>494</v>
      </c>
      <c r="C445" s="14" t="s">
        <v>1023</v>
      </c>
      <c r="D445" s="15">
        <v>10.199999999999999</v>
      </c>
      <c r="E445" s="16">
        <v>16</v>
      </c>
      <c r="G445" s="14">
        <v>1</v>
      </c>
      <c r="H445" s="14">
        <v>0</v>
      </c>
      <c r="I445" s="14">
        <v>0</v>
      </c>
      <c r="J445" s="14">
        <v>0</v>
      </c>
      <c r="K445" s="14">
        <v>0</v>
      </c>
      <c r="L445" s="14">
        <v>3</v>
      </c>
      <c r="M445" s="14">
        <v>0</v>
      </c>
      <c r="N445" s="14">
        <v>0</v>
      </c>
      <c r="O445" s="24">
        <v>397.35899999999998</v>
      </c>
      <c r="P445" s="24">
        <v>4.6630000000000003</v>
      </c>
      <c r="Q445" s="24">
        <v>689.04700000000003</v>
      </c>
      <c r="R445" s="24">
        <v>89.412999999999997</v>
      </c>
      <c r="S445" s="24">
        <v>73.983000000000004</v>
      </c>
      <c r="T445" s="24">
        <v>409.529</v>
      </c>
      <c r="U445" s="24">
        <v>116.121</v>
      </c>
      <c r="V445" s="24">
        <v>1159.473</v>
      </c>
      <c r="W445" s="24">
        <v>0</v>
      </c>
      <c r="X445" s="24">
        <v>5.5</v>
      </c>
      <c r="Y445" s="28">
        <v>1.8750200000000002E-2</v>
      </c>
      <c r="Z445" s="28">
        <v>0</v>
      </c>
      <c r="AA445" s="28">
        <v>0.77462229999999999</v>
      </c>
      <c r="AB445" s="28">
        <v>42.232999999999997</v>
      </c>
      <c r="AC445" s="28">
        <v>11.698</v>
      </c>
      <c r="AD445" s="28">
        <v>17.588999999999999</v>
      </c>
      <c r="AE445" s="28">
        <v>9.4629999999999992</v>
      </c>
      <c r="AF445" s="28">
        <v>4.5640000000000001</v>
      </c>
      <c r="AG445" s="28">
        <v>-6.4119999999999999</v>
      </c>
      <c r="AH445" s="28">
        <v>-6.2190000000000003</v>
      </c>
      <c r="AI445" s="28">
        <v>-7.1319999999999997</v>
      </c>
      <c r="AJ445" s="28">
        <v>1969.3320000000001</v>
      </c>
      <c r="AK445" s="28">
        <v>-0.154</v>
      </c>
      <c r="AL445" s="28">
        <v>4452.3130000000001</v>
      </c>
      <c r="AM445" s="28">
        <v>-1.1519999999999999</v>
      </c>
      <c r="AN445" s="24">
        <v>8.8030000000000008</v>
      </c>
      <c r="AO445" s="24">
        <v>2.1970000000000001</v>
      </c>
      <c r="AP445" s="14">
        <v>2</v>
      </c>
      <c r="AQ445" s="22">
        <v>0.38500000000000001</v>
      </c>
      <c r="AR445" s="14">
        <v>1</v>
      </c>
      <c r="AS445" s="26">
        <v>100</v>
      </c>
      <c r="AT445" s="22">
        <v>116.121</v>
      </c>
      <c r="AU445" s="22">
        <v>0</v>
      </c>
      <c r="AV445" s="22">
        <v>65.442999999999998</v>
      </c>
      <c r="AW445" s="14">
        <v>6</v>
      </c>
      <c r="AX445" s="14">
        <v>0</v>
      </c>
      <c r="AY445" s="14">
        <v>21</v>
      </c>
      <c r="AZ445" s="14">
        <v>0</v>
      </c>
      <c r="BA445" s="14">
        <v>21</v>
      </c>
      <c r="BB445" s="14">
        <v>0</v>
      </c>
      <c r="BC445" s="14">
        <v>29</v>
      </c>
    </row>
    <row r="446" spans="1:55" x14ac:dyDescent="0.25">
      <c r="A446" s="14" t="s">
        <v>314</v>
      </c>
      <c r="B446" s="14">
        <v>495</v>
      </c>
      <c r="C446" s="14" t="s">
        <v>1024</v>
      </c>
      <c r="D446" s="15">
        <v>156</v>
      </c>
      <c r="E446" s="16">
        <v>242</v>
      </c>
      <c r="G446" s="14">
        <v>1</v>
      </c>
      <c r="H446" s="14">
        <v>0</v>
      </c>
      <c r="I446" s="14">
        <v>0</v>
      </c>
      <c r="J446" s="14">
        <v>0</v>
      </c>
      <c r="K446" s="14">
        <v>0</v>
      </c>
      <c r="L446" s="14">
        <v>3</v>
      </c>
      <c r="M446" s="14">
        <v>0</v>
      </c>
      <c r="N446" s="14">
        <v>0</v>
      </c>
      <c r="O446" s="24">
        <v>343.387</v>
      </c>
      <c r="P446" s="24">
        <v>5.3819999999999997</v>
      </c>
      <c r="Q446" s="24">
        <v>643.53599999999994</v>
      </c>
      <c r="R446" s="24">
        <v>169.262</v>
      </c>
      <c r="S446" s="24">
        <v>79.007999999999996</v>
      </c>
      <c r="T446" s="24">
        <v>395.26600000000002</v>
      </c>
      <c r="U446" s="24">
        <v>0</v>
      </c>
      <c r="V446" s="24">
        <v>1102.3789999999999</v>
      </c>
      <c r="W446" s="24">
        <v>0</v>
      </c>
      <c r="X446" s="24">
        <v>5.5</v>
      </c>
      <c r="Y446" s="28">
        <v>2.6278800000000001E-2</v>
      </c>
      <c r="Z446" s="28">
        <v>0</v>
      </c>
      <c r="AA446" s="28">
        <v>0.8019482</v>
      </c>
      <c r="AB446" s="28">
        <v>39.811999999999998</v>
      </c>
      <c r="AC446" s="28">
        <v>11.778</v>
      </c>
      <c r="AD446" s="28">
        <v>16.372</v>
      </c>
      <c r="AE446" s="28">
        <v>9.25</v>
      </c>
      <c r="AF446" s="28">
        <v>3.7250000000000001</v>
      </c>
      <c r="AG446" s="28">
        <v>-5.0439999999999996</v>
      </c>
      <c r="AH446" s="28">
        <v>-5.0730000000000004</v>
      </c>
      <c r="AI446" s="28">
        <v>-6.6219999999999999</v>
      </c>
      <c r="AJ446" s="28">
        <v>1764.6859999999999</v>
      </c>
      <c r="AK446" s="28">
        <v>-0.436</v>
      </c>
      <c r="AL446" s="28">
        <v>914.04600000000005</v>
      </c>
      <c r="AM446" s="28">
        <v>-1.2949999999999999</v>
      </c>
      <c r="AN446" s="24">
        <v>8.4440000000000008</v>
      </c>
      <c r="AO446" s="24">
        <v>1.907</v>
      </c>
      <c r="AP446" s="14">
        <v>3</v>
      </c>
      <c r="AQ446" s="22">
        <v>0.22</v>
      </c>
      <c r="AR446" s="14">
        <v>3</v>
      </c>
      <c r="AS446" s="26">
        <v>100</v>
      </c>
      <c r="AT446" s="22">
        <v>0</v>
      </c>
      <c r="AU446" s="22">
        <v>0</v>
      </c>
      <c r="AV446" s="22">
        <v>67.111999999999995</v>
      </c>
      <c r="AW446" s="14">
        <v>6</v>
      </c>
      <c r="AX446" s="14">
        <v>0</v>
      </c>
      <c r="AY446" s="14">
        <v>21</v>
      </c>
      <c r="AZ446" s="14">
        <v>0</v>
      </c>
      <c r="BA446" s="14">
        <v>21</v>
      </c>
      <c r="BB446" s="14">
        <v>0</v>
      </c>
      <c r="BC446" s="14">
        <v>26</v>
      </c>
    </row>
    <row r="447" spans="1:55" x14ac:dyDescent="0.25">
      <c r="A447" s="14" t="s">
        <v>315</v>
      </c>
      <c r="B447" s="14">
        <v>496</v>
      </c>
      <c r="C447" s="14" t="s">
        <v>1025</v>
      </c>
      <c r="D447" s="15">
        <v>30</v>
      </c>
      <c r="E447" s="16">
        <v>83.4</v>
      </c>
      <c r="G447" s="14">
        <v>1</v>
      </c>
      <c r="H447" s="14">
        <v>0</v>
      </c>
      <c r="I447" s="14">
        <v>0</v>
      </c>
      <c r="J447" s="14">
        <v>0</v>
      </c>
      <c r="K447" s="14">
        <v>0</v>
      </c>
      <c r="L447" s="14">
        <v>1</v>
      </c>
      <c r="M447" s="14">
        <v>4</v>
      </c>
      <c r="N447" s="14">
        <v>0</v>
      </c>
      <c r="O447" s="24">
        <v>445.39400000000001</v>
      </c>
      <c r="P447" s="24">
        <v>7.359</v>
      </c>
      <c r="Q447" s="24">
        <v>628.428</v>
      </c>
      <c r="R447" s="24">
        <v>151.738</v>
      </c>
      <c r="S447" s="24">
        <v>81.677999999999997</v>
      </c>
      <c r="T447" s="24">
        <v>303.31599999999997</v>
      </c>
      <c r="U447" s="24">
        <v>91.695999999999998</v>
      </c>
      <c r="V447" s="24">
        <v>1131.6579999999999</v>
      </c>
      <c r="W447" s="24">
        <v>1</v>
      </c>
      <c r="X447" s="24">
        <v>3.5</v>
      </c>
      <c r="Y447" s="28">
        <v>4.7855399999999999E-2</v>
      </c>
      <c r="Z447" s="28">
        <v>5.5694000000000004E-3</v>
      </c>
      <c r="AA447" s="28">
        <v>0.83570449999999996</v>
      </c>
      <c r="AB447" s="28">
        <v>41.39</v>
      </c>
      <c r="AC447" s="28">
        <v>11.074999999999999</v>
      </c>
      <c r="AD447" s="28">
        <v>18.12</v>
      </c>
      <c r="AE447" s="28">
        <v>8.5739999999999998</v>
      </c>
      <c r="AF447" s="28">
        <v>5.0599999999999996</v>
      </c>
      <c r="AG447" s="28">
        <v>-6.6849999999999996</v>
      </c>
      <c r="AH447" s="28">
        <v>-8.0790000000000006</v>
      </c>
      <c r="AI447" s="28">
        <v>-5.6369999999999996</v>
      </c>
      <c r="AJ447" s="28">
        <v>1664.7560000000001</v>
      </c>
      <c r="AK447" s="28">
        <v>-5.0999999999999997E-2</v>
      </c>
      <c r="AL447" s="28">
        <v>2728.4549999999999</v>
      </c>
      <c r="AM447" s="28">
        <v>-1.86</v>
      </c>
      <c r="AN447" s="24">
        <v>8.43</v>
      </c>
      <c r="AO447" s="24">
        <v>1.3320000000000001</v>
      </c>
      <c r="AP447" s="14">
        <v>2</v>
      </c>
      <c r="AQ447" s="22">
        <v>0.98099999999999998</v>
      </c>
      <c r="AR447" s="14">
        <v>1</v>
      </c>
      <c r="AS447" s="26">
        <v>100</v>
      </c>
      <c r="AT447" s="22">
        <v>91.695999999999998</v>
      </c>
      <c r="AU447" s="22">
        <v>0</v>
      </c>
      <c r="AV447" s="22">
        <v>46.86</v>
      </c>
      <c r="AW447" s="14">
        <v>5</v>
      </c>
      <c r="AX447" s="14">
        <v>1</v>
      </c>
      <c r="AY447" s="14">
        <v>27</v>
      </c>
      <c r="AZ447" s="14">
        <v>4</v>
      </c>
      <c r="BA447" s="14">
        <v>23</v>
      </c>
      <c r="BB447" s="14">
        <v>3</v>
      </c>
      <c r="BC447" s="14">
        <v>32</v>
      </c>
    </row>
    <row r="448" spans="1:55" x14ac:dyDescent="0.25">
      <c r="A448" s="14" t="s">
        <v>316</v>
      </c>
      <c r="B448" s="14">
        <v>497</v>
      </c>
      <c r="C448" s="14" t="s">
        <v>1026</v>
      </c>
      <c r="D448" s="15">
        <v>300</v>
      </c>
      <c r="E448" s="16">
        <v>300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6</v>
      </c>
      <c r="M448" s="14">
        <v>2</v>
      </c>
      <c r="N448" s="14">
        <v>0</v>
      </c>
      <c r="O448" s="24">
        <v>408.42</v>
      </c>
      <c r="P448" s="24">
        <v>12.124000000000001</v>
      </c>
      <c r="Q448" s="24">
        <v>627.35500000000002</v>
      </c>
      <c r="R448" s="24">
        <v>339.85199999999998</v>
      </c>
      <c r="S448" s="24">
        <v>67.278999999999996</v>
      </c>
      <c r="T448" s="24">
        <v>110.663</v>
      </c>
      <c r="U448" s="24">
        <v>109.56</v>
      </c>
      <c r="V448" s="24">
        <v>1153.8409999999999</v>
      </c>
      <c r="W448" s="24">
        <v>0</v>
      </c>
      <c r="X448" s="24">
        <v>5</v>
      </c>
      <c r="Y448" s="28">
        <v>0.12739809999999999</v>
      </c>
      <c r="Z448" s="28">
        <v>0</v>
      </c>
      <c r="AA448" s="28">
        <v>0.84803859999999998</v>
      </c>
      <c r="AB448" s="28">
        <v>37.226999999999997</v>
      </c>
      <c r="AC448" s="28">
        <v>9.4930000000000003</v>
      </c>
      <c r="AD448" s="28">
        <v>16.699000000000002</v>
      </c>
      <c r="AE448" s="28">
        <v>6.0789999999999997</v>
      </c>
      <c r="AF448" s="28">
        <v>4.47</v>
      </c>
      <c r="AG448" s="28">
        <v>-4.9880000000000004</v>
      </c>
      <c r="AH448" s="28">
        <v>-5.7380000000000004</v>
      </c>
      <c r="AI448" s="28">
        <v>-4.5190000000000001</v>
      </c>
      <c r="AJ448" s="28">
        <v>2279.7750000000001</v>
      </c>
      <c r="AK448" s="28">
        <v>-0.153</v>
      </c>
      <c r="AL448" s="28">
        <v>4801.3109999999997</v>
      </c>
      <c r="AM448" s="28">
        <v>-1.794</v>
      </c>
      <c r="AN448" s="24">
        <v>9.1760000000000002</v>
      </c>
      <c r="AO448" s="24">
        <v>1.1990000000000001</v>
      </c>
      <c r="AP448" s="14">
        <v>2</v>
      </c>
      <c r="AQ448" s="22">
        <v>0.375</v>
      </c>
      <c r="AR448" s="14">
        <v>3</v>
      </c>
      <c r="AS448" s="26">
        <v>100</v>
      </c>
      <c r="AT448" s="22">
        <v>109.56</v>
      </c>
      <c r="AU448" s="22">
        <v>0</v>
      </c>
      <c r="AV448" s="22">
        <v>60.113999999999997</v>
      </c>
      <c r="AW448" s="14">
        <v>5</v>
      </c>
      <c r="AX448" s="14">
        <v>0</v>
      </c>
      <c r="AY448" s="14">
        <v>16</v>
      </c>
      <c r="AZ448" s="14">
        <v>0</v>
      </c>
      <c r="BA448" s="14">
        <v>16</v>
      </c>
      <c r="BB448" s="14">
        <v>10</v>
      </c>
      <c r="BC448" s="14">
        <v>29</v>
      </c>
    </row>
    <row r="449" spans="1:55" x14ac:dyDescent="0.25">
      <c r="A449" s="14" t="s">
        <v>254</v>
      </c>
      <c r="B449" s="14">
        <v>498</v>
      </c>
      <c r="C449" s="14" t="s">
        <v>964</v>
      </c>
      <c r="D449" s="15">
        <v>100</v>
      </c>
      <c r="E449" s="16">
        <v>99.2</v>
      </c>
      <c r="F449" s="17">
        <f>E449/D449</f>
        <v>0.99199999999999999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6</v>
      </c>
      <c r="M449" s="14">
        <v>0</v>
      </c>
      <c r="N449" s="14">
        <v>0</v>
      </c>
      <c r="O449" s="24">
        <v>300.27999999999997</v>
      </c>
      <c r="P449" s="24">
        <v>7.5250000000000004</v>
      </c>
      <c r="Q449" s="24">
        <v>569.52</v>
      </c>
      <c r="R449" s="24">
        <v>152.66999999999999</v>
      </c>
      <c r="S449" s="24">
        <v>69.206000000000003</v>
      </c>
      <c r="T449" s="24">
        <v>224.34200000000001</v>
      </c>
      <c r="U449" s="24">
        <v>123.30200000000001</v>
      </c>
      <c r="V449" s="24">
        <v>946.63699999999994</v>
      </c>
      <c r="W449" s="24">
        <v>1</v>
      </c>
      <c r="X449" s="24">
        <v>2.7</v>
      </c>
      <c r="Y449" s="28">
        <v>5.98109E-2</v>
      </c>
      <c r="Z449" s="28">
        <v>4.7407999999999999E-3</v>
      </c>
      <c r="AA449" s="28">
        <v>0.81867529999999999</v>
      </c>
      <c r="AB449" s="28">
        <v>30.02</v>
      </c>
      <c r="AC449" s="28">
        <v>8.3870000000000005</v>
      </c>
      <c r="AD449" s="28">
        <v>13.564</v>
      </c>
      <c r="AE449" s="28">
        <v>5.93</v>
      </c>
      <c r="AF449" s="28">
        <v>4.3170000000000002</v>
      </c>
      <c r="AG449" s="28">
        <v>-5.1360000000000001</v>
      </c>
      <c r="AH449" s="28">
        <v>-4.8710000000000004</v>
      </c>
      <c r="AI449" s="28">
        <v>-5.5359999999999996</v>
      </c>
      <c r="AJ449" s="28">
        <v>2185.8530000000001</v>
      </c>
      <c r="AK449" s="28">
        <v>-0.184</v>
      </c>
      <c r="AL449" s="28">
        <v>5456.1440000000002</v>
      </c>
      <c r="AM449" s="28">
        <v>-1.429</v>
      </c>
      <c r="AN449" s="24">
        <v>9.8030000000000008</v>
      </c>
      <c r="AO449" s="24">
        <v>0.48599999999999999</v>
      </c>
      <c r="AP449" s="14">
        <v>2</v>
      </c>
      <c r="AQ449" s="22">
        <v>0.41</v>
      </c>
      <c r="AR449" s="14">
        <v>3</v>
      </c>
      <c r="AS449" s="26">
        <v>100</v>
      </c>
      <c r="AT449" s="22">
        <v>123.30200000000001</v>
      </c>
      <c r="AU449" s="22">
        <v>0</v>
      </c>
      <c r="AV449" s="22">
        <v>44.777000000000001</v>
      </c>
      <c r="AW449" s="14">
        <v>4</v>
      </c>
      <c r="AX449" s="14">
        <v>0</v>
      </c>
      <c r="AY449" s="14">
        <v>11</v>
      </c>
      <c r="AZ449" s="14">
        <v>0</v>
      </c>
      <c r="BA449" s="14">
        <v>11</v>
      </c>
      <c r="BB449" s="14">
        <v>0</v>
      </c>
      <c r="BC449" s="14">
        <v>21</v>
      </c>
    </row>
    <row r="450" spans="1:55" x14ac:dyDescent="0.25">
      <c r="A450" s="14" t="s">
        <v>255</v>
      </c>
      <c r="B450" s="14">
        <v>499</v>
      </c>
      <c r="C450" s="14" t="s">
        <v>965</v>
      </c>
      <c r="D450" s="15">
        <v>300</v>
      </c>
      <c r="E450" s="16">
        <v>300</v>
      </c>
      <c r="F450" s="17">
        <f>E450/D450</f>
        <v>1</v>
      </c>
      <c r="G450" s="14">
        <v>2</v>
      </c>
      <c r="H450" s="14">
        <v>0</v>
      </c>
      <c r="I450" s="14">
        <v>0</v>
      </c>
      <c r="J450" s="14">
        <v>0</v>
      </c>
      <c r="K450" s="14">
        <v>0</v>
      </c>
      <c r="L450" s="14">
        <v>2</v>
      </c>
      <c r="M450" s="14">
        <v>0</v>
      </c>
      <c r="N450" s="14">
        <v>2</v>
      </c>
      <c r="O450" s="24">
        <v>256.22699999999998</v>
      </c>
      <c r="P450" s="24">
        <v>6.0010000000000003</v>
      </c>
      <c r="Q450" s="24">
        <v>494.09300000000002</v>
      </c>
      <c r="R450" s="24">
        <v>133.13900000000001</v>
      </c>
      <c r="S450" s="24">
        <v>13.308999999999999</v>
      </c>
      <c r="T450" s="24">
        <v>224.34200000000001</v>
      </c>
      <c r="U450" s="24">
        <v>123.30200000000001</v>
      </c>
      <c r="V450" s="24">
        <v>807.75599999999997</v>
      </c>
      <c r="W450" s="24">
        <v>0</v>
      </c>
      <c r="X450" s="24">
        <v>1</v>
      </c>
      <c r="Y450" s="28">
        <v>4.4583999999999999E-2</v>
      </c>
      <c r="Z450" s="28">
        <v>0</v>
      </c>
      <c r="AA450" s="28">
        <v>0.84893980000000002</v>
      </c>
      <c r="AB450" s="28">
        <v>27.030999999999999</v>
      </c>
      <c r="AC450" s="28">
        <v>6.4569999999999999</v>
      </c>
      <c r="AD450" s="28">
        <v>9.8680000000000003</v>
      </c>
      <c r="AE450" s="28">
        <v>3.1120000000000001</v>
      </c>
      <c r="AF450" s="28">
        <v>4.7220000000000004</v>
      </c>
      <c r="AG450" s="28">
        <v>-5.1520000000000001</v>
      </c>
      <c r="AH450" s="28">
        <v>-4.71</v>
      </c>
      <c r="AI450" s="28">
        <v>-5.0460000000000003</v>
      </c>
      <c r="AJ450" s="28">
        <v>7407.7460000000001</v>
      </c>
      <c r="AK450" s="28">
        <v>0.622</v>
      </c>
      <c r="AL450" s="28">
        <v>10000</v>
      </c>
      <c r="AM450" s="28">
        <v>-0.78200000000000003</v>
      </c>
      <c r="AN450" s="24">
        <v>9.7899999999999991</v>
      </c>
      <c r="AO450" s="24">
        <v>0.47199999999999998</v>
      </c>
      <c r="AP450" s="14">
        <v>1</v>
      </c>
      <c r="AQ450" s="22">
        <v>0.61</v>
      </c>
      <c r="AR450" s="14">
        <v>3</v>
      </c>
      <c r="AS450" s="26">
        <v>100</v>
      </c>
      <c r="AT450" s="22">
        <v>123.30200000000001</v>
      </c>
      <c r="AU450" s="22">
        <v>0</v>
      </c>
      <c r="AV450" s="22">
        <v>21.975999999999999</v>
      </c>
      <c r="AW450" s="14">
        <v>3</v>
      </c>
      <c r="AX450" s="14">
        <v>0</v>
      </c>
      <c r="AY450" s="14">
        <v>11</v>
      </c>
      <c r="AZ450" s="14">
        <v>0</v>
      </c>
      <c r="BA450" s="14">
        <v>11</v>
      </c>
      <c r="BB450" s="14">
        <v>0</v>
      </c>
      <c r="BC450" s="14">
        <v>18</v>
      </c>
    </row>
    <row r="451" spans="1:55" x14ac:dyDescent="0.25">
      <c r="A451" s="14" t="s">
        <v>317</v>
      </c>
      <c r="B451" s="14">
        <v>500</v>
      </c>
      <c r="C451" s="14" t="s">
        <v>970</v>
      </c>
      <c r="D451" s="15">
        <v>13.1</v>
      </c>
      <c r="E451" s="16">
        <v>79.5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4</v>
      </c>
      <c r="M451" s="14">
        <v>0</v>
      </c>
      <c r="N451" s="14">
        <v>1</v>
      </c>
      <c r="O451" s="24">
        <v>272.226</v>
      </c>
      <c r="P451" s="24">
        <v>7.2270000000000003</v>
      </c>
      <c r="Q451" s="24">
        <v>497.69200000000001</v>
      </c>
      <c r="R451" s="24">
        <v>88.215999999999994</v>
      </c>
      <c r="S451" s="24">
        <v>67.795000000000002</v>
      </c>
      <c r="T451" s="24">
        <v>215.51</v>
      </c>
      <c r="U451" s="24">
        <v>126.17</v>
      </c>
      <c r="V451" s="24">
        <v>815.92700000000002</v>
      </c>
      <c r="W451" s="24">
        <v>1</v>
      </c>
      <c r="X451" s="24">
        <v>2.7</v>
      </c>
      <c r="Y451" s="28">
        <v>6.4019999999999994E-2</v>
      </c>
      <c r="Z451" s="28">
        <v>5.4250000000000001E-3</v>
      </c>
      <c r="AA451" s="28">
        <v>0.84847410000000001</v>
      </c>
      <c r="AB451" s="28">
        <v>25.989000000000001</v>
      </c>
      <c r="AC451" s="28">
        <v>7.07</v>
      </c>
      <c r="AD451" s="28">
        <v>12.345000000000001</v>
      </c>
      <c r="AE451" s="28">
        <v>6.13</v>
      </c>
      <c r="AF451" s="28">
        <v>3.5640000000000001</v>
      </c>
      <c r="AG451" s="28">
        <v>-4.306</v>
      </c>
      <c r="AH451" s="28">
        <v>-4.298</v>
      </c>
      <c r="AI451" s="28">
        <v>-5.0119999999999996</v>
      </c>
      <c r="AJ451" s="28">
        <v>2254.2269999999999</v>
      </c>
      <c r="AK451" s="28">
        <v>4.0000000000000001E-3</v>
      </c>
      <c r="AL451" s="28">
        <v>5848.7120000000004</v>
      </c>
      <c r="AM451" s="28">
        <v>-1.6259999999999999</v>
      </c>
      <c r="AN451" s="24">
        <v>9.1140000000000008</v>
      </c>
      <c r="AO451" s="24">
        <v>1.0229999999999999</v>
      </c>
      <c r="AP451" s="14">
        <v>2</v>
      </c>
      <c r="AQ451" s="22">
        <v>0.14499999999999999</v>
      </c>
      <c r="AR451" s="14">
        <v>3</v>
      </c>
      <c r="AS451" s="26">
        <v>100</v>
      </c>
      <c r="AT451" s="22">
        <v>126.17</v>
      </c>
      <c r="AU451" s="22">
        <v>0</v>
      </c>
      <c r="AV451" s="22">
        <v>42.371000000000002</v>
      </c>
      <c r="AW451" s="14">
        <v>4</v>
      </c>
      <c r="AX451" s="14">
        <v>0</v>
      </c>
      <c r="AY451" s="14">
        <v>11</v>
      </c>
      <c r="AZ451" s="14">
        <v>0</v>
      </c>
      <c r="BA451" s="14">
        <v>11</v>
      </c>
      <c r="BB451" s="14">
        <v>0</v>
      </c>
      <c r="BC451" s="14">
        <v>19</v>
      </c>
    </row>
    <row r="452" spans="1:55" x14ac:dyDescent="0.25">
      <c r="A452" s="14" t="s">
        <v>256</v>
      </c>
      <c r="B452" s="14">
        <v>501</v>
      </c>
      <c r="C452" s="14" t="s">
        <v>966</v>
      </c>
      <c r="D452" s="15">
        <v>300</v>
      </c>
      <c r="E452" s="16">
        <v>300</v>
      </c>
      <c r="F452" s="17">
        <f>E452/D452</f>
        <v>1</v>
      </c>
      <c r="G452" s="14">
        <v>2</v>
      </c>
      <c r="H452" s="14">
        <v>0</v>
      </c>
      <c r="I452" s="14">
        <v>0</v>
      </c>
      <c r="J452" s="14">
        <v>0</v>
      </c>
      <c r="K452" s="14">
        <v>0</v>
      </c>
      <c r="L452" s="14">
        <v>1</v>
      </c>
      <c r="M452" s="14">
        <v>0</v>
      </c>
      <c r="N452" s="14">
        <v>2</v>
      </c>
      <c r="O452" s="24">
        <v>242.2</v>
      </c>
      <c r="P452" s="24">
        <v>5.7460000000000004</v>
      </c>
      <c r="Q452" s="24">
        <v>458.21</v>
      </c>
      <c r="R452" s="24">
        <v>92.835999999999999</v>
      </c>
      <c r="S452" s="24">
        <v>13.308999999999999</v>
      </c>
      <c r="T452" s="24">
        <v>228.76300000000001</v>
      </c>
      <c r="U452" s="24">
        <v>123.30200000000001</v>
      </c>
      <c r="V452" s="24">
        <v>742.41800000000001</v>
      </c>
      <c r="W452" s="24">
        <v>0</v>
      </c>
      <c r="X452" s="24">
        <v>1</v>
      </c>
      <c r="Y452" s="28">
        <v>4.4467699999999999E-2</v>
      </c>
      <c r="Z452" s="28">
        <v>0</v>
      </c>
      <c r="AA452" s="28">
        <v>0.86536500000000005</v>
      </c>
      <c r="AB452" s="28">
        <v>25.1</v>
      </c>
      <c r="AC452" s="28">
        <v>5.907</v>
      </c>
      <c r="AD452" s="28">
        <v>9.2680000000000007</v>
      </c>
      <c r="AE452" s="28">
        <v>3.2759999999999998</v>
      </c>
      <c r="AF452" s="28">
        <v>4.298</v>
      </c>
      <c r="AG452" s="28">
        <v>-4.7510000000000003</v>
      </c>
      <c r="AH452" s="28">
        <v>-4.4119999999999999</v>
      </c>
      <c r="AI452" s="28">
        <v>-4.8019999999999996</v>
      </c>
      <c r="AJ452" s="28">
        <v>7407.7460000000001</v>
      </c>
      <c r="AK452" s="28">
        <v>0.68700000000000006</v>
      </c>
      <c r="AL452" s="28">
        <v>10000</v>
      </c>
      <c r="AM452" s="28">
        <v>-0.86299999999999999</v>
      </c>
      <c r="AN452" s="24">
        <v>9.8059999999999992</v>
      </c>
      <c r="AO452" s="24">
        <v>0.48299999999999998</v>
      </c>
      <c r="AP452" s="14">
        <v>1</v>
      </c>
      <c r="AQ452" s="22">
        <v>0.46300000000000002</v>
      </c>
      <c r="AR452" s="14">
        <v>3</v>
      </c>
      <c r="AS452" s="26">
        <v>100</v>
      </c>
      <c r="AT452" s="22">
        <v>123.30200000000001</v>
      </c>
      <c r="AU452" s="22">
        <v>0</v>
      </c>
      <c r="AV452" s="22">
        <v>22.494</v>
      </c>
      <c r="AW452" s="14">
        <v>3</v>
      </c>
      <c r="AX452" s="14">
        <v>0</v>
      </c>
      <c r="AY452" s="14">
        <v>11</v>
      </c>
      <c r="AZ452" s="14">
        <v>0</v>
      </c>
      <c r="BA452" s="14">
        <v>11</v>
      </c>
      <c r="BB452" s="14">
        <v>0</v>
      </c>
      <c r="BC452" s="14">
        <v>17</v>
      </c>
    </row>
    <row r="453" spans="1:55" x14ac:dyDescent="0.25">
      <c r="A453" s="14" t="s">
        <v>257</v>
      </c>
      <c r="B453" s="14">
        <v>502</v>
      </c>
      <c r="C453" s="14" t="s">
        <v>967</v>
      </c>
      <c r="D453" s="15">
        <v>43.8</v>
      </c>
      <c r="E453" s="16">
        <v>288</v>
      </c>
      <c r="F453" s="17">
        <f>E453/D453</f>
        <v>6.5753424657534252</v>
      </c>
      <c r="G453" s="14">
        <v>1</v>
      </c>
      <c r="H453" s="14">
        <v>0</v>
      </c>
      <c r="I453" s="14">
        <v>0</v>
      </c>
      <c r="J453" s="14">
        <v>0</v>
      </c>
      <c r="K453" s="14">
        <v>0</v>
      </c>
      <c r="L453" s="14">
        <v>6</v>
      </c>
      <c r="M453" s="14">
        <v>1</v>
      </c>
      <c r="N453" s="14">
        <v>0</v>
      </c>
      <c r="O453" s="24">
        <v>342.31700000000001</v>
      </c>
      <c r="P453" s="24">
        <v>5.0140000000000002</v>
      </c>
      <c r="Q453" s="24">
        <v>649.49599999999998</v>
      </c>
      <c r="R453" s="24">
        <v>228.83799999999999</v>
      </c>
      <c r="S453" s="24">
        <v>73.013999999999996</v>
      </c>
      <c r="T453" s="24">
        <v>224.34200000000001</v>
      </c>
      <c r="U453" s="24">
        <v>123.30200000000001</v>
      </c>
      <c r="V453" s="24">
        <v>1086.299</v>
      </c>
      <c r="W453" s="24">
        <v>0</v>
      </c>
      <c r="X453" s="24">
        <v>3</v>
      </c>
      <c r="Y453" s="28">
        <v>2.3146199999999999E-2</v>
      </c>
      <c r="Z453" s="28">
        <v>0</v>
      </c>
      <c r="AA453" s="28">
        <v>0.78684350000000003</v>
      </c>
      <c r="AB453" s="28">
        <v>35.61</v>
      </c>
      <c r="AC453" s="28">
        <v>9.5790000000000006</v>
      </c>
      <c r="AD453" s="28">
        <v>13.648999999999999</v>
      </c>
      <c r="AE453" s="28">
        <v>4.9790000000000001</v>
      </c>
      <c r="AF453" s="28">
        <v>5.149</v>
      </c>
      <c r="AG453" s="28">
        <v>-6.5149999999999997</v>
      </c>
      <c r="AH453" s="28">
        <v>-5.61</v>
      </c>
      <c r="AI453" s="28">
        <v>-6.0510000000000002</v>
      </c>
      <c r="AJ453" s="28">
        <v>2011.46</v>
      </c>
      <c r="AK453" s="28">
        <v>-0.28199999999999997</v>
      </c>
      <c r="AL453" s="28">
        <v>4987.1869999999999</v>
      </c>
      <c r="AM453" s="28">
        <v>-1.4990000000000001</v>
      </c>
      <c r="AN453" s="24">
        <v>9.8170000000000002</v>
      </c>
      <c r="AO453" s="24">
        <v>0.49099999999999999</v>
      </c>
      <c r="AP453" s="14">
        <v>1</v>
      </c>
      <c r="AQ453" s="22">
        <v>0.71399999999999997</v>
      </c>
      <c r="AR453" s="14">
        <v>1</v>
      </c>
      <c r="AS453" s="26">
        <v>100</v>
      </c>
      <c r="AT453" s="22">
        <v>123.30200000000001</v>
      </c>
      <c r="AU453" s="22">
        <v>0</v>
      </c>
      <c r="AV453" s="22">
        <v>59.676000000000002</v>
      </c>
      <c r="AW453" s="14">
        <v>5</v>
      </c>
      <c r="AX453" s="14">
        <v>1</v>
      </c>
      <c r="AY453" s="14">
        <v>11</v>
      </c>
      <c r="AZ453" s="14">
        <v>0</v>
      </c>
      <c r="BA453" s="14">
        <v>11</v>
      </c>
      <c r="BB453" s="14">
        <v>0</v>
      </c>
      <c r="BC453" s="14">
        <v>24</v>
      </c>
    </row>
    <row r="454" spans="1:55" x14ac:dyDescent="0.25">
      <c r="A454" s="14" t="s">
        <v>258</v>
      </c>
      <c r="B454" s="14">
        <v>503</v>
      </c>
      <c r="C454" s="14" t="s">
        <v>968</v>
      </c>
      <c r="D454" s="15">
        <v>170</v>
      </c>
      <c r="E454" s="16">
        <v>300</v>
      </c>
      <c r="F454" s="17">
        <f>E454/D454</f>
        <v>1.7647058823529411</v>
      </c>
      <c r="G454" s="14">
        <v>4</v>
      </c>
      <c r="H454" s="14">
        <v>0</v>
      </c>
      <c r="I454" s="14">
        <v>0</v>
      </c>
      <c r="J454" s="14">
        <v>0</v>
      </c>
      <c r="K454" s="14">
        <v>0</v>
      </c>
      <c r="L454" s="14">
        <v>4</v>
      </c>
      <c r="M454" s="14">
        <v>0</v>
      </c>
      <c r="N454" s="14">
        <v>2</v>
      </c>
      <c r="O454" s="24">
        <v>392.22399999999999</v>
      </c>
      <c r="P454" s="24">
        <v>6.3449999999999998</v>
      </c>
      <c r="Q454" s="24">
        <v>562.91399999999999</v>
      </c>
      <c r="R454" s="24">
        <v>92.74</v>
      </c>
      <c r="S454" s="24">
        <v>10.237</v>
      </c>
      <c r="T454" s="24">
        <v>218.749</v>
      </c>
      <c r="U454" s="24">
        <v>241.18799999999999</v>
      </c>
      <c r="V454" s="24">
        <v>961.423</v>
      </c>
      <c r="W454" s="24">
        <v>0</v>
      </c>
      <c r="X454" s="24">
        <v>1</v>
      </c>
      <c r="Y454" s="28">
        <v>4.1876700000000003E-2</v>
      </c>
      <c r="Z454" s="28">
        <v>0</v>
      </c>
      <c r="AA454" s="28">
        <v>0.83688560000000001</v>
      </c>
      <c r="AB454" s="28">
        <v>31.843</v>
      </c>
      <c r="AC454" s="28">
        <v>7.1379999999999999</v>
      </c>
      <c r="AD454" s="28">
        <v>11.999000000000001</v>
      </c>
      <c r="AE454" s="28">
        <v>2.819</v>
      </c>
      <c r="AF454" s="28">
        <v>6.1859999999999999</v>
      </c>
      <c r="AG454" s="28">
        <v>-6.7610000000000001</v>
      </c>
      <c r="AH454" s="28">
        <v>-7.5979999999999999</v>
      </c>
      <c r="AI454" s="28">
        <v>-5.2149999999999999</v>
      </c>
      <c r="AJ454" s="28">
        <v>7921.7510000000002</v>
      </c>
      <c r="AK454" s="28">
        <v>0.81699999999999995</v>
      </c>
      <c r="AL454" s="28">
        <v>10000</v>
      </c>
      <c r="AM454" s="28">
        <v>-0.55400000000000005</v>
      </c>
      <c r="AN454" s="24">
        <v>9.8759999999999994</v>
      </c>
      <c r="AO454" s="24">
        <v>0.56200000000000006</v>
      </c>
      <c r="AP454" s="14">
        <v>1</v>
      </c>
      <c r="AQ454" s="22">
        <v>0.97199999999999998</v>
      </c>
      <c r="AR454" s="14">
        <v>1</v>
      </c>
      <c r="AS454" s="26">
        <v>100</v>
      </c>
      <c r="AT454" s="22">
        <v>241.18799999999999</v>
      </c>
      <c r="AU454" s="22">
        <v>0</v>
      </c>
      <c r="AV454" s="22">
        <v>22.248999999999999</v>
      </c>
      <c r="AW454" s="14">
        <v>3</v>
      </c>
      <c r="AX454" s="14">
        <v>1</v>
      </c>
      <c r="AY454" s="14">
        <v>11</v>
      </c>
      <c r="AZ454" s="14">
        <v>0</v>
      </c>
      <c r="BA454" s="14">
        <v>11</v>
      </c>
      <c r="BB454" s="14">
        <v>0</v>
      </c>
      <c r="BC454" s="14">
        <v>26</v>
      </c>
    </row>
    <row r="455" spans="1:55" x14ac:dyDescent="0.25">
      <c r="A455" s="14" t="s">
        <v>258</v>
      </c>
      <c r="B455" s="14">
        <v>504</v>
      </c>
      <c r="C455" s="14" t="s">
        <v>968</v>
      </c>
      <c r="D455" s="15">
        <v>170</v>
      </c>
      <c r="E455" s="16">
        <v>300</v>
      </c>
      <c r="G455" s="14">
        <v>5</v>
      </c>
      <c r="H455" s="14">
        <v>0</v>
      </c>
      <c r="I455" s="14">
        <v>0</v>
      </c>
      <c r="J455" s="14">
        <v>0</v>
      </c>
      <c r="K455" s="14">
        <v>0</v>
      </c>
      <c r="L455" s="14">
        <v>4</v>
      </c>
      <c r="M455" s="14">
        <v>0</v>
      </c>
      <c r="N455" s="14">
        <v>2</v>
      </c>
      <c r="O455" s="24">
        <v>392.22399999999999</v>
      </c>
      <c r="P455" s="24">
        <v>6.3680000000000003</v>
      </c>
      <c r="Q455" s="24">
        <v>553.17200000000003</v>
      </c>
      <c r="R455" s="24">
        <v>90.783000000000001</v>
      </c>
      <c r="S455" s="24">
        <v>4.6959999999999997</v>
      </c>
      <c r="T455" s="24">
        <v>209.56399999999999</v>
      </c>
      <c r="U455" s="24">
        <v>248.12899999999999</v>
      </c>
      <c r="V455" s="24">
        <v>950.33100000000002</v>
      </c>
      <c r="W455" s="24">
        <v>0</v>
      </c>
      <c r="X455" s="24">
        <v>1</v>
      </c>
      <c r="Y455" s="28">
        <v>4.2665500000000002E-2</v>
      </c>
      <c r="Z455" s="28">
        <v>0</v>
      </c>
      <c r="AA455" s="28">
        <v>0.84506159999999997</v>
      </c>
      <c r="AB455" s="28">
        <v>31.311</v>
      </c>
      <c r="AC455" s="28">
        <v>6.9059999999999997</v>
      </c>
      <c r="AD455" s="28">
        <v>11.840999999999999</v>
      </c>
      <c r="AE455" s="28">
        <v>2.6970000000000001</v>
      </c>
      <c r="AF455" s="28">
        <v>6.1680000000000001</v>
      </c>
      <c r="AG455" s="28">
        <v>-6.6070000000000002</v>
      </c>
      <c r="AH455" s="28">
        <v>-7.5979999999999999</v>
      </c>
      <c r="AI455" s="28">
        <v>-5.0380000000000003</v>
      </c>
      <c r="AJ455" s="28">
        <v>8940.6190000000006</v>
      </c>
      <c r="AK455" s="28">
        <v>0.88800000000000001</v>
      </c>
      <c r="AL455" s="28">
        <v>10000</v>
      </c>
      <c r="AM455" s="28">
        <v>-0.48399999999999999</v>
      </c>
      <c r="AN455" s="24">
        <v>9.1760000000000002</v>
      </c>
      <c r="AO455" s="24">
        <v>1.109</v>
      </c>
      <c r="AP455" s="14">
        <v>1</v>
      </c>
      <c r="AQ455" s="22">
        <v>0.93899999999999995</v>
      </c>
      <c r="AR455" s="14">
        <v>1</v>
      </c>
      <c r="AS455" s="26">
        <v>100</v>
      </c>
      <c r="AT455" s="22">
        <v>248.12899999999999</v>
      </c>
      <c r="AU455" s="22">
        <v>0</v>
      </c>
      <c r="AV455" s="22">
        <v>16.094999999999999</v>
      </c>
      <c r="AW455" s="14">
        <v>3</v>
      </c>
      <c r="AX455" s="14">
        <v>1</v>
      </c>
      <c r="AY455" s="14">
        <v>11</v>
      </c>
      <c r="AZ455" s="14">
        <v>0</v>
      </c>
      <c r="BA455" s="14">
        <v>11</v>
      </c>
      <c r="BB455" s="14">
        <v>0</v>
      </c>
      <c r="BC455" s="14">
        <v>26</v>
      </c>
    </row>
    <row r="456" spans="1:55" x14ac:dyDescent="0.25">
      <c r="A456" s="14" t="s">
        <v>244</v>
      </c>
      <c r="B456" s="14">
        <v>505</v>
      </c>
      <c r="C456" s="14" t="s">
        <v>954</v>
      </c>
      <c r="D456" s="15">
        <v>69.599999999999994</v>
      </c>
      <c r="E456" s="16">
        <v>300</v>
      </c>
      <c r="F456" s="17">
        <f t="shared" ref="F456:F462" si="7">E456/D456</f>
        <v>4.3103448275862073</v>
      </c>
      <c r="G456" s="14">
        <v>2</v>
      </c>
      <c r="H456" s="14">
        <v>0</v>
      </c>
      <c r="I456" s="14">
        <v>0</v>
      </c>
      <c r="J456" s="14">
        <v>0</v>
      </c>
      <c r="K456" s="14">
        <v>0</v>
      </c>
      <c r="L456" s="14">
        <v>4</v>
      </c>
      <c r="M456" s="14">
        <v>0</v>
      </c>
      <c r="N456" s="14">
        <v>2</v>
      </c>
      <c r="O456" s="24">
        <v>416.30099999999999</v>
      </c>
      <c r="P456" s="24">
        <v>4.5609999999999999</v>
      </c>
      <c r="Q456" s="24">
        <v>649.59100000000001</v>
      </c>
      <c r="R456" s="24">
        <v>74.628</v>
      </c>
      <c r="S456" s="24">
        <v>22.434999999999999</v>
      </c>
      <c r="T456" s="24">
        <v>269.50400000000002</v>
      </c>
      <c r="U456" s="24">
        <v>283.024</v>
      </c>
      <c r="V456" s="24">
        <v>1115.7929999999999</v>
      </c>
      <c r="W456" s="24">
        <v>1</v>
      </c>
      <c r="X456" s="24">
        <v>3</v>
      </c>
      <c r="Y456" s="28">
        <v>1.8641000000000001E-2</v>
      </c>
      <c r="Z456" s="28">
        <v>4.6182999999999997E-3</v>
      </c>
      <c r="AA456" s="28">
        <v>0.80090459999999997</v>
      </c>
      <c r="AB456" s="28">
        <v>38.505000000000003</v>
      </c>
      <c r="AC456" s="28">
        <v>9.0169999999999995</v>
      </c>
      <c r="AD456" s="28">
        <v>16.800999999999998</v>
      </c>
      <c r="AE456" s="28">
        <v>6.9050000000000002</v>
      </c>
      <c r="AF456" s="28">
        <v>6.2590000000000003</v>
      </c>
      <c r="AG456" s="28">
        <v>-7.5990000000000002</v>
      </c>
      <c r="AH456" s="28">
        <v>-7.5119999999999996</v>
      </c>
      <c r="AI456" s="28">
        <v>-6.0389999999999997</v>
      </c>
      <c r="AJ456" s="28">
        <v>6069.4949999999999</v>
      </c>
      <c r="AK456" s="28">
        <v>0.78400000000000003</v>
      </c>
      <c r="AL456" s="28">
        <v>10000</v>
      </c>
      <c r="AM456" s="28">
        <v>-0.6</v>
      </c>
      <c r="AN456" s="24">
        <v>8.8219999999999992</v>
      </c>
      <c r="AO456" s="24">
        <v>1.2909999999999999</v>
      </c>
      <c r="AP456" s="14">
        <v>3</v>
      </c>
      <c r="AQ456" s="22">
        <v>0.9</v>
      </c>
      <c r="AR456" s="14">
        <v>1</v>
      </c>
      <c r="AS456" s="26">
        <v>100</v>
      </c>
      <c r="AT456" s="22">
        <v>283.024</v>
      </c>
      <c r="AU456" s="22">
        <v>0</v>
      </c>
      <c r="AV456" s="22">
        <v>35.94</v>
      </c>
      <c r="AW456" s="14">
        <v>4</v>
      </c>
      <c r="AX456" s="14">
        <v>1</v>
      </c>
      <c r="AY456" s="14">
        <v>17</v>
      </c>
      <c r="AZ456" s="14">
        <v>0</v>
      </c>
      <c r="BA456" s="14">
        <v>17</v>
      </c>
      <c r="BB456" s="14">
        <v>0</v>
      </c>
      <c r="BC456" s="14">
        <v>29</v>
      </c>
    </row>
    <row r="457" spans="1:55" x14ac:dyDescent="0.25">
      <c r="A457" s="14" t="s">
        <v>245</v>
      </c>
      <c r="B457" s="14">
        <v>506</v>
      </c>
      <c r="C457" s="14" t="s">
        <v>955</v>
      </c>
      <c r="D457" s="15">
        <v>300</v>
      </c>
      <c r="E457" s="16">
        <v>300</v>
      </c>
      <c r="F457" s="17">
        <f t="shared" si="7"/>
        <v>1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5</v>
      </c>
      <c r="M457" s="14">
        <v>0</v>
      </c>
      <c r="N457" s="14">
        <v>-1</v>
      </c>
      <c r="O457" s="24">
        <v>341.35300000000001</v>
      </c>
      <c r="P457" s="24">
        <v>10.863</v>
      </c>
      <c r="Q457" s="24">
        <v>608.03399999999999</v>
      </c>
      <c r="R457" s="24">
        <v>114.836</v>
      </c>
      <c r="S457" s="24">
        <v>84.262</v>
      </c>
      <c r="T457" s="24">
        <v>234.09299999999999</v>
      </c>
      <c r="U457" s="24">
        <v>174.84299999999999</v>
      </c>
      <c r="V457" s="24">
        <v>1021.232</v>
      </c>
      <c r="W457" s="24">
        <v>3</v>
      </c>
      <c r="X457" s="24">
        <v>4.5</v>
      </c>
      <c r="Y457" s="28">
        <v>0.1155524</v>
      </c>
      <c r="Z457" s="28">
        <v>1.2818700000000001E-2</v>
      </c>
      <c r="AA457" s="28">
        <v>0.80659069999999999</v>
      </c>
      <c r="AB457" s="28">
        <v>33.741</v>
      </c>
      <c r="AC457" s="28">
        <v>10.117000000000001</v>
      </c>
      <c r="AD457" s="28">
        <v>19.86</v>
      </c>
      <c r="AE457" s="28">
        <v>11.132999999999999</v>
      </c>
      <c r="AF457" s="28">
        <v>3.7930000000000001</v>
      </c>
      <c r="AG457" s="28">
        <v>-5.4080000000000004</v>
      </c>
      <c r="AH457" s="28">
        <v>-4.8360000000000003</v>
      </c>
      <c r="AI457" s="28">
        <v>-5.7779999999999996</v>
      </c>
      <c r="AJ457" s="28">
        <v>1573.4159999999999</v>
      </c>
      <c r="AK457" s="28">
        <v>-0.17199999999999999</v>
      </c>
      <c r="AL457" s="28">
        <v>7326.6379999999999</v>
      </c>
      <c r="AM457" s="28">
        <v>-1.768</v>
      </c>
      <c r="AN457" s="24">
        <v>8.5399999999999991</v>
      </c>
      <c r="AO457" s="24">
        <v>1.0329999999999999</v>
      </c>
      <c r="AP457" s="14">
        <v>2</v>
      </c>
      <c r="AQ457" s="22">
        <v>0.16800000000000001</v>
      </c>
      <c r="AR457" s="14">
        <v>3</v>
      </c>
      <c r="AS457" s="26">
        <v>100</v>
      </c>
      <c r="AT457" s="22">
        <v>123.188</v>
      </c>
      <c r="AU457" s="22">
        <v>0</v>
      </c>
      <c r="AV457" s="22">
        <v>70.75</v>
      </c>
      <c r="AW457" s="14">
        <v>5</v>
      </c>
      <c r="AX457" s="14">
        <v>0</v>
      </c>
      <c r="AY457" s="14">
        <v>11</v>
      </c>
      <c r="AZ457" s="14">
        <v>0</v>
      </c>
      <c r="BA457" s="14">
        <v>11</v>
      </c>
      <c r="BB457" s="14">
        <v>0</v>
      </c>
      <c r="BC457" s="14">
        <v>23</v>
      </c>
    </row>
    <row r="458" spans="1:55" x14ac:dyDescent="0.25">
      <c r="A458" s="14" t="s">
        <v>252</v>
      </c>
      <c r="B458" s="14">
        <v>507</v>
      </c>
      <c r="C458" s="14" t="s">
        <v>962</v>
      </c>
      <c r="D458" s="15">
        <v>300</v>
      </c>
      <c r="E458" s="16">
        <v>300</v>
      </c>
      <c r="F458" s="17">
        <f t="shared" si="7"/>
        <v>1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7</v>
      </c>
      <c r="M458" s="14">
        <v>1</v>
      </c>
      <c r="N458" s="14">
        <v>-1</v>
      </c>
      <c r="O458" s="24">
        <v>213.15600000000001</v>
      </c>
      <c r="P458" s="24">
        <v>7.6109999999999998</v>
      </c>
      <c r="Q458" s="24">
        <v>425.233</v>
      </c>
      <c r="R458" s="24">
        <v>133.16</v>
      </c>
      <c r="S458" s="24">
        <v>152.35900000000001</v>
      </c>
      <c r="T458" s="24">
        <v>19.259</v>
      </c>
      <c r="U458" s="24">
        <v>120.455</v>
      </c>
      <c r="V458" s="24">
        <v>666.80700000000002</v>
      </c>
      <c r="W458" s="24">
        <v>2</v>
      </c>
      <c r="X458" s="24">
        <v>5.9</v>
      </c>
      <c r="Y458" s="28">
        <v>8.6865300000000006E-2</v>
      </c>
      <c r="Z458" s="28">
        <v>1.9621900000000001E-2</v>
      </c>
      <c r="AA458" s="28">
        <v>0.86803779999999997</v>
      </c>
      <c r="AB458" s="28">
        <v>16.221</v>
      </c>
      <c r="AC458" s="28">
        <v>5.0979999999999999</v>
      </c>
      <c r="AD458" s="28">
        <v>12.43</v>
      </c>
      <c r="AE458" s="28">
        <v>9.1479999999999997</v>
      </c>
      <c r="AF458" s="28">
        <v>0.47</v>
      </c>
      <c r="AG458" s="28">
        <v>-1.73</v>
      </c>
      <c r="AH458" s="28">
        <v>-1.4119999999999999</v>
      </c>
      <c r="AI458" s="28">
        <v>-3.7589999999999999</v>
      </c>
      <c r="AJ458" s="28">
        <v>355.697</v>
      </c>
      <c r="AK458" s="28">
        <v>-0.91100000000000003</v>
      </c>
      <c r="AL458" s="28">
        <v>739.55799999999999</v>
      </c>
      <c r="AM458" s="28">
        <v>-3.5880000000000001</v>
      </c>
      <c r="AN458" s="24">
        <v>9.0090000000000003</v>
      </c>
      <c r="AO458" s="24">
        <v>0.436</v>
      </c>
      <c r="AP458" s="14">
        <v>3</v>
      </c>
      <c r="AQ458" s="22">
        <v>-0.84</v>
      </c>
      <c r="AR458" s="14">
        <v>3</v>
      </c>
      <c r="AS458" s="26">
        <v>75.358999999999995</v>
      </c>
      <c r="AT458" s="22">
        <v>120.455</v>
      </c>
      <c r="AU458" s="22">
        <v>0</v>
      </c>
      <c r="AV458" s="22">
        <v>82.942999999999998</v>
      </c>
      <c r="AW458" s="14">
        <v>4</v>
      </c>
      <c r="AX458" s="14">
        <v>0</v>
      </c>
      <c r="AY458" s="14">
        <v>0</v>
      </c>
      <c r="AZ458" s="14">
        <v>0</v>
      </c>
      <c r="BA458" s="14">
        <v>0</v>
      </c>
      <c r="BB458" s="14">
        <v>0</v>
      </c>
      <c r="BC458" s="14">
        <v>14</v>
      </c>
    </row>
    <row r="459" spans="1:55" x14ac:dyDescent="0.25">
      <c r="A459" s="14" t="s">
        <v>253</v>
      </c>
      <c r="B459" s="14">
        <v>508</v>
      </c>
      <c r="C459" s="14" t="s">
        <v>963</v>
      </c>
      <c r="D459" s="15">
        <v>30</v>
      </c>
      <c r="E459" s="16">
        <v>40.9</v>
      </c>
      <c r="F459" s="17">
        <f t="shared" si="7"/>
        <v>1.3633333333333333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4</v>
      </c>
      <c r="M459" s="14">
        <v>1</v>
      </c>
      <c r="N459" s="14">
        <v>0</v>
      </c>
      <c r="O459" s="24">
        <v>231.17400000000001</v>
      </c>
      <c r="P459" s="24">
        <v>4.7249999999999996</v>
      </c>
      <c r="Q459" s="24">
        <v>434.38200000000001</v>
      </c>
      <c r="R459" s="24">
        <v>31.683</v>
      </c>
      <c r="S459" s="24">
        <v>86.341999999999999</v>
      </c>
      <c r="T459" s="24">
        <v>195.99</v>
      </c>
      <c r="U459" s="24">
        <v>120.366</v>
      </c>
      <c r="V459" s="24">
        <v>696.78</v>
      </c>
      <c r="W459" s="24">
        <v>1</v>
      </c>
      <c r="X459" s="24">
        <v>2.75</v>
      </c>
      <c r="Y459" s="28">
        <v>3.2036500000000002E-2</v>
      </c>
      <c r="Z459" s="28">
        <v>6.3308000000000001E-3</v>
      </c>
      <c r="AA459" s="28">
        <v>0.87503209999999998</v>
      </c>
      <c r="AB459" s="28">
        <v>21.033999999999999</v>
      </c>
      <c r="AC459" s="28">
        <v>6.0250000000000004</v>
      </c>
      <c r="AD459" s="28">
        <v>10.287000000000001</v>
      </c>
      <c r="AE459" s="28">
        <v>6.0179999999999998</v>
      </c>
      <c r="AF459" s="28">
        <v>2.569</v>
      </c>
      <c r="AG459" s="28">
        <v>-3.1139999999999999</v>
      </c>
      <c r="AH459" s="28">
        <v>-3.1520000000000001</v>
      </c>
      <c r="AI459" s="28">
        <v>-4.4889999999999999</v>
      </c>
      <c r="AJ459" s="28">
        <v>1503.5440000000001</v>
      </c>
      <c r="AK459" s="28">
        <v>-0.13400000000000001</v>
      </c>
      <c r="AL459" s="28">
        <v>3508.8</v>
      </c>
      <c r="AM459" s="28">
        <v>-2.036</v>
      </c>
      <c r="AN459" s="24">
        <v>8.4580000000000002</v>
      </c>
      <c r="AO459" s="24">
        <v>0.746</v>
      </c>
      <c r="AP459" s="14">
        <v>3</v>
      </c>
      <c r="AQ459" s="22">
        <v>-0.17499999999999999</v>
      </c>
      <c r="AR459" s="14">
        <v>3</v>
      </c>
      <c r="AS459" s="26">
        <v>100</v>
      </c>
      <c r="AT459" s="22">
        <v>120.366</v>
      </c>
      <c r="AU459" s="22">
        <v>0</v>
      </c>
      <c r="AV459" s="22">
        <v>56.581000000000003</v>
      </c>
      <c r="AW459" s="14">
        <v>3</v>
      </c>
      <c r="AX459" s="14">
        <v>0</v>
      </c>
      <c r="AY459" s="14">
        <v>6</v>
      </c>
      <c r="AZ459" s="14">
        <v>0</v>
      </c>
      <c r="BA459" s="14">
        <v>6</v>
      </c>
      <c r="BB459" s="14">
        <v>0</v>
      </c>
      <c r="BC459" s="14">
        <v>16</v>
      </c>
    </row>
    <row r="460" spans="1:55" x14ac:dyDescent="0.25">
      <c r="A460" s="14" t="s">
        <v>246</v>
      </c>
      <c r="B460" s="14">
        <v>509</v>
      </c>
      <c r="C460" s="14" t="s">
        <v>956</v>
      </c>
      <c r="D460" s="15">
        <v>0.1</v>
      </c>
      <c r="E460" s="16">
        <v>0.3</v>
      </c>
      <c r="F460" s="17">
        <f t="shared" si="7"/>
        <v>2.9999999999999996</v>
      </c>
      <c r="G460" s="14">
        <v>1</v>
      </c>
      <c r="H460" s="14">
        <v>0</v>
      </c>
      <c r="I460" s="14">
        <v>0</v>
      </c>
      <c r="J460" s="14">
        <v>0</v>
      </c>
      <c r="K460" s="14">
        <v>0</v>
      </c>
      <c r="L460" s="14">
        <v>4</v>
      </c>
      <c r="M460" s="14">
        <v>0</v>
      </c>
      <c r="N460" s="14">
        <v>-1</v>
      </c>
      <c r="O460" s="24">
        <v>345.31700000000001</v>
      </c>
      <c r="P460" s="24">
        <v>11.589</v>
      </c>
      <c r="Q460" s="24">
        <v>587.15099999999995</v>
      </c>
      <c r="R460" s="24">
        <v>72.866</v>
      </c>
      <c r="S460" s="24">
        <v>92.472999999999999</v>
      </c>
      <c r="T460" s="24">
        <v>200.57300000000001</v>
      </c>
      <c r="U460" s="24">
        <v>221.239</v>
      </c>
      <c r="V460" s="24">
        <v>975.08399999999995</v>
      </c>
      <c r="W460" s="24">
        <v>3</v>
      </c>
      <c r="X460" s="24">
        <v>4.5</v>
      </c>
      <c r="Y460" s="28">
        <v>0.1377313</v>
      </c>
      <c r="Z460" s="28">
        <v>1.32747E-2</v>
      </c>
      <c r="AA460" s="28">
        <v>0.80992220000000004</v>
      </c>
      <c r="AB460" s="28">
        <v>32.216000000000001</v>
      </c>
      <c r="AC460" s="28">
        <v>9.17</v>
      </c>
      <c r="AD460" s="28">
        <v>19.885000000000002</v>
      </c>
      <c r="AE460" s="28">
        <v>11.147</v>
      </c>
      <c r="AF460" s="28">
        <v>3.593</v>
      </c>
      <c r="AG460" s="28">
        <v>-5.319</v>
      </c>
      <c r="AH460" s="28">
        <v>-4.9139999999999997</v>
      </c>
      <c r="AI460" s="28">
        <v>-5.5640000000000001</v>
      </c>
      <c r="AJ460" s="28">
        <v>1315.164</v>
      </c>
      <c r="AK460" s="28">
        <v>-7.3999999999999996E-2</v>
      </c>
      <c r="AL460" s="28">
        <v>10000</v>
      </c>
      <c r="AM460" s="28">
        <v>-2.133</v>
      </c>
      <c r="AN460" s="24">
        <v>8.4169999999999998</v>
      </c>
      <c r="AO460" s="24">
        <v>1.3109999999999999</v>
      </c>
      <c r="AP460" s="14">
        <v>2</v>
      </c>
      <c r="AQ460" s="22">
        <v>9.6000000000000002E-2</v>
      </c>
      <c r="AR460" s="14">
        <v>3</v>
      </c>
      <c r="AS460" s="26">
        <v>100</v>
      </c>
      <c r="AT460" s="22">
        <v>169.87899999999999</v>
      </c>
      <c r="AU460" s="22">
        <v>0</v>
      </c>
      <c r="AV460" s="22">
        <v>71.738</v>
      </c>
      <c r="AW460" s="14">
        <v>5</v>
      </c>
      <c r="AX460" s="14">
        <v>0</v>
      </c>
      <c r="AY460" s="14">
        <v>11</v>
      </c>
      <c r="AZ460" s="14">
        <v>0</v>
      </c>
      <c r="BA460" s="14">
        <v>11</v>
      </c>
      <c r="BB460" s="14">
        <v>0</v>
      </c>
      <c r="BC460" s="14">
        <v>23</v>
      </c>
    </row>
    <row r="461" spans="1:55" x14ac:dyDescent="0.25">
      <c r="A461" s="14" t="s">
        <v>247</v>
      </c>
      <c r="B461" s="14">
        <v>510</v>
      </c>
      <c r="C461" s="14" t="s">
        <v>957</v>
      </c>
      <c r="D461" s="15">
        <v>3</v>
      </c>
      <c r="E461" s="16">
        <v>4.3</v>
      </c>
      <c r="F461" s="17">
        <f t="shared" si="7"/>
        <v>1.4333333333333333</v>
      </c>
      <c r="G461" s="14">
        <v>1</v>
      </c>
      <c r="H461" s="14">
        <v>0</v>
      </c>
      <c r="I461" s="14">
        <v>0</v>
      </c>
      <c r="J461" s="14">
        <v>0</v>
      </c>
      <c r="K461" s="14">
        <v>0</v>
      </c>
      <c r="L461" s="14">
        <v>4</v>
      </c>
      <c r="M461" s="14">
        <v>0</v>
      </c>
      <c r="N461" s="14">
        <v>0</v>
      </c>
      <c r="O461" s="24">
        <v>395.32499999999999</v>
      </c>
      <c r="P461" s="24">
        <v>12.082000000000001</v>
      </c>
      <c r="Q461" s="24">
        <v>629.596</v>
      </c>
      <c r="R461" s="24">
        <v>73.822000000000003</v>
      </c>
      <c r="S461" s="24">
        <v>92.367999999999995</v>
      </c>
      <c r="T461" s="24">
        <v>179.84200000000001</v>
      </c>
      <c r="U461" s="24">
        <v>283.565</v>
      </c>
      <c r="V461" s="24">
        <v>1057.1780000000001</v>
      </c>
      <c r="W461" s="24">
        <v>3</v>
      </c>
      <c r="X461" s="24">
        <v>4.5</v>
      </c>
      <c r="Y461" s="28">
        <v>0.13807929999999999</v>
      </c>
      <c r="Z461" s="28">
        <v>1.23797E-2</v>
      </c>
      <c r="AA461" s="28">
        <v>0.79714039999999997</v>
      </c>
      <c r="AB461" s="28">
        <v>35.302999999999997</v>
      </c>
      <c r="AC461" s="28">
        <v>9.3789999999999996</v>
      </c>
      <c r="AD461" s="28">
        <v>21.212</v>
      </c>
      <c r="AE461" s="28">
        <v>11.129</v>
      </c>
      <c r="AF461" s="28">
        <v>4.3029999999999999</v>
      </c>
      <c r="AG461" s="28">
        <v>-6.4089999999999998</v>
      </c>
      <c r="AH461" s="28">
        <v>-5.9059999999999997</v>
      </c>
      <c r="AI461" s="28">
        <v>-5.6719999999999997</v>
      </c>
      <c r="AJ461" s="28">
        <v>1318.191</v>
      </c>
      <c r="AK461" s="28">
        <v>4.9000000000000002E-2</v>
      </c>
      <c r="AL461" s="28">
        <v>10000</v>
      </c>
      <c r="AM461" s="28">
        <v>-2.2040000000000002</v>
      </c>
      <c r="AN461" s="24">
        <v>8.4879999999999995</v>
      </c>
      <c r="AO461" s="24">
        <v>1.363</v>
      </c>
      <c r="AP461" s="14">
        <v>3</v>
      </c>
      <c r="AQ461" s="22">
        <v>0.29599999999999999</v>
      </c>
      <c r="AR461" s="14">
        <v>1</v>
      </c>
      <c r="AS461" s="26">
        <v>100</v>
      </c>
      <c r="AT461" s="22">
        <v>236.78800000000001</v>
      </c>
      <c r="AU461" s="22">
        <v>0</v>
      </c>
      <c r="AV461" s="22">
        <v>71.706000000000003</v>
      </c>
      <c r="AW461" s="14">
        <v>5</v>
      </c>
      <c r="AX461" s="14">
        <v>0</v>
      </c>
      <c r="AY461" s="14">
        <v>11</v>
      </c>
      <c r="AZ461" s="14">
        <v>0</v>
      </c>
      <c r="BA461" s="14">
        <v>11</v>
      </c>
      <c r="BB461" s="14">
        <v>0</v>
      </c>
      <c r="BC461" s="14">
        <v>26</v>
      </c>
    </row>
    <row r="462" spans="1:55" x14ac:dyDescent="0.25">
      <c r="A462" s="14" t="s">
        <v>248</v>
      </c>
      <c r="B462" s="14">
        <v>511</v>
      </c>
      <c r="C462" s="14" t="s">
        <v>958</v>
      </c>
      <c r="D462" s="15">
        <v>10</v>
      </c>
      <c r="E462" s="16">
        <v>10.6</v>
      </c>
      <c r="F462" s="17">
        <f t="shared" si="7"/>
        <v>1.06</v>
      </c>
      <c r="G462" s="14">
        <v>1</v>
      </c>
      <c r="H462" s="14">
        <v>0</v>
      </c>
      <c r="I462" s="14">
        <v>0</v>
      </c>
      <c r="J462" s="14">
        <v>0</v>
      </c>
      <c r="K462" s="14">
        <v>0</v>
      </c>
      <c r="L462" s="14">
        <v>4</v>
      </c>
      <c r="M462" s="14">
        <v>0</v>
      </c>
      <c r="N462" s="14">
        <v>-1</v>
      </c>
      <c r="O462" s="24">
        <v>345.31700000000001</v>
      </c>
      <c r="P462" s="24">
        <v>9.9719999999999995</v>
      </c>
      <c r="Q462" s="24">
        <v>585.24900000000002</v>
      </c>
      <c r="R462" s="24">
        <v>72.866</v>
      </c>
      <c r="S462" s="24">
        <v>92.328000000000003</v>
      </c>
      <c r="T462" s="24">
        <v>198.73699999999999</v>
      </c>
      <c r="U462" s="24">
        <v>221.31800000000001</v>
      </c>
      <c r="V462" s="24">
        <v>972.94399999999996</v>
      </c>
      <c r="W462" s="24">
        <v>3</v>
      </c>
      <c r="X462" s="24">
        <v>4.5</v>
      </c>
      <c r="Y462" s="28">
        <v>0.1022069</v>
      </c>
      <c r="Z462" s="28">
        <v>1.3317799999999999E-2</v>
      </c>
      <c r="AA462" s="28">
        <v>0.811365</v>
      </c>
      <c r="AB462" s="28">
        <v>32.113</v>
      </c>
      <c r="AC462" s="28">
        <v>9.1340000000000003</v>
      </c>
      <c r="AD462" s="28">
        <v>19.363</v>
      </c>
      <c r="AE462" s="28">
        <v>11.129</v>
      </c>
      <c r="AF462" s="28">
        <v>3.58</v>
      </c>
      <c r="AG462" s="28">
        <v>-5.391</v>
      </c>
      <c r="AH462" s="28">
        <v>-4.9139999999999997</v>
      </c>
      <c r="AI462" s="28">
        <v>-5.532</v>
      </c>
      <c r="AJ462" s="28">
        <v>1319.34</v>
      </c>
      <c r="AK462" s="28">
        <v>-6.9000000000000006E-2</v>
      </c>
      <c r="AL462" s="28">
        <v>10000</v>
      </c>
      <c r="AM462" s="28">
        <v>-2.137</v>
      </c>
      <c r="AN462" s="24">
        <v>8.4280000000000008</v>
      </c>
      <c r="AO462" s="24">
        <v>1.3180000000000001</v>
      </c>
      <c r="AP462" s="14">
        <v>1</v>
      </c>
      <c r="AQ462" s="22">
        <v>9.1999999999999998E-2</v>
      </c>
      <c r="AR462" s="14">
        <v>3</v>
      </c>
      <c r="AS462" s="26">
        <v>100</v>
      </c>
      <c r="AT462" s="22">
        <v>170.09700000000001</v>
      </c>
      <c r="AU462" s="22">
        <v>0</v>
      </c>
      <c r="AV462" s="22">
        <v>71.695999999999998</v>
      </c>
      <c r="AW462" s="14">
        <v>5</v>
      </c>
      <c r="AX462" s="14">
        <v>0</v>
      </c>
      <c r="AY462" s="14">
        <v>11</v>
      </c>
      <c r="AZ462" s="14">
        <v>0</v>
      </c>
      <c r="BA462" s="14">
        <v>11</v>
      </c>
      <c r="BB462" s="14">
        <v>0</v>
      </c>
      <c r="BC462" s="14">
        <v>23</v>
      </c>
    </row>
    <row r="463" spans="1:55" x14ac:dyDescent="0.25">
      <c r="A463" s="14" t="s">
        <v>248</v>
      </c>
      <c r="B463" s="14">
        <v>512</v>
      </c>
      <c r="C463" s="14" t="s">
        <v>958</v>
      </c>
      <c r="D463" s="15">
        <v>10</v>
      </c>
      <c r="E463" s="16">
        <v>10.6</v>
      </c>
      <c r="G463" s="14">
        <v>2</v>
      </c>
      <c r="H463" s="14">
        <v>0</v>
      </c>
      <c r="I463" s="14">
        <v>0</v>
      </c>
      <c r="J463" s="14">
        <v>0</v>
      </c>
      <c r="K463" s="14">
        <v>0</v>
      </c>
      <c r="L463" s="14">
        <v>4</v>
      </c>
      <c r="M463" s="14">
        <v>0</v>
      </c>
      <c r="N463" s="14">
        <v>-1</v>
      </c>
      <c r="O463" s="24">
        <v>345.31700000000001</v>
      </c>
      <c r="P463" s="24">
        <v>4.117</v>
      </c>
      <c r="Q463" s="24">
        <v>610.16200000000003</v>
      </c>
      <c r="R463" s="24">
        <v>85.534000000000006</v>
      </c>
      <c r="S463" s="24">
        <v>97.858999999999995</v>
      </c>
      <c r="T463" s="24">
        <v>184.316</v>
      </c>
      <c r="U463" s="24">
        <v>242.452</v>
      </c>
      <c r="V463" s="24">
        <v>995.64400000000001</v>
      </c>
      <c r="W463" s="24">
        <v>3</v>
      </c>
      <c r="X463" s="24">
        <v>4.5</v>
      </c>
      <c r="Y463" s="28">
        <v>1.7026400000000001E-2</v>
      </c>
      <c r="Z463" s="28">
        <v>1.2774000000000001E-2</v>
      </c>
      <c r="AA463" s="28">
        <v>0.79029519999999998</v>
      </c>
      <c r="AB463" s="28">
        <v>32.883000000000003</v>
      </c>
      <c r="AC463" s="28">
        <v>9.4009999999999998</v>
      </c>
      <c r="AD463" s="28">
        <v>18.498999999999999</v>
      </c>
      <c r="AE463" s="28">
        <v>11.135999999999999</v>
      </c>
      <c r="AF463" s="28">
        <v>3.73</v>
      </c>
      <c r="AG463" s="28">
        <v>-5.9009999999999998</v>
      </c>
      <c r="AH463" s="28">
        <v>-4.9139999999999997</v>
      </c>
      <c r="AI463" s="28">
        <v>-5.8040000000000003</v>
      </c>
      <c r="AJ463" s="28">
        <v>1169.239</v>
      </c>
      <c r="AK463" s="28">
        <v>-0.127</v>
      </c>
      <c r="AL463" s="28">
        <v>10000</v>
      </c>
      <c r="AM463" s="28">
        <v>-2.29</v>
      </c>
      <c r="AN463" s="24">
        <v>8.4649999999999999</v>
      </c>
      <c r="AO463" s="24">
        <v>2.08</v>
      </c>
      <c r="AP463" s="14">
        <v>1</v>
      </c>
      <c r="AQ463" s="22">
        <v>0.13400000000000001</v>
      </c>
      <c r="AR463" s="14">
        <v>3</v>
      </c>
      <c r="AS463" s="26">
        <v>100</v>
      </c>
      <c r="AT463" s="22">
        <v>172.27600000000001</v>
      </c>
      <c r="AU463" s="22">
        <v>0</v>
      </c>
      <c r="AV463" s="22">
        <v>65.760000000000005</v>
      </c>
      <c r="AW463" s="14">
        <v>5</v>
      </c>
      <c r="AX463" s="14">
        <v>0</v>
      </c>
      <c r="AY463" s="14">
        <v>11</v>
      </c>
      <c r="AZ463" s="14">
        <v>0</v>
      </c>
      <c r="BA463" s="14">
        <v>11</v>
      </c>
      <c r="BB463" s="14">
        <v>0</v>
      </c>
      <c r="BC463" s="14">
        <v>23</v>
      </c>
    </row>
    <row r="464" spans="1:55" x14ac:dyDescent="0.25">
      <c r="A464" s="14" t="s">
        <v>318</v>
      </c>
      <c r="B464" s="14">
        <v>513</v>
      </c>
      <c r="C464" s="14" t="s">
        <v>1027</v>
      </c>
      <c r="D464" s="15">
        <v>99.8</v>
      </c>
      <c r="E464" s="16">
        <v>300</v>
      </c>
      <c r="G464" s="14">
        <v>0</v>
      </c>
      <c r="H464" s="14">
        <v>1</v>
      </c>
      <c r="I464" s="14">
        <v>0</v>
      </c>
      <c r="J464" s="14">
        <v>0</v>
      </c>
      <c r="K464" s="14">
        <v>0</v>
      </c>
      <c r="L464" s="14">
        <v>5</v>
      </c>
      <c r="M464" s="14">
        <v>0</v>
      </c>
      <c r="N464" s="14">
        <v>1</v>
      </c>
      <c r="O464" s="24">
        <v>280.29000000000002</v>
      </c>
      <c r="P464" s="24">
        <v>8.6509999999999998</v>
      </c>
      <c r="Q464" s="24">
        <v>510.51600000000002</v>
      </c>
      <c r="R464" s="24">
        <v>329.44600000000003</v>
      </c>
      <c r="S464" s="24">
        <v>88.025999999999996</v>
      </c>
      <c r="T464" s="24">
        <v>4.1360000000000001</v>
      </c>
      <c r="U464" s="24">
        <v>88.908000000000001</v>
      </c>
      <c r="V464" s="24">
        <v>866.88699999999994</v>
      </c>
      <c r="W464" s="24">
        <v>2</v>
      </c>
      <c r="X464" s="24">
        <v>5</v>
      </c>
      <c r="Y464" s="28">
        <v>8.6337499999999998E-2</v>
      </c>
      <c r="Z464" s="28">
        <v>1.38508E-2</v>
      </c>
      <c r="AA464" s="28">
        <v>0.86125209999999996</v>
      </c>
      <c r="AB464" s="28">
        <v>25.367999999999999</v>
      </c>
      <c r="AC464" s="28">
        <v>6.7729999999999997</v>
      </c>
      <c r="AD464" s="28">
        <v>14.714</v>
      </c>
      <c r="AE464" s="28">
        <v>8.3569999999999993</v>
      </c>
      <c r="AF464" s="28">
        <v>1.738</v>
      </c>
      <c r="AG464" s="28">
        <v>-2.2090000000000001</v>
      </c>
      <c r="AH464" s="28">
        <v>-2.0299999999999998</v>
      </c>
      <c r="AI464" s="28">
        <v>-4.5229999999999997</v>
      </c>
      <c r="AJ464" s="28">
        <v>361.45499999999998</v>
      </c>
      <c r="AK464" s="28">
        <v>8.7999999999999995E-2</v>
      </c>
      <c r="AL464" s="28">
        <v>559.21299999999997</v>
      </c>
      <c r="AM464" s="28">
        <v>-4.71</v>
      </c>
      <c r="AN464" s="24">
        <v>8.3140000000000001</v>
      </c>
      <c r="AO464" s="24">
        <v>-0.36399999999999999</v>
      </c>
      <c r="AP464" s="14">
        <v>7</v>
      </c>
      <c r="AQ464" s="22">
        <v>-0.184</v>
      </c>
      <c r="AR464" s="14">
        <v>2</v>
      </c>
      <c r="AS464" s="26">
        <v>82.906999999999996</v>
      </c>
      <c r="AT464" s="22">
        <v>88.908000000000001</v>
      </c>
      <c r="AU464" s="22">
        <v>0</v>
      </c>
      <c r="AV464" s="22">
        <v>60.508000000000003</v>
      </c>
      <c r="AW464" s="14">
        <v>4</v>
      </c>
      <c r="AX464" s="14">
        <v>0</v>
      </c>
      <c r="AY464" s="14">
        <v>6</v>
      </c>
      <c r="AZ464" s="14">
        <v>0</v>
      </c>
      <c r="BA464" s="14">
        <v>6</v>
      </c>
      <c r="BB464" s="14">
        <v>3</v>
      </c>
      <c r="BC464" s="14">
        <v>19</v>
      </c>
    </row>
    <row r="465" spans="1:55" x14ac:dyDescent="0.25">
      <c r="A465" s="14" t="s">
        <v>193</v>
      </c>
      <c r="B465" s="14">
        <v>514</v>
      </c>
      <c r="C465" s="14" t="s">
        <v>904</v>
      </c>
      <c r="D465" s="15">
        <v>300</v>
      </c>
      <c r="E465" s="16">
        <v>300</v>
      </c>
      <c r="F465" s="17">
        <f>E465/D465</f>
        <v>1</v>
      </c>
      <c r="G465" s="14">
        <v>0</v>
      </c>
      <c r="H465" s="14">
        <v>0</v>
      </c>
      <c r="I465" s="14">
        <v>0</v>
      </c>
      <c r="J465" s="14">
        <v>0</v>
      </c>
      <c r="K465" s="14">
        <v>1</v>
      </c>
      <c r="L465" s="14">
        <v>1</v>
      </c>
      <c r="M465" s="14">
        <v>0</v>
      </c>
      <c r="N465" s="14">
        <v>1</v>
      </c>
      <c r="O465" s="24">
        <v>239.19399999999999</v>
      </c>
      <c r="P465" s="24">
        <v>5.2939999999999996</v>
      </c>
      <c r="Q465" s="24">
        <v>385.86099999999999</v>
      </c>
      <c r="R465" s="24">
        <v>213.852</v>
      </c>
      <c r="S465" s="24">
        <v>74.507999999999996</v>
      </c>
      <c r="T465" s="24">
        <v>0</v>
      </c>
      <c r="U465" s="24">
        <v>97.501999999999995</v>
      </c>
      <c r="V465" s="24">
        <v>648.97900000000004</v>
      </c>
      <c r="W465" s="24">
        <v>1</v>
      </c>
      <c r="X465" s="24">
        <v>3.75</v>
      </c>
      <c r="Y465" s="28">
        <v>4.3187499999999997E-2</v>
      </c>
      <c r="Z465" s="28">
        <v>9.7184999999999997E-3</v>
      </c>
      <c r="AA465" s="28">
        <v>0.93947990000000003</v>
      </c>
      <c r="AB465" s="28">
        <v>19.175999999999998</v>
      </c>
      <c r="AC465" s="28">
        <v>4.7690000000000001</v>
      </c>
      <c r="AD465" s="28">
        <v>10.077</v>
      </c>
      <c r="AE465" s="28">
        <v>8.92</v>
      </c>
      <c r="AF465" s="28">
        <v>1.0649999999999999</v>
      </c>
      <c r="AG465" s="28">
        <v>-1.1479999999999999</v>
      </c>
      <c r="AH465" s="28">
        <v>-2.1019999999999999</v>
      </c>
      <c r="AI465" s="28">
        <v>-1.137</v>
      </c>
      <c r="AJ465" s="28">
        <v>974.62800000000004</v>
      </c>
      <c r="AK465" s="28">
        <v>0.18</v>
      </c>
      <c r="AL465" s="28">
        <v>3477.0320000000002</v>
      </c>
      <c r="AM465" s="28">
        <v>-2.7970000000000002</v>
      </c>
      <c r="AN465" s="24">
        <v>9.7829999999999995</v>
      </c>
      <c r="AO465" s="24">
        <v>-0.85699999999999998</v>
      </c>
      <c r="AP465" s="14">
        <v>3</v>
      </c>
      <c r="AQ465" s="22">
        <v>-0.629</v>
      </c>
      <c r="AR465" s="14">
        <v>3</v>
      </c>
      <c r="AS465" s="26">
        <v>86.674000000000007</v>
      </c>
      <c r="AT465" s="22">
        <v>97.501999999999995</v>
      </c>
      <c r="AU465" s="22">
        <v>37.752000000000002</v>
      </c>
      <c r="AV465" s="22">
        <v>57.210999999999999</v>
      </c>
      <c r="AW465" s="14">
        <v>4</v>
      </c>
      <c r="AX465" s="14">
        <v>0</v>
      </c>
      <c r="AY465" s="14">
        <v>9</v>
      </c>
      <c r="AZ465" s="14">
        <v>0</v>
      </c>
      <c r="BA465" s="14">
        <v>9</v>
      </c>
      <c r="BB465" s="14">
        <v>6</v>
      </c>
      <c r="BC465" s="14">
        <v>16</v>
      </c>
    </row>
    <row r="466" spans="1:55" x14ac:dyDescent="0.25">
      <c r="A466" s="14" t="s">
        <v>319</v>
      </c>
      <c r="B466" s="14">
        <v>515</v>
      </c>
      <c r="C466" s="14" t="s">
        <v>1028</v>
      </c>
      <c r="D466" s="15">
        <v>29.7</v>
      </c>
      <c r="E466" s="16">
        <v>300</v>
      </c>
      <c r="G466" s="14">
        <v>0</v>
      </c>
      <c r="H466" s="14">
        <v>1</v>
      </c>
      <c r="I466" s="14">
        <v>0</v>
      </c>
      <c r="J466" s="14">
        <v>0</v>
      </c>
      <c r="K466" s="14">
        <v>1</v>
      </c>
      <c r="L466" s="14">
        <v>3</v>
      </c>
      <c r="M466" s="14">
        <v>0</v>
      </c>
      <c r="N466" s="14">
        <v>1</v>
      </c>
      <c r="O466" s="24">
        <v>294.31599999999997</v>
      </c>
      <c r="P466" s="24">
        <v>2.1800000000000002</v>
      </c>
      <c r="Q466" s="24">
        <v>458.96199999999999</v>
      </c>
      <c r="R466" s="24">
        <v>301.20600000000002</v>
      </c>
      <c r="S466" s="24">
        <v>92.927999999999997</v>
      </c>
      <c r="T466" s="24">
        <v>0</v>
      </c>
      <c r="U466" s="24">
        <v>64.826999999999998</v>
      </c>
      <c r="V466" s="24">
        <v>820.279</v>
      </c>
      <c r="W466" s="24">
        <v>3</v>
      </c>
      <c r="X466" s="24">
        <v>4</v>
      </c>
      <c r="Y466" s="28">
        <v>5.7945000000000002E-3</v>
      </c>
      <c r="Z466" s="28">
        <v>1.50954E-2</v>
      </c>
      <c r="AA466" s="28">
        <v>0.92334249999999995</v>
      </c>
      <c r="AB466" s="28">
        <v>24.747</v>
      </c>
      <c r="AC466" s="28">
        <v>7.0990000000000002</v>
      </c>
      <c r="AD466" s="28">
        <v>14.427</v>
      </c>
      <c r="AE466" s="28">
        <v>11.566000000000001</v>
      </c>
      <c r="AF466" s="28">
        <v>0.92</v>
      </c>
      <c r="AG466" s="28">
        <v>-0.61899999999999999</v>
      </c>
      <c r="AH466" s="28">
        <v>-1.7549999999999999</v>
      </c>
      <c r="AI466" s="28">
        <v>-2.1240000000000001</v>
      </c>
      <c r="AJ466" s="28">
        <v>178.56100000000001</v>
      </c>
      <c r="AK466" s="28">
        <v>0.214</v>
      </c>
      <c r="AL466" s="28">
        <v>367.63</v>
      </c>
      <c r="AM466" s="28">
        <v>-5.0069999999999997</v>
      </c>
      <c r="AN466" s="24">
        <v>8.3859999999999992</v>
      </c>
      <c r="AO466" s="24">
        <v>0.46500000000000002</v>
      </c>
      <c r="AP466" s="14">
        <v>2</v>
      </c>
      <c r="AQ466" s="22">
        <v>-0.42</v>
      </c>
      <c r="AR466" s="14">
        <v>2</v>
      </c>
      <c r="AS466" s="26">
        <v>72.635000000000005</v>
      </c>
      <c r="AT466" s="22">
        <v>64.826999999999998</v>
      </c>
      <c r="AU466" s="22">
        <v>32.634999999999998</v>
      </c>
      <c r="AV466" s="22">
        <v>58.863</v>
      </c>
      <c r="AW466" s="14">
        <v>4</v>
      </c>
      <c r="AX466" s="14">
        <v>0</v>
      </c>
      <c r="AY466" s="14">
        <v>14</v>
      </c>
      <c r="AZ466" s="14">
        <v>0</v>
      </c>
      <c r="BA466" s="14">
        <v>10</v>
      </c>
      <c r="BB466" s="14">
        <v>9</v>
      </c>
      <c r="BC466" s="14">
        <v>20</v>
      </c>
    </row>
    <row r="467" spans="1:55" x14ac:dyDescent="0.25">
      <c r="A467" s="14" t="s">
        <v>211</v>
      </c>
      <c r="B467" s="14">
        <v>516</v>
      </c>
      <c r="C467" s="14" t="s">
        <v>921</v>
      </c>
      <c r="D467" s="15">
        <v>300</v>
      </c>
      <c r="E467" s="16">
        <v>300</v>
      </c>
      <c r="F467" s="17">
        <f t="shared" ref="F467:F472" si="8">E467/D467</f>
        <v>1</v>
      </c>
      <c r="G467" s="14">
        <v>0</v>
      </c>
      <c r="H467" s="14">
        <v>0</v>
      </c>
      <c r="I467" s="14">
        <v>0</v>
      </c>
      <c r="J467" s="14">
        <v>1</v>
      </c>
      <c r="K467" s="14">
        <v>0</v>
      </c>
      <c r="L467" s="14">
        <v>3</v>
      </c>
      <c r="M467" s="14">
        <v>0</v>
      </c>
      <c r="N467" s="14">
        <v>-2</v>
      </c>
      <c r="O467" s="24">
        <v>255.232</v>
      </c>
      <c r="P467" s="24">
        <v>2.56</v>
      </c>
      <c r="Q467" s="24">
        <v>469.48500000000001</v>
      </c>
      <c r="R467" s="24">
        <v>0</v>
      </c>
      <c r="S467" s="24">
        <v>186.77</v>
      </c>
      <c r="T467" s="24">
        <v>282.71600000000001</v>
      </c>
      <c r="U467" s="24">
        <v>0</v>
      </c>
      <c r="V467" s="24">
        <v>780.99400000000003</v>
      </c>
      <c r="W467" s="24">
        <v>2</v>
      </c>
      <c r="X467" s="24">
        <v>4</v>
      </c>
      <c r="Y467" s="28">
        <v>8.3923999999999995E-3</v>
      </c>
      <c r="Z467" s="28">
        <v>1.20491E-2</v>
      </c>
      <c r="AA467" s="28">
        <v>0.87359120000000001</v>
      </c>
      <c r="AB467" s="28">
        <v>25.875</v>
      </c>
      <c r="AC467" s="28">
        <v>9.2149999999999999</v>
      </c>
      <c r="AD467" s="28">
        <v>13.869</v>
      </c>
      <c r="AE467" s="28">
        <v>10.25</v>
      </c>
      <c r="AF467" s="28">
        <v>1.931</v>
      </c>
      <c r="AG467" s="28">
        <v>-2.9319999999999999</v>
      </c>
      <c r="AH467" s="28">
        <v>-3.669</v>
      </c>
      <c r="AI467" s="28">
        <v>-3.1179999999999999</v>
      </c>
      <c r="AJ467" s="28">
        <v>42.497999999999998</v>
      </c>
      <c r="AK467" s="28">
        <v>-1.2490000000000001</v>
      </c>
      <c r="AL467" s="28">
        <v>20.712</v>
      </c>
      <c r="AM467" s="28">
        <v>-3.6779999999999999</v>
      </c>
      <c r="AN467" s="24">
        <v>9.0579999999999998</v>
      </c>
      <c r="AO467" s="24">
        <v>1.333</v>
      </c>
      <c r="AP467" s="14">
        <v>2</v>
      </c>
      <c r="AQ467" s="22">
        <v>-0.32</v>
      </c>
      <c r="AR467" s="14">
        <v>3</v>
      </c>
      <c r="AS467" s="26">
        <v>67.397000000000006</v>
      </c>
      <c r="AT467" s="22">
        <v>0</v>
      </c>
      <c r="AU467" s="22">
        <v>0</v>
      </c>
      <c r="AV467" s="22">
        <v>99.950999999999993</v>
      </c>
      <c r="AW467" s="14">
        <v>6</v>
      </c>
      <c r="AX467" s="14">
        <v>0</v>
      </c>
      <c r="AY467" s="14">
        <v>15</v>
      </c>
      <c r="AZ467" s="14">
        <v>0</v>
      </c>
      <c r="BA467" s="14">
        <v>15</v>
      </c>
      <c r="BB467" s="14">
        <v>0</v>
      </c>
      <c r="BC467" s="14">
        <v>19</v>
      </c>
    </row>
    <row r="468" spans="1:55" x14ac:dyDescent="0.25">
      <c r="A468" s="14" t="s">
        <v>199</v>
      </c>
      <c r="B468" s="14">
        <v>517</v>
      </c>
      <c r="C468" s="14" t="s">
        <v>910</v>
      </c>
      <c r="D468" s="15">
        <v>300</v>
      </c>
      <c r="E468" s="16">
        <v>300</v>
      </c>
      <c r="F468" s="17">
        <f t="shared" si="8"/>
        <v>1</v>
      </c>
      <c r="G468" s="14">
        <v>1</v>
      </c>
      <c r="H468" s="14">
        <v>0</v>
      </c>
      <c r="I468" s="14">
        <v>0</v>
      </c>
      <c r="J468" s="14">
        <v>0</v>
      </c>
      <c r="K468" s="14">
        <v>1</v>
      </c>
      <c r="L468" s="14">
        <v>3</v>
      </c>
      <c r="M468" s="14">
        <v>0</v>
      </c>
      <c r="N468" s="14">
        <v>0</v>
      </c>
      <c r="O468" s="24">
        <v>310.27499999999998</v>
      </c>
      <c r="P468" s="24">
        <v>6.9180000000000001</v>
      </c>
      <c r="Q468" s="24">
        <v>534.49699999999996</v>
      </c>
      <c r="R468" s="24">
        <v>103.28</v>
      </c>
      <c r="S468" s="24">
        <v>94.396000000000001</v>
      </c>
      <c r="T468" s="24">
        <v>219.90899999999999</v>
      </c>
      <c r="U468" s="24">
        <v>116.91200000000001</v>
      </c>
      <c r="V468" s="24">
        <v>918.96799999999996</v>
      </c>
      <c r="W468" s="24">
        <v>0</v>
      </c>
      <c r="X468" s="24">
        <v>4.5</v>
      </c>
      <c r="Y468" s="28">
        <v>5.2085399999999997E-2</v>
      </c>
      <c r="Z468" s="28">
        <v>0</v>
      </c>
      <c r="AA468" s="28">
        <v>0.85523760000000004</v>
      </c>
      <c r="AB468" s="28">
        <v>30.797000000000001</v>
      </c>
      <c r="AC468" s="28">
        <v>8.1920000000000002</v>
      </c>
      <c r="AD468" s="28">
        <v>13.548</v>
      </c>
      <c r="AE468" s="28">
        <v>9.7780000000000005</v>
      </c>
      <c r="AF468" s="28">
        <v>2.524</v>
      </c>
      <c r="AG468" s="28">
        <v>-2.7480000000000002</v>
      </c>
      <c r="AH468" s="28">
        <v>-3.653</v>
      </c>
      <c r="AI468" s="28">
        <v>-3.5489999999999999</v>
      </c>
      <c r="AJ468" s="28">
        <v>626.68200000000002</v>
      </c>
      <c r="AK468" s="28">
        <v>-0.191</v>
      </c>
      <c r="AL468" s="28">
        <v>2777.6689999999999</v>
      </c>
      <c r="AM468" s="28">
        <v>-2.1970000000000001</v>
      </c>
      <c r="AN468" s="24">
        <v>9.5419999999999998</v>
      </c>
      <c r="AO468" s="24">
        <v>1.167</v>
      </c>
      <c r="AP468" s="14">
        <v>0</v>
      </c>
      <c r="AQ468" s="22">
        <v>-0.36699999999999999</v>
      </c>
      <c r="AR468" s="14">
        <v>3</v>
      </c>
      <c r="AS468" s="26">
        <v>91.783000000000001</v>
      </c>
      <c r="AT468" s="22">
        <v>116.91200000000001</v>
      </c>
      <c r="AU468" s="22">
        <v>38.152000000000001</v>
      </c>
      <c r="AV468" s="22">
        <v>67.805000000000007</v>
      </c>
      <c r="AW468" s="14">
        <v>4</v>
      </c>
      <c r="AX468" s="14">
        <v>0</v>
      </c>
      <c r="AY468" s="14">
        <v>12</v>
      </c>
      <c r="AZ468" s="14">
        <v>0</v>
      </c>
      <c r="BA468" s="14">
        <v>12</v>
      </c>
      <c r="BB468" s="14">
        <v>0</v>
      </c>
      <c r="BC468" s="14">
        <v>22</v>
      </c>
    </row>
    <row r="469" spans="1:55" x14ac:dyDescent="0.25">
      <c r="A469" s="14" t="s">
        <v>263</v>
      </c>
      <c r="B469" s="14">
        <v>518</v>
      </c>
      <c r="C469" s="14" t="s">
        <v>973</v>
      </c>
      <c r="D469" s="15">
        <v>103</v>
      </c>
      <c r="E469" s="16">
        <v>300</v>
      </c>
      <c r="F469" s="17">
        <f t="shared" si="8"/>
        <v>2.912621359223301</v>
      </c>
      <c r="G469" s="14">
        <v>0</v>
      </c>
      <c r="H469" s="14">
        <v>0</v>
      </c>
      <c r="I469" s="14">
        <v>0</v>
      </c>
      <c r="J469" s="14">
        <v>0</v>
      </c>
      <c r="K469" s="14">
        <v>1</v>
      </c>
      <c r="L469" s="14">
        <v>4</v>
      </c>
      <c r="M469" s="14">
        <v>0</v>
      </c>
      <c r="N469" s="14">
        <v>0</v>
      </c>
      <c r="O469" s="24">
        <v>342.36</v>
      </c>
      <c r="P469" s="24">
        <v>6.968</v>
      </c>
      <c r="Q469" s="24">
        <v>559.14099999999996</v>
      </c>
      <c r="R469" s="24">
        <v>225.12299999999999</v>
      </c>
      <c r="S469" s="24">
        <v>72.528999999999996</v>
      </c>
      <c r="T469" s="24">
        <v>160.08799999999999</v>
      </c>
      <c r="U469" s="24">
        <v>101.401</v>
      </c>
      <c r="V469" s="24">
        <v>994.10900000000004</v>
      </c>
      <c r="W469" s="24">
        <v>2</v>
      </c>
      <c r="X469" s="24">
        <v>4</v>
      </c>
      <c r="Y469" s="28">
        <v>4.8835200000000002E-2</v>
      </c>
      <c r="Z469" s="28">
        <v>1.0116999999999999E-2</v>
      </c>
      <c r="AA469" s="28">
        <v>0.86152189999999995</v>
      </c>
      <c r="AB469" s="28">
        <v>32.591000000000001</v>
      </c>
      <c r="AC469" s="28">
        <v>8.923</v>
      </c>
      <c r="AD469" s="28">
        <v>16.494</v>
      </c>
      <c r="AE469" s="28">
        <v>11.323</v>
      </c>
      <c r="AF469" s="28">
        <v>3.1280000000000001</v>
      </c>
      <c r="AG469" s="28">
        <v>-3.5310000000000001</v>
      </c>
      <c r="AH469" s="28">
        <v>-4.3559999999999999</v>
      </c>
      <c r="AI469" s="28">
        <v>-3.1619999999999999</v>
      </c>
      <c r="AJ469" s="28">
        <v>1053.6289999999999</v>
      </c>
      <c r="AK469" s="28">
        <v>-0.08</v>
      </c>
      <c r="AL469" s="28">
        <v>3826.933</v>
      </c>
      <c r="AM469" s="28">
        <v>-1.9079999999999999</v>
      </c>
      <c r="AN469" s="24">
        <v>8.56</v>
      </c>
      <c r="AO469" s="24">
        <v>-0.112</v>
      </c>
      <c r="AP469" s="14">
        <v>5</v>
      </c>
      <c r="AQ469" s="22">
        <v>1.2E-2</v>
      </c>
      <c r="AR469" s="14">
        <v>3</v>
      </c>
      <c r="AS469" s="26">
        <v>100</v>
      </c>
      <c r="AT469" s="22">
        <v>101.401</v>
      </c>
      <c r="AU469" s="22">
        <v>35.856999999999999</v>
      </c>
      <c r="AV469" s="22">
        <v>55.911000000000001</v>
      </c>
      <c r="AW469" s="14">
        <v>4</v>
      </c>
      <c r="AX469" s="14">
        <v>0</v>
      </c>
      <c r="AY469" s="14">
        <v>14</v>
      </c>
      <c r="AZ469" s="14">
        <v>0</v>
      </c>
      <c r="BA469" s="14">
        <v>14</v>
      </c>
      <c r="BB469" s="14">
        <v>5</v>
      </c>
      <c r="BC469" s="14">
        <v>24</v>
      </c>
    </row>
    <row r="470" spans="1:55" x14ac:dyDescent="0.25">
      <c r="A470" s="14" t="s">
        <v>212</v>
      </c>
      <c r="B470" s="14">
        <v>519</v>
      </c>
      <c r="C470" s="14" t="s">
        <v>922</v>
      </c>
      <c r="D470" s="15">
        <v>300</v>
      </c>
      <c r="E470" s="16">
        <v>300</v>
      </c>
      <c r="F470" s="17">
        <f t="shared" si="8"/>
        <v>1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3</v>
      </c>
      <c r="M470" s="14">
        <v>1</v>
      </c>
      <c r="N470" s="14">
        <v>-1</v>
      </c>
      <c r="O470" s="24">
        <v>275.18700000000001</v>
      </c>
      <c r="P470" s="24">
        <v>4.5490000000000004</v>
      </c>
      <c r="Q470" s="24">
        <v>453.69099999999997</v>
      </c>
      <c r="R470" s="24">
        <v>136.97499999999999</v>
      </c>
      <c r="S470" s="24">
        <v>165.69900000000001</v>
      </c>
      <c r="T470" s="24">
        <v>64.912999999999997</v>
      </c>
      <c r="U470" s="24">
        <v>86.103999999999999</v>
      </c>
      <c r="V470" s="24">
        <v>744.51499999999999</v>
      </c>
      <c r="W470" s="24">
        <v>2</v>
      </c>
      <c r="X470" s="24">
        <v>4</v>
      </c>
      <c r="Y470" s="28">
        <v>2.7790499999999999E-2</v>
      </c>
      <c r="Z470" s="28">
        <v>1.24685E-2</v>
      </c>
      <c r="AA470" s="28">
        <v>0.87563000000000002</v>
      </c>
      <c r="AB470" s="28">
        <v>22.335000000000001</v>
      </c>
      <c r="AC470" s="28">
        <v>6.6120000000000001</v>
      </c>
      <c r="AD470" s="28">
        <v>12.865</v>
      </c>
      <c r="AE470" s="28">
        <v>8.6170000000000009</v>
      </c>
      <c r="AF470" s="28">
        <v>1.415</v>
      </c>
      <c r="AG470" s="28">
        <v>-3.05</v>
      </c>
      <c r="AH470" s="28">
        <v>-3.6930000000000001</v>
      </c>
      <c r="AI470" s="28">
        <v>-3.8540000000000001</v>
      </c>
      <c r="AJ470" s="28">
        <v>265.81200000000001</v>
      </c>
      <c r="AK470" s="28">
        <v>-0.84699999999999998</v>
      </c>
      <c r="AL470" s="28">
        <v>349.995</v>
      </c>
      <c r="AM470" s="28">
        <v>-4.0570000000000004</v>
      </c>
      <c r="AN470" s="24">
        <v>9.2690000000000001</v>
      </c>
      <c r="AO470" s="24">
        <v>1.6639999999999999</v>
      </c>
      <c r="AP470" s="14">
        <v>2</v>
      </c>
      <c r="AQ470" s="22">
        <v>-0.247</v>
      </c>
      <c r="AR470" s="14">
        <v>3</v>
      </c>
      <c r="AS470" s="26">
        <v>78.628</v>
      </c>
      <c r="AT470" s="22">
        <v>86.103999999999999</v>
      </c>
      <c r="AU470" s="22">
        <v>0</v>
      </c>
      <c r="AV470" s="22">
        <v>92.620999999999995</v>
      </c>
      <c r="AW470" s="14">
        <v>6</v>
      </c>
      <c r="AX470" s="14">
        <v>0</v>
      </c>
      <c r="AY470" s="14">
        <v>9</v>
      </c>
      <c r="AZ470" s="14">
        <v>0</v>
      </c>
      <c r="BA470" s="14">
        <v>9</v>
      </c>
      <c r="BB470" s="14">
        <v>0</v>
      </c>
      <c r="BC470" s="14">
        <v>19</v>
      </c>
    </row>
    <row r="471" spans="1:55" x14ac:dyDescent="0.25">
      <c r="A471" s="14" t="s">
        <v>200</v>
      </c>
      <c r="B471" s="14">
        <v>520</v>
      </c>
      <c r="C471" s="14" t="s">
        <v>911</v>
      </c>
      <c r="D471" s="15">
        <v>300</v>
      </c>
      <c r="E471" s="16">
        <v>300</v>
      </c>
      <c r="F471" s="17">
        <f t="shared" si="8"/>
        <v>1</v>
      </c>
      <c r="G471" s="14">
        <v>0</v>
      </c>
      <c r="H471" s="14">
        <v>0</v>
      </c>
      <c r="I471" s="14">
        <v>0</v>
      </c>
      <c r="J471" s="14">
        <v>0</v>
      </c>
      <c r="K471" s="14">
        <v>1</v>
      </c>
      <c r="L471" s="14">
        <v>2</v>
      </c>
      <c r="M471" s="14">
        <v>0</v>
      </c>
      <c r="N471" s="14">
        <v>0</v>
      </c>
      <c r="O471" s="24">
        <v>248.20400000000001</v>
      </c>
      <c r="P471" s="24">
        <v>4.4249999999999998</v>
      </c>
      <c r="Q471" s="24">
        <v>459.89600000000002</v>
      </c>
      <c r="R471" s="24">
        <v>184.91800000000001</v>
      </c>
      <c r="S471" s="24">
        <v>97.748999999999995</v>
      </c>
      <c r="T471" s="24">
        <v>60.317</v>
      </c>
      <c r="U471" s="24">
        <v>116.91200000000001</v>
      </c>
      <c r="V471" s="24">
        <v>750.13099999999997</v>
      </c>
      <c r="W471" s="24">
        <v>0</v>
      </c>
      <c r="X471" s="24">
        <v>4.5</v>
      </c>
      <c r="Y471" s="28">
        <v>2.6104599999999999E-2</v>
      </c>
      <c r="Z471" s="28">
        <v>0</v>
      </c>
      <c r="AA471" s="28">
        <v>0.86815339999999996</v>
      </c>
      <c r="AB471" s="28">
        <v>23.158000000000001</v>
      </c>
      <c r="AC471" s="28">
        <v>5.4550000000000001</v>
      </c>
      <c r="AD471" s="28">
        <v>10.315</v>
      </c>
      <c r="AE471" s="28">
        <v>8.6820000000000004</v>
      </c>
      <c r="AF471" s="28">
        <v>1.212</v>
      </c>
      <c r="AG471" s="28">
        <v>-1.53</v>
      </c>
      <c r="AH471" s="28">
        <v>-1.9750000000000001</v>
      </c>
      <c r="AI471" s="28">
        <v>-2.5790000000000002</v>
      </c>
      <c r="AJ471" s="28">
        <v>593.245</v>
      </c>
      <c r="AK471" s="28">
        <v>-0.13500000000000001</v>
      </c>
      <c r="AL471" s="28">
        <v>2566.317</v>
      </c>
      <c r="AM471" s="28">
        <v>-2.9169999999999998</v>
      </c>
      <c r="AN471" s="24">
        <v>9.5419999999999998</v>
      </c>
      <c r="AO471" s="24">
        <v>1.1679999999999999</v>
      </c>
      <c r="AP471" s="14">
        <v>2</v>
      </c>
      <c r="AQ471" s="22">
        <v>-0.81499999999999995</v>
      </c>
      <c r="AR471" s="14">
        <v>3</v>
      </c>
      <c r="AS471" s="26">
        <v>83.677999999999997</v>
      </c>
      <c r="AT471" s="22">
        <v>116.91200000000001</v>
      </c>
      <c r="AU471" s="22">
        <v>37.149000000000001</v>
      </c>
      <c r="AV471" s="22">
        <v>67.706999999999994</v>
      </c>
      <c r="AW471" s="14">
        <v>4</v>
      </c>
      <c r="AX471" s="14">
        <v>0</v>
      </c>
      <c r="AY471" s="14">
        <v>6</v>
      </c>
      <c r="AZ471" s="14">
        <v>0</v>
      </c>
      <c r="BA471" s="14">
        <v>6</v>
      </c>
      <c r="BB471" s="14">
        <v>0</v>
      </c>
      <c r="BC471" s="14">
        <v>17</v>
      </c>
    </row>
    <row r="472" spans="1:55" x14ac:dyDescent="0.25">
      <c r="A472" s="14" t="s">
        <v>213</v>
      </c>
      <c r="B472" s="14">
        <v>521</v>
      </c>
      <c r="C472" s="14" t="s">
        <v>923</v>
      </c>
      <c r="D472" s="15">
        <v>95.3</v>
      </c>
      <c r="E472" s="16">
        <v>290</v>
      </c>
      <c r="F472" s="17">
        <f t="shared" si="8"/>
        <v>3.0430220356768101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2</v>
      </c>
      <c r="M472" s="14">
        <v>1</v>
      </c>
      <c r="N472" s="14">
        <v>0</v>
      </c>
      <c r="O472" s="24">
        <v>338.28899999999999</v>
      </c>
      <c r="P472" s="24">
        <v>1.788</v>
      </c>
      <c r="Q472" s="24">
        <v>522.29200000000003</v>
      </c>
      <c r="R472" s="24">
        <v>127.971</v>
      </c>
      <c r="S472" s="24">
        <v>82.680999999999997</v>
      </c>
      <c r="T472" s="24">
        <v>210.42500000000001</v>
      </c>
      <c r="U472" s="24">
        <v>101.21599999999999</v>
      </c>
      <c r="V472" s="24">
        <v>928.75800000000004</v>
      </c>
      <c r="W472" s="24">
        <v>0</v>
      </c>
      <c r="X472" s="24">
        <v>4</v>
      </c>
      <c r="Y472" s="28">
        <v>3.4407999999999999E-3</v>
      </c>
      <c r="Z472" s="28">
        <v>0</v>
      </c>
      <c r="AA472" s="28">
        <v>0.88142719999999997</v>
      </c>
      <c r="AB472" s="28">
        <v>31.74</v>
      </c>
      <c r="AC472" s="28">
        <v>8.36</v>
      </c>
      <c r="AD472" s="28">
        <v>12.904999999999999</v>
      </c>
      <c r="AE472" s="28">
        <v>6.5039999999999996</v>
      </c>
      <c r="AF472" s="28">
        <v>3.4670000000000001</v>
      </c>
      <c r="AG472" s="28">
        <v>-4.1360000000000001</v>
      </c>
      <c r="AH472" s="28">
        <v>-5.2359999999999998</v>
      </c>
      <c r="AI472" s="28">
        <v>-4.4539999999999997</v>
      </c>
      <c r="AJ472" s="28">
        <v>1628.694</v>
      </c>
      <c r="AK472" s="28">
        <v>-1.7999999999999999E-2</v>
      </c>
      <c r="AL472" s="28">
        <v>3004.569</v>
      </c>
      <c r="AM472" s="28">
        <v>-2.11</v>
      </c>
      <c r="AN472" s="24">
        <v>9.2119999999999997</v>
      </c>
      <c r="AO472" s="24">
        <v>1.2629999999999999</v>
      </c>
      <c r="AP472" s="14">
        <v>2</v>
      </c>
      <c r="AQ472" s="22">
        <v>0.159</v>
      </c>
      <c r="AR472" s="14">
        <v>3</v>
      </c>
      <c r="AS472" s="26">
        <v>100</v>
      </c>
      <c r="AT472" s="22">
        <v>101.21599999999999</v>
      </c>
      <c r="AU472" s="22">
        <v>0</v>
      </c>
      <c r="AV472" s="22">
        <v>66.561999999999998</v>
      </c>
      <c r="AW472" s="14">
        <v>6</v>
      </c>
      <c r="AX472" s="14">
        <v>0</v>
      </c>
      <c r="AY472" s="14">
        <v>15</v>
      </c>
      <c r="AZ472" s="14">
        <v>0</v>
      </c>
      <c r="BA472" s="14">
        <v>15</v>
      </c>
      <c r="BB472" s="14">
        <v>1</v>
      </c>
      <c r="BC472" s="14">
        <v>24</v>
      </c>
    </row>
    <row r="473" spans="1:55" x14ac:dyDescent="0.25">
      <c r="A473" s="14" t="s">
        <v>320</v>
      </c>
      <c r="B473" s="14">
        <v>522</v>
      </c>
      <c r="C473" s="14" t="s">
        <v>1029</v>
      </c>
      <c r="D473" s="15">
        <v>300</v>
      </c>
      <c r="E473" s="16">
        <v>300</v>
      </c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4"/>
      <c r="AO473" s="24"/>
      <c r="AQ473" s="22"/>
      <c r="AS473" s="26"/>
      <c r="AT473" s="22"/>
      <c r="AU473" s="22"/>
      <c r="AV473" s="22"/>
    </row>
    <row r="474" spans="1:55" x14ac:dyDescent="0.25">
      <c r="A474" s="14" t="s">
        <v>261</v>
      </c>
      <c r="B474" s="14">
        <v>523</v>
      </c>
      <c r="C474" s="14" t="s">
        <v>971</v>
      </c>
      <c r="D474" s="15">
        <v>170</v>
      </c>
      <c r="E474" s="16">
        <v>300</v>
      </c>
      <c r="F474" s="17">
        <f t="shared" ref="F474:F514" si="9">E474/D474</f>
        <v>1.7647058823529411</v>
      </c>
      <c r="G474" s="14">
        <v>0</v>
      </c>
      <c r="H474" s="14">
        <v>0</v>
      </c>
      <c r="I474" s="14">
        <v>0</v>
      </c>
      <c r="J474" s="14">
        <v>0</v>
      </c>
      <c r="K474" s="14">
        <v>1</v>
      </c>
      <c r="L474" s="14">
        <v>4</v>
      </c>
      <c r="M474" s="14">
        <v>0</v>
      </c>
      <c r="N474" s="14">
        <v>1</v>
      </c>
      <c r="O474" s="24">
        <v>295.30099999999999</v>
      </c>
      <c r="P474" s="24">
        <v>5.6180000000000003</v>
      </c>
      <c r="Q474" s="24">
        <v>480.55</v>
      </c>
      <c r="R474" s="24">
        <v>319.738</v>
      </c>
      <c r="S474" s="24">
        <v>61.889000000000003</v>
      </c>
      <c r="T474" s="24">
        <v>0</v>
      </c>
      <c r="U474" s="24">
        <v>98.924000000000007</v>
      </c>
      <c r="V474" s="24">
        <v>845.7</v>
      </c>
      <c r="W474" s="24">
        <v>1</v>
      </c>
      <c r="X474" s="24">
        <v>3.75</v>
      </c>
      <c r="Y474" s="28">
        <v>3.7321899999999998E-2</v>
      </c>
      <c r="Z474" s="28">
        <v>7.8035999999999999E-3</v>
      </c>
      <c r="AA474" s="28">
        <v>0.89998909999999999</v>
      </c>
      <c r="AB474" s="28">
        <v>25.123000000000001</v>
      </c>
      <c r="AC474" s="28">
        <v>6.2839999999999998</v>
      </c>
      <c r="AD474" s="28">
        <v>11.877000000000001</v>
      </c>
      <c r="AE474" s="28">
        <v>8.2249999999999996</v>
      </c>
      <c r="AF474" s="28">
        <v>2.3559999999999999</v>
      </c>
      <c r="AG474" s="28">
        <v>-2.3479999999999999</v>
      </c>
      <c r="AH474" s="28">
        <v>-3.2149999999999999</v>
      </c>
      <c r="AI474" s="28">
        <v>-1.776</v>
      </c>
      <c r="AJ474" s="28">
        <v>1340.816</v>
      </c>
      <c r="AK474" s="28">
        <v>5.6000000000000001E-2</v>
      </c>
      <c r="AL474" s="28">
        <v>4768.1170000000002</v>
      </c>
      <c r="AM474" s="28">
        <v>-2.2759999999999998</v>
      </c>
      <c r="AN474" s="24">
        <v>9.6210000000000004</v>
      </c>
      <c r="AO474" s="24">
        <v>-0.85699999999999998</v>
      </c>
      <c r="AP474" s="14">
        <v>3</v>
      </c>
      <c r="AQ474" s="22">
        <v>-0.26800000000000002</v>
      </c>
      <c r="AR474" s="14">
        <v>3</v>
      </c>
      <c r="AS474" s="26">
        <v>96.713999999999999</v>
      </c>
      <c r="AT474" s="22">
        <v>98.924000000000007</v>
      </c>
      <c r="AU474" s="22">
        <v>35.381999999999998</v>
      </c>
      <c r="AV474" s="22">
        <v>51.253</v>
      </c>
      <c r="AW474" s="14">
        <v>4</v>
      </c>
      <c r="AX474" s="14">
        <v>0</v>
      </c>
      <c r="AY474" s="14">
        <v>10</v>
      </c>
      <c r="AZ474" s="14">
        <v>0</v>
      </c>
      <c r="BA474" s="14">
        <v>10</v>
      </c>
      <c r="BB474" s="14">
        <v>7</v>
      </c>
      <c r="BC474" s="14">
        <v>20</v>
      </c>
    </row>
    <row r="475" spans="1:55" x14ac:dyDescent="0.25">
      <c r="A475" s="14" t="s">
        <v>226</v>
      </c>
      <c r="B475" s="14">
        <v>524</v>
      </c>
      <c r="C475" s="14" t="s">
        <v>936</v>
      </c>
      <c r="D475" s="15">
        <v>27.4</v>
      </c>
      <c r="E475" s="16">
        <v>300</v>
      </c>
      <c r="F475" s="17">
        <f t="shared" si="9"/>
        <v>10.948905109489052</v>
      </c>
      <c r="G475" s="14">
        <v>1</v>
      </c>
      <c r="H475" s="14">
        <v>0</v>
      </c>
      <c r="I475" s="14">
        <v>0</v>
      </c>
      <c r="J475" s="14">
        <v>0</v>
      </c>
      <c r="K475" s="14">
        <v>0</v>
      </c>
      <c r="L475" s="14">
        <v>5</v>
      </c>
      <c r="M475" s="14">
        <v>1</v>
      </c>
      <c r="N475" s="14">
        <v>-2</v>
      </c>
      <c r="O475" s="24">
        <v>578.50599999999997</v>
      </c>
      <c r="P475" s="24">
        <v>7.1589999999999998</v>
      </c>
      <c r="Q475" s="24">
        <v>809.00199999999995</v>
      </c>
      <c r="R475" s="24">
        <v>177.84899999999999</v>
      </c>
      <c r="S475" s="24">
        <v>226.94</v>
      </c>
      <c r="T475" s="24">
        <v>404.21300000000002</v>
      </c>
      <c r="U475" s="24">
        <v>0</v>
      </c>
      <c r="V475" s="24">
        <v>1538.0650000000001</v>
      </c>
      <c r="W475" s="24">
        <v>0</v>
      </c>
      <c r="X475" s="24">
        <v>15.25</v>
      </c>
      <c r="Y475" s="28">
        <v>3.3318300000000002E-2</v>
      </c>
      <c r="Z475" s="28">
        <v>0</v>
      </c>
      <c r="AA475" s="28">
        <v>0.79652299999999998</v>
      </c>
      <c r="AB475" s="28">
        <v>56.048999999999999</v>
      </c>
      <c r="AC475" s="28">
        <v>16.978999999999999</v>
      </c>
      <c r="AD475" s="28">
        <v>28.218</v>
      </c>
      <c r="AE475" s="28">
        <v>19.876999999999999</v>
      </c>
      <c r="AF475" s="28">
        <v>0.80500000000000005</v>
      </c>
      <c r="AG475" s="28">
        <v>-2.7490000000000001</v>
      </c>
      <c r="AH475" s="28">
        <v>-6.4429999999999996</v>
      </c>
      <c r="AI475" s="28">
        <v>-6.7519999999999998</v>
      </c>
      <c r="AJ475" s="28">
        <v>69.796000000000006</v>
      </c>
      <c r="AK475" s="28">
        <v>-2.1230000000000002</v>
      </c>
      <c r="AL475" s="28">
        <v>27.84</v>
      </c>
      <c r="AM475" s="28">
        <v>-3.798</v>
      </c>
      <c r="AN475" s="24">
        <v>9.9809999999999999</v>
      </c>
      <c r="AO475" s="24">
        <v>2.52</v>
      </c>
      <c r="AP475" s="14">
        <v>1</v>
      </c>
      <c r="AQ475" s="22">
        <v>-1.2090000000000001</v>
      </c>
      <c r="AR475" s="14">
        <v>2</v>
      </c>
      <c r="AS475" s="26">
        <v>38.744999999999997</v>
      </c>
      <c r="AT475" s="22">
        <v>0</v>
      </c>
      <c r="AU475" s="22">
        <v>0</v>
      </c>
      <c r="AV475" s="22">
        <v>171.751</v>
      </c>
      <c r="AW475" s="14">
        <v>17</v>
      </c>
      <c r="AX475" s="14">
        <v>2</v>
      </c>
      <c r="AY475" s="14">
        <v>36</v>
      </c>
      <c r="AZ475" s="14">
        <v>0</v>
      </c>
      <c r="BA475" s="14">
        <v>36</v>
      </c>
      <c r="BB475" s="14">
        <v>0</v>
      </c>
      <c r="BC475" s="14">
        <v>43</v>
      </c>
    </row>
    <row r="476" spans="1:55" x14ac:dyDescent="0.25">
      <c r="A476" s="14" t="s">
        <v>220</v>
      </c>
      <c r="B476" s="14">
        <v>525</v>
      </c>
      <c r="C476" s="14" t="s">
        <v>930</v>
      </c>
      <c r="D476" s="15">
        <v>11</v>
      </c>
      <c r="E476" s="16">
        <v>16.5</v>
      </c>
      <c r="F476" s="17">
        <f t="shared" si="9"/>
        <v>1.5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7</v>
      </c>
      <c r="M476" s="14">
        <v>1</v>
      </c>
      <c r="N476" s="14">
        <v>-1</v>
      </c>
      <c r="O476" s="24">
        <v>286.37599999999998</v>
      </c>
      <c r="P476" s="24">
        <v>1.3640000000000001</v>
      </c>
      <c r="Q476" s="24">
        <v>617.31700000000001</v>
      </c>
      <c r="R476" s="24">
        <v>373.58</v>
      </c>
      <c r="S476" s="24">
        <v>87.828000000000003</v>
      </c>
      <c r="T476" s="24">
        <v>155.90899999999999</v>
      </c>
      <c r="U476" s="24">
        <v>0</v>
      </c>
      <c r="V476" s="24">
        <v>1047.5429999999999</v>
      </c>
      <c r="W476" s="24">
        <v>1</v>
      </c>
      <c r="X476" s="24">
        <v>4.7</v>
      </c>
      <c r="Y476" s="28">
        <v>1.7768E-3</v>
      </c>
      <c r="Z476" s="28">
        <v>7.6135999999999999E-3</v>
      </c>
      <c r="AA476" s="28">
        <v>0.80804920000000002</v>
      </c>
      <c r="AB476" s="28">
        <v>32.762999999999998</v>
      </c>
      <c r="AC476" s="28">
        <v>9.8360000000000003</v>
      </c>
      <c r="AD476" s="28">
        <v>14.124000000000001</v>
      </c>
      <c r="AE476" s="28">
        <v>7.4130000000000003</v>
      </c>
      <c r="AF476" s="28">
        <v>3.395</v>
      </c>
      <c r="AG476" s="28">
        <v>-4.6740000000000004</v>
      </c>
      <c r="AH476" s="28">
        <v>-3.831</v>
      </c>
      <c r="AI476" s="28">
        <v>-5.3810000000000002</v>
      </c>
      <c r="AJ476" s="28">
        <v>1455.5360000000001</v>
      </c>
      <c r="AK476" s="28">
        <v>-0.755</v>
      </c>
      <c r="AL476" s="28">
        <v>742.26400000000001</v>
      </c>
      <c r="AM476" s="28">
        <v>-1.917</v>
      </c>
      <c r="AN476" s="24">
        <v>9.1999999999999993</v>
      </c>
      <c r="AO476" s="24">
        <v>0.40699999999999997</v>
      </c>
      <c r="AP476" s="14">
        <v>5</v>
      </c>
      <c r="AQ476" s="22">
        <v>0.25</v>
      </c>
      <c r="AR476" s="14">
        <v>3</v>
      </c>
      <c r="AS476" s="26">
        <v>100</v>
      </c>
      <c r="AT476" s="22">
        <v>0</v>
      </c>
      <c r="AU476" s="22">
        <v>0</v>
      </c>
      <c r="AV476" s="22">
        <v>58.262</v>
      </c>
      <c r="AW476" s="14">
        <v>5</v>
      </c>
      <c r="AX476" s="14">
        <v>0</v>
      </c>
      <c r="AY476" s="14">
        <v>11</v>
      </c>
      <c r="AZ476" s="14">
        <v>0</v>
      </c>
      <c r="BA476" s="14">
        <v>11</v>
      </c>
      <c r="BB476" s="14">
        <v>0</v>
      </c>
      <c r="BC476" s="14">
        <v>21</v>
      </c>
    </row>
    <row r="477" spans="1:55" x14ac:dyDescent="0.25">
      <c r="A477" s="14" t="s">
        <v>268</v>
      </c>
      <c r="B477" s="14">
        <v>526</v>
      </c>
      <c r="C477" s="14" t="s">
        <v>978</v>
      </c>
      <c r="D477" s="15">
        <v>0.6</v>
      </c>
      <c r="E477" s="16">
        <v>3.4</v>
      </c>
      <c r="F477" s="17">
        <f t="shared" si="9"/>
        <v>5.666666666666667</v>
      </c>
      <c r="G477" s="14">
        <v>1</v>
      </c>
      <c r="H477" s="14">
        <v>0</v>
      </c>
      <c r="I477" s="14">
        <v>0</v>
      </c>
      <c r="J477" s="14">
        <v>0</v>
      </c>
      <c r="K477" s="14">
        <v>0</v>
      </c>
      <c r="L477" s="14">
        <v>4</v>
      </c>
      <c r="M477" s="14">
        <v>2</v>
      </c>
      <c r="N477" s="14">
        <v>1</v>
      </c>
      <c r="O477" s="24">
        <v>347.339</v>
      </c>
      <c r="P477" s="24">
        <v>2.74</v>
      </c>
      <c r="Q477" s="24">
        <v>566.83299999999997</v>
      </c>
      <c r="R477" s="24">
        <v>126.28400000000001</v>
      </c>
      <c r="S477" s="24">
        <v>43.466999999999999</v>
      </c>
      <c r="T477" s="24">
        <v>289.76900000000001</v>
      </c>
      <c r="U477" s="24">
        <v>107.313</v>
      </c>
      <c r="V477" s="24">
        <v>1005.722</v>
      </c>
      <c r="W477" s="24">
        <v>2</v>
      </c>
      <c r="X477" s="24">
        <v>4</v>
      </c>
      <c r="Y477" s="28">
        <v>7.4663000000000004E-3</v>
      </c>
      <c r="Z477" s="28">
        <v>9.9798000000000005E-3</v>
      </c>
      <c r="AA477" s="28">
        <v>0.85643630000000004</v>
      </c>
      <c r="AB477" s="28">
        <v>34.293999999999997</v>
      </c>
      <c r="AC477" s="28">
        <v>9.6869999999999994</v>
      </c>
      <c r="AD477" s="28">
        <v>16.605</v>
      </c>
      <c r="AE477" s="28">
        <v>9.3740000000000006</v>
      </c>
      <c r="AF477" s="28">
        <v>4.1989999999999998</v>
      </c>
      <c r="AG477" s="28">
        <v>-4.875</v>
      </c>
      <c r="AH477" s="28">
        <v>-5.3010000000000002</v>
      </c>
      <c r="AI477" s="28">
        <v>-5.2370000000000001</v>
      </c>
      <c r="AJ477" s="28">
        <v>3834.431</v>
      </c>
      <c r="AK477" s="28">
        <v>0.191</v>
      </c>
      <c r="AL477" s="28">
        <v>8186.9560000000001</v>
      </c>
      <c r="AM477" s="28">
        <v>-0.91600000000000004</v>
      </c>
      <c r="AN477" s="24">
        <v>8.3829999999999991</v>
      </c>
      <c r="AO477" s="24">
        <v>1.8839999999999999</v>
      </c>
      <c r="AP477" s="14">
        <v>3</v>
      </c>
      <c r="AQ477" s="22">
        <v>0.36099999999999999</v>
      </c>
      <c r="AR477" s="14">
        <v>3</v>
      </c>
      <c r="AS477" s="26">
        <v>100</v>
      </c>
      <c r="AT477" s="22">
        <v>107.313</v>
      </c>
      <c r="AU477" s="22">
        <v>0</v>
      </c>
      <c r="AV477" s="22">
        <v>50.81</v>
      </c>
      <c r="AW477" s="14">
        <v>4</v>
      </c>
      <c r="AX477" s="14">
        <v>0</v>
      </c>
      <c r="AY477" s="14">
        <v>17</v>
      </c>
      <c r="AZ477" s="14">
        <v>0</v>
      </c>
      <c r="BA477" s="14">
        <v>12</v>
      </c>
      <c r="BB477" s="14">
        <v>0</v>
      </c>
      <c r="BC477" s="14">
        <v>25</v>
      </c>
    </row>
    <row r="478" spans="1:55" x14ac:dyDescent="0.25">
      <c r="A478" s="14" t="s">
        <v>206</v>
      </c>
      <c r="B478" s="14">
        <v>527</v>
      </c>
      <c r="C478" s="14" t="s">
        <v>916</v>
      </c>
      <c r="D478" s="15">
        <v>284</v>
      </c>
      <c r="E478" s="16">
        <v>98.7</v>
      </c>
      <c r="F478" s="17">
        <f t="shared" si="9"/>
        <v>0.34753521126760567</v>
      </c>
      <c r="G478" s="14">
        <v>1</v>
      </c>
      <c r="H478" s="14">
        <v>0</v>
      </c>
      <c r="I478" s="14">
        <v>0</v>
      </c>
      <c r="J478" s="14">
        <v>0</v>
      </c>
      <c r="K478" s="14">
        <v>0</v>
      </c>
      <c r="L478" s="14">
        <v>3</v>
      </c>
      <c r="M478" s="14">
        <v>0</v>
      </c>
      <c r="N478" s="14">
        <v>1</v>
      </c>
      <c r="O478" s="24">
        <v>329.32400000000001</v>
      </c>
      <c r="P478" s="24">
        <v>7.9160000000000004</v>
      </c>
      <c r="Q478" s="24">
        <v>561.97299999999996</v>
      </c>
      <c r="R478" s="24">
        <v>80.930999999999997</v>
      </c>
      <c r="S478" s="24">
        <v>25.890999999999998</v>
      </c>
      <c r="T478" s="24">
        <v>344.78399999999999</v>
      </c>
      <c r="U478" s="24">
        <v>110.367</v>
      </c>
      <c r="V478" s="24">
        <v>986.577</v>
      </c>
      <c r="W478" s="24">
        <v>0</v>
      </c>
      <c r="X478" s="24">
        <v>2</v>
      </c>
      <c r="Y478" s="28">
        <v>6.35236E-2</v>
      </c>
      <c r="Z478" s="28">
        <v>0</v>
      </c>
      <c r="AA478" s="28">
        <v>0.85284570000000004</v>
      </c>
      <c r="AB478" s="28">
        <v>34.695</v>
      </c>
      <c r="AC478" s="28">
        <v>9.282</v>
      </c>
      <c r="AD478" s="28">
        <v>13.56</v>
      </c>
      <c r="AE478" s="28">
        <v>4.9400000000000004</v>
      </c>
      <c r="AF478" s="28">
        <v>5.4029999999999996</v>
      </c>
      <c r="AG478" s="28">
        <v>-5.8120000000000003</v>
      </c>
      <c r="AH478" s="28">
        <v>-6.1580000000000004</v>
      </c>
      <c r="AI478" s="28">
        <v>-5.5570000000000004</v>
      </c>
      <c r="AJ478" s="28">
        <v>5628.2879999999996</v>
      </c>
      <c r="AK478" s="28">
        <v>0.41599999999999998</v>
      </c>
      <c r="AL478" s="28">
        <v>10000</v>
      </c>
      <c r="AM478" s="28">
        <v>-0.49399999999999999</v>
      </c>
      <c r="AN478" s="24">
        <v>9.4239999999999995</v>
      </c>
      <c r="AO478" s="24">
        <v>0.74299999999999999</v>
      </c>
      <c r="AP478" s="14">
        <v>0</v>
      </c>
      <c r="AQ478" s="22">
        <v>0.82</v>
      </c>
      <c r="AR478" s="14">
        <v>3</v>
      </c>
      <c r="AS478" s="26">
        <v>100</v>
      </c>
      <c r="AT478" s="22">
        <v>110.367</v>
      </c>
      <c r="AU478" s="22">
        <v>0</v>
      </c>
      <c r="AV478" s="22">
        <v>27.497</v>
      </c>
      <c r="AW478" s="14">
        <v>3</v>
      </c>
      <c r="AX478" s="14">
        <v>1</v>
      </c>
      <c r="AY478" s="14">
        <v>17</v>
      </c>
      <c r="AZ478" s="14">
        <v>0</v>
      </c>
      <c r="BA478" s="14">
        <v>17</v>
      </c>
      <c r="BB478" s="14">
        <v>0</v>
      </c>
      <c r="BC478" s="14">
        <v>24</v>
      </c>
    </row>
    <row r="479" spans="1:55" x14ac:dyDescent="0.25">
      <c r="A479" s="14" t="s">
        <v>207</v>
      </c>
      <c r="B479" s="14">
        <v>528</v>
      </c>
      <c r="C479" s="14" t="s">
        <v>917</v>
      </c>
      <c r="D479" s="15">
        <v>4.8</v>
      </c>
      <c r="E479" s="16">
        <v>110</v>
      </c>
      <c r="F479" s="17">
        <f t="shared" si="9"/>
        <v>22.916666666666668</v>
      </c>
      <c r="G479" s="14">
        <v>1</v>
      </c>
      <c r="H479" s="14">
        <v>1</v>
      </c>
      <c r="I479" s="14">
        <v>0</v>
      </c>
      <c r="J479" s="14">
        <v>0</v>
      </c>
      <c r="K479" s="14">
        <v>0</v>
      </c>
      <c r="L479" s="14">
        <v>1</v>
      </c>
      <c r="M479" s="14">
        <v>0</v>
      </c>
      <c r="N479" s="14">
        <v>2</v>
      </c>
      <c r="O479" s="24">
        <v>269.26900000000001</v>
      </c>
      <c r="P479" s="24">
        <v>6.4569999999999999</v>
      </c>
      <c r="Q479" s="24">
        <v>477.63799999999998</v>
      </c>
      <c r="R479" s="24">
        <v>202.17599999999999</v>
      </c>
      <c r="S479" s="24">
        <v>19.992000000000001</v>
      </c>
      <c r="T479" s="24">
        <v>156.33000000000001</v>
      </c>
      <c r="U479" s="24">
        <v>99.138999999999996</v>
      </c>
      <c r="V479" s="24">
        <v>824.80499999999995</v>
      </c>
      <c r="W479" s="24">
        <v>0</v>
      </c>
      <c r="X479" s="24">
        <v>2</v>
      </c>
      <c r="Y479" s="28">
        <v>5.05443E-2</v>
      </c>
      <c r="Z479" s="28">
        <v>0</v>
      </c>
      <c r="AA479" s="28">
        <v>0.8904995</v>
      </c>
      <c r="AB479" s="28">
        <v>27.706</v>
      </c>
      <c r="AC479" s="28">
        <v>6.5979999999999999</v>
      </c>
      <c r="AD479" s="28">
        <v>10.680999999999999</v>
      </c>
      <c r="AE479" s="28">
        <v>3.8519999999999999</v>
      </c>
      <c r="AF479" s="28">
        <v>3.5979999999999999</v>
      </c>
      <c r="AG479" s="28">
        <v>-3.2709999999999999</v>
      </c>
      <c r="AH479" s="28">
        <v>-3.4750000000000001</v>
      </c>
      <c r="AI479" s="28">
        <v>-4.7759999999999998</v>
      </c>
      <c r="AJ479" s="28">
        <v>1596.664</v>
      </c>
      <c r="AK479" s="28">
        <v>0.97699999999999998</v>
      </c>
      <c r="AL479" s="28">
        <v>3169.3110000000001</v>
      </c>
      <c r="AM479" s="28">
        <v>-3.3039999999999998</v>
      </c>
      <c r="AN479" s="24">
        <v>8.4749999999999996</v>
      </c>
      <c r="AO479" s="24">
        <v>0.51500000000000001</v>
      </c>
      <c r="AP479" s="14">
        <v>1</v>
      </c>
      <c r="AQ479" s="22">
        <v>0.435</v>
      </c>
      <c r="AR479" s="14">
        <v>3</v>
      </c>
      <c r="AS479" s="26">
        <v>100</v>
      </c>
      <c r="AT479" s="22">
        <v>99.138999999999996</v>
      </c>
      <c r="AU479" s="22">
        <v>0</v>
      </c>
      <c r="AV479" s="22">
        <v>18.591000000000001</v>
      </c>
      <c r="AW479" s="14">
        <v>3</v>
      </c>
      <c r="AX479" s="14">
        <v>0</v>
      </c>
      <c r="AY479" s="14">
        <v>11</v>
      </c>
      <c r="AZ479" s="14">
        <v>0</v>
      </c>
      <c r="BA479" s="14">
        <v>11</v>
      </c>
      <c r="BB479" s="14">
        <v>0</v>
      </c>
      <c r="BC479" s="14">
        <v>19</v>
      </c>
    </row>
    <row r="480" spans="1:55" x14ac:dyDescent="0.25">
      <c r="A480" s="14" t="s">
        <v>208</v>
      </c>
      <c r="B480" s="14">
        <v>529</v>
      </c>
      <c r="C480" s="14" t="s">
        <v>918</v>
      </c>
      <c r="D480" s="15">
        <v>10.8</v>
      </c>
      <c r="E480" s="16">
        <v>300</v>
      </c>
      <c r="F480" s="17">
        <f t="shared" si="9"/>
        <v>27.777777777777775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5</v>
      </c>
      <c r="M480" s="14">
        <v>0</v>
      </c>
      <c r="N480" s="14">
        <v>0</v>
      </c>
      <c r="O480" s="24">
        <v>335.28500000000003</v>
      </c>
      <c r="P480" s="24">
        <v>7.57</v>
      </c>
      <c r="Q480" s="24">
        <v>574.94799999999998</v>
      </c>
      <c r="R480" s="24">
        <v>69.275999999999996</v>
      </c>
      <c r="S480" s="24">
        <v>112.84399999999999</v>
      </c>
      <c r="T480" s="24">
        <v>276.86799999999999</v>
      </c>
      <c r="U480" s="24">
        <v>115.96</v>
      </c>
      <c r="V480" s="24">
        <v>976.96199999999999</v>
      </c>
      <c r="W480" s="24">
        <v>2</v>
      </c>
      <c r="X480" s="24">
        <v>4.2</v>
      </c>
      <c r="Y480" s="28">
        <v>5.8655499999999999E-2</v>
      </c>
      <c r="Z480" s="28">
        <v>1.0330799999999999E-2</v>
      </c>
      <c r="AA480" s="28">
        <v>0.82817370000000001</v>
      </c>
      <c r="AB480" s="28">
        <v>32.378</v>
      </c>
      <c r="AC480" s="28">
        <v>9.6679999999999993</v>
      </c>
      <c r="AD480" s="28">
        <v>16.974</v>
      </c>
      <c r="AE480" s="28">
        <v>9.7569999999999997</v>
      </c>
      <c r="AF480" s="28">
        <v>3.4670000000000001</v>
      </c>
      <c r="AG480" s="28">
        <v>-4.8339999999999996</v>
      </c>
      <c r="AH480" s="28">
        <v>-5.2270000000000003</v>
      </c>
      <c r="AI480" s="28">
        <v>-5.633</v>
      </c>
      <c r="AJ480" s="28">
        <v>842.94100000000003</v>
      </c>
      <c r="AK480" s="28">
        <v>-0.55000000000000004</v>
      </c>
      <c r="AL480" s="28">
        <v>1775.7190000000001</v>
      </c>
      <c r="AM480" s="28">
        <v>-2.1440000000000001</v>
      </c>
      <c r="AN480" s="24">
        <v>9.1020000000000003</v>
      </c>
      <c r="AO480" s="24">
        <v>0.77700000000000002</v>
      </c>
      <c r="AP480" s="14">
        <v>2</v>
      </c>
      <c r="AQ480" s="22">
        <v>0.19700000000000001</v>
      </c>
      <c r="AR480" s="14">
        <v>3</v>
      </c>
      <c r="AS480" s="26">
        <v>100</v>
      </c>
      <c r="AT480" s="22">
        <v>115.96</v>
      </c>
      <c r="AU480" s="22">
        <v>0</v>
      </c>
      <c r="AV480" s="22">
        <v>70.638999999999996</v>
      </c>
      <c r="AW480" s="14">
        <v>5</v>
      </c>
      <c r="AX480" s="14">
        <v>0</v>
      </c>
      <c r="AY480" s="14">
        <v>16</v>
      </c>
      <c r="AZ480" s="14">
        <v>0</v>
      </c>
      <c r="BA480" s="14">
        <v>16</v>
      </c>
      <c r="BB480" s="14">
        <v>0</v>
      </c>
      <c r="BC480" s="14">
        <v>24</v>
      </c>
    </row>
    <row r="481" spans="1:55" x14ac:dyDescent="0.25">
      <c r="A481" s="14" t="s">
        <v>214</v>
      </c>
      <c r="B481" s="14">
        <v>530</v>
      </c>
      <c r="C481" s="14" t="s">
        <v>924</v>
      </c>
      <c r="D481" s="15">
        <v>100</v>
      </c>
      <c r="E481" s="16">
        <v>251</v>
      </c>
      <c r="F481" s="17">
        <f t="shared" si="9"/>
        <v>2.5099999999999998</v>
      </c>
      <c r="G481" s="14">
        <v>1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1</v>
      </c>
      <c r="N481" s="14">
        <v>2</v>
      </c>
      <c r="O481" s="24">
        <v>318.298</v>
      </c>
      <c r="P481" s="24">
        <v>3.4740000000000002</v>
      </c>
      <c r="Q481" s="24">
        <v>535.62300000000005</v>
      </c>
      <c r="R481" s="24">
        <v>59.802</v>
      </c>
      <c r="S481" s="24">
        <v>35.262</v>
      </c>
      <c r="T481" s="24">
        <v>351.536</v>
      </c>
      <c r="U481" s="24">
        <v>89.024000000000001</v>
      </c>
      <c r="V481" s="24">
        <v>931.29600000000005</v>
      </c>
      <c r="W481" s="24">
        <v>0</v>
      </c>
      <c r="X481" s="24">
        <v>4</v>
      </c>
      <c r="Y481" s="28">
        <v>1.2956000000000001E-2</v>
      </c>
      <c r="Z481" s="28">
        <v>0</v>
      </c>
      <c r="AA481" s="28">
        <v>0.86105449999999994</v>
      </c>
      <c r="AB481" s="28">
        <v>34.473999999999997</v>
      </c>
      <c r="AC481" s="28">
        <v>9.0289999999999999</v>
      </c>
      <c r="AD481" s="28">
        <v>13.932</v>
      </c>
      <c r="AE481" s="28">
        <v>7.61</v>
      </c>
      <c r="AF481" s="28">
        <v>3.93</v>
      </c>
      <c r="AG481" s="28">
        <v>-4.6609999999999996</v>
      </c>
      <c r="AH481" s="28">
        <v>-4.9960000000000004</v>
      </c>
      <c r="AI481" s="28">
        <v>-5.4569999999999999</v>
      </c>
      <c r="AJ481" s="28">
        <v>4586.8469999999998</v>
      </c>
      <c r="AK481" s="28">
        <v>0.46500000000000002</v>
      </c>
      <c r="AL481" s="28">
        <v>7889.3739999999998</v>
      </c>
      <c r="AM481" s="28">
        <v>-0.93100000000000005</v>
      </c>
      <c r="AN481" s="24">
        <v>9.1959999999999997</v>
      </c>
      <c r="AO481" s="24">
        <v>1.101</v>
      </c>
      <c r="AP481" s="14">
        <v>0</v>
      </c>
      <c r="AQ481" s="22">
        <v>0.252</v>
      </c>
      <c r="AR481" s="14">
        <v>3</v>
      </c>
      <c r="AS481" s="26">
        <v>100</v>
      </c>
      <c r="AT481" s="22">
        <v>89.024000000000001</v>
      </c>
      <c r="AU481" s="22">
        <v>0</v>
      </c>
      <c r="AV481" s="22">
        <v>32.249000000000002</v>
      </c>
      <c r="AW481" s="14">
        <v>3</v>
      </c>
      <c r="AX481" s="14">
        <v>0</v>
      </c>
      <c r="AY481" s="14">
        <v>17</v>
      </c>
      <c r="AZ481" s="14">
        <v>0</v>
      </c>
      <c r="BA481" s="14">
        <v>17</v>
      </c>
      <c r="BB481" s="14">
        <v>0</v>
      </c>
      <c r="BC481" s="14">
        <v>23</v>
      </c>
    </row>
    <row r="482" spans="1:55" x14ac:dyDescent="0.25">
      <c r="A482" s="14" t="s">
        <v>215</v>
      </c>
      <c r="B482" s="14">
        <v>531</v>
      </c>
      <c r="C482" s="14" t="s">
        <v>925</v>
      </c>
      <c r="D482" s="15">
        <v>33</v>
      </c>
      <c r="E482" s="16">
        <v>95.7</v>
      </c>
      <c r="F482" s="17">
        <f t="shared" si="9"/>
        <v>2.9</v>
      </c>
      <c r="G482" s="14">
        <v>1</v>
      </c>
      <c r="H482" s="14">
        <v>0</v>
      </c>
      <c r="I482" s="14">
        <v>0</v>
      </c>
      <c r="J482" s="14">
        <v>0</v>
      </c>
      <c r="K482" s="14">
        <v>0</v>
      </c>
      <c r="L482" s="14">
        <v>1</v>
      </c>
      <c r="M482" s="14">
        <v>1</v>
      </c>
      <c r="N482" s="14">
        <v>2</v>
      </c>
      <c r="O482" s="24">
        <v>364.38499999999999</v>
      </c>
      <c r="P482" s="24">
        <v>5.3140000000000001</v>
      </c>
      <c r="Q482" s="24">
        <v>596.87400000000002</v>
      </c>
      <c r="R482" s="24">
        <v>142.40700000000001</v>
      </c>
      <c r="S482" s="24">
        <v>35.262</v>
      </c>
      <c r="T482" s="24">
        <v>283.92</v>
      </c>
      <c r="U482" s="24">
        <v>135.285</v>
      </c>
      <c r="V482" s="24">
        <v>1048.595</v>
      </c>
      <c r="W482" s="24">
        <v>0</v>
      </c>
      <c r="X482" s="24">
        <v>4.5</v>
      </c>
      <c r="Y482" s="28">
        <v>2.6932899999999999E-2</v>
      </c>
      <c r="Z482" s="28">
        <v>0</v>
      </c>
      <c r="AA482" s="28">
        <v>0.83628460000000004</v>
      </c>
      <c r="AB482" s="28">
        <v>37.880000000000003</v>
      </c>
      <c r="AC482" s="28">
        <v>9.9369999999999994</v>
      </c>
      <c r="AD482" s="28">
        <v>15.622</v>
      </c>
      <c r="AE482" s="28">
        <v>7.5860000000000003</v>
      </c>
      <c r="AF482" s="28">
        <v>4.5490000000000004</v>
      </c>
      <c r="AG482" s="28">
        <v>-5.5990000000000002</v>
      </c>
      <c r="AH482" s="28">
        <v>-5.7430000000000003</v>
      </c>
      <c r="AI482" s="28">
        <v>-5.5350000000000001</v>
      </c>
      <c r="AJ482" s="28">
        <v>4586.8469999999998</v>
      </c>
      <c r="AK482" s="28">
        <v>0.499</v>
      </c>
      <c r="AL482" s="28">
        <v>10000</v>
      </c>
      <c r="AM482" s="28">
        <v>-1.073</v>
      </c>
      <c r="AN482" s="24">
        <v>8.9789999999999992</v>
      </c>
      <c r="AO482" s="24">
        <v>1.294</v>
      </c>
      <c r="AP482" s="14">
        <v>0</v>
      </c>
      <c r="AQ482" s="22">
        <v>0.41599999999999998</v>
      </c>
      <c r="AR482" s="14">
        <v>3</v>
      </c>
      <c r="AS482" s="26">
        <v>100</v>
      </c>
      <c r="AT482" s="22">
        <v>89.024000000000001</v>
      </c>
      <c r="AU482" s="22">
        <v>0</v>
      </c>
      <c r="AV482" s="22">
        <v>32.249000000000002</v>
      </c>
      <c r="AW482" s="14">
        <v>3</v>
      </c>
      <c r="AX482" s="14">
        <v>0</v>
      </c>
      <c r="AY482" s="14">
        <v>17</v>
      </c>
      <c r="AZ482" s="14">
        <v>0</v>
      </c>
      <c r="BA482" s="14">
        <v>17</v>
      </c>
      <c r="BB482" s="14">
        <v>0</v>
      </c>
      <c r="BC482" s="14">
        <v>25</v>
      </c>
    </row>
    <row r="483" spans="1:55" x14ac:dyDescent="0.25">
      <c r="A483" s="14" t="s">
        <v>216</v>
      </c>
      <c r="B483" s="14">
        <v>532</v>
      </c>
      <c r="C483" s="14" t="s">
        <v>926</v>
      </c>
      <c r="D483" s="15">
        <v>65</v>
      </c>
      <c r="E483" s="16">
        <v>300</v>
      </c>
      <c r="F483" s="17">
        <f t="shared" si="9"/>
        <v>4.615384615384615</v>
      </c>
      <c r="G483" s="14">
        <v>1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1</v>
      </c>
      <c r="N483" s="14">
        <v>2</v>
      </c>
      <c r="O483" s="24">
        <v>368.09699999999998</v>
      </c>
      <c r="P483" s="24">
        <v>7.141</v>
      </c>
      <c r="Q483" s="24">
        <v>462.46</v>
      </c>
      <c r="R483" s="24">
        <v>52.722999999999999</v>
      </c>
      <c r="S483" s="24">
        <v>48.588999999999999</v>
      </c>
      <c r="T483" s="24">
        <v>188.714</v>
      </c>
      <c r="U483" s="24">
        <v>172.43299999999999</v>
      </c>
      <c r="V483" s="24">
        <v>771.88800000000003</v>
      </c>
      <c r="W483" s="24">
        <v>0</v>
      </c>
      <c r="X483" s="24">
        <v>4</v>
      </c>
      <c r="Y483" s="28">
        <v>6.6059400000000004E-2</v>
      </c>
      <c r="Z483" s="28">
        <v>0</v>
      </c>
      <c r="AA483" s="28">
        <v>0.87995449999999997</v>
      </c>
      <c r="AB483" s="28">
        <v>26.539000000000001</v>
      </c>
      <c r="AC483" s="28">
        <v>6.9489999999999998</v>
      </c>
      <c r="AD483" s="28">
        <v>12.118</v>
      </c>
      <c r="AE483" s="28">
        <v>6.4470000000000001</v>
      </c>
      <c r="AF483" s="28">
        <v>2.9249999999999998</v>
      </c>
      <c r="AG483" s="28">
        <v>-3.6379999999999999</v>
      </c>
      <c r="AH483" s="28">
        <v>-5.694</v>
      </c>
      <c r="AI483" s="28">
        <v>-4.3739999999999997</v>
      </c>
      <c r="AJ483" s="28">
        <v>3428.6759999999999</v>
      </c>
      <c r="AK483" s="28">
        <v>0.56799999999999995</v>
      </c>
      <c r="AL483" s="28">
        <v>10000</v>
      </c>
      <c r="AM483" s="28">
        <v>-1.75</v>
      </c>
      <c r="AN483" s="24">
        <v>8.6210000000000004</v>
      </c>
      <c r="AO483" s="24">
        <v>1.2410000000000001</v>
      </c>
      <c r="AP483" s="14">
        <v>0</v>
      </c>
      <c r="AQ483" s="22">
        <v>-0.21099999999999999</v>
      </c>
      <c r="AR483" s="14">
        <v>3</v>
      </c>
      <c r="AS483" s="26">
        <v>100</v>
      </c>
      <c r="AT483" s="22">
        <v>98.983999999999995</v>
      </c>
      <c r="AU483" s="22">
        <v>0</v>
      </c>
      <c r="AV483" s="22">
        <v>35.363999999999997</v>
      </c>
      <c r="AW483" s="14">
        <v>3</v>
      </c>
      <c r="AX483" s="14">
        <v>0</v>
      </c>
      <c r="AY483" s="14">
        <v>11</v>
      </c>
      <c r="AZ483" s="14">
        <v>0</v>
      </c>
      <c r="BA483" s="14">
        <v>11</v>
      </c>
      <c r="BB483" s="14">
        <v>0</v>
      </c>
      <c r="BC483" s="14">
        <v>18</v>
      </c>
    </row>
    <row r="484" spans="1:55" x14ac:dyDescent="0.25">
      <c r="A484" s="14" t="s">
        <v>221</v>
      </c>
      <c r="B484" s="14">
        <v>533</v>
      </c>
      <c r="C484" s="14" t="s">
        <v>931</v>
      </c>
      <c r="D484" s="15">
        <v>98</v>
      </c>
      <c r="E484" s="16">
        <v>300</v>
      </c>
      <c r="F484" s="17">
        <f t="shared" si="9"/>
        <v>3.0612244897959182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6</v>
      </c>
      <c r="M484" s="14">
        <v>1</v>
      </c>
      <c r="N484" s="14">
        <v>0</v>
      </c>
      <c r="O484" s="24">
        <v>274.322</v>
      </c>
      <c r="P484" s="24">
        <v>4.319</v>
      </c>
      <c r="Q484" s="24">
        <v>549.67100000000005</v>
      </c>
      <c r="R484" s="24">
        <v>322.56200000000001</v>
      </c>
      <c r="S484" s="24">
        <v>66.316000000000003</v>
      </c>
      <c r="T484" s="24">
        <v>160.79300000000001</v>
      </c>
      <c r="U484" s="24">
        <v>0</v>
      </c>
      <c r="V484" s="24">
        <v>935.255</v>
      </c>
      <c r="W484" s="24">
        <v>1</v>
      </c>
      <c r="X484" s="24">
        <v>5.45</v>
      </c>
      <c r="Y484" s="28">
        <v>1.9943499999999999E-2</v>
      </c>
      <c r="Z484" s="28">
        <v>9.9150000000000002E-3</v>
      </c>
      <c r="AA484" s="28">
        <v>0.84142550000000005</v>
      </c>
      <c r="AB484" s="28">
        <v>28.957999999999998</v>
      </c>
      <c r="AC484" s="28">
        <v>8.6709999999999994</v>
      </c>
      <c r="AD484" s="28">
        <v>13.474</v>
      </c>
      <c r="AE484" s="28">
        <v>8.0960000000000001</v>
      </c>
      <c r="AF484" s="28">
        <v>2.6120000000000001</v>
      </c>
      <c r="AG484" s="28">
        <v>-3.3929999999999998</v>
      </c>
      <c r="AH484" s="28">
        <v>-3.3119999999999998</v>
      </c>
      <c r="AI484" s="28">
        <v>-4.8650000000000002</v>
      </c>
      <c r="AJ484" s="28">
        <v>2328.241</v>
      </c>
      <c r="AK484" s="28">
        <v>-0.42299999999999999</v>
      </c>
      <c r="AL484" s="28">
        <v>1233.2860000000001</v>
      </c>
      <c r="AM484" s="28">
        <v>-1.599</v>
      </c>
      <c r="AN484" s="24">
        <v>8.9649999999999999</v>
      </c>
      <c r="AO484" s="24">
        <v>0.34100000000000003</v>
      </c>
      <c r="AP484" s="14">
        <v>5</v>
      </c>
      <c r="AQ484" s="22">
        <v>-0.13400000000000001</v>
      </c>
      <c r="AR484" s="14">
        <v>3</v>
      </c>
      <c r="AS484" s="26">
        <v>100</v>
      </c>
      <c r="AT484" s="22">
        <v>0</v>
      </c>
      <c r="AU484" s="22">
        <v>0</v>
      </c>
      <c r="AV484" s="22">
        <v>65.34</v>
      </c>
      <c r="AW484" s="14">
        <v>6</v>
      </c>
      <c r="AX484" s="14">
        <v>0</v>
      </c>
      <c r="AY484" s="14">
        <v>11</v>
      </c>
      <c r="AZ484" s="14">
        <v>0</v>
      </c>
      <c r="BA484" s="14">
        <v>11</v>
      </c>
      <c r="BB484" s="14">
        <v>0</v>
      </c>
      <c r="BC484" s="14">
        <v>20</v>
      </c>
    </row>
    <row r="485" spans="1:55" x14ac:dyDescent="0.25">
      <c r="A485" s="14" t="s">
        <v>259</v>
      </c>
      <c r="B485" s="14">
        <v>534</v>
      </c>
      <c r="C485" s="14" t="s">
        <v>969</v>
      </c>
      <c r="D485" s="15">
        <v>300</v>
      </c>
      <c r="E485" s="16">
        <v>300</v>
      </c>
      <c r="F485" s="17">
        <f t="shared" si="9"/>
        <v>1</v>
      </c>
      <c r="G485" s="14">
        <v>3</v>
      </c>
      <c r="H485" s="14">
        <v>0</v>
      </c>
      <c r="I485" s="14">
        <v>0</v>
      </c>
      <c r="J485" s="14">
        <v>0</v>
      </c>
      <c r="K485" s="14">
        <v>0</v>
      </c>
      <c r="L485" s="14">
        <v>4</v>
      </c>
      <c r="M485" s="14">
        <v>0</v>
      </c>
      <c r="N485" s="14">
        <v>2</v>
      </c>
      <c r="O485" s="24">
        <v>310.31799999999998</v>
      </c>
      <c r="P485" s="24">
        <v>6.5670000000000002</v>
      </c>
      <c r="Q485" s="24">
        <v>607.47900000000004</v>
      </c>
      <c r="R485" s="24">
        <v>232.91900000000001</v>
      </c>
      <c r="S485" s="24">
        <v>13.254</v>
      </c>
      <c r="T485" s="24">
        <v>238.11799999999999</v>
      </c>
      <c r="U485" s="24">
        <v>123.188</v>
      </c>
      <c r="V485" s="24">
        <v>1019.64</v>
      </c>
      <c r="W485" s="24">
        <v>0</v>
      </c>
      <c r="X485" s="24">
        <v>1</v>
      </c>
      <c r="Y485" s="28">
        <v>4.2292499999999997E-2</v>
      </c>
      <c r="Z485" s="28">
        <v>0</v>
      </c>
      <c r="AA485" s="28">
        <v>0.80648839999999999</v>
      </c>
      <c r="AB485" s="28">
        <v>34.357999999999997</v>
      </c>
      <c r="AC485" s="28">
        <v>8.5830000000000002</v>
      </c>
      <c r="AD485" s="28">
        <v>12.250999999999999</v>
      </c>
      <c r="AE485" s="28">
        <v>3.0369999999999999</v>
      </c>
      <c r="AF485" s="28">
        <v>6.0359999999999996</v>
      </c>
      <c r="AG485" s="28">
        <v>-6.819</v>
      </c>
      <c r="AH485" s="28">
        <v>-5.859</v>
      </c>
      <c r="AI485" s="28">
        <v>-5.7990000000000004</v>
      </c>
      <c r="AJ485" s="28">
        <v>7416.768</v>
      </c>
      <c r="AK485" s="28">
        <v>0.48899999999999999</v>
      </c>
      <c r="AL485" s="28">
        <v>10000</v>
      </c>
      <c r="AM485" s="28">
        <v>-0.54100000000000004</v>
      </c>
      <c r="AN485" s="24">
        <v>9.7639999999999993</v>
      </c>
      <c r="AO485" s="24">
        <v>0.46800000000000003</v>
      </c>
      <c r="AP485" s="14">
        <v>4</v>
      </c>
      <c r="AQ485" s="22">
        <v>1.141</v>
      </c>
      <c r="AR485" s="14">
        <v>1</v>
      </c>
      <c r="AS485" s="26">
        <v>100</v>
      </c>
      <c r="AT485" s="22">
        <v>123.188</v>
      </c>
      <c r="AU485" s="22">
        <v>0</v>
      </c>
      <c r="AV485" s="22">
        <v>22.248000000000001</v>
      </c>
      <c r="AW485" s="14">
        <v>3</v>
      </c>
      <c r="AX485" s="14">
        <v>1</v>
      </c>
      <c r="AY485" s="14">
        <v>11</v>
      </c>
      <c r="AZ485" s="14">
        <v>0</v>
      </c>
      <c r="BA485" s="14">
        <v>11</v>
      </c>
      <c r="BB485" s="14">
        <v>0</v>
      </c>
      <c r="BC485" s="14">
        <v>22</v>
      </c>
    </row>
    <row r="486" spans="1:55" x14ac:dyDescent="0.25">
      <c r="A486" s="14" t="s">
        <v>266</v>
      </c>
      <c r="B486" s="14">
        <v>535</v>
      </c>
      <c r="C486" s="14" t="s">
        <v>976</v>
      </c>
      <c r="D486" s="15">
        <v>9.5</v>
      </c>
      <c r="E486" s="16">
        <v>300</v>
      </c>
      <c r="F486" s="17">
        <f t="shared" si="9"/>
        <v>31.578947368421051</v>
      </c>
      <c r="G486" s="14">
        <v>0</v>
      </c>
      <c r="H486" s="14">
        <v>1</v>
      </c>
      <c r="I486" s="14">
        <v>0</v>
      </c>
      <c r="J486" s="14">
        <v>0</v>
      </c>
      <c r="K486" s="14">
        <v>1</v>
      </c>
      <c r="L486" s="14">
        <v>1</v>
      </c>
      <c r="M486" s="14">
        <v>0</v>
      </c>
      <c r="N486" s="14">
        <v>2</v>
      </c>
      <c r="O486" s="24">
        <v>292.30099999999999</v>
      </c>
      <c r="P486" s="24">
        <v>2.524</v>
      </c>
      <c r="Q486" s="24">
        <v>458.71699999999998</v>
      </c>
      <c r="R486" s="24">
        <v>311.63799999999998</v>
      </c>
      <c r="S486" s="24">
        <v>76.62</v>
      </c>
      <c r="T486" s="24">
        <v>0</v>
      </c>
      <c r="U486" s="24">
        <v>70.459000000000003</v>
      </c>
      <c r="V486" s="24">
        <v>803.45399999999995</v>
      </c>
      <c r="W486" s="24">
        <v>2</v>
      </c>
      <c r="X486" s="24">
        <v>4</v>
      </c>
      <c r="Y486" s="28">
        <v>7.9319999999999998E-3</v>
      </c>
      <c r="Z486" s="28">
        <v>1.23319E-2</v>
      </c>
      <c r="AA486" s="28">
        <v>0.91115889999999999</v>
      </c>
      <c r="AB486" s="28">
        <v>25.358000000000001</v>
      </c>
      <c r="AC486" s="28">
        <v>6.4690000000000003</v>
      </c>
      <c r="AD486" s="28">
        <v>13.195</v>
      </c>
      <c r="AE486" s="28">
        <v>10.635999999999999</v>
      </c>
      <c r="AF486" s="28">
        <v>1.1220000000000001</v>
      </c>
      <c r="AG486" s="28">
        <v>-0.999</v>
      </c>
      <c r="AH486" s="28">
        <v>-1.925</v>
      </c>
      <c r="AI486" s="28">
        <v>-2.3210000000000002</v>
      </c>
      <c r="AJ486" s="28">
        <v>242.434</v>
      </c>
      <c r="AK486" s="28">
        <v>0.45900000000000002</v>
      </c>
      <c r="AL486" s="28">
        <v>579.98400000000004</v>
      </c>
      <c r="AM486" s="28">
        <v>-4.8979999999999997</v>
      </c>
      <c r="AN486" s="24">
        <v>9.391</v>
      </c>
      <c r="AO486" s="24">
        <v>-0.67400000000000004</v>
      </c>
      <c r="AP486" s="14">
        <v>2</v>
      </c>
      <c r="AQ486" s="22">
        <v>-0.318</v>
      </c>
      <c r="AR486" s="14">
        <v>3</v>
      </c>
      <c r="AS486" s="26">
        <v>76.194999999999993</v>
      </c>
      <c r="AT486" s="22">
        <v>70.459000000000003</v>
      </c>
      <c r="AU486" s="22">
        <v>35.378999999999998</v>
      </c>
      <c r="AV486" s="22">
        <v>52.127000000000002</v>
      </c>
      <c r="AW486" s="14">
        <v>4</v>
      </c>
      <c r="AX486" s="14">
        <v>0</v>
      </c>
      <c r="AY486" s="14">
        <v>14</v>
      </c>
      <c r="AZ486" s="14">
        <v>0</v>
      </c>
      <c r="BA486" s="14">
        <v>14</v>
      </c>
      <c r="BB486" s="14">
        <v>11</v>
      </c>
      <c r="BC486" s="14">
        <v>20</v>
      </c>
    </row>
    <row r="487" spans="1:55" x14ac:dyDescent="0.25">
      <c r="A487" s="14" t="s">
        <v>194</v>
      </c>
      <c r="B487" s="14">
        <v>536</v>
      </c>
      <c r="C487" s="14" t="s">
        <v>905</v>
      </c>
      <c r="D487" s="15">
        <v>106</v>
      </c>
      <c r="E487" s="16">
        <v>300</v>
      </c>
      <c r="F487" s="17">
        <f t="shared" si="9"/>
        <v>2.8301886792452828</v>
      </c>
      <c r="G487" s="14">
        <v>0</v>
      </c>
      <c r="H487" s="14">
        <v>0</v>
      </c>
      <c r="I487" s="14">
        <v>0</v>
      </c>
      <c r="J487" s="14">
        <v>0</v>
      </c>
      <c r="K487" s="14">
        <v>1</v>
      </c>
      <c r="L487" s="14">
        <v>1</v>
      </c>
      <c r="M487" s="14">
        <v>0</v>
      </c>
      <c r="N487" s="14">
        <v>1</v>
      </c>
      <c r="O487" s="24">
        <v>265.23200000000003</v>
      </c>
      <c r="P487" s="24">
        <v>3.3450000000000002</v>
      </c>
      <c r="Q487" s="24">
        <v>410.11200000000002</v>
      </c>
      <c r="R487" s="24">
        <v>248.732</v>
      </c>
      <c r="S487" s="24">
        <v>69.307000000000002</v>
      </c>
      <c r="T487" s="24">
        <v>0</v>
      </c>
      <c r="U487" s="24">
        <v>92.072999999999993</v>
      </c>
      <c r="V487" s="24">
        <v>715.072</v>
      </c>
      <c r="W487" s="24">
        <v>1</v>
      </c>
      <c r="X487" s="24">
        <v>3.75</v>
      </c>
      <c r="Y487" s="28">
        <v>1.5645699999999998E-2</v>
      </c>
      <c r="Z487" s="28">
        <v>9.1438000000000005E-3</v>
      </c>
      <c r="AA487" s="28">
        <v>0.94296530000000001</v>
      </c>
      <c r="AB487" s="28">
        <v>21.821000000000002</v>
      </c>
      <c r="AC487" s="28">
        <v>5.4539999999999997</v>
      </c>
      <c r="AD487" s="28">
        <v>10.595000000000001</v>
      </c>
      <c r="AE487" s="28">
        <v>8.8629999999999995</v>
      </c>
      <c r="AF487" s="28">
        <v>1.486</v>
      </c>
      <c r="AG487" s="28">
        <v>-1.5620000000000001</v>
      </c>
      <c r="AH487" s="28">
        <v>-2.6019999999999999</v>
      </c>
      <c r="AI487" s="28">
        <v>-1.08</v>
      </c>
      <c r="AJ487" s="28">
        <v>1113.079</v>
      </c>
      <c r="AK487" s="28">
        <v>0.21</v>
      </c>
      <c r="AL487" s="28">
        <v>3670.944</v>
      </c>
      <c r="AM487" s="28">
        <v>-2.7010000000000001</v>
      </c>
      <c r="AN487" s="24">
        <v>10.272</v>
      </c>
      <c r="AO487" s="24">
        <v>-0.40300000000000002</v>
      </c>
      <c r="AP487" s="14">
        <v>3</v>
      </c>
      <c r="AQ487" s="22">
        <v>-0.46200000000000002</v>
      </c>
      <c r="AR487" s="14">
        <v>3</v>
      </c>
      <c r="AS487" s="26">
        <v>90.171999999999997</v>
      </c>
      <c r="AT487" s="22">
        <v>92.072999999999993</v>
      </c>
      <c r="AU487" s="22">
        <v>36.700000000000003</v>
      </c>
      <c r="AV487" s="22">
        <v>53.564</v>
      </c>
      <c r="AW487" s="14">
        <v>4</v>
      </c>
      <c r="AX487" s="14">
        <v>0</v>
      </c>
      <c r="AY487" s="14">
        <v>12</v>
      </c>
      <c r="AZ487" s="14">
        <v>0</v>
      </c>
      <c r="BA487" s="14">
        <v>12</v>
      </c>
      <c r="BB487" s="14">
        <v>9</v>
      </c>
      <c r="BC487" s="14">
        <v>18</v>
      </c>
    </row>
    <row r="488" spans="1:55" x14ac:dyDescent="0.25">
      <c r="A488" s="14" t="s">
        <v>227</v>
      </c>
      <c r="B488" s="14">
        <v>537</v>
      </c>
      <c r="C488" s="14" t="s">
        <v>937</v>
      </c>
      <c r="D488" s="15">
        <v>116</v>
      </c>
      <c r="E488" s="16">
        <v>300</v>
      </c>
      <c r="F488" s="17">
        <f t="shared" si="9"/>
        <v>2.5862068965517242</v>
      </c>
      <c r="G488" s="14">
        <v>2</v>
      </c>
      <c r="H488" s="14">
        <v>0</v>
      </c>
      <c r="I488" s="14">
        <v>0</v>
      </c>
      <c r="J488" s="14">
        <v>0</v>
      </c>
      <c r="K488" s="14">
        <v>0</v>
      </c>
      <c r="L488" s="14">
        <v>7</v>
      </c>
      <c r="M488" s="14">
        <v>1</v>
      </c>
      <c r="N488" s="14">
        <v>0</v>
      </c>
      <c r="O488" s="24">
        <v>452.43200000000002</v>
      </c>
      <c r="P488" s="24">
        <v>2.2090000000000001</v>
      </c>
      <c r="Q488" s="24">
        <v>751.35799999999995</v>
      </c>
      <c r="R488" s="24">
        <v>102.255</v>
      </c>
      <c r="S488" s="24">
        <v>95.522999999999996</v>
      </c>
      <c r="T488" s="24">
        <v>451.90800000000002</v>
      </c>
      <c r="U488" s="24">
        <v>101.67100000000001</v>
      </c>
      <c r="V488" s="24">
        <v>1319.1289999999999</v>
      </c>
      <c r="W488" s="24">
        <v>1</v>
      </c>
      <c r="X488" s="24">
        <v>5.5</v>
      </c>
      <c r="Y488" s="28">
        <v>3.7000000000000002E-3</v>
      </c>
      <c r="Z488" s="28">
        <v>7.3201000000000004E-3</v>
      </c>
      <c r="AA488" s="28">
        <v>0.77418189999999998</v>
      </c>
      <c r="AB488" s="28">
        <v>46.459000000000003</v>
      </c>
      <c r="AC488" s="28">
        <v>14.042999999999999</v>
      </c>
      <c r="AD488" s="28">
        <v>20.321000000000002</v>
      </c>
      <c r="AE488" s="28">
        <v>10.625</v>
      </c>
      <c r="AF488" s="28">
        <v>5.5030000000000001</v>
      </c>
      <c r="AG488" s="28">
        <v>-7.2089999999999996</v>
      </c>
      <c r="AH488" s="28">
        <v>-7.5410000000000004</v>
      </c>
      <c r="AI488" s="28">
        <v>-7.3410000000000002</v>
      </c>
      <c r="AJ488" s="28">
        <v>1230.415</v>
      </c>
      <c r="AK488" s="28">
        <v>-0.67100000000000004</v>
      </c>
      <c r="AL488" s="28">
        <v>2231.7280000000001</v>
      </c>
      <c r="AM488" s="28">
        <v>-1.016</v>
      </c>
      <c r="AN488" s="24">
        <v>8.8279999999999994</v>
      </c>
      <c r="AO488" s="24">
        <v>1.1259999999999999</v>
      </c>
      <c r="AP488" s="14">
        <v>6</v>
      </c>
      <c r="AQ488" s="22">
        <v>0.81200000000000006</v>
      </c>
      <c r="AR488" s="14">
        <v>1</v>
      </c>
      <c r="AS488" s="26">
        <v>100</v>
      </c>
      <c r="AT488" s="22">
        <v>101.67100000000001</v>
      </c>
      <c r="AU488" s="22">
        <v>0</v>
      </c>
      <c r="AV488" s="22">
        <v>80.040999999999997</v>
      </c>
      <c r="AW488" s="14">
        <v>5</v>
      </c>
      <c r="AX488" s="14">
        <v>1</v>
      </c>
      <c r="AY488" s="14">
        <v>22</v>
      </c>
      <c r="AZ488" s="14">
        <v>0</v>
      </c>
      <c r="BA488" s="14">
        <v>22</v>
      </c>
      <c r="BB488" s="14">
        <v>0</v>
      </c>
      <c r="BC488" s="14">
        <v>33</v>
      </c>
    </row>
    <row r="489" spans="1:55" x14ac:dyDescent="0.25">
      <c r="A489" s="14" t="s">
        <v>228</v>
      </c>
      <c r="B489" s="14">
        <v>538</v>
      </c>
      <c r="C489" s="14" t="s">
        <v>938</v>
      </c>
      <c r="D489" s="15">
        <v>3.7</v>
      </c>
      <c r="E489" s="16">
        <v>6.3</v>
      </c>
      <c r="F489" s="17">
        <f t="shared" si="9"/>
        <v>1.7027027027027026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5</v>
      </c>
      <c r="M489" s="14">
        <v>1</v>
      </c>
      <c r="N489" s="14">
        <v>-1</v>
      </c>
      <c r="O489" s="24">
        <v>362.30799999999999</v>
      </c>
      <c r="P489" s="24">
        <v>1.103</v>
      </c>
      <c r="Q489" s="24">
        <v>598.62400000000002</v>
      </c>
      <c r="R489" s="24">
        <v>93.878</v>
      </c>
      <c r="S489" s="24">
        <v>143.79400000000001</v>
      </c>
      <c r="T489" s="24">
        <v>259.18400000000003</v>
      </c>
      <c r="U489" s="24">
        <v>101.767</v>
      </c>
      <c r="V489" s="24">
        <v>1020.228</v>
      </c>
      <c r="W489" s="24">
        <v>2</v>
      </c>
      <c r="X489" s="24">
        <v>5.5</v>
      </c>
      <c r="Y489" s="28">
        <v>1.1931000000000001E-3</v>
      </c>
      <c r="Z489" s="28">
        <v>1.29934E-2</v>
      </c>
      <c r="AA489" s="28">
        <v>0.81873410000000002</v>
      </c>
      <c r="AB489" s="28">
        <v>33.94</v>
      </c>
      <c r="AC489" s="28">
        <v>10.266</v>
      </c>
      <c r="AD489" s="28">
        <v>17.466000000000001</v>
      </c>
      <c r="AE489" s="28">
        <v>11.18</v>
      </c>
      <c r="AF489" s="28">
        <v>2.9430000000000001</v>
      </c>
      <c r="AG489" s="28">
        <v>-4.8070000000000004</v>
      </c>
      <c r="AH489" s="28">
        <v>-5.29</v>
      </c>
      <c r="AI489" s="28">
        <v>-5.7009999999999996</v>
      </c>
      <c r="AJ489" s="28">
        <v>428.84699999999998</v>
      </c>
      <c r="AK489" s="28">
        <v>-0.91800000000000004</v>
      </c>
      <c r="AL489" s="28">
        <v>715.14099999999996</v>
      </c>
      <c r="AM489" s="28">
        <v>-2.7770000000000001</v>
      </c>
      <c r="AN489" s="24">
        <v>8.8670000000000009</v>
      </c>
      <c r="AO489" s="24">
        <v>1.1539999999999999</v>
      </c>
      <c r="AP489" s="14">
        <v>4</v>
      </c>
      <c r="AQ489" s="22">
        <v>0.09</v>
      </c>
      <c r="AR489" s="14">
        <v>3</v>
      </c>
      <c r="AS489" s="26">
        <v>91.293000000000006</v>
      </c>
      <c r="AT489" s="22">
        <v>101.767</v>
      </c>
      <c r="AU489" s="22">
        <v>0</v>
      </c>
      <c r="AV489" s="22">
        <v>94.605999999999995</v>
      </c>
      <c r="AW489" s="14">
        <v>5</v>
      </c>
      <c r="AX489" s="14">
        <v>0</v>
      </c>
      <c r="AY489" s="14">
        <v>16</v>
      </c>
      <c r="AZ489" s="14">
        <v>0</v>
      </c>
      <c r="BA489" s="14">
        <v>16</v>
      </c>
      <c r="BB489" s="14">
        <v>0</v>
      </c>
      <c r="BC489" s="14">
        <v>26</v>
      </c>
    </row>
    <row r="490" spans="1:55" x14ac:dyDescent="0.25">
      <c r="A490" s="14" t="s">
        <v>229</v>
      </c>
      <c r="B490" s="14">
        <v>539</v>
      </c>
      <c r="C490" s="14" t="s">
        <v>939</v>
      </c>
      <c r="D490" s="15">
        <v>33</v>
      </c>
      <c r="E490" s="16">
        <v>35.700000000000003</v>
      </c>
      <c r="F490" s="17">
        <f t="shared" si="9"/>
        <v>1.081818181818182</v>
      </c>
      <c r="G490" s="14">
        <v>0</v>
      </c>
      <c r="H490" s="14">
        <v>1</v>
      </c>
      <c r="I490" s="14">
        <v>0</v>
      </c>
      <c r="J490" s="14">
        <v>0</v>
      </c>
      <c r="K490" s="14">
        <v>0</v>
      </c>
      <c r="L490" s="14">
        <v>3</v>
      </c>
      <c r="M490" s="14">
        <v>1</v>
      </c>
      <c r="N490" s="14">
        <v>1</v>
      </c>
      <c r="O490" s="24">
        <v>399.39600000000002</v>
      </c>
      <c r="P490" s="24">
        <v>3.956</v>
      </c>
      <c r="Q490" s="24">
        <v>649.90700000000004</v>
      </c>
      <c r="R490" s="24">
        <v>213.357</v>
      </c>
      <c r="S490" s="24">
        <v>124.52500000000001</v>
      </c>
      <c r="T490" s="24">
        <v>243.667</v>
      </c>
      <c r="U490" s="24">
        <v>68.358000000000004</v>
      </c>
      <c r="V490" s="24">
        <v>1150.0360000000001</v>
      </c>
      <c r="W490" s="24">
        <v>1</v>
      </c>
      <c r="X490" s="24">
        <v>7.5</v>
      </c>
      <c r="Y490" s="28">
        <v>1.3605900000000001E-2</v>
      </c>
      <c r="Z490" s="28">
        <v>1.1540099999999999E-2</v>
      </c>
      <c r="AA490" s="28">
        <v>0.81681009999999998</v>
      </c>
      <c r="AB490" s="28">
        <v>40.271000000000001</v>
      </c>
      <c r="AC490" s="28">
        <v>11.273999999999999</v>
      </c>
      <c r="AD490" s="28">
        <v>19.283999999999999</v>
      </c>
      <c r="AE490" s="28">
        <v>12.002000000000001</v>
      </c>
      <c r="AF490" s="28">
        <v>2.5150000000000001</v>
      </c>
      <c r="AG490" s="28">
        <v>-3.948</v>
      </c>
      <c r="AH490" s="28">
        <v>-4.3419999999999996</v>
      </c>
      <c r="AI490" s="28">
        <v>-6.3840000000000003</v>
      </c>
      <c r="AJ490" s="28">
        <v>162.90199999999999</v>
      </c>
      <c r="AK490" s="28">
        <v>-0.29499999999999998</v>
      </c>
      <c r="AL490" s="28">
        <v>182.34</v>
      </c>
      <c r="AM490" s="28">
        <v>-4.7309999999999999</v>
      </c>
      <c r="AN490" s="24">
        <v>9.3239999999999998</v>
      </c>
      <c r="AO490" s="24">
        <v>1.353</v>
      </c>
      <c r="AP490" s="14">
        <v>1</v>
      </c>
      <c r="AQ490" s="22">
        <v>0.13900000000000001</v>
      </c>
      <c r="AR490" s="14">
        <v>3</v>
      </c>
      <c r="AS490" s="26">
        <v>81.259</v>
      </c>
      <c r="AT490" s="22">
        <v>68.358000000000004</v>
      </c>
      <c r="AU490" s="22">
        <v>0</v>
      </c>
      <c r="AV490" s="22">
        <v>90.221000000000004</v>
      </c>
      <c r="AW490" s="14">
        <v>6</v>
      </c>
      <c r="AX490" s="14">
        <v>0</v>
      </c>
      <c r="AY490" s="14">
        <v>22</v>
      </c>
      <c r="AZ490" s="14">
        <v>0</v>
      </c>
      <c r="BA490" s="14">
        <v>22</v>
      </c>
      <c r="BB490" s="14">
        <v>4</v>
      </c>
      <c r="BC490" s="14">
        <v>29</v>
      </c>
    </row>
    <row r="491" spans="1:55" x14ac:dyDescent="0.25">
      <c r="A491" s="14" t="s">
        <v>230</v>
      </c>
      <c r="B491" s="14">
        <v>540</v>
      </c>
      <c r="C491" s="14" t="s">
        <v>940</v>
      </c>
      <c r="D491" s="15">
        <v>199</v>
      </c>
      <c r="E491" s="16">
        <v>300</v>
      </c>
      <c r="F491" s="17">
        <f t="shared" si="9"/>
        <v>1.5075376884422111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2</v>
      </c>
      <c r="M491" s="14">
        <v>1</v>
      </c>
      <c r="N491" s="14">
        <v>0</v>
      </c>
      <c r="O491" s="24">
        <v>433.38299999999998</v>
      </c>
      <c r="P491" s="24">
        <v>5.9569999999999999</v>
      </c>
      <c r="Q491" s="24">
        <v>679.95600000000002</v>
      </c>
      <c r="R491" s="24">
        <v>304.029</v>
      </c>
      <c r="S491" s="24">
        <v>68.513999999999996</v>
      </c>
      <c r="T491" s="24">
        <v>215.642</v>
      </c>
      <c r="U491" s="24">
        <v>91.771000000000001</v>
      </c>
      <c r="V491" s="24">
        <v>1217.8340000000001</v>
      </c>
      <c r="W491" s="24">
        <v>0</v>
      </c>
      <c r="X491" s="24">
        <v>7.2</v>
      </c>
      <c r="Y491" s="28">
        <v>2.9138299999999999E-2</v>
      </c>
      <c r="Z491" s="28">
        <v>0</v>
      </c>
      <c r="AA491" s="28">
        <v>0.81110340000000003</v>
      </c>
      <c r="AB491" s="28">
        <v>43.359000000000002</v>
      </c>
      <c r="AC491" s="28">
        <v>10.952</v>
      </c>
      <c r="AD491" s="28">
        <v>18.785</v>
      </c>
      <c r="AE491" s="28">
        <v>9.9710000000000001</v>
      </c>
      <c r="AF491" s="28">
        <v>3.8620000000000001</v>
      </c>
      <c r="AG491" s="28">
        <v>-5.407</v>
      </c>
      <c r="AH491" s="28">
        <v>-5.9960000000000004</v>
      </c>
      <c r="AI491" s="28">
        <v>-5.617</v>
      </c>
      <c r="AJ491" s="28">
        <v>2219.1320000000001</v>
      </c>
      <c r="AK491" s="28">
        <v>-2.5999999999999999E-2</v>
      </c>
      <c r="AL491" s="28">
        <v>3726.0970000000002</v>
      </c>
      <c r="AM491" s="28">
        <v>-1.831</v>
      </c>
      <c r="AN491" s="24">
        <v>9.9619999999999997</v>
      </c>
      <c r="AO491" s="24">
        <v>1.6040000000000001</v>
      </c>
      <c r="AP491" s="14">
        <v>1</v>
      </c>
      <c r="AQ491" s="22">
        <v>0.14199999999999999</v>
      </c>
      <c r="AR491" s="14">
        <v>3</v>
      </c>
      <c r="AS491" s="26">
        <v>100</v>
      </c>
      <c r="AT491" s="22">
        <v>91.771000000000001</v>
      </c>
      <c r="AU491" s="22">
        <v>0</v>
      </c>
      <c r="AV491" s="22">
        <v>75.596999999999994</v>
      </c>
      <c r="AW491" s="14">
        <v>6</v>
      </c>
      <c r="AX491" s="14">
        <v>0</v>
      </c>
      <c r="AY491" s="14">
        <v>22</v>
      </c>
      <c r="AZ491" s="14">
        <v>0</v>
      </c>
      <c r="BA491" s="14">
        <v>22</v>
      </c>
      <c r="BB491" s="14">
        <v>4</v>
      </c>
      <c r="BC491" s="14">
        <v>31</v>
      </c>
    </row>
    <row r="492" spans="1:55" x14ac:dyDescent="0.25">
      <c r="A492" s="14" t="s">
        <v>231</v>
      </c>
      <c r="B492" s="14">
        <v>541</v>
      </c>
      <c r="C492" s="14" t="s">
        <v>941</v>
      </c>
      <c r="D492" s="15">
        <v>251</v>
      </c>
      <c r="E492" s="16">
        <v>300</v>
      </c>
      <c r="F492" s="17">
        <f t="shared" si="9"/>
        <v>1.1952191235059761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1</v>
      </c>
      <c r="O492" s="24">
        <v>281.25799999999998</v>
      </c>
      <c r="P492" s="24">
        <v>4.4420000000000002</v>
      </c>
      <c r="Q492" s="24">
        <v>488.48899999999998</v>
      </c>
      <c r="R492" s="24">
        <v>272.39699999999999</v>
      </c>
      <c r="S492" s="24">
        <v>54.786999999999999</v>
      </c>
      <c r="T492" s="24">
        <v>96.986000000000004</v>
      </c>
      <c r="U492" s="24">
        <v>64.317999999999998</v>
      </c>
      <c r="V492" s="24">
        <v>829.98800000000006</v>
      </c>
      <c r="W492" s="24">
        <v>0</v>
      </c>
      <c r="X492" s="24">
        <v>5.2</v>
      </c>
      <c r="Y492" s="28">
        <v>2.3773099999999998E-2</v>
      </c>
      <c r="Z492" s="28">
        <v>0</v>
      </c>
      <c r="AA492" s="28">
        <v>0.87436230000000004</v>
      </c>
      <c r="AB492" s="28">
        <v>27.988</v>
      </c>
      <c r="AC492" s="28">
        <v>6.6020000000000003</v>
      </c>
      <c r="AD492" s="28">
        <v>12.034000000000001</v>
      </c>
      <c r="AE492" s="28">
        <v>7.0720000000000001</v>
      </c>
      <c r="AF492" s="28">
        <v>2.157</v>
      </c>
      <c r="AG492" s="28">
        <v>-3.032</v>
      </c>
      <c r="AH492" s="28">
        <v>-3.3340000000000001</v>
      </c>
      <c r="AI492" s="28">
        <v>-4.0270000000000001</v>
      </c>
      <c r="AJ492" s="28">
        <v>2994.6979999999999</v>
      </c>
      <c r="AK492" s="28">
        <v>0.24399999999999999</v>
      </c>
      <c r="AL492" s="28">
        <v>3643.913</v>
      </c>
      <c r="AM492" s="28">
        <v>-2.1880000000000002</v>
      </c>
      <c r="AN492" s="24">
        <v>9.7460000000000004</v>
      </c>
      <c r="AO492" s="24">
        <v>1.258</v>
      </c>
      <c r="AP492" s="14">
        <v>2</v>
      </c>
      <c r="AQ492" s="22">
        <v>-0.36399999999999999</v>
      </c>
      <c r="AR492" s="14">
        <v>3</v>
      </c>
      <c r="AS492" s="26">
        <v>100</v>
      </c>
      <c r="AT492" s="22">
        <v>64.317999999999998</v>
      </c>
      <c r="AU492" s="22">
        <v>0</v>
      </c>
      <c r="AV492" s="22">
        <v>50.746000000000002</v>
      </c>
      <c r="AW492" s="14">
        <v>4</v>
      </c>
      <c r="AX492" s="14">
        <v>0</v>
      </c>
      <c r="AY492" s="14">
        <v>16</v>
      </c>
      <c r="AZ492" s="14">
        <v>0</v>
      </c>
      <c r="BA492" s="14">
        <v>16</v>
      </c>
      <c r="BB492" s="14">
        <v>4</v>
      </c>
      <c r="BC492" s="14">
        <v>20</v>
      </c>
    </row>
    <row r="493" spans="1:55" x14ac:dyDescent="0.25">
      <c r="A493" s="14" t="s">
        <v>232</v>
      </c>
      <c r="B493" s="14">
        <v>542</v>
      </c>
      <c r="C493" s="14" t="s">
        <v>942</v>
      </c>
      <c r="D493" s="15">
        <v>3</v>
      </c>
      <c r="E493" s="16">
        <v>49.7</v>
      </c>
      <c r="F493" s="17">
        <f t="shared" si="9"/>
        <v>16.566666666666666</v>
      </c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4"/>
      <c r="AO493" s="24"/>
      <c r="AQ493" s="22"/>
      <c r="AS493" s="26"/>
      <c r="AT493" s="22"/>
      <c r="AU493" s="22"/>
      <c r="AV493" s="22"/>
    </row>
    <row r="494" spans="1:55" x14ac:dyDescent="0.25">
      <c r="A494" s="14" t="s">
        <v>233</v>
      </c>
      <c r="B494" s="14">
        <v>543</v>
      </c>
      <c r="C494" s="14" t="s">
        <v>943</v>
      </c>
      <c r="D494" s="15">
        <v>8.3000000000000007</v>
      </c>
      <c r="E494" s="16">
        <v>100</v>
      </c>
      <c r="F494" s="17">
        <f t="shared" si="9"/>
        <v>12.048192771084336</v>
      </c>
      <c r="G494" s="14">
        <v>0</v>
      </c>
      <c r="H494" s="14">
        <v>0</v>
      </c>
      <c r="I494" s="14">
        <v>0</v>
      </c>
      <c r="J494" s="14">
        <v>1</v>
      </c>
      <c r="K494" s="14">
        <v>0</v>
      </c>
      <c r="L494" s="14">
        <v>5</v>
      </c>
      <c r="M494" s="14">
        <v>0</v>
      </c>
      <c r="N494" s="14">
        <v>-2</v>
      </c>
      <c r="O494" s="24">
        <v>359.32900000000001</v>
      </c>
      <c r="P494" s="24">
        <v>4.3330000000000002</v>
      </c>
      <c r="Q494" s="24">
        <v>626.81899999999996</v>
      </c>
      <c r="R494" s="24">
        <v>98.17</v>
      </c>
      <c r="S494" s="24">
        <v>175.09700000000001</v>
      </c>
      <c r="T494" s="24">
        <v>293.678</v>
      </c>
      <c r="U494" s="24">
        <v>59.874000000000002</v>
      </c>
      <c r="V494" s="24">
        <v>1074.0920000000001</v>
      </c>
      <c r="W494" s="24">
        <v>2</v>
      </c>
      <c r="X494" s="24">
        <v>5.5</v>
      </c>
      <c r="Y494" s="28">
        <v>1.7480800000000001E-2</v>
      </c>
      <c r="Z494" s="28">
        <v>1.2409E-2</v>
      </c>
      <c r="AA494" s="28">
        <v>0.80919010000000002</v>
      </c>
      <c r="AB494" s="28">
        <v>36.424999999999997</v>
      </c>
      <c r="AC494" s="28">
        <v>11.526</v>
      </c>
      <c r="AD494" s="28">
        <v>18.539000000000001</v>
      </c>
      <c r="AE494" s="28">
        <v>11.680999999999999</v>
      </c>
      <c r="AF494" s="28">
        <v>3.4409999999999998</v>
      </c>
      <c r="AG494" s="28">
        <v>-5.0590000000000002</v>
      </c>
      <c r="AH494" s="28">
        <v>-5.2309999999999999</v>
      </c>
      <c r="AI494" s="28">
        <v>-4.2130000000000001</v>
      </c>
      <c r="AJ494" s="28">
        <v>54.835000000000001</v>
      </c>
      <c r="AK494" s="28">
        <v>-1.3740000000000001</v>
      </c>
      <c r="AL494" s="28">
        <v>58.055999999999997</v>
      </c>
      <c r="AM494" s="28">
        <v>-3.2320000000000002</v>
      </c>
      <c r="AN494" s="24">
        <v>8.8239999999999998</v>
      </c>
      <c r="AO494" s="24">
        <v>1.052</v>
      </c>
      <c r="AP494" s="14">
        <v>3</v>
      </c>
      <c r="AQ494" s="22">
        <v>0.06</v>
      </c>
      <c r="AR494" s="14">
        <v>3</v>
      </c>
      <c r="AS494" s="26">
        <v>78.218000000000004</v>
      </c>
      <c r="AT494" s="22">
        <v>59.874000000000002</v>
      </c>
      <c r="AU494" s="22">
        <v>0</v>
      </c>
      <c r="AV494" s="22">
        <v>98.253</v>
      </c>
      <c r="AW494" s="14">
        <v>5</v>
      </c>
      <c r="AX494" s="14">
        <v>0</v>
      </c>
      <c r="AY494" s="14">
        <v>16</v>
      </c>
      <c r="AZ494" s="14">
        <v>0</v>
      </c>
      <c r="BA494" s="14">
        <v>16</v>
      </c>
      <c r="BB494" s="14">
        <v>0</v>
      </c>
      <c r="BC494" s="14">
        <v>26</v>
      </c>
    </row>
    <row r="495" spans="1:55" x14ac:dyDescent="0.25">
      <c r="A495" s="14" t="s">
        <v>234</v>
      </c>
      <c r="B495" s="14">
        <v>544</v>
      </c>
      <c r="C495" s="14" t="s">
        <v>944</v>
      </c>
      <c r="D495" s="15">
        <v>63.1</v>
      </c>
      <c r="E495" s="16">
        <v>300</v>
      </c>
      <c r="F495" s="17">
        <f t="shared" si="9"/>
        <v>4.7543581616481774</v>
      </c>
      <c r="G495" s="14">
        <v>1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1</v>
      </c>
      <c r="O495" s="24">
        <v>319.12900000000002</v>
      </c>
      <c r="P495" s="24">
        <v>2.6909999999999998</v>
      </c>
      <c r="Q495" s="24">
        <v>490.29599999999999</v>
      </c>
      <c r="R495" s="24">
        <v>0</v>
      </c>
      <c r="S495" s="24">
        <v>55.956000000000003</v>
      </c>
      <c r="T495" s="24">
        <v>319.27300000000002</v>
      </c>
      <c r="U495" s="24">
        <v>115.06699999999999</v>
      </c>
      <c r="V495" s="24">
        <v>816.81799999999998</v>
      </c>
      <c r="W495" s="24">
        <v>0</v>
      </c>
      <c r="X495" s="24">
        <v>2.5</v>
      </c>
      <c r="Y495" s="28">
        <v>8.8687000000000002E-3</v>
      </c>
      <c r="Z495" s="28">
        <v>0</v>
      </c>
      <c r="AA495" s="28">
        <v>0.86190029999999995</v>
      </c>
      <c r="AB495" s="28">
        <v>29.584</v>
      </c>
      <c r="AC495" s="28">
        <v>8.6509999999999998</v>
      </c>
      <c r="AD495" s="28">
        <v>11.512</v>
      </c>
      <c r="AE495" s="28">
        <v>5.9539999999999997</v>
      </c>
      <c r="AF495" s="28">
        <v>3.76</v>
      </c>
      <c r="AG495" s="28">
        <v>-4.7009999999999996</v>
      </c>
      <c r="AH495" s="28">
        <v>-5.65</v>
      </c>
      <c r="AI495" s="28">
        <v>-5.2889999999999997</v>
      </c>
      <c r="AJ495" s="28">
        <v>2919.2379999999998</v>
      </c>
      <c r="AK495" s="28">
        <v>0.34399999999999997</v>
      </c>
      <c r="AL495" s="28">
        <v>6723.348</v>
      </c>
      <c r="AM495" s="28">
        <v>-1.4259999999999999</v>
      </c>
      <c r="AN495" s="24">
        <v>9.5350000000000001</v>
      </c>
      <c r="AO495" s="24">
        <v>1.2150000000000001</v>
      </c>
      <c r="AP495" s="14">
        <v>0</v>
      </c>
      <c r="AQ495" s="22">
        <v>0.32</v>
      </c>
      <c r="AR495" s="14">
        <v>3</v>
      </c>
      <c r="AS495" s="26">
        <v>100</v>
      </c>
      <c r="AT495" s="22">
        <v>40.701999999999998</v>
      </c>
      <c r="AU495" s="22">
        <v>0</v>
      </c>
      <c r="AV495" s="22">
        <v>35.103999999999999</v>
      </c>
      <c r="AW495" s="14">
        <v>2</v>
      </c>
      <c r="AX495" s="14">
        <v>0</v>
      </c>
      <c r="AY495" s="14">
        <v>16</v>
      </c>
      <c r="AZ495" s="14">
        <v>0</v>
      </c>
      <c r="BA495" s="14">
        <v>16</v>
      </c>
      <c r="BB495" s="14">
        <v>0</v>
      </c>
      <c r="BC495" s="14">
        <v>19</v>
      </c>
    </row>
    <row r="496" spans="1:55" x14ac:dyDescent="0.25">
      <c r="A496" s="14" t="s">
        <v>235</v>
      </c>
      <c r="B496" s="14">
        <v>545</v>
      </c>
      <c r="C496" s="14" t="s">
        <v>945</v>
      </c>
      <c r="D496" s="15">
        <v>3.2</v>
      </c>
      <c r="E496" s="16">
        <v>3.3</v>
      </c>
      <c r="F496" s="17">
        <f t="shared" si="9"/>
        <v>1.0312499999999998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4</v>
      </c>
      <c r="M496" s="14">
        <v>1</v>
      </c>
      <c r="N496" s="14">
        <v>0</v>
      </c>
      <c r="O496" s="24">
        <v>365.28300000000002</v>
      </c>
      <c r="P496" s="24">
        <v>5.1379999999999999</v>
      </c>
      <c r="Q496" s="24">
        <v>590.47799999999995</v>
      </c>
      <c r="R496" s="24">
        <v>78.451999999999998</v>
      </c>
      <c r="S496" s="24">
        <v>85.64</v>
      </c>
      <c r="T496" s="24">
        <v>261.64600000000002</v>
      </c>
      <c r="U496" s="24">
        <v>164.74100000000001</v>
      </c>
      <c r="V496" s="24">
        <v>1008.67</v>
      </c>
      <c r="W496" s="24">
        <v>0</v>
      </c>
      <c r="X496" s="24">
        <v>4.5</v>
      </c>
      <c r="Y496" s="28">
        <v>2.6174599999999999E-2</v>
      </c>
      <c r="Z496" s="28">
        <v>0</v>
      </c>
      <c r="AA496" s="28">
        <v>0.82374670000000005</v>
      </c>
      <c r="AB496" s="28">
        <v>34.143000000000001</v>
      </c>
      <c r="AC496" s="28">
        <v>8.9039999999999999</v>
      </c>
      <c r="AD496" s="28">
        <v>14.507999999999999</v>
      </c>
      <c r="AE496" s="28">
        <v>7.11</v>
      </c>
      <c r="AF496" s="28">
        <v>4.0259999999999998</v>
      </c>
      <c r="AG496" s="28">
        <v>-5.117</v>
      </c>
      <c r="AH496" s="28">
        <v>-5.702</v>
      </c>
      <c r="AI496" s="28">
        <v>-5.6319999999999997</v>
      </c>
      <c r="AJ496" s="28">
        <v>1526.7940000000001</v>
      </c>
      <c r="AK496" s="28">
        <v>-0.115</v>
      </c>
      <c r="AL496" s="28">
        <v>6243.7439999999997</v>
      </c>
      <c r="AM496" s="28">
        <v>-1.792</v>
      </c>
      <c r="AN496" s="24">
        <v>9.2810000000000006</v>
      </c>
      <c r="AO496" s="24">
        <v>1.6759999999999999</v>
      </c>
      <c r="AP496" s="14">
        <v>3</v>
      </c>
      <c r="AQ496" s="22">
        <v>0.17299999999999999</v>
      </c>
      <c r="AR496" s="14">
        <v>3</v>
      </c>
      <c r="AS496" s="26">
        <v>100</v>
      </c>
      <c r="AT496" s="22">
        <v>164.74100000000001</v>
      </c>
      <c r="AU496" s="22">
        <v>0</v>
      </c>
      <c r="AV496" s="22">
        <v>68.203999999999994</v>
      </c>
      <c r="AW496" s="14">
        <v>4</v>
      </c>
      <c r="AX496" s="14">
        <v>0</v>
      </c>
      <c r="AY496" s="14">
        <v>16</v>
      </c>
      <c r="AZ496" s="14">
        <v>0</v>
      </c>
      <c r="BA496" s="14">
        <v>16</v>
      </c>
      <c r="BB496" s="14">
        <v>0</v>
      </c>
      <c r="BC496" s="14">
        <v>26</v>
      </c>
    </row>
    <row r="497" spans="1:55" x14ac:dyDescent="0.25">
      <c r="A497" s="14" t="s">
        <v>209</v>
      </c>
      <c r="B497" s="14">
        <v>546</v>
      </c>
      <c r="C497" s="14" t="s">
        <v>919</v>
      </c>
      <c r="D497" s="15">
        <v>33.9</v>
      </c>
      <c r="E497" s="16">
        <v>105</v>
      </c>
      <c r="F497" s="17">
        <f t="shared" si="9"/>
        <v>3.0973451327433628</v>
      </c>
      <c r="G497" s="14">
        <v>1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2</v>
      </c>
      <c r="O497" s="24">
        <v>283.25299999999999</v>
      </c>
      <c r="P497" s="24">
        <v>0.22700000000000001</v>
      </c>
      <c r="Q497" s="24">
        <v>515.53300000000002</v>
      </c>
      <c r="R497" s="24">
        <v>147.16999999999999</v>
      </c>
      <c r="S497" s="24">
        <v>31.536000000000001</v>
      </c>
      <c r="T497" s="24">
        <v>222.08</v>
      </c>
      <c r="U497" s="24">
        <v>114.748</v>
      </c>
      <c r="V497" s="24">
        <v>857.34299999999996</v>
      </c>
      <c r="W497" s="24">
        <v>1</v>
      </c>
      <c r="X497" s="24">
        <v>4</v>
      </c>
      <c r="Y497" s="28">
        <v>6.02E-5</v>
      </c>
      <c r="Z497" s="28">
        <v>7.7590000000000003E-3</v>
      </c>
      <c r="AA497" s="28">
        <v>0.84659969999999996</v>
      </c>
      <c r="AB497" s="28">
        <v>30.277999999999999</v>
      </c>
      <c r="AC497" s="28">
        <v>7.35</v>
      </c>
      <c r="AD497" s="28">
        <v>13.58</v>
      </c>
      <c r="AE497" s="28">
        <v>8.1300000000000008</v>
      </c>
      <c r="AF497" s="28">
        <v>3.2839999999999998</v>
      </c>
      <c r="AG497" s="28">
        <v>-4.5010000000000003</v>
      </c>
      <c r="AH497" s="28">
        <v>-3.968</v>
      </c>
      <c r="AI497" s="28">
        <v>-5.0730000000000004</v>
      </c>
      <c r="AJ497" s="28">
        <v>4975.6180000000004</v>
      </c>
      <c r="AK497" s="28">
        <v>0.55200000000000005</v>
      </c>
      <c r="AL497" s="28">
        <v>10000</v>
      </c>
      <c r="AM497" s="28">
        <v>-1.3180000000000001</v>
      </c>
      <c r="AN497" s="24">
        <v>8.0790000000000006</v>
      </c>
      <c r="AO497" s="24">
        <v>1.145</v>
      </c>
      <c r="AP497" s="14">
        <v>2</v>
      </c>
      <c r="AQ497" s="22">
        <v>0.189</v>
      </c>
      <c r="AR497" s="14">
        <v>3</v>
      </c>
      <c r="AS497" s="26">
        <v>100</v>
      </c>
      <c r="AT497" s="22">
        <v>114.748</v>
      </c>
      <c r="AU497" s="22">
        <v>0</v>
      </c>
      <c r="AV497" s="22">
        <v>32.110999999999997</v>
      </c>
      <c r="AW497" s="14">
        <v>4</v>
      </c>
      <c r="AX497" s="14">
        <v>0</v>
      </c>
      <c r="AY497" s="14">
        <v>16</v>
      </c>
      <c r="AZ497" s="14">
        <v>0</v>
      </c>
      <c r="BA497" s="14">
        <v>11</v>
      </c>
      <c r="BB497" s="14">
        <v>1</v>
      </c>
      <c r="BC497" s="14">
        <v>20</v>
      </c>
    </row>
    <row r="498" spans="1:55" x14ac:dyDescent="0.25">
      <c r="A498" s="14" t="s">
        <v>210</v>
      </c>
      <c r="B498" s="14">
        <v>547</v>
      </c>
      <c r="C498" s="14" t="s">
        <v>920</v>
      </c>
      <c r="D498" s="15">
        <v>63.1</v>
      </c>
      <c r="E498" s="16">
        <v>300</v>
      </c>
      <c r="F498" s="17">
        <f t="shared" si="9"/>
        <v>4.7543581616481774</v>
      </c>
      <c r="G498" s="14">
        <v>1</v>
      </c>
      <c r="H498" s="14">
        <v>0</v>
      </c>
      <c r="I498" s="14">
        <v>0</v>
      </c>
      <c r="J498" s="14">
        <v>0</v>
      </c>
      <c r="K498" s="14">
        <v>0</v>
      </c>
      <c r="L498" s="14">
        <v>2</v>
      </c>
      <c r="M498" s="14">
        <v>0</v>
      </c>
      <c r="N498" s="14">
        <v>1</v>
      </c>
      <c r="O498" s="24">
        <v>376.399</v>
      </c>
      <c r="P498" s="24">
        <v>3.32</v>
      </c>
      <c r="Q498" s="24">
        <v>584.524</v>
      </c>
      <c r="R498" s="24">
        <v>72.506</v>
      </c>
      <c r="S498" s="24">
        <v>48.515000000000001</v>
      </c>
      <c r="T498" s="24">
        <v>331.23099999999999</v>
      </c>
      <c r="U498" s="24">
        <v>132.27199999999999</v>
      </c>
      <c r="V498" s="24">
        <v>1029.0050000000001</v>
      </c>
      <c r="W498" s="24">
        <v>2</v>
      </c>
      <c r="X498" s="24">
        <v>3.5</v>
      </c>
      <c r="Y498" s="28">
        <v>1.07089E-2</v>
      </c>
      <c r="Z498" s="28">
        <v>8.4679999999999998E-3</v>
      </c>
      <c r="AA498" s="28">
        <v>0.84328530000000002</v>
      </c>
      <c r="AB498" s="28">
        <v>36.905999999999999</v>
      </c>
      <c r="AC498" s="28">
        <v>10.196</v>
      </c>
      <c r="AD498" s="28">
        <v>17.54</v>
      </c>
      <c r="AE498" s="28">
        <v>9.6910000000000007</v>
      </c>
      <c r="AF498" s="28">
        <v>4.6360000000000001</v>
      </c>
      <c r="AG498" s="28">
        <v>-5.7560000000000002</v>
      </c>
      <c r="AH498" s="28">
        <v>-6.3719999999999999</v>
      </c>
      <c r="AI498" s="28">
        <v>-5.6470000000000002</v>
      </c>
      <c r="AJ498" s="28">
        <v>3434.2890000000002</v>
      </c>
      <c r="AK498" s="28">
        <v>0.313</v>
      </c>
      <c r="AL498" s="28">
        <v>9956.6769999999997</v>
      </c>
      <c r="AM498" s="28">
        <v>-1.0549999999999999</v>
      </c>
      <c r="AN498" s="24">
        <v>7.13</v>
      </c>
      <c r="AO498" s="24">
        <v>0.90300000000000002</v>
      </c>
      <c r="AP498" s="14">
        <v>2</v>
      </c>
      <c r="AQ498" s="22">
        <v>0.58199999999999996</v>
      </c>
      <c r="AR498" s="14">
        <v>3</v>
      </c>
      <c r="AS498" s="26">
        <v>100</v>
      </c>
      <c r="AT498" s="22">
        <v>120.691</v>
      </c>
      <c r="AU498" s="22">
        <v>0</v>
      </c>
      <c r="AV498" s="22">
        <v>47.917000000000002</v>
      </c>
      <c r="AW498" s="14">
        <v>4</v>
      </c>
      <c r="AX498" s="14">
        <v>0</v>
      </c>
      <c r="AY498" s="14">
        <v>17</v>
      </c>
      <c r="AZ498" s="14">
        <v>0</v>
      </c>
      <c r="BA498" s="14">
        <v>17</v>
      </c>
      <c r="BB498" s="14">
        <v>0</v>
      </c>
      <c r="BC498" s="14">
        <v>26</v>
      </c>
    </row>
    <row r="499" spans="1:55" x14ac:dyDescent="0.25">
      <c r="A499" s="14" t="s">
        <v>260</v>
      </c>
      <c r="B499" s="14">
        <v>548</v>
      </c>
      <c r="C499" s="14" t="s">
        <v>970</v>
      </c>
      <c r="D499" s="15">
        <v>26.3</v>
      </c>
      <c r="E499" s="16">
        <v>125.9</v>
      </c>
      <c r="F499" s="17">
        <f t="shared" si="9"/>
        <v>4.7870722433460076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4</v>
      </c>
      <c r="M499" s="14">
        <v>0</v>
      </c>
      <c r="N499" s="14">
        <v>0</v>
      </c>
      <c r="O499" s="24">
        <v>272.226</v>
      </c>
      <c r="P499" s="24">
        <v>7.4059999999999997</v>
      </c>
      <c r="Q499" s="24">
        <v>506.08199999999999</v>
      </c>
      <c r="R499" s="24">
        <v>89.602999999999994</v>
      </c>
      <c r="S499" s="24">
        <v>69.206000000000003</v>
      </c>
      <c r="T499" s="24">
        <v>223.971</v>
      </c>
      <c r="U499" s="24">
        <v>123.30200000000001</v>
      </c>
      <c r="V499" s="24">
        <v>830.00300000000004</v>
      </c>
      <c r="W499" s="24">
        <v>1</v>
      </c>
      <c r="X499" s="24">
        <v>2.7</v>
      </c>
      <c r="Y499" s="28">
        <v>6.6087000000000007E-2</v>
      </c>
      <c r="Z499" s="28">
        <v>5.3350999999999997E-3</v>
      </c>
      <c r="AA499" s="28">
        <v>0.84397670000000002</v>
      </c>
      <c r="AB499" s="28">
        <v>26.632999999999999</v>
      </c>
      <c r="AC499" s="28">
        <v>7.2809999999999997</v>
      </c>
      <c r="AD499" s="28">
        <v>12.593999999999999</v>
      </c>
      <c r="AE499" s="28">
        <v>6.2160000000000002</v>
      </c>
      <c r="AF499" s="28">
        <v>3.6659999999999999</v>
      </c>
      <c r="AG499" s="28">
        <v>-4.423</v>
      </c>
      <c r="AH499" s="28">
        <v>-4.298</v>
      </c>
      <c r="AI499" s="28">
        <v>-5.125</v>
      </c>
      <c r="AJ499" s="28">
        <v>2185.8530000000001</v>
      </c>
      <c r="AK499" s="28">
        <v>-2.3E-2</v>
      </c>
      <c r="AL499" s="28">
        <v>5456.1419999999998</v>
      </c>
      <c r="AM499" s="28">
        <v>-1.6220000000000001</v>
      </c>
      <c r="AN499" s="24">
        <v>9.8230000000000004</v>
      </c>
      <c r="AO499" s="24">
        <v>0.50600000000000001</v>
      </c>
      <c r="AP499" s="14">
        <v>2</v>
      </c>
      <c r="AQ499" s="22">
        <v>0.182</v>
      </c>
      <c r="AR499" s="14">
        <v>3</v>
      </c>
      <c r="AS499" s="26">
        <v>100</v>
      </c>
      <c r="AT499" s="22">
        <v>123.30200000000001</v>
      </c>
      <c r="AU499" s="22">
        <v>0</v>
      </c>
      <c r="AV499" s="22">
        <v>44.777000000000001</v>
      </c>
      <c r="AW499" s="14">
        <v>4</v>
      </c>
      <c r="AX499" s="14">
        <v>0</v>
      </c>
      <c r="AY499" s="14">
        <v>11</v>
      </c>
      <c r="AZ499" s="14">
        <v>0</v>
      </c>
      <c r="BA499" s="14">
        <v>11</v>
      </c>
      <c r="BB499" s="14">
        <v>0</v>
      </c>
      <c r="BC499" s="14">
        <v>19</v>
      </c>
    </row>
    <row r="500" spans="1:55" x14ac:dyDescent="0.25">
      <c r="A500" s="14" t="s">
        <v>249</v>
      </c>
      <c r="B500" s="14">
        <v>549</v>
      </c>
      <c r="C500" s="14" t="s">
        <v>959</v>
      </c>
      <c r="D500" s="15">
        <v>16.899999999999999</v>
      </c>
      <c r="E500" s="16">
        <v>300</v>
      </c>
      <c r="F500" s="17">
        <f t="shared" si="9"/>
        <v>17.751479289940828</v>
      </c>
      <c r="G500" s="14">
        <v>0</v>
      </c>
      <c r="H500" s="14">
        <v>1</v>
      </c>
      <c r="I500" s="14">
        <v>0</v>
      </c>
      <c r="J500" s="14">
        <v>0</v>
      </c>
      <c r="K500" s="14">
        <v>1</v>
      </c>
      <c r="L500" s="14">
        <v>1</v>
      </c>
      <c r="M500" s="14">
        <v>0</v>
      </c>
      <c r="N500" s="14">
        <v>1</v>
      </c>
      <c r="O500" s="24">
        <v>224.18199999999999</v>
      </c>
      <c r="P500" s="24">
        <v>5.6859999999999999</v>
      </c>
      <c r="Q500" s="24">
        <v>381.23</v>
      </c>
      <c r="R500" s="24">
        <v>181.64699999999999</v>
      </c>
      <c r="S500" s="24">
        <v>110.913</v>
      </c>
      <c r="T500" s="24">
        <v>0</v>
      </c>
      <c r="U500" s="24">
        <v>88.671000000000006</v>
      </c>
      <c r="V500" s="24">
        <v>625.89400000000001</v>
      </c>
      <c r="W500" s="24">
        <v>2</v>
      </c>
      <c r="X500" s="24">
        <v>4.5</v>
      </c>
      <c r="Y500" s="28">
        <v>5.1646200000000003E-2</v>
      </c>
      <c r="Z500" s="28">
        <v>1.6693199999999998E-2</v>
      </c>
      <c r="AA500" s="28">
        <v>0.92820729999999996</v>
      </c>
      <c r="AB500" s="28">
        <v>18.251999999999999</v>
      </c>
      <c r="AC500" s="28">
        <v>4.9669999999999996</v>
      </c>
      <c r="AD500" s="28">
        <v>11.839</v>
      </c>
      <c r="AE500" s="28">
        <v>11.349</v>
      </c>
      <c r="AF500" s="28">
        <v>-0.254</v>
      </c>
      <c r="AG500" s="28">
        <v>0.29099999999999998</v>
      </c>
      <c r="AH500" s="28">
        <v>-0.49299999999999999</v>
      </c>
      <c r="AI500" s="28">
        <v>-2.0449999999999999</v>
      </c>
      <c r="AJ500" s="28">
        <v>109.982</v>
      </c>
      <c r="AK500" s="28">
        <v>0.26100000000000001</v>
      </c>
      <c r="AL500" s="28">
        <v>324.84899999999999</v>
      </c>
      <c r="AM500" s="28">
        <v>-5.53</v>
      </c>
      <c r="AN500" s="24">
        <v>9.657</v>
      </c>
      <c r="AO500" s="24">
        <v>-0.82599999999999996</v>
      </c>
      <c r="AP500" s="14">
        <v>2</v>
      </c>
      <c r="AQ500" s="22">
        <v>-0.77800000000000002</v>
      </c>
      <c r="AR500" s="14">
        <v>2</v>
      </c>
      <c r="AS500" s="26">
        <v>61.991999999999997</v>
      </c>
      <c r="AT500" s="22">
        <v>88.671000000000006</v>
      </c>
      <c r="AU500" s="22">
        <v>37.65</v>
      </c>
      <c r="AV500" s="22">
        <v>66.453999999999994</v>
      </c>
      <c r="AW500" s="14">
        <v>4</v>
      </c>
      <c r="AX500" s="14">
        <v>0</v>
      </c>
      <c r="AY500" s="14">
        <v>9</v>
      </c>
      <c r="AZ500" s="14">
        <v>0</v>
      </c>
      <c r="BA500" s="14">
        <v>9</v>
      </c>
      <c r="BB500" s="14">
        <v>6</v>
      </c>
      <c r="BC500" s="14">
        <v>15</v>
      </c>
    </row>
    <row r="501" spans="1:55" x14ac:dyDescent="0.25">
      <c r="A501" s="14" t="s">
        <v>250</v>
      </c>
      <c r="B501" s="14">
        <v>550</v>
      </c>
      <c r="C501" s="14" t="s">
        <v>960</v>
      </c>
      <c r="D501" s="15">
        <v>262</v>
      </c>
      <c r="E501" s="16">
        <v>300</v>
      </c>
      <c r="F501" s="17">
        <f t="shared" si="9"/>
        <v>1.1450381679389312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4</v>
      </c>
      <c r="M501" s="14">
        <v>0</v>
      </c>
      <c r="N501" s="14">
        <v>1</v>
      </c>
      <c r="O501" s="24">
        <v>346.27199999999999</v>
      </c>
      <c r="P501" s="24">
        <v>3.552</v>
      </c>
      <c r="Q501" s="24">
        <v>497.34100000000001</v>
      </c>
      <c r="R501" s="24">
        <v>270.10000000000002</v>
      </c>
      <c r="S501" s="24">
        <v>64.093000000000004</v>
      </c>
      <c r="T501" s="24">
        <v>2.117</v>
      </c>
      <c r="U501" s="24">
        <v>161.03200000000001</v>
      </c>
      <c r="V501" s="24">
        <v>881.12400000000002</v>
      </c>
      <c r="W501" s="24">
        <v>0</v>
      </c>
      <c r="X501" s="24">
        <v>5.2</v>
      </c>
      <c r="Y501" s="28">
        <v>1.4321800000000001E-2</v>
      </c>
      <c r="Z501" s="28">
        <v>0</v>
      </c>
      <c r="AA501" s="28">
        <v>0.89372130000000005</v>
      </c>
      <c r="AB501" s="28">
        <v>26.56</v>
      </c>
      <c r="AC501" s="28">
        <v>5.9850000000000003</v>
      </c>
      <c r="AD501" s="28">
        <v>11.71</v>
      </c>
      <c r="AE501" s="28">
        <v>5.6619999999999999</v>
      </c>
      <c r="AF501" s="28">
        <v>2.6840000000000002</v>
      </c>
      <c r="AG501" s="28">
        <v>-2.97</v>
      </c>
      <c r="AH501" s="28">
        <v>-4.2300000000000004</v>
      </c>
      <c r="AI501" s="28">
        <v>-3.262</v>
      </c>
      <c r="AJ501" s="28">
        <v>2444.0529999999999</v>
      </c>
      <c r="AK501" s="28">
        <v>0.183</v>
      </c>
      <c r="AL501" s="28">
        <v>9907.9240000000009</v>
      </c>
      <c r="AM501" s="28">
        <v>-2.3090000000000002</v>
      </c>
      <c r="AN501" s="24">
        <v>9.5050000000000008</v>
      </c>
      <c r="AO501" s="24">
        <v>5.2999999999999999E-2</v>
      </c>
      <c r="AP501" s="14">
        <v>3</v>
      </c>
      <c r="AQ501" s="22">
        <v>-0.38500000000000001</v>
      </c>
      <c r="AR501" s="14">
        <v>3</v>
      </c>
      <c r="AS501" s="26">
        <v>100</v>
      </c>
      <c r="AT501" s="22">
        <v>161.03200000000001</v>
      </c>
      <c r="AU501" s="22">
        <v>0</v>
      </c>
      <c r="AV501" s="22">
        <v>52.86</v>
      </c>
      <c r="AW501" s="14">
        <v>4</v>
      </c>
      <c r="AX501" s="14">
        <v>0</v>
      </c>
      <c r="AY501" s="14">
        <v>9</v>
      </c>
      <c r="AZ501" s="14">
        <v>0</v>
      </c>
      <c r="BA501" s="14">
        <v>9</v>
      </c>
      <c r="BB501" s="14">
        <v>5</v>
      </c>
      <c r="BC501" s="14">
        <v>23</v>
      </c>
    </row>
    <row r="502" spans="1:55" x14ac:dyDescent="0.25">
      <c r="A502" s="14" t="s">
        <v>265</v>
      </c>
      <c r="B502" s="14">
        <v>551</v>
      </c>
      <c r="C502" s="14" t="s">
        <v>975</v>
      </c>
      <c r="D502" s="15">
        <v>250</v>
      </c>
      <c r="E502" s="16">
        <v>300</v>
      </c>
      <c r="F502" s="17">
        <f t="shared" si="9"/>
        <v>1.2</v>
      </c>
      <c r="G502" s="14">
        <v>0</v>
      </c>
      <c r="H502" s="14">
        <v>1</v>
      </c>
      <c r="I502" s="14">
        <v>0</v>
      </c>
      <c r="J502" s="14">
        <v>0</v>
      </c>
      <c r="K502" s="14">
        <v>1</v>
      </c>
      <c r="L502" s="14">
        <v>1</v>
      </c>
      <c r="M502" s="14">
        <v>0</v>
      </c>
      <c r="N502" s="14">
        <v>2</v>
      </c>
      <c r="O502" s="24">
        <v>238.209</v>
      </c>
      <c r="P502" s="24">
        <v>6.0709999999999997</v>
      </c>
      <c r="Q502" s="24">
        <v>405.27499999999998</v>
      </c>
      <c r="R502" s="24">
        <v>219.68199999999999</v>
      </c>
      <c r="S502" s="24">
        <v>85.953999999999994</v>
      </c>
      <c r="T502" s="24">
        <v>0</v>
      </c>
      <c r="U502" s="24">
        <v>99.638999999999996</v>
      </c>
      <c r="V502" s="24">
        <v>675.38800000000003</v>
      </c>
      <c r="W502" s="24">
        <v>2</v>
      </c>
      <c r="X502" s="24">
        <v>4</v>
      </c>
      <c r="Y502" s="28">
        <v>5.4567600000000001E-2</v>
      </c>
      <c r="Z502" s="28">
        <v>1.3958099999999999E-2</v>
      </c>
      <c r="AA502" s="28">
        <v>0.91858039999999996</v>
      </c>
      <c r="AB502" s="28">
        <v>20.233000000000001</v>
      </c>
      <c r="AC502" s="28">
        <v>5.1369999999999996</v>
      </c>
      <c r="AD502" s="28">
        <v>12.22</v>
      </c>
      <c r="AE502" s="28">
        <v>10.214</v>
      </c>
      <c r="AF502" s="28">
        <v>0.40500000000000003</v>
      </c>
      <c r="AG502" s="28">
        <v>-0.44</v>
      </c>
      <c r="AH502" s="28">
        <v>-0.90900000000000003</v>
      </c>
      <c r="AI502" s="28">
        <v>-2.2010000000000001</v>
      </c>
      <c r="AJ502" s="28">
        <v>216.51599999999999</v>
      </c>
      <c r="AK502" s="28">
        <v>0.46700000000000003</v>
      </c>
      <c r="AL502" s="28">
        <v>672.35500000000002</v>
      </c>
      <c r="AM502" s="28">
        <v>-5.07</v>
      </c>
      <c r="AN502" s="24">
        <v>9.7210000000000001</v>
      </c>
      <c r="AO502" s="24">
        <v>-0.65700000000000003</v>
      </c>
      <c r="AP502" s="14">
        <v>1</v>
      </c>
      <c r="AQ502" s="22">
        <v>-0.62</v>
      </c>
      <c r="AR502" s="14">
        <v>2</v>
      </c>
      <c r="AS502" s="26">
        <v>71.12</v>
      </c>
      <c r="AT502" s="22">
        <v>99.638999999999996</v>
      </c>
      <c r="AU502" s="22">
        <v>30.428000000000001</v>
      </c>
      <c r="AV502" s="22">
        <v>60.755000000000003</v>
      </c>
      <c r="AW502" s="14">
        <v>4</v>
      </c>
      <c r="AX502" s="14">
        <v>0</v>
      </c>
      <c r="AY502" s="14">
        <v>9</v>
      </c>
      <c r="AZ502" s="14">
        <v>0</v>
      </c>
      <c r="BA502" s="14">
        <v>9</v>
      </c>
      <c r="BB502" s="14">
        <v>6</v>
      </c>
      <c r="BC502" s="14">
        <v>16</v>
      </c>
    </row>
    <row r="503" spans="1:55" x14ac:dyDescent="0.25">
      <c r="A503" s="14" t="s">
        <v>217</v>
      </c>
      <c r="B503" s="14">
        <v>552</v>
      </c>
      <c r="C503" s="14" t="s">
        <v>927</v>
      </c>
      <c r="D503" s="15">
        <v>85.5</v>
      </c>
      <c r="E503" s="16">
        <v>158</v>
      </c>
      <c r="F503" s="17">
        <f t="shared" si="9"/>
        <v>1.8479532163742689</v>
      </c>
      <c r="G503" s="14">
        <v>2</v>
      </c>
      <c r="H503" s="14">
        <v>0</v>
      </c>
      <c r="I503" s="14">
        <v>0</v>
      </c>
      <c r="J503" s="14">
        <v>0</v>
      </c>
      <c r="K503" s="14">
        <v>0</v>
      </c>
      <c r="L503" s="14">
        <v>1</v>
      </c>
      <c r="M503" s="14">
        <v>1</v>
      </c>
      <c r="N503" s="14">
        <v>2</v>
      </c>
      <c r="O503" s="24">
        <v>418.10500000000002</v>
      </c>
      <c r="P503" s="24">
        <v>6.9829999999999997</v>
      </c>
      <c r="Q503" s="24">
        <v>491.92599999999999</v>
      </c>
      <c r="R503" s="24">
        <v>45.622999999999998</v>
      </c>
      <c r="S503" s="24">
        <v>48.423999999999999</v>
      </c>
      <c r="T503" s="24">
        <v>185.79400000000001</v>
      </c>
      <c r="U503" s="24">
        <v>212.08600000000001</v>
      </c>
      <c r="V503" s="24">
        <v>838.38099999999997</v>
      </c>
      <c r="W503" s="24">
        <v>0</v>
      </c>
      <c r="X503" s="24">
        <v>4</v>
      </c>
      <c r="Y503" s="28">
        <v>5.8159799999999998E-2</v>
      </c>
      <c r="Z503" s="28">
        <v>0</v>
      </c>
      <c r="AA503" s="28">
        <v>0.8740964</v>
      </c>
      <c r="AB503" s="28">
        <v>28.53</v>
      </c>
      <c r="AC503" s="28">
        <v>7.2309999999999999</v>
      </c>
      <c r="AD503" s="28">
        <v>12.861000000000001</v>
      </c>
      <c r="AE503" s="28">
        <v>6.29</v>
      </c>
      <c r="AF503" s="28">
        <v>3.508</v>
      </c>
      <c r="AG503" s="28">
        <v>-4.2060000000000004</v>
      </c>
      <c r="AH503" s="28">
        <v>-6.7560000000000002</v>
      </c>
      <c r="AI503" s="28">
        <v>-4.4550000000000001</v>
      </c>
      <c r="AJ503" s="28">
        <v>3441.1109999999999</v>
      </c>
      <c r="AK503" s="28">
        <v>0.60099999999999998</v>
      </c>
      <c r="AL503" s="28">
        <v>10000</v>
      </c>
      <c r="AM503" s="28">
        <v>-1.661</v>
      </c>
      <c r="AN503" s="24">
        <v>8.6460000000000008</v>
      </c>
      <c r="AO503" s="24">
        <v>1.286</v>
      </c>
      <c r="AP503" s="14">
        <v>0</v>
      </c>
      <c r="AQ503" s="22">
        <v>-6.0999999999999999E-2</v>
      </c>
      <c r="AR503" s="14">
        <v>3</v>
      </c>
      <c r="AS503" s="26">
        <v>100</v>
      </c>
      <c r="AT503" s="22">
        <v>143.84100000000001</v>
      </c>
      <c r="AU503" s="22">
        <v>0</v>
      </c>
      <c r="AV503" s="22">
        <v>35.33</v>
      </c>
      <c r="AW503" s="14">
        <v>3</v>
      </c>
      <c r="AX503" s="14">
        <v>0</v>
      </c>
      <c r="AY503" s="14">
        <v>11</v>
      </c>
      <c r="AZ503" s="14">
        <v>0</v>
      </c>
      <c r="BA503" s="14">
        <v>11</v>
      </c>
      <c r="BB503" s="14">
        <v>0</v>
      </c>
      <c r="BC503" s="14">
        <v>21</v>
      </c>
    </row>
    <row r="504" spans="1:55" x14ac:dyDescent="0.25">
      <c r="A504" s="14" t="s">
        <v>218</v>
      </c>
      <c r="B504" s="14">
        <v>553</v>
      </c>
      <c r="C504" s="14" t="s">
        <v>928</v>
      </c>
      <c r="D504" s="15">
        <v>1.8</v>
      </c>
      <c r="E504" s="16">
        <v>6.6</v>
      </c>
      <c r="F504" s="17">
        <f t="shared" si="9"/>
        <v>3.6666666666666665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1</v>
      </c>
      <c r="M504" s="14">
        <v>1</v>
      </c>
      <c r="N504" s="14">
        <v>2</v>
      </c>
      <c r="O504" s="24">
        <v>284.28100000000001</v>
      </c>
      <c r="P504" s="24">
        <v>3.6320000000000001</v>
      </c>
      <c r="Q504" s="24">
        <v>505.68599999999998</v>
      </c>
      <c r="R504" s="24">
        <v>201.00399999999999</v>
      </c>
      <c r="S504" s="24">
        <v>26.95</v>
      </c>
      <c r="T504" s="24">
        <v>183.62100000000001</v>
      </c>
      <c r="U504" s="24">
        <v>94.111000000000004</v>
      </c>
      <c r="V504" s="24">
        <v>873.02800000000002</v>
      </c>
      <c r="W504" s="24">
        <v>0</v>
      </c>
      <c r="X504" s="24">
        <v>4</v>
      </c>
      <c r="Y504" s="28">
        <v>1.5107499999999999E-2</v>
      </c>
      <c r="Z504" s="28">
        <v>0</v>
      </c>
      <c r="AA504" s="28">
        <v>0.87358080000000005</v>
      </c>
      <c r="AB504" s="28">
        <v>29.896000000000001</v>
      </c>
      <c r="AC504" s="28">
        <v>7.2450000000000001</v>
      </c>
      <c r="AD504" s="28">
        <v>12.06</v>
      </c>
      <c r="AE504" s="28">
        <v>6.1210000000000004</v>
      </c>
      <c r="AF504" s="28">
        <v>3.4039999999999999</v>
      </c>
      <c r="AG504" s="28">
        <v>-3.9529999999999998</v>
      </c>
      <c r="AH504" s="28">
        <v>-3.9140000000000001</v>
      </c>
      <c r="AI504" s="28">
        <v>-4.4530000000000003</v>
      </c>
      <c r="AJ504" s="28">
        <v>5499.6049999999996</v>
      </c>
      <c r="AK504" s="28">
        <v>0.499</v>
      </c>
      <c r="AL504" s="28">
        <v>10000</v>
      </c>
      <c r="AM504" s="28">
        <v>-1.2729999999999999</v>
      </c>
      <c r="AN504" s="24">
        <v>9.39</v>
      </c>
      <c r="AO504" s="24">
        <v>0.89700000000000002</v>
      </c>
      <c r="AP504" s="14">
        <v>1</v>
      </c>
      <c r="AQ504" s="22">
        <v>0.04</v>
      </c>
      <c r="AR504" s="14">
        <v>3</v>
      </c>
      <c r="AS504" s="26">
        <v>100</v>
      </c>
      <c r="AT504" s="22">
        <v>94.111000000000004</v>
      </c>
      <c r="AU504" s="22">
        <v>0</v>
      </c>
      <c r="AV504" s="22">
        <v>30.210999999999999</v>
      </c>
      <c r="AW504" s="14">
        <v>3</v>
      </c>
      <c r="AX504" s="14">
        <v>0</v>
      </c>
      <c r="AY504" s="14">
        <v>11</v>
      </c>
      <c r="AZ504" s="14">
        <v>0</v>
      </c>
      <c r="BA504" s="14">
        <v>11</v>
      </c>
      <c r="BB504" s="14">
        <v>0</v>
      </c>
      <c r="BC504" s="14">
        <v>20</v>
      </c>
    </row>
    <row r="505" spans="1:55" x14ac:dyDescent="0.25">
      <c r="A505" s="14" t="s">
        <v>219</v>
      </c>
      <c r="B505" s="14">
        <v>554</v>
      </c>
      <c r="C505" s="14" t="s">
        <v>929</v>
      </c>
      <c r="D505" s="15">
        <v>20</v>
      </c>
      <c r="E505" s="16">
        <v>300</v>
      </c>
      <c r="F505" s="17">
        <f t="shared" si="9"/>
        <v>15</v>
      </c>
      <c r="G505" s="14">
        <v>1</v>
      </c>
      <c r="H505" s="14">
        <v>0</v>
      </c>
      <c r="I505" s="14">
        <v>0</v>
      </c>
      <c r="J505" s="14">
        <v>0</v>
      </c>
      <c r="K505" s="14">
        <v>0</v>
      </c>
      <c r="L505" s="14">
        <v>2</v>
      </c>
      <c r="M505" s="14">
        <v>1</v>
      </c>
      <c r="N505" s="14">
        <v>1</v>
      </c>
      <c r="O505" s="24">
        <v>342.32</v>
      </c>
      <c r="P505" s="24">
        <v>3.2669999999999999</v>
      </c>
      <c r="Q505" s="24">
        <v>633.00199999999995</v>
      </c>
      <c r="R505" s="24">
        <v>59.802</v>
      </c>
      <c r="S505" s="24">
        <v>45.624000000000002</v>
      </c>
      <c r="T505" s="24">
        <v>425.88499999999999</v>
      </c>
      <c r="U505" s="24">
        <v>101.691</v>
      </c>
      <c r="V505" s="24">
        <v>1064.4590000000001</v>
      </c>
      <c r="W505" s="24">
        <v>0</v>
      </c>
      <c r="X505" s="24">
        <v>4</v>
      </c>
      <c r="Y505" s="28">
        <v>1.00252E-2</v>
      </c>
      <c r="Z505" s="28">
        <v>0</v>
      </c>
      <c r="AA505" s="28">
        <v>0.79648750000000001</v>
      </c>
      <c r="AB505" s="28">
        <v>39.228999999999999</v>
      </c>
      <c r="AC505" s="28">
        <v>10.722</v>
      </c>
      <c r="AD505" s="28">
        <v>15.528</v>
      </c>
      <c r="AE505" s="28">
        <v>7.984</v>
      </c>
      <c r="AF505" s="28">
        <v>4.8630000000000004</v>
      </c>
      <c r="AG505" s="28">
        <v>-6.2359999999999998</v>
      </c>
      <c r="AH505" s="28">
        <v>-5.5060000000000002</v>
      </c>
      <c r="AI505" s="28">
        <v>-6.8559999999999999</v>
      </c>
      <c r="AJ505" s="28">
        <v>3658.0250000000001</v>
      </c>
      <c r="AK505" s="28">
        <v>0.21299999999999999</v>
      </c>
      <c r="AL505" s="28">
        <v>7247.9880000000003</v>
      </c>
      <c r="AM505" s="28">
        <v>-0.66800000000000004</v>
      </c>
      <c r="AN505" s="24">
        <v>9.1890000000000001</v>
      </c>
      <c r="AO505" s="24">
        <v>1.1839999999999999</v>
      </c>
      <c r="AP505" s="14">
        <v>0</v>
      </c>
      <c r="AQ505" s="22">
        <v>0.55300000000000005</v>
      </c>
      <c r="AR505" s="14">
        <v>1</v>
      </c>
      <c r="AS505" s="26">
        <v>100</v>
      </c>
      <c r="AT505" s="22">
        <v>101.691</v>
      </c>
      <c r="AU505" s="22">
        <v>0</v>
      </c>
      <c r="AV505" s="22">
        <v>35.085999999999999</v>
      </c>
      <c r="AW505" s="14">
        <v>3</v>
      </c>
      <c r="AX505" s="14">
        <v>0</v>
      </c>
      <c r="AY505" s="14">
        <v>17</v>
      </c>
      <c r="AZ505" s="14">
        <v>0</v>
      </c>
      <c r="BA505" s="14">
        <v>17</v>
      </c>
      <c r="BB505" s="14">
        <v>0</v>
      </c>
      <c r="BC505" s="14">
        <v>25</v>
      </c>
    </row>
    <row r="506" spans="1:55" x14ac:dyDescent="0.25">
      <c r="A506" s="14" t="s">
        <v>236</v>
      </c>
      <c r="B506" s="14">
        <v>555</v>
      </c>
      <c r="C506" s="14" t="s">
        <v>946</v>
      </c>
      <c r="D506" s="15">
        <v>300</v>
      </c>
      <c r="E506" s="16">
        <v>300</v>
      </c>
      <c r="F506" s="17">
        <f t="shared" si="9"/>
        <v>1</v>
      </c>
      <c r="G506" s="14">
        <v>1</v>
      </c>
      <c r="H506" s="14">
        <v>0</v>
      </c>
      <c r="I506" s="14">
        <v>0</v>
      </c>
      <c r="J506" s="14">
        <v>0</v>
      </c>
      <c r="K506" s="14">
        <v>0</v>
      </c>
      <c r="L506" s="14">
        <v>4</v>
      </c>
      <c r="M506" s="14">
        <v>1</v>
      </c>
      <c r="N506" s="14">
        <v>-2</v>
      </c>
      <c r="O506" s="24">
        <v>511.45600000000002</v>
      </c>
      <c r="P506" s="24">
        <v>7.9880000000000004</v>
      </c>
      <c r="Q506" s="24">
        <v>766.8</v>
      </c>
      <c r="R506" s="24">
        <v>177.84899999999999</v>
      </c>
      <c r="S506" s="24">
        <v>215.048</v>
      </c>
      <c r="T506" s="24">
        <v>373.90300000000002</v>
      </c>
      <c r="U506" s="24">
        <v>0</v>
      </c>
      <c r="V506" s="24">
        <v>1416.3520000000001</v>
      </c>
      <c r="W506" s="24">
        <v>0</v>
      </c>
      <c r="X506" s="24">
        <v>12.75</v>
      </c>
      <c r="Y506" s="28">
        <v>4.5050800000000002E-2</v>
      </c>
      <c r="Z506" s="28">
        <v>0</v>
      </c>
      <c r="AA506" s="28">
        <v>0.79542089999999999</v>
      </c>
      <c r="AB506" s="28">
        <v>51.530999999999999</v>
      </c>
      <c r="AC506" s="28">
        <v>15.587</v>
      </c>
      <c r="AD506" s="28">
        <v>25.318999999999999</v>
      </c>
      <c r="AE506" s="28">
        <v>17.247</v>
      </c>
      <c r="AF506" s="28">
        <v>1.276</v>
      </c>
      <c r="AG506" s="28">
        <v>-3.4209999999999998</v>
      </c>
      <c r="AH506" s="28">
        <v>-5.8789999999999996</v>
      </c>
      <c r="AI506" s="28">
        <v>-6.625</v>
      </c>
      <c r="AJ506" s="28">
        <v>90.49</v>
      </c>
      <c r="AK506" s="28">
        <v>-1.944</v>
      </c>
      <c r="AL506" s="28">
        <v>36.86</v>
      </c>
      <c r="AM506" s="28">
        <v>-3.782</v>
      </c>
      <c r="AN506" s="24">
        <v>9.9339999999999993</v>
      </c>
      <c r="AO506" s="24">
        <v>2.1739999999999999</v>
      </c>
      <c r="AP506" s="14">
        <v>1</v>
      </c>
      <c r="AQ506" s="22">
        <v>-0.85099999999999998</v>
      </c>
      <c r="AR506" s="14">
        <v>2</v>
      </c>
      <c r="AS506" s="26">
        <v>43.517000000000003</v>
      </c>
      <c r="AT506" s="22">
        <v>0</v>
      </c>
      <c r="AU506" s="22">
        <v>0</v>
      </c>
      <c r="AV506" s="22">
        <v>153.19900000000001</v>
      </c>
      <c r="AW506" s="14">
        <v>14</v>
      </c>
      <c r="AX506" s="14">
        <v>2</v>
      </c>
      <c r="AY506" s="14">
        <v>31</v>
      </c>
      <c r="AZ506" s="14">
        <v>0</v>
      </c>
      <c r="BA506" s="14">
        <v>31</v>
      </c>
      <c r="BB506" s="14">
        <v>0</v>
      </c>
      <c r="BC506" s="14">
        <v>38</v>
      </c>
    </row>
    <row r="507" spans="1:55" x14ac:dyDescent="0.25">
      <c r="A507" s="14" t="s">
        <v>237</v>
      </c>
      <c r="B507" s="14">
        <v>556</v>
      </c>
      <c r="C507" s="14" t="s">
        <v>947</v>
      </c>
      <c r="D507" s="15">
        <v>100</v>
      </c>
      <c r="E507" s="16">
        <v>300</v>
      </c>
      <c r="F507" s="17">
        <f t="shared" si="9"/>
        <v>3</v>
      </c>
      <c r="G507" s="14">
        <v>2</v>
      </c>
      <c r="H507" s="14">
        <v>0</v>
      </c>
      <c r="I507" s="14">
        <v>0</v>
      </c>
      <c r="J507" s="14">
        <v>0</v>
      </c>
      <c r="K507" s="14">
        <v>0</v>
      </c>
      <c r="L507" s="14">
        <v>5</v>
      </c>
      <c r="M507" s="14">
        <v>1</v>
      </c>
      <c r="N507" s="14">
        <v>-2</v>
      </c>
      <c r="O507" s="24">
        <v>562.50599999999997</v>
      </c>
      <c r="P507" s="24">
        <v>6.6779999999999999</v>
      </c>
      <c r="Q507" s="24">
        <v>778.41300000000001</v>
      </c>
      <c r="R507" s="24">
        <v>109.658</v>
      </c>
      <c r="S507" s="24">
        <v>220.76400000000001</v>
      </c>
      <c r="T507" s="24">
        <v>447.99099999999999</v>
      </c>
      <c r="U507" s="24">
        <v>0</v>
      </c>
      <c r="V507" s="24">
        <v>1488.2739999999999</v>
      </c>
      <c r="W507" s="24">
        <v>0</v>
      </c>
      <c r="X507" s="24">
        <v>14.5</v>
      </c>
      <c r="Y507" s="28">
        <v>2.9963099999999999E-2</v>
      </c>
      <c r="Z507" s="28">
        <v>0</v>
      </c>
      <c r="AA507" s="28">
        <v>0.80986069999999999</v>
      </c>
      <c r="AB507" s="28">
        <v>54.475000000000001</v>
      </c>
      <c r="AC507" s="28">
        <v>16.734000000000002</v>
      </c>
      <c r="AD507" s="28">
        <v>27.3</v>
      </c>
      <c r="AE507" s="28">
        <v>19.321000000000002</v>
      </c>
      <c r="AF507" s="28">
        <v>0.94</v>
      </c>
      <c r="AG507" s="28">
        <v>-2.5619999999999998</v>
      </c>
      <c r="AH507" s="28">
        <v>-6.4509999999999996</v>
      </c>
      <c r="AI507" s="28">
        <v>-6.7450000000000001</v>
      </c>
      <c r="AJ507" s="28">
        <v>79.873000000000005</v>
      </c>
      <c r="AK507" s="28">
        <v>-1.982</v>
      </c>
      <c r="AL507" s="28">
        <v>32.209000000000003</v>
      </c>
      <c r="AM507" s="28">
        <v>-3.53</v>
      </c>
      <c r="AN507" s="24">
        <v>10.31</v>
      </c>
      <c r="AO507" s="24">
        <v>2.5670000000000002</v>
      </c>
      <c r="AP507" s="14">
        <v>0</v>
      </c>
      <c r="AQ507" s="22">
        <v>-1.153</v>
      </c>
      <c r="AR507" s="14">
        <v>2</v>
      </c>
      <c r="AS507" s="26">
        <v>40.581000000000003</v>
      </c>
      <c r="AT507" s="22">
        <v>0</v>
      </c>
      <c r="AU507" s="22">
        <v>0</v>
      </c>
      <c r="AV507" s="22">
        <v>160.369</v>
      </c>
      <c r="AW507" s="14">
        <v>16</v>
      </c>
      <c r="AX507" s="14">
        <v>2</v>
      </c>
      <c r="AY507" s="14">
        <v>36</v>
      </c>
      <c r="AZ507" s="14">
        <v>0</v>
      </c>
      <c r="BA507" s="14">
        <v>36</v>
      </c>
      <c r="BB507" s="14">
        <v>0</v>
      </c>
      <c r="BC507" s="14">
        <v>42</v>
      </c>
    </row>
    <row r="508" spans="1:55" x14ac:dyDescent="0.25">
      <c r="A508" s="14" t="s">
        <v>238</v>
      </c>
      <c r="B508" s="14">
        <v>557</v>
      </c>
      <c r="C508" s="14" t="s">
        <v>948</v>
      </c>
      <c r="D508" s="15">
        <v>300</v>
      </c>
      <c r="E508" s="16">
        <v>300</v>
      </c>
      <c r="F508" s="17">
        <f t="shared" si="9"/>
        <v>1</v>
      </c>
      <c r="G508" s="14">
        <v>1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24">
        <v>307.28300000000002</v>
      </c>
      <c r="P508" s="24">
        <v>7.1210000000000004</v>
      </c>
      <c r="Q508" s="24">
        <v>548.202</v>
      </c>
      <c r="R508" s="24">
        <v>0</v>
      </c>
      <c r="S508" s="24">
        <v>110.444</v>
      </c>
      <c r="T508" s="24">
        <v>401.81400000000002</v>
      </c>
      <c r="U508" s="24">
        <v>35.942999999999998</v>
      </c>
      <c r="V508" s="24">
        <v>929.43100000000004</v>
      </c>
      <c r="W508" s="24">
        <v>0</v>
      </c>
      <c r="X508" s="24">
        <v>5</v>
      </c>
      <c r="Y508" s="28">
        <v>5.4560499999999998E-2</v>
      </c>
      <c r="Z508" s="28">
        <v>0</v>
      </c>
      <c r="AA508" s="28">
        <v>0.84017379999999997</v>
      </c>
      <c r="AB508" s="28">
        <v>34.878999999999998</v>
      </c>
      <c r="AC508" s="28">
        <v>10.157999999999999</v>
      </c>
      <c r="AD508" s="28">
        <v>15.308999999999999</v>
      </c>
      <c r="AE508" s="28">
        <v>9.4600000000000009</v>
      </c>
      <c r="AF508" s="28">
        <v>2.7669999999999999</v>
      </c>
      <c r="AG508" s="28">
        <v>-4.1440000000000001</v>
      </c>
      <c r="AH508" s="28">
        <v>-4.5380000000000003</v>
      </c>
      <c r="AI508" s="28">
        <v>-6.0339999999999998</v>
      </c>
      <c r="AJ508" s="28">
        <v>888.29</v>
      </c>
      <c r="AK508" s="28">
        <v>-0.39100000000000001</v>
      </c>
      <c r="AL508" s="28">
        <v>684.92399999999998</v>
      </c>
      <c r="AM508" s="28">
        <v>-2.14</v>
      </c>
      <c r="AN508" s="24">
        <v>9.7210000000000001</v>
      </c>
      <c r="AO508" s="24">
        <v>1.619</v>
      </c>
      <c r="AP508" s="14">
        <v>0</v>
      </c>
      <c r="AQ508" s="22">
        <v>-2.1000000000000001E-2</v>
      </c>
      <c r="AR508" s="14">
        <v>3</v>
      </c>
      <c r="AS508" s="26">
        <v>95.92</v>
      </c>
      <c r="AT508" s="22">
        <v>35.942999999999998</v>
      </c>
      <c r="AU508" s="22">
        <v>0</v>
      </c>
      <c r="AV508" s="22">
        <v>65.897000000000006</v>
      </c>
      <c r="AW508" s="14">
        <v>5</v>
      </c>
      <c r="AX508" s="14">
        <v>0</v>
      </c>
      <c r="AY508" s="14">
        <v>21</v>
      </c>
      <c r="AZ508" s="14">
        <v>0</v>
      </c>
      <c r="BA508" s="14">
        <v>21</v>
      </c>
      <c r="BB508" s="14">
        <v>0</v>
      </c>
      <c r="BC508" s="14">
        <v>23</v>
      </c>
    </row>
    <row r="509" spans="1:55" x14ac:dyDescent="0.25">
      <c r="A509" s="14" t="s">
        <v>239</v>
      </c>
      <c r="B509" s="14">
        <v>558</v>
      </c>
      <c r="C509" s="14" t="s">
        <v>949</v>
      </c>
      <c r="D509" s="15">
        <v>27.7</v>
      </c>
      <c r="E509" s="16">
        <v>300</v>
      </c>
      <c r="F509" s="17">
        <f t="shared" si="9"/>
        <v>10.830324909747294</v>
      </c>
      <c r="G509" s="14">
        <v>1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24">
        <v>368.18900000000002</v>
      </c>
      <c r="P509" s="24">
        <v>6.0129999999999999</v>
      </c>
      <c r="Q509" s="24">
        <v>561.86300000000006</v>
      </c>
      <c r="R509" s="24">
        <v>0</v>
      </c>
      <c r="S509" s="24">
        <v>106.861</v>
      </c>
      <c r="T509" s="24">
        <v>393.12700000000001</v>
      </c>
      <c r="U509" s="24">
        <v>61.875999999999998</v>
      </c>
      <c r="V509" s="24">
        <v>959.54399999999998</v>
      </c>
      <c r="W509" s="24">
        <v>0</v>
      </c>
      <c r="X509" s="24">
        <v>5</v>
      </c>
      <c r="Y509" s="28">
        <v>3.7686600000000001E-2</v>
      </c>
      <c r="Z509" s="28">
        <v>0</v>
      </c>
      <c r="AA509" s="28">
        <v>0.83735809999999999</v>
      </c>
      <c r="AB509" s="28">
        <v>36.000999999999998</v>
      </c>
      <c r="AC509" s="28">
        <v>11.032</v>
      </c>
      <c r="AD509" s="28">
        <v>15.565</v>
      </c>
      <c r="AE509" s="28">
        <v>9.4190000000000005</v>
      </c>
      <c r="AF509" s="28">
        <v>3.077</v>
      </c>
      <c r="AG509" s="28">
        <v>-4.516</v>
      </c>
      <c r="AH509" s="28">
        <v>-5.8319999999999999</v>
      </c>
      <c r="AI509" s="28">
        <v>-6.0389999999999997</v>
      </c>
      <c r="AJ509" s="28">
        <v>960.59199999999998</v>
      </c>
      <c r="AK509" s="28">
        <v>-0.30099999999999999</v>
      </c>
      <c r="AL509" s="28">
        <v>1033.788</v>
      </c>
      <c r="AM509" s="28">
        <v>-2.1040000000000001</v>
      </c>
      <c r="AN509" s="24">
        <v>9.6630000000000003</v>
      </c>
      <c r="AO509" s="24">
        <v>1.5269999999999999</v>
      </c>
      <c r="AP509" s="14">
        <v>0</v>
      </c>
      <c r="AQ509" s="22">
        <v>6.6000000000000003E-2</v>
      </c>
      <c r="AR509" s="14">
        <v>3</v>
      </c>
      <c r="AS509" s="26">
        <v>100</v>
      </c>
      <c r="AT509" s="22">
        <v>0</v>
      </c>
      <c r="AU509" s="22">
        <v>0</v>
      </c>
      <c r="AV509" s="22">
        <v>64.19</v>
      </c>
      <c r="AW509" s="14">
        <v>5</v>
      </c>
      <c r="AX509" s="14">
        <v>0</v>
      </c>
      <c r="AY509" s="14">
        <v>21</v>
      </c>
      <c r="AZ509" s="14">
        <v>0</v>
      </c>
      <c r="BA509" s="14">
        <v>21</v>
      </c>
      <c r="BB509" s="14">
        <v>0</v>
      </c>
      <c r="BC509" s="14">
        <v>23</v>
      </c>
    </row>
    <row r="510" spans="1:55" x14ac:dyDescent="0.25">
      <c r="A510" s="14" t="s">
        <v>240</v>
      </c>
      <c r="B510" s="14">
        <v>559</v>
      </c>
      <c r="C510" s="14" t="s">
        <v>950</v>
      </c>
      <c r="D510" s="15">
        <v>86.5</v>
      </c>
      <c r="E510" s="16">
        <v>300</v>
      </c>
      <c r="F510" s="17">
        <f t="shared" si="9"/>
        <v>3.4682080924855492</v>
      </c>
      <c r="G510" s="14">
        <v>1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24">
        <v>367.20100000000002</v>
      </c>
      <c r="P510" s="24">
        <v>5.3490000000000002</v>
      </c>
      <c r="Q510" s="24">
        <v>565.697</v>
      </c>
      <c r="R510" s="24">
        <v>0</v>
      </c>
      <c r="S510" s="24">
        <v>88.007999999999996</v>
      </c>
      <c r="T510" s="24">
        <v>418.512</v>
      </c>
      <c r="U510" s="24">
        <v>59.177</v>
      </c>
      <c r="V510" s="24">
        <v>969.36199999999997</v>
      </c>
      <c r="W510" s="24">
        <v>0</v>
      </c>
      <c r="X510" s="24">
        <v>4</v>
      </c>
      <c r="Y510" s="28">
        <v>2.95173E-2</v>
      </c>
      <c r="Z510" s="28">
        <v>0</v>
      </c>
      <c r="AA510" s="28">
        <v>0.83734699999999995</v>
      </c>
      <c r="AB510" s="28">
        <v>36.637</v>
      </c>
      <c r="AC510" s="28">
        <v>11.156000000000001</v>
      </c>
      <c r="AD510" s="28">
        <v>15.071</v>
      </c>
      <c r="AE510" s="28">
        <v>8.4870000000000001</v>
      </c>
      <c r="AF510" s="28">
        <v>3.778</v>
      </c>
      <c r="AG510" s="28">
        <v>-5.101</v>
      </c>
      <c r="AH510" s="28">
        <v>-6.274</v>
      </c>
      <c r="AI510" s="28">
        <v>-6.16</v>
      </c>
      <c r="AJ510" s="28">
        <v>1449.848</v>
      </c>
      <c r="AK510" s="28">
        <v>-0.128</v>
      </c>
      <c r="AL510" s="28">
        <v>1559.173</v>
      </c>
      <c r="AM510" s="28">
        <v>-1.667</v>
      </c>
      <c r="AN510" s="24">
        <v>9.4139999999999997</v>
      </c>
      <c r="AO510" s="24">
        <v>1.5349999999999999</v>
      </c>
      <c r="AP510" s="14">
        <v>0</v>
      </c>
      <c r="AQ510" s="22">
        <v>0.36199999999999999</v>
      </c>
      <c r="AR510" s="14">
        <v>3</v>
      </c>
      <c r="AS510" s="26">
        <v>100</v>
      </c>
      <c r="AT510" s="22">
        <v>0</v>
      </c>
      <c r="AU510" s="22">
        <v>0</v>
      </c>
      <c r="AV510" s="22">
        <v>51.024999999999999</v>
      </c>
      <c r="AW510" s="14">
        <v>4</v>
      </c>
      <c r="AX510" s="14">
        <v>0</v>
      </c>
      <c r="AY510" s="14">
        <v>21</v>
      </c>
      <c r="AZ510" s="14">
        <v>0</v>
      </c>
      <c r="BA510" s="14">
        <v>21</v>
      </c>
      <c r="BB510" s="14">
        <v>0</v>
      </c>
      <c r="BC510" s="14">
        <v>23</v>
      </c>
    </row>
    <row r="511" spans="1:55" x14ac:dyDescent="0.25">
      <c r="A511" s="14" t="s">
        <v>241</v>
      </c>
      <c r="B511" s="14">
        <v>560</v>
      </c>
      <c r="C511" s="14" t="s">
        <v>951</v>
      </c>
      <c r="D511" s="15">
        <v>300</v>
      </c>
      <c r="E511" s="16">
        <v>300</v>
      </c>
      <c r="F511" s="17">
        <f t="shared" si="9"/>
        <v>1</v>
      </c>
      <c r="G511" s="14">
        <v>1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24">
        <v>306.29500000000002</v>
      </c>
      <c r="P511" s="24">
        <v>6.3170000000000002</v>
      </c>
      <c r="Q511" s="24">
        <v>552.87300000000005</v>
      </c>
      <c r="R511" s="24">
        <v>0</v>
      </c>
      <c r="S511" s="24">
        <v>88.013000000000005</v>
      </c>
      <c r="T511" s="24">
        <v>431.50700000000001</v>
      </c>
      <c r="U511" s="24">
        <v>33.353000000000002</v>
      </c>
      <c r="V511" s="24">
        <v>940.76700000000005</v>
      </c>
      <c r="W511" s="24">
        <v>0</v>
      </c>
      <c r="X511" s="24">
        <v>4</v>
      </c>
      <c r="Y511" s="28">
        <v>4.2418699999999997E-2</v>
      </c>
      <c r="Z511" s="28">
        <v>0</v>
      </c>
      <c r="AA511" s="28">
        <v>0.83983589999999997</v>
      </c>
      <c r="AB511" s="28">
        <v>35.616</v>
      </c>
      <c r="AC511" s="28">
        <v>10.337999999999999</v>
      </c>
      <c r="AD511" s="28">
        <v>14.786</v>
      </c>
      <c r="AE511" s="28">
        <v>8.5350000000000001</v>
      </c>
      <c r="AF511" s="28">
        <v>3.508</v>
      </c>
      <c r="AG511" s="28">
        <v>-4.7450000000000001</v>
      </c>
      <c r="AH511" s="28">
        <v>-4.9809999999999999</v>
      </c>
      <c r="AI511" s="28">
        <v>-6.181</v>
      </c>
      <c r="AJ511" s="28">
        <v>1449.68</v>
      </c>
      <c r="AK511" s="28">
        <v>-0.187</v>
      </c>
      <c r="AL511" s="28">
        <v>1125.576</v>
      </c>
      <c r="AM511" s="28">
        <v>-1.6220000000000001</v>
      </c>
      <c r="AN511" s="24">
        <v>9.4529999999999994</v>
      </c>
      <c r="AO511" s="24">
        <v>1.615</v>
      </c>
      <c r="AP511" s="14">
        <v>0</v>
      </c>
      <c r="AQ511" s="22">
        <v>0.27900000000000003</v>
      </c>
      <c r="AR511" s="14">
        <v>3</v>
      </c>
      <c r="AS511" s="26">
        <v>100</v>
      </c>
      <c r="AT511" s="22">
        <v>33.353000000000002</v>
      </c>
      <c r="AU511" s="22">
        <v>0</v>
      </c>
      <c r="AV511" s="22">
        <v>51.225999999999999</v>
      </c>
      <c r="AW511" s="14">
        <v>4</v>
      </c>
      <c r="AX511" s="14">
        <v>0</v>
      </c>
      <c r="AY511" s="14">
        <v>21</v>
      </c>
      <c r="AZ511" s="14">
        <v>0</v>
      </c>
      <c r="BA511" s="14">
        <v>21</v>
      </c>
      <c r="BB511" s="14">
        <v>0</v>
      </c>
      <c r="BC511" s="14">
        <v>23</v>
      </c>
    </row>
    <row r="512" spans="1:55" x14ac:dyDescent="0.25">
      <c r="A512" s="14" t="s">
        <v>251</v>
      </c>
      <c r="B512" s="14">
        <v>561</v>
      </c>
      <c r="C512" s="14" t="s">
        <v>961</v>
      </c>
      <c r="D512" s="15">
        <v>300</v>
      </c>
      <c r="E512" s="16">
        <v>300</v>
      </c>
      <c r="F512" s="17">
        <f t="shared" si="9"/>
        <v>1</v>
      </c>
      <c r="G512" s="14">
        <v>0</v>
      </c>
      <c r="H512" s="14">
        <v>1</v>
      </c>
      <c r="I512" s="14">
        <v>0</v>
      </c>
      <c r="J512" s="14">
        <v>0</v>
      </c>
      <c r="K512" s="14">
        <v>1</v>
      </c>
      <c r="L512" s="14">
        <v>1</v>
      </c>
      <c r="M512" s="14">
        <v>0</v>
      </c>
      <c r="N512" s="14">
        <v>2</v>
      </c>
      <c r="O512" s="24">
        <v>264.24700000000001</v>
      </c>
      <c r="P512" s="24">
        <v>2.7770000000000001</v>
      </c>
      <c r="Q512" s="24">
        <v>418.83699999999999</v>
      </c>
      <c r="R512" s="24">
        <v>247.03299999999999</v>
      </c>
      <c r="S512" s="24">
        <v>80.382000000000005</v>
      </c>
      <c r="T512" s="24">
        <v>0</v>
      </c>
      <c r="U512" s="24">
        <v>91.421999999999997</v>
      </c>
      <c r="V512" s="24">
        <v>727.38400000000001</v>
      </c>
      <c r="W512" s="24">
        <v>2</v>
      </c>
      <c r="X512" s="24">
        <v>4</v>
      </c>
      <c r="Y512" s="28">
        <v>1.0600500000000001E-2</v>
      </c>
      <c r="Z512" s="28">
        <v>1.35061E-2</v>
      </c>
      <c r="AA512" s="28">
        <v>0.93388959999999999</v>
      </c>
      <c r="AB512" s="28">
        <v>22.314</v>
      </c>
      <c r="AC512" s="28">
        <v>5.8029999999999999</v>
      </c>
      <c r="AD512" s="28">
        <v>12.323</v>
      </c>
      <c r="AE512" s="28">
        <v>10.721</v>
      </c>
      <c r="AF512" s="28">
        <v>0.73199999999999998</v>
      </c>
      <c r="AG512" s="28">
        <v>-0.38500000000000001</v>
      </c>
      <c r="AH512" s="28">
        <v>-1.39</v>
      </c>
      <c r="AI512" s="28">
        <v>-1.9530000000000001</v>
      </c>
      <c r="AJ512" s="28">
        <v>215.233</v>
      </c>
      <c r="AK512" s="28">
        <v>0.51200000000000001</v>
      </c>
      <c r="AL512" s="28">
        <v>691.33900000000006</v>
      </c>
      <c r="AM512" s="28">
        <v>-4.968</v>
      </c>
      <c r="AN512" s="24">
        <v>9.8480000000000008</v>
      </c>
      <c r="AO512" s="24">
        <v>-0.56799999999999995</v>
      </c>
      <c r="AP512" s="14">
        <v>2</v>
      </c>
      <c r="AQ512" s="22">
        <v>-0.48799999999999999</v>
      </c>
      <c r="AR512" s="14">
        <v>2</v>
      </c>
      <c r="AS512" s="26">
        <v>72.984999999999999</v>
      </c>
      <c r="AT512" s="22">
        <v>91.421999999999997</v>
      </c>
      <c r="AU512" s="22">
        <v>37.39</v>
      </c>
      <c r="AV512" s="22">
        <v>59.783000000000001</v>
      </c>
      <c r="AW512" s="14">
        <v>4</v>
      </c>
      <c r="AX512" s="14">
        <v>0</v>
      </c>
      <c r="AY512" s="14">
        <v>12</v>
      </c>
      <c r="AZ512" s="14">
        <v>0</v>
      </c>
      <c r="BA512" s="14">
        <v>12</v>
      </c>
      <c r="BB512" s="14">
        <v>9</v>
      </c>
      <c r="BC512" s="14">
        <v>18</v>
      </c>
    </row>
    <row r="513" spans="1:55" x14ac:dyDescent="0.25">
      <c r="A513" s="14" t="s">
        <v>264</v>
      </c>
      <c r="B513" s="14">
        <v>562</v>
      </c>
      <c r="C513" s="14" t="s">
        <v>974</v>
      </c>
      <c r="D513" s="15">
        <v>152</v>
      </c>
      <c r="E513" s="16">
        <v>300</v>
      </c>
      <c r="F513" s="17">
        <f t="shared" si="9"/>
        <v>1.9736842105263157</v>
      </c>
      <c r="G513" s="14">
        <v>0</v>
      </c>
      <c r="H513" s="14">
        <v>1</v>
      </c>
      <c r="I513" s="14">
        <v>0</v>
      </c>
      <c r="J513" s="14">
        <v>0</v>
      </c>
      <c r="K513" s="14">
        <v>1</v>
      </c>
      <c r="L513" s="14">
        <v>1</v>
      </c>
      <c r="M513" s="14">
        <v>0</v>
      </c>
      <c r="N513" s="14">
        <v>2</v>
      </c>
      <c r="O513" s="24">
        <v>278.274</v>
      </c>
      <c r="P513" s="24">
        <v>2.948</v>
      </c>
      <c r="Q513" s="24">
        <v>434.77100000000002</v>
      </c>
      <c r="R513" s="24">
        <v>273.59300000000002</v>
      </c>
      <c r="S513" s="24">
        <v>72.403000000000006</v>
      </c>
      <c r="T513" s="24">
        <v>0</v>
      </c>
      <c r="U513" s="24">
        <v>88.774000000000001</v>
      </c>
      <c r="V513" s="24">
        <v>766.03</v>
      </c>
      <c r="W513" s="24">
        <v>2</v>
      </c>
      <c r="X513" s="24">
        <v>4</v>
      </c>
      <c r="Y513" s="28">
        <v>1.13431E-2</v>
      </c>
      <c r="Z513" s="28">
        <v>1.3011099999999999E-2</v>
      </c>
      <c r="AA513" s="28">
        <v>0.93125539999999996</v>
      </c>
      <c r="AB513" s="28">
        <v>23.86</v>
      </c>
      <c r="AC513" s="28">
        <v>6.1159999999999997</v>
      </c>
      <c r="AD513" s="28">
        <v>12.826000000000001</v>
      </c>
      <c r="AE513" s="28">
        <v>10.536</v>
      </c>
      <c r="AF513" s="28">
        <v>1.0069999999999999</v>
      </c>
      <c r="AG513" s="28">
        <v>-0.70199999999999996</v>
      </c>
      <c r="AH513" s="28">
        <v>-1.6559999999999999</v>
      </c>
      <c r="AI513" s="28">
        <v>-1.996</v>
      </c>
      <c r="AJ513" s="28">
        <v>267.14800000000002</v>
      </c>
      <c r="AK513" s="28">
        <v>0.56299999999999994</v>
      </c>
      <c r="AL513" s="28">
        <v>807.17600000000004</v>
      </c>
      <c r="AM513" s="28">
        <v>-4.82</v>
      </c>
      <c r="AN513" s="24">
        <v>9.516</v>
      </c>
      <c r="AO513" s="24">
        <v>-0.751</v>
      </c>
      <c r="AP513" s="14">
        <v>2</v>
      </c>
      <c r="AQ513" s="22">
        <v>-0.39800000000000002</v>
      </c>
      <c r="AR513" s="14">
        <v>3</v>
      </c>
      <c r="AS513" s="26">
        <v>76.275999999999996</v>
      </c>
      <c r="AT513" s="22">
        <v>88.774000000000001</v>
      </c>
      <c r="AU513" s="22">
        <v>35.106000000000002</v>
      </c>
      <c r="AV513" s="22">
        <v>55.048999999999999</v>
      </c>
      <c r="AW513" s="14">
        <v>4</v>
      </c>
      <c r="AX513" s="14">
        <v>0</v>
      </c>
      <c r="AY513" s="14">
        <v>13</v>
      </c>
      <c r="AZ513" s="14">
        <v>0</v>
      </c>
      <c r="BA513" s="14">
        <v>13</v>
      </c>
      <c r="BB513" s="14">
        <v>10</v>
      </c>
      <c r="BC513" s="14">
        <v>19</v>
      </c>
    </row>
    <row r="514" spans="1:55" x14ac:dyDescent="0.25">
      <c r="A514" s="14" t="s">
        <v>201</v>
      </c>
      <c r="B514" s="14">
        <v>563</v>
      </c>
      <c r="C514" s="14" t="s">
        <v>912</v>
      </c>
      <c r="D514" s="15">
        <v>300</v>
      </c>
      <c r="E514" s="16">
        <v>300</v>
      </c>
      <c r="F514" s="17">
        <f t="shared" si="9"/>
        <v>1</v>
      </c>
      <c r="G514" s="14">
        <v>1</v>
      </c>
      <c r="H514" s="14">
        <v>0</v>
      </c>
      <c r="I514" s="14">
        <v>0</v>
      </c>
      <c r="J514" s="14">
        <v>0</v>
      </c>
      <c r="K514" s="14">
        <v>0</v>
      </c>
      <c r="L514" s="14">
        <v>1</v>
      </c>
      <c r="M514" s="14">
        <v>0</v>
      </c>
      <c r="N514" s="14">
        <v>1</v>
      </c>
      <c r="O514" s="24">
        <v>239.197</v>
      </c>
      <c r="P514" s="24">
        <v>6.6189999999999998</v>
      </c>
      <c r="Q514" s="24">
        <v>444.012</v>
      </c>
      <c r="R514" s="24">
        <v>0.98399999999999999</v>
      </c>
      <c r="S514" s="24">
        <v>76.328000000000003</v>
      </c>
      <c r="T514" s="24">
        <v>249.803</v>
      </c>
      <c r="U514" s="24">
        <v>116.89700000000001</v>
      </c>
      <c r="V514" s="24">
        <v>716.95799999999997</v>
      </c>
      <c r="W514" s="24">
        <v>1</v>
      </c>
      <c r="X514" s="24">
        <v>2.5</v>
      </c>
      <c r="Y514" s="28">
        <v>6.1099899999999999E-2</v>
      </c>
      <c r="Z514" s="28">
        <v>5.6305000000000001E-3</v>
      </c>
      <c r="AA514" s="28">
        <v>0.87250150000000004</v>
      </c>
      <c r="AB514" s="28">
        <v>24.282</v>
      </c>
      <c r="AC514" s="28">
        <v>6.55</v>
      </c>
      <c r="AD514" s="28">
        <v>11.804</v>
      </c>
      <c r="AE514" s="28">
        <v>6.7530000000000001</v>
      </c>
      <c r="AF514" s="28">
        <v>2.915</v>
      </c>
      <c r="AG514" s="28">
        <v>-3.83</v>
      </c>
      <c r="AH514" s="28">
        <v>-3.7629999999999999</v>
      </c>
      <c r="AI514" s="28">
        <v>-4.7859999999999996</v>
      </c>
      <c r="AJ514" s="28">
        <v>1871.0350000000001</v>
      </c>
      <c r="AK514" s="28">
        <v>0.122</v>
      </c>
      <c r="AL514" s="28">
        <v>4254.0259999999998</v>
      </c>
      <c r="AM514" s="28">
        <v>-1.95</v>
      </c>
      <c r="AN514" s="24">
        <v>9.2219999999999995</v>
      </c>
      <c r="AO514" s="24">
        <v>1.121</v>
      </c>
      <c r="AP514" s="14">
        <v>0</v>
      </c>
      <c r="AQ514" s="22">
        <v>4.8000000000000001E-2</v>
      </c>
      <c r="AR514" s="14">
        <v>3</v>
      </c>
      <c r="AS514" s="26">
        <v>100</v>
      </c>
      <c r="AT514" s="22">
        <v>116.89700000000001</v>
      </c>
      <c r="AU514" s="22">
        <v>0</v>
      </c>
      <c r="AV514" s="22">
        <v>40.731000000000002</v>
      </c>
      <c r="AW514" s="14">
        <v>2</v>
      </c>
      <c r="AX514" s="14">
        <v>0</v>
      </c>
      <c r="AY514" s="14">
        <v>12</v>
      </c>
      <c r="AZ514" s="14">
        <v>0</v>
      </c>
      <c r="BA514" s="14">
        <v>12</v>
      </c>
      <c r="BB514" s="14">
        <v>0</v>
      </c>
      <c r="BC514" s="14">
        <v>17</v>
      </c>
    </row>
    <row r="515" spans="1:55" x14ac:dyDescent="0.25">
      <c r="A515" s="14" t="s">
        <v>321</v>
      </c>
      <c r="B515" s="14">
        <v>564</v>
      </c>
      <c r="C515" s="14" t="s">
        <v>912</v>
      </c>
      <c r="D515" s="15">
        <v>300</v>
      </c>
      <c r="E515" s="16">
        <v>300</v>
      </c>
      <c r="G515" s="14">
        <v>1</v>
      </c>
      <c r="H515" s="14">
        <v>0</v>
      </c>
      <c r="I515" s="14">
        <v>0</v>
      </c>
      <c r="J515" s="14">
        <v>0</v>
      </c>
      <c r="K515" s="14">
        <v>0</v>
      </c>
      <c r="L515" s="14">
        <v>1</v>
      </c>
      <c r="M515" s="14">
        <v>0</v>
      </c>
      <c r="N515" s="14">
        <v>1</v>
      </c>
      <c r="O515" s="24">
        <v>239.197</v>
      </c>
      <c r="P515" s="24">
        <v>6.2249999999999996</v>
      </c>
      <c r="Q515" s="24">
        <v>447.41699999999997</v>
      </c>
      <c r="R515" s="24">
        <v>0.79300000000000004</v>
      </c>
      <c r="S515" s="24">
        <v>82.350999999999999</v>
      </c>
      <c r="T515" s="24">
        <v>244.131</v>
      </c>
      <c r="U515" s="24">
        <v>120.14100000000001</v>
      </c>
      <c r="V515" s="24">
        <v>724.3</v>
      </c>
      <c r="W515" s="24">
        <v>1</v>
      </c>
      <c r="X515" s="24">
        <v>2.5</v>
      </c>
      <c r="Y515" s="28">
        <v>5.3496200000000001E-2</v>
      </c>
      <c r="Z515" s="28">
        <v>5.5875999999999999E-3</v>
      </c>
      <c r="AA515" s="28">
        <v>0.87176310000000001</v>
      </c>
      <c r="AB515" s="28">
        <v>24.521999999999998</v>
      </c>
      <c r="AC515" s="28">
        <v>6.6029999999999998</v>
      </c>
      <c r="AD515" s="28">
        <v>11.82</v>
      </c>
      <c r="AE515" s="28">
        <v>6.7649999999999997</v>
      </c>
      <c r="AF515" s="28">
        <v>2.9249999999999998</v>
      </c>
      <c r="AG515" s="28">
        <v>-3.9049999999999998</v>
      </c>
      <c r="AH515" s="28">
        <v>-3.7629999999999999</v>
      </c>
      <c r="AI515" s="28">
        <v>-4.7709999999999999</v>
      </c>
      <c r="AJ515" s="28">
        <v>1640.4590000000001</v>
      </c>
      <c r="AK515" s="28">
        <v>7.5999999999999998E-2</v>
      </c>
      <c r="AL515" s="28">
        <v>3844.4690000000001</v>
      </c>
      <c r="AM515" s="28">
        <v>-2.081</v>
      </c>
      <c r="AN515" s="24">
        <v>9.1590000000000007</v>
      </c>
      <c r="AO515" s="24">
        <v>0.94899999999999995</v>
      </c>
      <c r="AP515" s="14">
        <v>0</v>
      </c>
      <c r="AQ515" s="22">
        <v>6.7000000000000004E-2</v>
      </c>
      <c r="AR515" s="14">
        <v>3</v>
      </c>
      <c r="AS515" s="26">
        <v>100</v>
      </c>
      <c r="AT515" s="22">
        <v>120.14100000000001</v>
      </c>
      <c r="AU515" s="22">
        <v>0</v>
      </c>
      <c r="AV515" s="22">
        <v>43.634999999999998</v>
      </c>
      <c r="AW515" s="14">
        <v>2</v>
      </c>
      <c r="AX515" s="14">
        <v>0</v>
      </c>
      <c r="AY515" s="14">
        <v>12</v>
      </c>
      <c r="AZ515" s="14">
        <v>0</v>
      </c>
      <c r="BA515" s="14">
        <v>12</v>
      </c>
      <c r="BB515" s="14">
        <v>0</v>
      </c>
      <c r="BC515" s="14">
        <v>17</v>
      </c>
    </row>
    <row r="516" spans="1:55" x14ac:dyDescent="0.25">
      <c r="A516" s="14" t="s">
        <v>262</v>
      </c>
      <c r="B516" s="14">
        <v>565</v>
      </c>
      <c r="C516" s="14" t="s">
        <v>972</v>
      </c>
      <c r="D516" s="15">
        <v>88.1</v>
      </c>
      <c r="E516" s="16">
        <v>300</v>
      </c>
      <c r="F516" s="17">
        <f>E516/D516</f>
        <v>3.4052213393870603</v>
      </c>
      <c r="G516" s="14">
        <v>0</v>
      </c>
      <c r="H516" s="14">
        <v>0</v>
      </c>
      <c r="I516" s="14">
        <v>0</v>
      </c>
      <c r="J516" s="14">
        <v>0</v>
      </c>
      <c r="K516" s="14">
        <v>1</v>
      </c>
      <c r="L516" s="14">
        <v>1</v>
      </c>
      <c r="M516" s="14">
        <v>0</v>
      </c>
      <c r="N516" s="14">
        <v>1</v>
      </c>
      <c r="O516" s="24">
        <v>279.25900000000001</v>
      </c>
      <c r="P516" s="24">
        <v>4.2480000000000002</v>
      </c>
      <c r="Q516" s="24">
        <v>434.68400000000003</v>
      </c>
      <c r="R516" s="24">
        <v>278.16699999999997</v>
      </c>
      <c r="S516" s="24">
        <v>64.885999999999996</v>
      </c>
      <c r="T516" s="24">
        <v>0</v>
      </c>
      <c r="U516" s="24">
        <v>91.631</v>
      </c>
      <c r="V516" s="24">
        <v>761.71400000000006</v>
      </c>
      <c r="W516" s="24">
        <v>1</v>
      </c>
      <c r="X516" s="24">
        <v>3.75</v>
      </c>
      <c r="Y516" s="28">
        <v>2.3692600000000001E-2</v>
      </c>
      <c r="Z516" s="28">
        <v>8.6269999999999993E-3</v>
      </c>
      <c r="AA516" s="28">
        <v>0.92793899999999996</v>
      </c>
      <c r="AB516" s="28">
        <v>23.687999999999999</v>
      </c>
      <c r="AC516" s="28">
        <v>5.7480000000000002</v>
      </c>
      <c r="AD516" s="28">
        <v>11.314</v>
      </c>
      <c r="AE516" s="28">
        <v>8.6820000000000004</v>
      </c>
      <c r="AF516" s="28">
        <v>1.796</v>
      </c>
      <c r="AG516" s="28">
        <v>-2.0670000000000002</v>
      </c>
      <c r="AH516" s="28">
        <v>-2.8780000000000001</v>
      </c>
      <c r="AI516" s="28">
        <v>-1.3240000000000001</v>
      </c>
      <c r="AJ516" s="28">
        <v>1291.289</v>
      </c>
      <c r="AK516" s="28">
        <v>0.22600000000000001</v>
      </c>
      <c r="AL516" s="28">
        <v>4051.9780000000001</v>
      </c>
      <c r="AM516" s="28">
        <v>-2.6190000000000002</v>
      </c>
      <c r="AN516" s="24">
        <v>9.9930000000000003</v>
      </c>
      <c r="AO516" s="24">
        <v>-0.64</v>
      </c>
      <c r="AP516" s="14">
        <v>3</v>
      </c>
      <c r="AQ516" s="22">
        <v>-0.34899999999999998</v>
      </c>
      <c r="AR516" s="14">
        <v>3</v>
      </c>
      <c r="AS516" s="26">
        <v>93.143000000000001</v>
      </c>
      <c r="AT516" s="22">
        <v>91.631</v>
      </c>
      <c r="AU516" s="22">
        <v>33.863999999999997</v>
      </c>
      <c r="AV516" s="22">
        <v>50.58</v>
      </c>
      <c r="AW516" s="14">
        <v>4</v>
      </c>
      <c r="AX516" s="14">
        <v>0</v>
      </c>
      <c r="AY516" s="14">
        <v>13</v>
      </c>
      <c r="AZ516" s="14">
        <v>0</v>
      </c>
      <c r="BA516" s="14">
        <v>13</v>
      </c>
      <c r="BB516" s="14">
        <v>10</v>
      </c>
      <c r="BC516" s="14">
        <v>19</v>
      </c>
    </row>
    <row r="517" spans="1:55" x14ac:dyDescent="0.25">
      <c r="A517" s="14" t="s">
        <v>267</v>
      </c>
      <c r="B517" s="14">
        <v>566</v>
      </c>
      <c r="C517" s="14" t="s">
        <v>977</v>
      </c>
      <c r="D517" s="15">
        <v>22.1</v>
      </c>
      <c r="E517" s="16">
        <v>300</v>
      </c>
      <c r="F517" s="17">
        <f>E517/D517</f>
        <v>13.574660633484163</v>
      </c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4"/>
      <c r="AO517" s="24"/>
      <c r="AQ517" s="22"/>
      <c r="AS517" s="26"/>
      <c r="AT517" s="22"/>
      <c r="AU517" s="22"/>
      <c r="AV517" s="22"/>
    </row>
    <row r="518" spans="1:55" x14ac:dyDescent="0.25">
      <c r="A518" s="14" t="s">
        <v>202</v>
      </c>
      <c r="B518" s="14">
        <v>567</v>
      </c>
      <c r="C518" s="14" t="s">
        <v>913</v>
      </c>
      <c r="D518" s="15">
        <v>300</v>
      </c>
      <c r="E518" s="16">
        <v>300</v>
      </c>
      <c r="F518" s="17">
        <f>E518/D518</f>
        <v>1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1</v>
      </c>
      <c r="O518" s="24">
        <v>229.15799999999999</v>
      </c>
      <c r="P518" s="24">
        <v>6.343</v>
      </c>
      <c r="Q518" s="24">
        <v>430.16500000000002</v>
      </c>
      <c r="R518" s="24">
        <v>0.98399999999999999</v>
      </c>
      <c r="S518" s="24">
        <v>84.844999999999999</v>
      </c>
      <c r="T518" s="24">
        <v>227.43899999999999</v>
      </c>
      <c r="U518" s="24">
        <v>116.89700000000001</v>
      </c>
      <c r="V518" s="24">
        <v>670.30200000000002</v>
      </c>
      <c r="W518" s="24">
        <v>1</v>
      </c>
      <c r="X518" s="24">
        <v>3</v>
      </c>
      <c r="Y518" s="28">
        <v>6.0027799999999999E-2</v>
      </c>
      <c r="Z518" s="28">
        <v>6.9740999999999996E-3</v>
      </c>
      <c r="AA518" s="28">
        <v>0.86108039999999997</v>
      </c>
      <c r="AB518" s="28">
        <v>22.844000000000001</v>
      </c>
      <c r="AC518" s="28">
        <v>5.8719999999999999</v>
      </c>
      <c r="AD518" s="28">
        <v>11.563000000000001</v>
      </c>
      <c r="AE518" s="28">
        <v>7.3390000000000004</v>
      </c>
      <c r="AF518" s="28">
        <v>2.3149999999999999</v>
      </c>
      <c r="AG518" s="28">
        <v>-3.6030000000000002</v>
      </c>
      <c r="AH518" s="28">
        <v>-3.3220000000000001</v>
      </c>
      <c r="AI518" s="28">
        <v>-4.8650000000000002</v>
      </c>
      <c r="AJ518" s="28">
        <v>1553.519</v>
      </c>
      <c r="AK518" s="28">
        <v>8.6999999999999994E-2</v>
      </c>
      <c r="AL518" s="28">
        <v>3479.384</v>
      </c>
      <c r="AM518" s="28">
        <v>-2.282</v>
      </c>
      <c r="AN518" s="24">
        <v>9.1660000000000004</v>
      </c>
      <c r="AO518" s="24">
        <v>1.228</v>
      </c>
      <c r="AP518" s="14">
        <v>1</v>
      </c>
      <c r="AQ518" s="22">
        <v>-0.121</v>
      </c>
      <c r="AR518" s="14">
        <v>3</v>
      </c>
      <c r="AS518" s="26">
        <v>100</v>
      </c>
      <c r="AT518" s="22">
        <v>116.89700000000001</v>
      </c>
      <c r="AU518" s="22">
        <v>0</v>
      </c>
      <c r="AV518" s="22">
        <v>49.548000000000002</v>
      </c>
      <c r="AW518" s="14">
        <v>3</v>
      </c>
      <c r="AX518" s="14">
        <v>0</v>
      </c>
      <c r="AY518" s="14">
        <v>11</v>
      </c>
      <c r="AZ518" s="14">
        <v>0</v>
      </c>
      <c r="BA518" s="14">
        <v>11</v>
      </c>
      <c r="BB518" s="14">
        <v>0</v>
      </c>
      <c r="BC518" s="14">
        <v>16</v>
      </c>
    </row>
    <row r="519" spans="1:55" x14ac:dyDescent="0.25">
      <c r="A519" s="14" t="s">
        <v>322</v>
      </c>
      <c r="B519" s="14">
        <v>568</v>
      </c>
      <c r="C519" s="14" t="s">
        <v>913</v>
      </c>
      <c r="D519" s="15">
        <v>300</v>
      </c>
      <c r="E519" s="16">
        <v>300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1</v>
      </c>
      <c r="O519" s="24">
        <v>229.15799999999999</v>
      </c>
      <c r="P519" s="24">
        <v>5.8879999999999999</v>
      </c>
      <c r="Q519" s="24">
        <v>405.05799999999999</v>
      </c>
      <c r="R519" s="24">
        <v>0.79300000000000004</v>
      </c>
      <c r="S519" s="24">
        <v>86.564999999999998</v>
      </c>
      <c r="T519" s="24">
        <v>197.56</v>
      </c>
      <c r="U519" s="24">
        <v>120.14</v>
      </c>
      <c r="V519" s="24">
        <v>652.65800000000002</v>
      </c>
      <c r="W519" s="24">
        <v>1</v>
      </c>
      <c r="X519" s="24">
        <v>3</v>
      </c>
      <c r="Y519" s="28">
        <v>5.3122900000000001E-2</v>
      </c>
      <c r="Z519" s="28">
        <v>7.4063000000000002E-3</v>
      </c>
      <c r="AA519" s="28">
        <v>0.89833399999999997</v>
      </c>
      <c r="AB519" s="28">
        <v>21.852</v>
      </c>
      <c r="AC519" s="28">
        <v>5.7619999999999996</v>
      </c>
      <c r="AD519" s="28">
        <v>11.183999999999999</v>
      </c>
      <c r="AE519" s="28">
        <v>7.0880000000000001</v>
      </c>
      <c r="AF519" s="28">
        <v>2.1800000000000002</v>
      </c>
      <c r="AG519" s="28">
        <v>-3.1619999999999999</v>
      </c>
      <c r="AH519" s="28">
        <v>-3.3220000000000001</v>
      </c>
      <c r="AI519" s="28">
        <v>-4.1189999999999998</v>
      </c>
      <c r="AJ519" s="28">
        <v>1496.2529999999999</v>
      </c>
      <c r="AK519" s="28">
        <v>0.14299999999999999</v>
      </c>
      <c r="AL519" s="28">
        <v>3480.48</v>
      </c>
      <c r="AM519" s="28">
        <v>-2.419</v>
      </c>
      <c r="AN519" s="24">
        <v>9.2420000000000009</v>
      </c>
      <c r="AO519" s="24">
        <v>1.0509999999999999</v>
      </c>
      <c r="AP519" s="14">
        <v>1</v>
      </c>
      <c r="AQ519" s="22">
        <v>-0.153</v>
      </c>
      <c r="AR519" s="14">
        <v>3</v>
      </c>
      <c r="AS519" s="26">
        <v>96.537000000000006</v>
      </c>
      <c r="AT519" s="22">
        <v>120.14</v>
      </c>
      <c r="AU519" s="22">
        <v>0</v>
      </c>
      <c r="AV519" s="22">
        <v>52.813000000000002</v>
      </c>
      <c r="AW519" s="14">
        <v>3</v>
      </c>
      <c r="AX519" s="14">
        <v>0</v>
      </c>
      <c r="AY519" s="14">
        <v>11</v>
      </c>
      <c r="AZ519" s="14">
        <v>0</v>
      </c>
      <c r="BA519" s="14">
        <v>11</v>
      </c>
      <c r="BB519" s="14">
        <v>0</v>
      </c>
      <c r="BC519" s="14">
        <v>16</v>
      </c>
    </row>
    <row r="520" spans="1:55" x14ac:dyDescent="0.25">
      <c r="A520" s="14" t="s">
        <v>203</v>
      </c>
      <c r="B520" s="14">
        <v>569</v>
      </c>
      <c r="C520" s="14" t="s">
        <v>914</v>
      </c>
      <c r="D520" s="15">
        <v>300</v>
      </c>
      <c r="E520" s="16">
        <v>300</v>
      </c>
      <c r="F520" s="17">
        <f>E520/D520</f>
        <v>1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1</v>
      </c>
      <c r="O520" s="24">
        <v>245.21899999999999</v>
      </c>
      <c r="P520" s="24">
        <v>6.4630000000000001</v>
      </c>
      <c r="Q520" s="24">
        <v>446.32600000000002</v>
      </c>
      <c r="R520" s="24">
        <v>0.98399999999999999</v>
      </c>
      <c r="S520" s="24">
        <v>84.844999999999999</v>
      </c>
      <c r="T520" s="24">
        <v>202.43</v>
      </c>
      <c r="U520" s="24">
        <v>158.06700000000001</v>
      </c>
      <c r="V520" s="24">
        <v>701.84299999999996</v>
      </c>
      <c r="W520" s="24">
        <v>1</v>
      </c>
      <c r="X520" s="24">
        <v>2.5</v>
      </c>
      <c r="Y520" s="28">
        <v>5.9519000000000002E-2</v>
      </c>
      <c r="Z520" s="28">
        <v>5.6013E-3</v>
      </c>
      <c r="AA520" s="28">
        <v>0.85573520000000003</v>
      </c>
      <c r="AB520" s="28">
        <v>23.867000000000001</v>
      </c>
      <c r="AC520" s="28">
        <v>6.2889999999999997</v>
      </c>
      <c r="AD520" s="28">
        <v>11.795999999999999</v>
      </c>
      <c r="AE520" s="28">
        <v>6.73</v>
      </c>
      <c r="AF520" s="28">
        <v>2.8580000000000001</v>
      </c>
      <c r="AG520" s="28">
        <v>-4.2130000000000001</v>
      </c>
      <c r="AH520" s="28">
        <v>-3.8239999999999998</v>
      </c>
      <c r="AI520" s="28">
        <v>-4.8319999999999999</v>
      </c>
      <c r="AJ520" s="28">
        <v>1553.519</v>
      </c>
      <c r="AK520" s="28">
        <v>0.17899999999999999</v>
      </c>
      <c r="AL520" s="28">
        <v>5848.3360000000002</v>
      </c>
      <c r="AM520" s="28">
        <v>-2.37</v>
      </c>
      <c r="AN520" s="24">
        <v>9.2100000000000009</v>
      </c>
      <c r="AO520" s="24">
        <v>1.5149999999999999</v>
      </c>
      <c r="AP520" s="14">
        <v>1</v>
      </c>
      <c r="AQ520" s="22">
        <v>4.4999999999999998E-2</v>
      </c>
      <c r="AR520" s="14">
        <v>3</v>
      </c>
      <c r="AS520" s="26">
        <v>100</v>
      </c>
      <c r="AT520" s="22">
        <v>116.89700000000001</v>
      </c>
      <c r="AU520" s="22">
        <v>0</v>
      </c>
      <c r="AV520" s="22">
        <v>41.171999999999997</v>
      </c>
      <c r="AW520" s="14">
        <v>2</v>
      </c>
      <c r="AX520" s="14">
        <v>0</v>
      </c>
      <c r="AY520" s="14">
        <v>11</v>
      </c>
      <c r="AZ520" s="14">
        <v>0</v>
      </c>
      <c r="BA520" s="14">
        <v>11</v>
      </c>
      <c r="BB520" s="14">
        <v>0</v>
      </c>
      <c r="BC520" s="14">
        <v>16</v>
      </c>
    </row>
    <row r="521" spans="1:55" x14ac:dyDescent="0.25">
      <c r="A521" s="14" t="s">
        <v>323</v>
      </c>
      <c r="B521" s="14">
        <v>570</v>
      </c>
      <c r="C521" s="14" t="s">
        <v>914</v>
      </c>
      <c r="D521" s="15">
        <v>300</v>
      </c>
      <c r="E521" s="16">
        <v>300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1</v>
      </c>
      <c r="O521" s="24">
        <v>245.21899999999999</v>
      </c>
      <c r="P521" s="24">
        <v>6.4249999999999998</v>
      </c>
      <c r="Q521" s="24">
        <v>426.06900000000002</v>
      </c>
      <c r="R521" s="24">
        <v>0.79300000000000004</v>
      </c>
      <c r="S521" s="24">
        <v>78.444999999999993</v>
      </c>
      <c r="T521" s="24">
        <v>186.928</v>
      </c>
      <c r="U521" s="24">
        <v>159.90299999999999</v>
      </c>
      <c r="V521" s="24">
        <v>685.53300000000002</v>
      </c>
      <c r="W521" s="24">
        <v>1</v>
      </c>
      <c r="X521" s="24">
        <v>2.5</v>
      </c>
      <c r="Y521" s="28">
        <v>6.0219099999999998E-2</v>
      </c>
      <c r="Z521" s="28">
        <v>5.8675999999999997E-3</v>
      </c>
      <c r="AA521" s="28">
        <v>0.88247759999999997</v>
      </c>
      <c r="AB521" s="28">
        <v>23.065999999999999</v>
      </c>
      <c r="AC521" s="28">
        <v>6.1260000000000003</v>
      </c>
      <c r="AD521" s="28">
        <v>11.542999999999999</v>
      </c>
      <c r="AE521" s="28">
        <v>6.5330000000000004</v>
      </c>
      <c r="AF521" s="28">
        <v>2.7959999999999998</v>
      </c>
      <c r="AG521" s="28">
        <v>-3.8639999999999999</v>
      </c>
      <c r="AH521" s="28">
        <v>-3.8239999999999998</v>
      </c>
      <c r="AI521" s="28">
        <v>-4.3250000000000002</v>
      </c>
      <c r="AJ521" s="28">
        <v>1786.5029999999999</v>
      </c>
      <c r="AK521" s="28">
        <v>0.28399999999999997</v>
      </c>
      <c r="AL521" s="28">
        <v>6961.2150000000001</v>
      </c>
      <c r="AM521" s="28">
        <v>-2.3069999999999999</v>
      </c>
      <c r="AN521" s="24">
        <v>8.9939999999999998</v>
      </c>
      <c r="AO521" s="24">
        <v>1.6419999999999999</v>
      </c>
      <c r="AP521" s="14">
        <v>1</v>
      </c>
      <c r="AQ521" s="22">
        <v>8.9999999999999993E-3</v>
      </c>
      <c r="AR521" s="14">
        <v>3</v>
      </c>
      <c r="AS521" s="26">
        <v>100</v>
      </c>
      <c r="AT521" s="22">
        <v>120.139</v>
      </c>
      <c r="AU521" s="22">
        <v>0</v>
      </c>
      <c r="AV521" s="22">
        <v>42.191000000000003</v>
      </c>
      <c r="AW521" s="14">
        <v>2</v>
      </c>
      <c r="AX521" s="14">
        <v>0</v>
      </c>
      <c r="AY521" s="14">
        <v>11</v>
      </c>
      <c r="AZ521" s="14">
        <v>0</v>
      </c>
      <c r="BA521" s="14">
        <v>11</v>
      </c>
      <c r="BB521" s="14">
        <v>0</v>
      </c>
      <c r="BC521" s="14">
        <v>16</v>
      </c>
    </row>
    <row r="522" spans="1:55" x14ac:dyDescent="0.25">
      <c r="A522" s="14" t="s">
        <v>204</v>
      </c>
      <c r="B522" s="14">
        <v>571</v>
      </c>
      <c r="C522" s="14" t="s">
        <v>912</v>
      </c>
      <c r="D522" s="15">
        <v>300</v>
      </c>
      <c r="E522" s="16">
        <v>300</v>
      </c>
      <c r="F522" s="17">
        <f>E522/D522</f>
        <v>1</v>
      </c>
      <c r="G522" s="14">
        <v>1</v>
      </c>
      <c r="H522" s="14">
        <v>0</v>
      </c>
      <c r="I522" s="14">
        <v>0</v>
      </c>
      <c r="J522" s="14">
        <v>0</v>
      </c>
      <c r="K522" s="14">
        <v>0</v>
      </c>
      <c r="L522" s="14">
        <v>1</v>
      </c>
      <c r="M522" s="14">
        <v>0</v>
      </c>
      <c r="N522" s="14">
        <v>1</v>
      </c>
      <c r="O522" s="24">
        <v>239.197</v>
      </c>
      <c r="P522" s="24">
        <v>6.6189999999999998</v>
      </c>
      <c r="Q522" s="24">
        <v>444.012</v>
      </c>
      <c r="R522" s="24">
        <v>0.98399999999999999</v>
      </c>
      <c r="S522" s="24">
        <v>76.328000000000003</v>
      </c>
      <c r="T522" s="24">
        <v>249.803</v>
      </c>
      <c r="U522" s="24">
        <v>116.89700000000001</v>
      </c>
      <c r="V522" s="24">
        <v>716.95799999999997</v>
      </c>
      <c r="W522" s="24">
        <v>1</v>
      </c>
      <c r="X522" s="24">
        <v>2.5</v>
      </c>
      <c r="Y522" s="28">
        <v>6.1099899999999999E-2</v>
      </c>
      <c r="Z522" s="28">
        <v>5.6305000000000001E-3</v>
      </c>
      <c r="AA522" s="28">
        <v>0.87250150000000004</v>
      </c>
      <c r="AB522" s="28">
        <v>24.282</v>
      </c>
      <c r="AC522" s="28">
        <v>6.55</v>
      </c>
      <c r="AD522" s="28">
        <v>11.804</v>
      </c>
      <c r="AE522" s="28">
        <v>6.7530000000000001</v>
      </c>
      <c r="AF522" s="28">
        <v>2.915</v>
      </c>
      <c r="AG522" s="28">
        <v>-3.83</v>
      </c>
      <c r="AH522" s="28">
        <v>-3.7629999999999999</v>
      </c>
      <c r="AI522" s="28">
        <v>-4.7859999999999996</v>
      </c>
      <c r="AJ522" s="28">
        <v>1871.0350000000001</v>
      </c>
      <c r="AK522" s="28">
        <v>0.122</v>
      </c>
      <c r="AL522" s="28">
        <v>4254.0259999999998</v>
      </c>
      <c r="AM522" s="28">
        <v>-1.95</v>
      </c>
      <c r="AN522" s="24">
        <v>9.2219999999999995</v>
      </c>
      <c r="AO522" s="24">
        <v>1.121</v>
      </c>
      <c r="AP522" s="14">
        <v>0</v>
      </c>
      <c r="AQ522" s="22">
        <v>4.8000000000000001E-2</v>
      </c>
      <c r="AR522" s="14">
        <v>3</v>
      </c>
      <c r="AS522" s="26">
        <v>100</v>
      </c>
      <c r="AT522" s="22">
        <v>116.89700000000001</v>
      </c>
      <c r="AU522" s="22">
        <v>0</v>
      </c>
      <c r="AV522" s="22">
        <v>40.731000000000002</v>
      </c>
      <c r="AW522" s="14">
        <v>2</v>
      </c>
      <c r="AX522" s="14">
        <v>0</v>
      </c>
      <c r="AY522" s="14">
        <v>12</v>
      </c>
      <c r="AZ522" s="14">
        <v>0</v>
      </c>
      <c r="BA522" s="14">
        <v>12</v>
      </c>
      <c r="BB522" s="14">
        <v>0</v>
      </c>
      <c r="BC522" s="14">
        <v>17</v>
      </c>
    </row>
    <row r="523" spans="1:55" x14ac:dyDescent="0.25">
      <c r="A523" s="14" t="s">
        <v>324</v>
      </c>
      <c r="B523" s="14">
        <v>572</v>
      </c>
      <c r="C523" s="14" t="s">
        <v>1030</v>
      </c>
      <c r="D523" s="15">
        <v>300</v>
      </c>
      <c r="E523" s="16">
        <v>300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1</v>
      </c>
      <c r="M523" s="14">
        <v>0</v>
      </c>
      <c r="N523" s="14">
        <v>1</v>
      </c>
      <c r="O523" s="24">
        <v>253.22300000000001</v>
      </c>
      <c r="P523" s="24">
        <v>6.7960000000000003</v>
      </c>
      <c r="Q523" s="24">
        <v>479.10399999999998</v>
      </c>
      <c r="R523" s="24">
        <v>89.412999999999997</v>
      </c>
      <c r="S523" s="24">
        <v>82.35</v>
      </c>
      <c r="T523" s="24">
        <v>187.20099999999999</v>
      </c>
      <c r="U523" s="24">
        <v>120.139</v>
      </c>
      <c r="V523" s="24">
        <v>783.77200000000005</v>
      </c>
      <c r="W523" s="24">
        <v>1</v>
      </c>
      <c r="X523" s="24">
        <v>2.5</v>
      </c>
      <c r="Y523" s="28">
        <v>5.8921800000000003E-2</v>
      </c>
      <c r="Z523" s="28">
        <v>5.2180999999999998E-3</v>
      </c>
      <c r="AA523" s="28">
        <v>0.85808189999999995</v>
      </c>
      <c r="AB523" s="28">
        <v>26.358000000000001</v>
      </c>
      <c r="AC523" s="28">
        <v>6.7320000000000002</v>
      </c>
      <c r="AD523" s="28">
        <v>12.416</v>
      </c>
      <c r="AE523" s="28">
        <v>6.4539999999999997</v>
      </c>
      <c r="AF523" s="28">
        <v>3.286</v>
      </c>
      <c r="AG523" s="28">
        <v>-4.468</v>
      </c>
      <c r="AH523" s="28">
        <v>-4.0460000000000003</v>
      </c>
      <c r="AI523" s="28">
        <v>-4.7210000000000001</v>
      </c>
      <c r="AJ523" s="28">
        <v>1640.4880000000001</v>
      </c>
      <c r="AK523" s="28">
        <v>5.1999999999999998E-2</v>
      </c>
      <c r="AL523" s="28">
        <v>3844.4490000000001</v>
      </c>
      <c r="AM523" s="28">
        <v>-2.282</v>
      </c>
      <c r="AN523" s="24">
        <v>9.1180000000000003</v>
      </c>
      <c r="AO523" s="24">
        <v>0.91900000000000004</v>
      </c>
      <c r="AP523" s="14">
        <v>1</v>
      </c>
      <c r="AQ523" s="22">
        <v>0.224</v>
      </c>
      <c r="AR523" s="14">
        <v>3</v>
      </c>
      <c r="AS523" s="26">
        <v>100</v>
      </c>
      <c r="AT523" s="22">
        <v>120.139</v>
      </c>
      <c r="AU523" s="22">
        <v>0</v>
      </c>
      <c r="AV523" s="22">
        <v>43.634999999999998</v>
      </c>
      <c r="AW523" s="14">
        <v>2</v>
      </c>
      <c r="AX523" s="14">
        <v>0</v>
      </c>
      <c r="AY523" s="14">
        <v>12</v>
      </c>
      <c r="AZ523" s="14">
        <v>0</v>
      </c>
      <c r="BA523" s="14">
        <v>12</v>
      </c>
      <c r="BB523" s="14">
        <v>0</v>
      </c>
      <c r="BC523" s="14">
        <v>18</v>
      </c>
    </row>
    <row r="524" spans="1:55" x14ac:dyDescent="0.25">
      <c r="A524" s="14" t="s">
        <v>242</v>
      </c>
      <c r="B524" s="14">
        <v>573</v>
      </c>
      <c r="C524" s="14" t="s">
        <v>952</v>
      </c>
      <c r="D524" s="15">
        <v>89.3</v>
      </c>
      <c r="E524" s="16">
        <v>300</v>
      </c>
      <c r="F524" s="17">
        <f>E524/D524</f>
        <v>3.35946248600224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1</v>
      </c>
      <c r="M524" s="14">
        <v>0</v>
      </c>
      <c r="N524" s="14">
        <v>1</v>
      </c>
      <c r="O524" s="24">
        <v>306.24099999999999</v>
      </c>
      <c r="P524" s="24">
        <v>3.02</v>
      </c>
      <c r="Q524" s="24">
        <v>507.29199999999997</v>
      </c>
      <c r="R524" s="24">
        <v>73.436000000000007</v>
      </c>
      <c r="S524" s="24">
        <v>54.444000000000003</v>
      </c>
      <c r="T524" s="24">
        <v>257.51299999999998</v>
      </c>
      <c r="U524" s="24">
        <v>121.9</v>
      </c>
      <c r="V524" s="24">
        <v>867.93600000000004</v>
      </c>
      <c r="W524" s="24">
        <v>0</v>
      </c>
      <c r="X524" s="24">
        <v>3.25</v>
      </c>
      <c r="Y524" s="28">
        <v>1.0511299999999999E-2</v>
      </c>
      <c r="Z524" s="28">
        <v>0</v>
      </c>
      <c r="AA524" s="28">
        <v>0.86742470000000005</v>
      </c>
      <c r="AB524" s="28">
        <v>30.398</v>
      </c>
      <c r="AC524" s="28">
        <v>7.6959999999999997</v>
      </c>
      <c r="AD524" s="28">
        <v>12.143000000000001</v>
      </c>
      <c r="AE524" s="28">
        <v>6.085</v>
      </c>
      <c r="AF524" s="28">
        <v>3.7650000000000001</v>
      </c>
      <c r="AG524" s="28">
        <v>-4.4640000000000004</v>
      </c>
      <c r="AH524" s="28">
        <v>-5.0279999999999996</v>
      </c>
      <c r="AI524" s="28">
        <v>-4.9050000000000002</v>
      </c>
      <c r="AJ524" s="28">
        <v>3017.2559999999999</v>
      </c>
      <c r="AK524" s="28">
        <v>0.32</v>
      </c>
      <c r="AL524" s="28">
        <v>7594.9080000000004</v>
      </c>
      <c r="AM524" s="28">
        <v>-1.52</v>
      </c>
      <c r="AN524" s="24">
        <v>9.6419999999999995</v>
      </c>
      <c r="AO524" s="24">
        <v>1.3959999999999999</v>
      </c>
      <c r="AP524" s="14">
        <v>1</v>
      </c>
      <c r="AQ524" s="22">
        <v>0.22600000000000001</v>
      </c>
      <c r="AR524" s="14">
        <v>3</v>
      </c>
      <c r="AS524" s="26">
        <v>100</v>
      </c>
      <c r="AT524" s="22">
        <v>121.9</v>
      </c>
      <c r="AU524" s="22">
        <v>0</v>
      </c>
      <c r="AV524" s="22">
        <v>42.725000000000001</v>
      </c>
      <c r="AW524" s="14">
        <v>3</v>
      </c>
      <c r="AX524" s="14">
        <v>0</v>
      </c>
      <c r="AY524" s="14">
        <v>16</v>
      </c>
      <c r="AZ524" s="14">
        <v>0</v>
      </c>
      <c r="BA524" s="14">
        <v>16</v>
      </c>
      <c r="BB524" s="14">
        <v>0</v>
      </c>
      <c r="BC524" s="14">
        <v>22</v>
      </c>
    </row>
    <row r="525" spans="1:55" x14ac:dyDescent="0.25">
      <c r="A525" s="14" t="s">
        <v>243</v>
      </c>
      <c r="B525" s="14">
        <v>574</v>
      </c>
      <c r="C525" s="14" t="s">
        <v>953</v>
      </c>
      <c r="D525" s="15">
        <v>58</v>
      </c>
      <c r="E525" s="16">
        <v>300</v>
      </c>
      <c r="F525" s="17">
        <f>E525/D525</f>
        <v>5.1724137931034484</v>
      </c>
      <c r="G525" s="14">
        <v>1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1</v>
      </c>
      <c r="O525" s="24">
        <v>258.22399999999999</v>
      </c>
      <c r="P525" s="24">
        <v>5.4850000000000003</v>
      </c>
      <c r="Q525" s="24">
        <v>471.33600000000001</v>
      </c>
      <c r="R525" s="24">
        <v>0</v>
      </c>
      <c r="S525" s="24">
        <v>55.956000000000003</v>
      </c>
      <c r="T525" s="24">
        <v>326.59199999999998</v>
      </c>
      <c r="U525" s="24">
        <v>88.787999999999997</v>
      </c>
      <c r="V525" s="24">
        <v>781.04600000000005</v>
      </c>
      <c r="W525" s="24">
        <v>0</v>
      </c>
      <c r="X525" s="24">
        <v>2.5</v>
      </c>
      <c r="Y525" s="28">
        <v>3.85227E-2</v>
      </c>
      <c r="Z525" s="28">
        <v>0</v>
      </c>
      <c r="AA525" s="28">
        <v>0.87019970000000002</v>
      </c>
      <c r="AB525" s="28">
        <v>28.222000000000001</v>
      </c>
      <c r="AC525" s="28">
        <v>7.5510000000000002</v>
      </c>
      <c r="AD525" s="28">
        <v>11.34</v>
      </c>
      <c r="AE525" s="28">
        <v>5.9489999999999998</v>
      </c>
      <c r="AF525" s="28">
        <v>3.5369999999999999</v>
      </c>
      <c r="AG525" s="28">
        <v>-4.2270000000000003</v>
      </c>
      <c r="AH525" s="28">
        <v>-4.3559999999999999</v>
      </c>
      <c r="AI525" s="28">
        <v>-5.19</v>
      </c>
      <c r="AJ525" s="28">
        <v>2919.2379999999998</v>
      </c>
      <c r="AK525" s="28">
        <v>0.28899999999999998</v>
      </c>
      <c r="AL525" s="28">
        <v>4826.4920000000002</v>
      </c>
      <c r="AM525" s="28">
        <v>-1.4</v>
      </c>
      <c r="AN525" s="24">
        <v>9.5879999999999992</v>
      </c>
      <c r="AO525" s="24">
        <v>1.3009999999999999</v>
      </c>
      <c r="AP525" s="14">
        <v>0</v>
      </c>
      <c r="AQ525" s="22">
        <v>0.217</v>
      </c>
      <c r="AR525" s="14">
        <v>3</v>
      </c>
      <c r="AS525" s="26">
        <v>100</v>
      </c>
      <c r="AT525" s="22">
        <v>88.787999999999997</v>
      </c>
      <c r="AU525" s="22">
        <v>0</v>
      </c>
      <c r="AV525" s="22">
        <v>35.121000000000002</v>
      </c>
      <c r="AW525" s="14">
        <v>2</v>
      </c>
      <c r="AX525" s="14">
        <v>0</v>
      </c>
      <c r="AY525" s="14">
        <v>16</v>
      </c>
      <c r="AZ525" s="14">
        <v>0</v>
      </c>
      <c r="BA525" s="14">
        <v>16</v>
      </c>
      <c r="BB525" s="14">
        <v>0</v>
      </c>
      <c r="BC525" s="14">
        <v>19</v>
      </c>
    </row>
    <row r="526" spans="1:55" x14ac:dyDescent="0.25">
      <c r="A526" s="14" t="s">
        <v>325</v>
      </c>
      <c r="B526" s="14">
        <v>575</v>
      </c>
      <c r="C526" s="14" t="s">
        <v>1031</v>
      </c>
      <c r="D526" s="15">
        <v>5.3</v>
      </c>
      <c r="E526" s="16">
        <v>18.8</v>
      </c>
      <c r="G526" s="14">
        <v>3</v>
      </c>
      <c r="H526" s="14">
        <v>0</v>
      </c>
      <c r="I526" s="14">
        <v>0</v>
      </c>
      <c r="J526" s="14">
        <v>0</v>
      </c>
      <c r="K526" s="14">
        <v>0</v>
      </c>
      <c r="L526" s="14">
        <v>6</v>
      </c>
      <c r="M526" s="14">
        <v>1</v>
      </c>
      <c r="N526" s="14">
        <v>0</v>
      </c>
      <c r="O526" s="24">
        <v>330.21100000000001</v>
      </c>
      <c r="P526" s="24">
        <v>6.1820000000000004</v>
      </c>
      <c r="Q526" s="24">
        <v>595.60900000000004</v>
      </c>
      <c r="R526" s="24">
        <v>98.736999999999995</v>
      </c>
      <c r="S526" s="24">
        <v>96.373000000000005</v>
      </c>
      <c r="T526" s="24">
        <v>228.74799999999999</v>
      </c>
      <c r="U526" s="24">
        <v>171.75</v>
      </c>
      <c r="V526" s="24">
        <v>927.53499999999997</v>
      </c>
      <c r="W526" s="24">
        <v>0</v>
      </c>
      <c r="X526" s="24">
        <v>1.5</v>
      </c>
      <c r="Y526" s="28">
        <v>4.1201599999999998E-2</v>
      </c>
      <c r="Z526" s="28">
        <v>0</v>
      </c>
      <c r="AA526" s="28">
        <v>0.77224919999999997</v>
      </c>
      <c r="AB526" s="28">
        <v>29.297999999999998</v>
      </c>
      <c r="AC526" s="28">
        <v>7.7990000000000004</v>
      </c>
      <c r="AD526" s="28">
        <v>11.166</v>
      </c>
      <c r="AE526" s="28">
        <v>3.5779999999999998</v>
      </c>
      <c r="AF526" s="28">
        <v>4.8719999999999999</v>
      </c>
      <c r="AG526" s="28">
        <v>-6.49</v>
      </c>
      <c r="AH526" s="28">
        <v>-6.109</v>
      </c>
      <c r="AI526" s="28">
        <v>-6.3079999999999998</v>
      </c>
      <c r="AJ526" s="28">
        <v>1207.788</v>
      </c>
      <c r="AK526" s="28">
        <v>-0.45400000000000001</v>
      </c>
      <c r="AL526" s="28">
        <v>5294.4080000000004</v>
      </c>
      <c r="AM526" s="28">
        <v>-1.9139999999999999</v>
      </c>
      <c r="AN526" s="24">
        <v>9.0410000000000004</v>
      </c>
      <c r="AO526" s="24">
        <v>2.3620000000000001</v>
      </c>
      <c r="AP526" s="14">
        <v>1</v>
      </c>
      <c r="AQ526" s="22">
        <v>0.65500000000000003</v>
      </c>
      <c r="AR526" s="14">
        <v>1</v>
      </c>
      <c r="AS526" s="26">
        <v>100</v>
      </c>
      <c r="AT526" s="22">
        <v>171.75</v>
      </c>
      <c r="AU526" s="22">
        <v>0</v>
      </c>
      <c r="AV526" s="22">
        <v>55.368000000000002</v>
      </c>
      <c r="AW526" s="14">
        <v>3</v>
      </c>
      <c r="AX526" s="14">
        <v>0</v>
      </c>
      <c r="AY526" s="14">
        <v>12</v>
      </c>
      <c r="AZ526" s="14">
        <v>0</v>
      </c>
      <c r="BA526" s="14">
        <v>12</v>
      </c>
      <c r="BB526" s="14">
        <v>0</v>
      </c>
      <c r="BC526" s="14">
        <v>23</v>
      </c>
    </row>
    <row r="527" spans="1:55" x14ac:dyDescent="0.25">
      <c r="A527" s="14" t="s">
        <v>195</v>
      </c>
      <c r="B527" s="14">
        <v>576</v>
      </c>
      <c r="C527" s="14" t="s">
        <v>906</v>
      </c>
      <c r="D527" s="15">
        <v>3</v>
      </c>
      <c r="E527" s="16">
        <v>95</v>
      </c>
      <c r="F527" s="17">
        <f>E527/D527</f>
        <v>31.666666666666668</v>
      </c>
      <c r="G527" s="14">
        <v>2</v>
      </c>
      <c r="H527" s="14">
        <v>0</v>
      </c>
      <c r="I527" s="14">
        <v>0</v>
      </c>
      <c r="J527" s="14">
        <v>0</v>
      </c>
      <c r="K527" s="14">
        <v>0</v>
      </c>
      <c r="L527" s="14">
        <v>6</v>
      </c>
      <c r="M527" s="14">
        <v>1</v>
      </c>
      <c r="N527" s="14">
        <v>0</v>
      </c>
      <c r="O527" s="24">
        <v>312.22000000000003</v>
      </c>
      <c r="P527" s="24">
        <v>7.258</v>
      </c>
      <c r="Q527" s="24">
        <v>512.73699999999997</v>
      </c>
      <c r="R527" s="24">
        <v>0.59299999999999997</v>
      </c>
      <c r="S527" s="24">
        <v>103.89400000000001</v>
      </c>
      <c r="T527" s="24">
        <v>249.54900000000001</v>
      </c>
      <c r="U527" s="24">
        <v>158.69999999999999</v>
      </c>
      <c r="V527" s="24">
        <v>856.80799999999999</v>
      </c>
      <c r="W527" s="24">
        <v>0</v>
      </c>
      <c r="X527" s="24">
        <v>1.5</v>
      </c>
      <c r="Y527" s="28">
        <v>6.1479100000000002E-2</v>
      </c>
      <c r="Z527" s="28">
        <v>0</v>
      </c>
      <c r="AA527" s="28">
        <v>0.85086249999999997</v>
      </c>
      <c r="AB527" s="28">
        <v>26.666</v>
      </c>
      <c r="AC527" s="28">
        <v>7.556</v>
      </c>
      <c r="AD527" s="28">
        <v>10.787000000000001</v>
      </c>
      <c r="AE527" s="28">
        <v>3.5670000000000002</v>
      </c>
      <c r="AF527" s="28">
        <v>4.3330000000000002</v>
      </c>
      <c r="AG527" s="28">
        <v>-4.8630000000000004</v>
      </c>
      <c r="AH527" s="28">
        <v>-5.7270000000000003</v>
      </c>
      <c r="AI527" s="28">
        <v>-5.1349999999999998</v>
      </c>
      <c r="AJ527" s="28">
        <v>1024.8699999999999</v>
      </c>
      <c r="AK527" s="28">
        <v>-0.36499999999999999</v>
      </c>
      <c r="AL527" s="28">
        <v>3760.4569999999999</v>
      </c>
      <c r="AM527" s="28">
        <v>-1.9790000000000001</v>
      </c>
      <c r="AN527" s="24">
        <v>9.6379999999999999</v>
      </c>
      <c r="AO527" s="24">
        <v>1.5</v>
      </c>
      <c r="AP527" s="14">
        <v>1</v>
      </c>
      <c r="AQ527" s="22">
        <v>0.44900000000000001</v>
      </c>
      <c r="AR527" s="14">
        <v>3</v>
      </c>
      <c r="AS527" s="26">
        <v>100</v>
      </c>
      <c r="AT527" s="22">
        <v>158.69999999999999</v>
      </c>
      <c r="AU527" s="22">
        <v>0</v>
      </c>
      <c r="AV527" s="22">
        <v>59.753999999999998</v>
      </c>
      <c r="AW527" s="14">
        <v>3</v>
      </c>
      <c r="AX527" s="14">
        <v>0</v>
      </c>
      <c r="AY527" s="14">
        <v>12</v>
      </c>
      <c r="AZ527" s="14">
        <v>0</v>
      </c>
      <c r="BA527" s="14">
        <v>12</v>
      </c>
      <c r="BB527" s="14">
        <v>0</v>
      </c>
      <c r="BC527" s="14">
        <v>22</v>
      </c>
    </row>
    <row r="528" spans="1:55" x14ac:dyDescent="0.25">
      <c r="A528" s="14" t="s">
        <v>326</v>
      </c>
      <c r="B528" s="14">
        <v>577</v>
      </c>
      <c r="C528" s="14" t="s">
        <v>906</v>
      </c>
      <c r="D528" s="15">
        <v>3</v>
      </c>
      <c r="E528" s="16">
        <v>95</v>
      </c>
      <c r="G528" s="14">
        <v>3</v>
      </c>
      <c r="H528" s="14">
        <v>0</v>
      </c>
      <c r="I528" s="14">
        <v>0</v>
      </c>
      <c r="J528" s="14">
        <v>0</v>
      </c>
      <c r="K528" s="14">
        <v>0</v>
      </c>
      <c r="L528" s="14">
        <v>6</v>
      </c>
      <c r="M528" s="14">
        <v>1</v>
      </c>
      <c r="N528" s="14">
        <v>0</v>
      </c>
      <c r="O528" s="24">
        <v>312.22000000000003</v>
      </c>
      <c r="P528" s="24">
        <v>5.3929999999999998</v>
      </c>
      <c r="Q528" s="24">
        <v>500.96100000000001</v>
      </c>
      <c r="R528" s="24">
        <v>0.42499999999999999</v>
      </c>
      <c r="S528" s="24">
        <v>96.373000000000005</v>
      </c>
      <c r="T528" s="24">
        <v>247.542</v>
      </c>
      <c r="U528" s="24">
        <v>156.62100000000001</v>
      </c>
      <c r="V528" s="24">
        <v>834.53099999999995</v>
      </c>
      <c r="W528" s="24">
        <v>0</v>
      </c>
      <c r="X528" s="24">
        <v>1.5</v>
      </c>
      <c r="Y528" s="28">
        <v>3.4857300000000001E-2</v>
      </c>
      <c r="Z528" s="28">
        <v>0</v>
      </c>
      <c r="AA528" s="28">
        <v>0.85570179999999996</v>
      </c>
      <c r="AB528" s="28">
        <v>25.754999999999999</v>
      </c>
      <c r="AC528" s="28">
        <v>7.3</v>
      </c>
      <c r="AD528" s="28">
        <v>10.063000000000001</v>
      </c>
      <c r="AE528" s="28">
        <v>3.4729999999999999</v>
      </c>
      <c r="AF528" s="28">
        <v>4.2290000000000001</v>
      </c>
      <c r="AG528" s="28">
        <v>-4.6310000000000002</v>
      </c>
      <c r="AH528" s="28">
        <v>-5.7270000000000003</v>
      </c>
      <c r="AI528" s="28">
        <v>-5.0469999999999997</v>
      </c>
      <c r="AJ528" s="28">
        <v>1207.788</v>
      </c>
      <c r="AK528" s="28">
        <v>-0.29099999999999998</v>
      </c>
      <c r="AL528" s="28">
        <v>4374.6310000000003</v>
      </c>
      <c r="AM528" s="28">
        <v>-1.8480000000000001</v>
      </c>
      <c r="AN528" s="24">
        <v>9.1129999999999995</v>
      </c>
      <c r="AO528" s="24">
        <v>2.17</v>
      </c>
      <c r="AP528" s="14">
        <v>1</v>
      </c>
      <c r="AQ528" s="22">
        <v>0.38500000000000001</v>
      </c>
      <c r="AR528" s="14">
        <v>3</v>
      </c>
      <c r="AS528" s="26">
        <v>100</v>
      </c>
      <c r="AT528" s="22">
        <v>156.62100000000001</v>
      </c>
      <c r="AU528" s="22">
        <v>0</v>
      </c>
      <c r="AV528" s="22">
        <v>55.368000000000002</v>
      </c>
      <c r="AW528" s="14">
        <v>3</v>
      </c>
      <c r="AX528" s="14">
        <v>0</v>
      </c>
      <c r="AY528" s="14">
        <v>12</v>
      </c>
      <c r="AZ528" s="14">
        <v>0</v>
      </c>
      <c r="BA528" s="14">
        <v>12</v>
      </c>
      <c r="BB528" s="14">
        <v>0</v>
      </c>
      <c r="BC528" s="14">
        <v>22</v>
      </c>
    </row>
    <row r="529" spans="1:55" x14ac:dyDescent="0.25">
      <c r="A529" s="14" t="s">
        <v>196</v>
      </c>
      <c r="B529" s="14">
        <v>578</v>
      </c>
      <c r="C529" s="14" t="s">
        <v>907</v>
      </c>
      <c r="D529" s="15">
        <v>2</v>
      </c>
      <c r="E529" s="16">
        <v>66</v>
      </c>
      <c r="F529" s="17">
        <f>E529/D529</f>
        <v>33</v>
      </c>
      <c r="G529" s="14">
        <v>2</v>
      </c>
      <c r="H529" s="14">
        <v>0</v>
      </c>
      <c r="I529" s="14">
        <v>0</v>
      </c>
      <c r="J529" s="14">
        <v>0</v>
      </c>
      <c r="K529" s="14">
        <v>0</v>
      </c>
      <c r="L529" s="14">
        <v>6</v>
      </c>
      <c r="M529" s="14">
        <v>1</v>
      </c>
      <c r="N529" s="14">
        <v>0</v>
      </c>
      <c r="O529" s="24">
        <v>337.14499999999998</v>
      </c>
      <c r="P529" s="24">
        <v>1.94</v>
      </c>
      <c r="Q529" s="24">
        <v>519.95699999999999</v>
      </c>
      <c r="R529" s="24">
        <v>0.58099999999999996</v>
      </c>
      <c r="S529" s="24">
        <v>108.471</v>
      </c>
      <c r="T529" s="24">
        <v>295.839</v>
      </c>
      <c r="U529" s="24">
        <v>115.06699999999999</v>
      </c>
      <c r="V529" s="24">
        <v>867.66700000000003</v>
      </c>
      <c r="W529" s="24">
        <v>0</v>
      </c>
      <c r="X529" s="24">
        <v>1.5</v>
      </c>
      <c r="Y529" s="28">
        <v>4.3391000000000002E-3</v>
      </c>
      <c r="Z529" s="28">
        <v>0</v>
      </c>
      <c r="AA529" s="28">
        <v>0.84612229999999999</v>
      </c>
      <c r="AB529" s="28">
        <v>27.542999999999999</v>
      </c>
      <c r="AC529" s="28">
        <v>9.2929999999999993</v>
      </c>
      <c r="AD529" s="28">
        <v>10.18</v>
      </c>
      <c r="AE529" s="28">
        <v>3.915</v>
      </c>
      <c r="AF529" s="28">
        <v>4.26</v>
      </c>
      <c r="AG529" s="28">
        <v>-4.8099999999999996</v>
      </c>
      <c r="AH529" s="28">
        <v>-6.2560000000000002</v>
      </c>
      <c r="AI529" s="28">
        <v>-5.4329999999999998</v>
      </c>
      <c r="AJ529" s="28">
        <v>927.41399999999999</v>
      </c>
      <c r="AK529" s="28">
        <v>-0.52600000000000002</v>
      </c>
      <c r="AL529" s="28">
        <v>1946.7539999999999</v>
      </c>
      <c r="AM529" s="28">
        <v>-1.9</v>
      </c>
      <c r="AN529" s="24">
        <v>9.3170000000000002</v>
      </c>
      <c r="AO529" s="24">
        <v>1.024</v>
      </c>
      <c r="AP529" s="14">
        <v>1</v>
      </c>
      <c r="AQ529" s="22">
        <v>0.48099999999999998</v>
      </c>
      <c r="AR529" s="14">
        <v>3</v>
      </c>
      <c r="AS529" s="26">
        <v>100</v>
      </c>
      <c r="AT529" s="22">
        <v>40.701999999999998</v>
      </c>
      <c r="AU529" s="22">
        <v>0</v>
      </c>
      <c r="AV529" s="22">
        <v>61.082999999999998</v>
      </c>
      <c r="AW529" s="14">
        <v>3</v>
      </c>
      <c r="AX529" s="14">
        <v>0</v>
      </c>
      <c r="AY529" s="14">
        <v>12</v>
      </c>
      <c r="AZ529" s="14">
        <v>0</v>
      </c>
      <c r="BA529" s="14">
        <v>12</v>
      </c>
      <c r="BB529" s="14">
        <v>0</v>
      </c>
      <c r="BC529" s="14">
        <v>20</v>
      </c>
    </row>
    <row r="530" spans="1:55" x14ac:dyDescent="0.25">
      <c r="A530" s="14" t="s">
        <v>327</v>
      </c>
      <c r="B530" s="14">
        <v>579</v>
      </c>
      <c r="C530" s="14" t="s">
        <v>907</v>
      </c>
      <c r="D530" s="15">
        <v>2</v>
      </c>
      <c r="E530" s="16">
        <v>2</v>
      </c>
      <c r="G530" s="14">
        <v>2</v>
      </c>
      <c r="H530" s="14">
        <v>0</v>
      </c>
      <c r="I530" s="14">
        <v>0</v>
      </c>
      <c r="J530" s="14">
        <v>0</v>
      </c>
      <c r="K530" s="14">
        <v>0</v>
      </c>
      <c r="L530" s="14">
        <v>6</v>
      </c>
      <c r="M530" s="14">
        <v>1</v>
      </c>
      <c r="N530" s="14">
        <v>0</v>
      </c>
      <c r="O530" s="24">
        <v>337.14499999999998</v>
      </c>
      <c r="P530" s="24">
        <v>5.8369999999999997</v>
      </c>
      <c r="Q530" s="24">
        <v>508.57600000000002</v>
      </c>
      <c r="R530" s="24">
        <v>0.42499999999999999</v>
      </c>
      <c r="S530" s="24">
        <v>100.604</v>
      </c>
      <c r="T530" s="24">
        <v>293.92200000000003</v>
      </c>
      <c r="U530" s="24">
        <v>113.625</v>
      </c>
      <c r="V530" s="24">
        <v>846.87300000000005</v>
      </c>
      <c r="W530" s="24">
        <v>0</v>
      </c>
      <c r="X530" s="24">
        <v>1.5</v>
      </c>
      <c r="Y530" s="28">
        <v>4.0231500000000003E-2</v>
      </c>
      <c r="Z530" s="28">
        <v>0</v>
      </c>
      <c r="AA530" s="28">
        <v>0.85118050000000001</v>
      </c>
      <c r="AB530" s="28">
        <v>26.692</v>
      </c>
      <c r="AC530" s="28">
        <v>9.0380000000000003</v>
      </c>
      <c r="AD530" s="28">
        <v>10.336</v>
      </c>
      <c r="AE530" s="28">
        <v>3.82</v>
      </c>
      <c r="AF530" s="28">
        <v>4.1710000000000003</v>
      </c>
      <c r="AG530" s="28">
        <v>-4.5880000000000001</v>
      </c>
      <c r="AH530" s="28">
        <v>-6.2560000000000002</v>
      </c>
      <c r="AI530" s="28">
        <v>-5.3419999999999996</v>
      </c>
      <c r="AJ530" s="28">
        <v>1101.2190000000001</v>
      </c>
      <c r="AK530" s="28">
        <v>-0.44500000000000001</v>
      </c>
      <c r="AL530" s="28">
        <v>2301.7069999999999</v>
      </c>
      <c r="AM530" s="28">
        <v>-1.762</v>
      </c>
      <c r="AN530" s="24">
        <v>9.0250000000000004</v>
      </c>
      <c r="AO530" s="24">
        <v>1.6479999999999999</v>
      </c>
      <c r="AP530" s="14">
        <v>1</v>
      </c>
      <c r="AQ530" s="22">
        <v>0.42</v>
      </c>
      <c r="AR530" s="14">
        <v>3</v>
      </c>
      <c r="AS530" s="26">
        <v>100</v>
      </c>
      <c r="AT530" s="22">
        <v>39.771999999999998</v>
      </c>
      <c r="AU530" s="22">
        <v>0</v>
      </c>
      <c r="AV530" s="22">
        <v>56.575000000000003</v>
      </c>
      <c r="AW530" s="14">
        <v>3</v>
      </c>
      <c r="AX530" s="14">
        <v>0</v>
      </c>
      <c r="AY530" s="14">
        <v>12</v>
      </c>
      <c r="AZ530" s="14">
        <v>0</v>
      </c>
      <c r="BA530" s="14">
        <v>12</v>
      </c>
      <c r="BB530" s="14">
        <v>0</v>
      </c>
      <c r="BC530" s="14">
        <v>20</v>
      </c>
    </row>
    <row r="531" spans="1:55" x14ac:dyDescent="0.25">
      <c r="A531" s="14" t="s">
        <v>197</v>
      </c>
      <c r="B531" s="14">
        <v>580</v>
      </c>
      <c r="C531" s="14" t="s">
        <v>908</v>
      </c>
      <c r="D531" s="15">
        <v>2</v>
      </c>
      <c r="E531" s="16">
        <v>32.799999999999997</v>
      </c>
      <c r="F531" s="17">
        <f>E531/D531</f>
        <v>16.399999999999999</v>
      </c>
      <c r="G531" s="14">
        <v>2</v>
      </c>
      <c r="H531" s="14">
        <v>0</v>
      </c>
      <c r="I531" s="14">
        <v>0</v>
      </c>
      <c r="J531" s="14">
        <v>0</v>
      </c>
      <c r="K531" s="14">
        <v>0</v>
      </c>
      <c r="L531" s="14">
        <v>6</v>
      </c>
      <c r="M531" s="14">
        <v>1</v>
      </c>
      <c r="N531" s="14">
        <v>0</v>
      </c>
      <c r="O531" s="24">
        <v>276.23899999999998</v>
      </c>
      <c r="P531" s="24">
        <v>4.6479999999999997</v>
      </c>
      <c r="Q531" s="24">
        <v>501.00400000000002</v>
      </c>
      <c r="R531" s="24">
        <v>0.58499999999999996</v>
      </c>
      <c r="S531" s="24">
        <v>108.471</v>
      </c>
      <c r="T531" s="24">
        <v>303.16000000000003</v>
      </c>
      <c r="U531" s="24">
        <v>88.787999999999997</v>
      </c>
      <c r="V531" s="24">
        <v>831.90700000000004</v>
      </c>
      <c r="W531" s="24">
        <v>0</v>
      </c>
      <c r="X531" s="24">
        <v>1.5</v>
      </c>
      <c r="Y531" s="28">
        <v>2.5973900000000001E-2</v>
      </c>
      <c r="Z531" s="28">
        <v>0</v>
      </c>
      <c r="AA531" s="28">
        <v>0.85383390000000003</v>
      </c>
      <c r="AB531" s="28">
        <v>26.181000000000001</v>
      </c>
      <c r="AC531" s="28">
        <v>8.1809999999999992</v>
      </c>
      <c r="AD531" s="28">
        <v>9.8979999999999997</v>
      </c>
      <c r="AE531" s="28">
        <v>3.91</v>
      </c>
      <c r="AF531" s="28">
        <v>3.9350000000000001</v>
      </c>
      <c r="AG531" s="28">
        <v>-4.3360000000000003</v>
      </c>
      <c r="AH531" s="28">
        <v>-4.9630000000000001</v>
      </c>
      <c r="AI531" s="28">
        <v>-5.343</v>
      </c>
      <c r="AJ531" s="28">
        <v>927.40599999999995</v>
      </c>
      <c r="AK531" s="28">
        <v>-0.57199999999999995</v>
      </c>
      <c r="AL531" s="28">
        <v>1397.5039999999999</v>
      </c>
      <c r="AM531" s="28">
        <v>-1.875</v>
      </c>
      <c r="AN531" s="24">
        <v>9.3650000000000002</v>
      </c>
      <c r="AO531" s="24">
        <v>1.121</v>
      </c>
      <c r="AP531" s="14">
        <v>1</v>
      </c>
      <c r="AQ531" s="22">
        <v>0.377</v>
      </c>
      <c r="AR531" s="14">
        <v>3</v>
      </c>
      <c r="AS531" s="26">
        <v>100</v>
      </c>
      <c r="AT531" s="22">
        <v>88.787999999999997</v>
      </c>
      <c r="AU531" s="22">
        <v>0</v>
      </c>
      <c r="AV531" s="22">
        <v>61.085000000000001</v>
      </c>
      <c r="AW531" s="14">
        <v>3</v>
      </c>
      <c r="AX531" s="14">
        <v>0</v>
      </c>
      <c r="AY531" s="14">
        <v>12</v>
      </c>
      <c r="AZ531" s="14">
        <v>0</v>
      </c>
      <c r="BA531" s="14">
        <v>12</v>
      </c>
      <c r="BB531" s="14">
        <v>0</v>
      </c>
      <c r="BC531" s="14">
        <v>20</v>
      </c>
    </row>
    <row r="532" spans="1:55" x14ac:dyDescent="0.25">
      <c r="A532" s="14" t="s">
        <v>328</v>
      </c>
      <c r="B532" s="14">
        <v>581</v>
      </c>
      <c r="C532" s="14" t="s">
        <v>908</v>
      </c>
      <c r="D532" s="15">
        <v>2</v>
      </c>
      <c r="E532" s="16">
        <v>32.799999999999997</v>
      </c>
      <c r="G532" s="14">
        <v>3</v>
      </c>
      <c r="H532" s="14">
        <v>0</v>
      </c>
      <c r="I532" s="14">
        <v>0</v>
      </c>
      <c r="J532" s="14">
        <v>0</v>
      </c>
      <c r="K532" s="14">
        <v>0</v>
      </c>
      <c r="L532" s="14">
        <v>6</v>
      </c>
      <c r="M532" s="14">
        <v>1</v>
      </c>
      <c r="N532" s="14">
        <v>0</v>
      </c>
      <c r="O532" s="24">
        <v>276.23899999999998</v>
      </c>
      <c r="P532" s="24">
        <v>5.6520000000000001</v>
      </c>
      <c r="Q532" s="24">
        <v>489.62900000000002</v>
      </c>
      <c r="R532" s="24">
        <v>0.42499999999999999</v>
      </c>
      <c r="S532" s="24">
        <v>100.605</v>
      </c>
      <c r="T532" s="24">
        <v>301.303</v>
      </c>
      <c r="U532" s="24">
        <v>87.296000000000006</v>
      </c>
      <c r="V532" s="24">
        <v>811.072</v>
      </c>
      <c r="W532" s="24">
        <v>0</v>
      </c>
      <c r="X532" s="24">
        <v>1.5</v>
      </c>
      <c r="Y532" s="28">
        <v>3.9384099999999998E-2</v>
      </c>
      <c r="Z532" s="28">
        <v>0</v>
      </c>
      <c r="AA532" s="28">
        <v>0.85902230000000002</v>
      </c>
      <c r="AB532" s="28">
        <v>25.33</v>
      </c>
      <c r="AC532" s="28">
        <v>7.9379999999999997</v>
      </c>
      <c r="AD532" s="28">
        <v>9.7460000000000004</v>
      </c>
      <c r="AE532" s="28">
        <v>3.8159999999999998</v>
      </c>
      <c r="AF532" s="28">
        <v>3.8460000000000001</v>
      </c>
      <c r="AG532" s="28">
        <v>-4.1139999999999999</v>
      </c>
      <c r="AH532" s="28">
        <v>-4.9630000000000001</v>
      </c>
      <c r="AI532" s="28">
        <v>-5.25</v>
      </c>
      <c r="AJ532" s="28">
        <v>1101.202</v>
      </c>
      <c r="AK532" s="28">
        <v>-0.49299999999999999</v>
      </c>
      <c r="AL532" s="28">
        <v>1651.252</v>
      </c>
      <c r="AM532" s="28">
        <v>-1.736</v>
      </c>
      <c r="AN532" s="24">
        <v>9.0640000000000001</v>
      </c>
      <c r="AO532" s="24">
        <v>1.746</v>
      </c>
      <c r="AP532" s="14">
        <v>1</v>
      </c>
      <c r="AQ532" s="22">
        <v>0.317</v>
      </c>
      <c r="AR532" s="14">
        <v>3</v>
      </c>
      <c r="AS532" s="26">
        <v>100</v>
      </c>
      <c r="AT532" s="22">
        <v>87.296000000000006</v>
      </c>
      <c r="AU532" s="22">
        <v>0</v>
      </c>
      <c r="AV532" s="22">
        <v>56.575000000000003</v>
      </c>
      <c r="AW532" s="14">
        <v>3</v>
      </c>
      <c r="AX532" s="14">
        <v>0</v>
      </c>
      <c r="AY532" s="14">
        <v>12</v>
      </c>
      <c r="AZ532" s="14">
        <v>0</v>
      </c>
      <c r="BA532" s="14">
        <v>12</v>
      </c>
      <c r="BB532" s="14">
        <v>0</v>
      </c>
      <c r="BC532" s="14">
        <v>20</v>
      </c>
    </row>
    <row r="533" spans="1:55" x14ac:dyDescent="0.25">
      <c r="A533" s="14" t="s">
        <v>198</v>
      </c>
      <c r="B533" s="14">
        <v>582</v>
      </c>
      <c r="C533" s="14" t="s">
        <v>909</v>
      </c>
      <c r="D533" s="15">
        <v>5.0999999999999996</v>
      </c>
      <c r="E533" s="16">
        <v>14</v>
      </c>
      <c r="F533" s="17">
        <f>E533/D533</f>
        <v>2.7450980392156863</v>
      </c>
      <c r="G533" s="14">
        <v>1</v>
      </c>
      <c r="H533" s="14">
        <v>0</v>
      </c>
      <c r="I533" s="14">
        <v>0</v>
      </c>
      <c r="J533" s="14">
        <v>0</v>
      </c>
      <c r="K533" s="14">
        <v>0</v>
      </c>
      <c r="L533" s="14">
        <v>7</v>
      </c>
      <c r="M533" s="14">
        <v>1</v>
      </c>
      <c r="N533" s="14">
        <v>0</v>
      </c>
      <c r="O533" s="24">
        <v>324.25599999999997</v>
      </c>
      <c r="P533" s="24">
        <v>6.7240000000000002</v>
      </c>
      <c r="Q533" s="24">
        <v>532.298</v>
      </c>
      <c r="R533" s="24">
        <v>77.456999999999994</v>
      </c>
      <c r="S533" s="24">
        <v>94.528999999999996</v>
      </c>
      <c r="T533" s="24">
        <v>238.41200000000001</v>
      </c>
      <c r="U533" s="24">
        <v>121.9</v>
      </c>
      <c r="V533" s="24">
        <v>908.17600000000004</v>
      </c>
      <c r="W533" s="24">
        <v>0</v>
      </c>
      <c r="X533" s="24">
        <v>2.25</v>
      </c>
      <c r="Y533" s="28">
        <v>4.9785000000000003E-2</v>
      </c>
      <c r="Z533" s="28">
        <v>0</v>
      </c>
      <c r="AA533" s="28">
        <v>0.85203329999999999</v>
      </c>
      <c r="AB533" s="28">
        <v>27.972999999999999</v>
      </c>
      <c r="AC533" s="28">
        <v>8.1709999999999994</v>
      </c>
      <c r="AD533" s="28">
        <v>11.223000000000001</v>
      </c>
      <c r="AE533" s="28">
        <v>3.98</v>
      </c>
      <c r="AF533" s="28">
        <v>4.2140000000000004</v>
      </c>
      <c r="AG533" s="28">
        <v>-4.5179999999999998</v>
      </c>
      <c r="AH533" s="28">
        <v>-5.6349999999999998</v>
      </c>
      <c r="AI533" s="28">
        <v>-5.0629999999999997</v>
      </c>
      <c r="AJ533" s="28">
        <v>1257.424</v>
      </c>
      <c r="AK533" s="28">
        <v>-0.42699999999999999</v>
      </c>
      <c r="AL533" s="28">
        <v>2948.8090000000002</v>
      </c>
      <c r="AM533" s="28">
        <v>-1.75</v>
      </c>
      <c r="AN533" s="24">
        <v>9.5909999999999993</v>
      </c>
      <c r="AO533" s="24">
        <v>1.3240000000000001</v>
      </c>
      <c r="AP533" s="14">
        <v>2</v>
      </c>
      <c r="AQ533" s="22">
        <v>0.35499999999999998</v>
      </c>
      <c r="AR533" s="14">
        <v>3</v>
      </c>
      <c r="AS533" s="26">
        <v>100</v>
      </c>
      <c r="AT533" s="22">
        <v>121.9</v>
      </c>
      <c r="AU533" s="22">
        <v>0</v>
      </c>
      <c r="AV533" s="22">
        <v>64.388000000000005</v>
      </c>
      <c r="AW533" s="14">
        <v>4</v>
      </c>
      <c r="AX533" s="14">
        <v>0</v>
      </c>
      <c r="AY533" s="14">
        <v>12</v>
      </c>
      <c r="AZ533" s="14">
        <v>0</v>
      </c>
      <c r="BA533" s="14">
        <v>12</v>
      </c>
      <c r="BB533" s="14">
        <v>0</v>
      </c>
      <c r="BC533" s="14">
        <v>23</v>
      </c>
    </row>
    <row r="534" spans="1:55" x14ac:dyDescent="0.25">
      <c r="A534" s="14" t="s">
        <v>329</v>
      </c>
      <c r="B534" s="14">
        <v>583</v>
      </c>
      <c r="C534" s="14" t="s">
        <v>909</v>
      </c>
      <c r="D534" s="15">
        <v>5.0999999999999996</v>
      </c>
      <c r="E534" s="16">
        <v>14</v>
      </c>
      <c r="G534" s="14">
        <v>2</v>
      </c>
      <c r="H534" s="14">
        <v>0</v>
      </c>
      <c r="I534" s="14">
        <v>0</v>
      </c>
      <c r="J534" s="14">
        <v>0</v>
      </c>
      <c r="K534" s="14">
        <v>0</v>
      </c>
      <c r="L534" s="14">
        <v>7</v>
      </c>
      <c r="M534" s="14">
        <v>1</v>
      </c>
      <c r="N534" s="14">
        <v>0</v>
      </c>
      <c r="O534" s="24">
        <v>324.25599999999997</v>
      </c>
      <c r="P534" s="24">
        <v>5.8150000000000004</v>
      </c>
      <c r="Q534" s="24">
        <v>527.57600000000002</v>
      </c>
      <c r="R534" s="24">
        <v>84.322999999999993</v>
      </c>
      <c r="S534" s="24">
        <v>95.995000000000005</v>
      </c>
      <c r="T534" s="24">
        <v>241.905</v>
      </c>
      <c r="U534" s="24">
        <v>105.35299999999999</v>
      </c>
      <c r="V534" s="24">
        <v>888.82299999999998</v>
      </c>
      <c r="W534" s="24">
        <v>0</v>
      </c>
      <c r="X534" s="24">
        <v>2.25</v>
      </c>
      <c r="Y534" s="28">
        <v>3.8040200000000003E-2</v>
      </c>
      <c r="Z534" s="28">
        <v>0</v>
      </c>
      <c r="AA534" s="28">
        <v>0.84740280000000001</v>
      </c>
      <c r="AB534" s="28">
        <v>27.231999999999999</v>
      </c>
      <c r="AC534" s="28">
        <v>8.1</v>
      </c>
      <c r="AD534" s="28">
        <v>10.715</v>
      </c>
      <c r="AE534" s="28">
        <v>3.996</v>
      </c>
      <c r="AF534" s="28">
        <v>4.0190000000000001</v>
      </c>
      <c r="AG534" s="28">
        <v>-4.3559999999999999</v>
      </c>
      <c r="AH534" s="28">
        <v>-5.6349999999999998</v>
      </c>
      <c r="AI534" s="28">
        <v>-5.1550000000000002</v>
      </c>
      <c r="AJ534" s="28">
        <v>1217.816</v>
      </c>
      <c r="AK534" s="28">
        <v>-0.49099999999999999</v>
      </c>
      <c r="AL534" s="28">
        <v>2311.9540000000002</v>
      </c>
      <c r="AM534" s="28">
        <v>-1.764</v>
      </c>
      <c r="AN534" s="24">
        <v>8.9879999999999995</v>
      </c>
      <c r="AO534" s="24">
        <v>1.883</v>
      </c>
      <c r="AP534" s="14">
        <v>2</v>
      </c>
      <c r="AQ534" s="22">
        <v>0.29899999999999999</v>
      </c>
      <c r="AR534" s="14">
        <v>3</v>
      </c>
      <c r="AS534" s="26">
        <v>100</v>
      </c>
      <c r="AT534" s="22">
        <v>105.35299999999999</v>
      </c>
      <c r="AU534" s="22">
        <v>0</v>
      </c>
      <c r="AV534" s="22">
        <v>61.296999999999997</v>
      </c>
      <c r="AW534" s="14">
        <v>4</v>
      </c>
      <c r="AX534" s="14">
        <v>0</v>
      </c>
      <c r="AY534" s="14">
        <v>12</v>
      </c>
      <c r="AZ534" s="14">
        <v>0</v>
      </c>
      <c r="BA534" s="14">
        <v>12</v>
      </c>
      <c r="BB534" s="14">
        <v>0</v>
      </c>
      <c r="BC534" s="14">
        <v>23</v>
      </c>
    </row>
    <row r="535" spans="1:55" x14ac:dyDescent="0.25">
      <c r="A535" s="14" t="s">
        <v>205</v>
      </c>
      <c r="B535" s="14">
        <v>584</v>
      </c>
      <c r="C535" s="14" t="s">
        <v>915</v>
      </c>
      <c r="D535" s="15">
        <v>10.1</v>
      </c>
      <c r="E535" s="16">
        <v>300</v>
      </c>
      <c r="F535" s="17">
        <f>E535/D535</f>
        <v>29.702970297029704</v>
      </c>
      <c r="G535" s="14">
        <v>0</v>
      </c>
      <c r="H535" s="14">
        <v>1</v>
      </c>
      <c r="I535" s="14">
        <v>0</v>
      </c>
      <c r="J535" s="14">
        <v>0</v>
      </c>
      <c r="K535" s="14">
        <v>0</v>
      </c>
      <c r="L535" s="14">
        <v>2</v>
      </c>
      <c r="M535" s="14">
        <v>0</v>
      </c>
      <c r="N535" s="14">
        <v>2</v>
      </c>
      <c r="O535" s="24">
        <v>274.28500000000003</v>
      </c>
      <c r="P535" s="24">
        <v>5.4320000000000004</v>
      </c>
      <c r="Q535" s="24">
        <v>498.99900000000002</v>
      </c>
      <c r="R535" s="24">
        <v>281.12599999999998</v>
      </c>
      <c r="S535" s="24">
        <v>41.14</v>
      </c>
      <c r="T535" s="24">
        <v>59.835999999999999</v>
      </c>
      <c r="U535" s="24">
        <v>116.89700000000001</v>
      </c>
      <c r="V535" s="24">
        <v>844.38199999999995</v>
      </c>
      <c r="W535" s="24">
        <v>1</v>
      </c>
      <c r="X535" s="24">
        <v>4.5</v>
      </c>
      <c r="Y535" s="28">
        <v>3.4943000000000002E-2</v>
      </c>
      <c r="Z535" s="28">
        <v>9.018E-3</v>
      </c>
      <c r="AA535" s="28">
        <v>0.86581339999999996</v>
      </c>
      <c r="AB535" s="28">
        <v>26.925000000000001</v>
      </c>
      <c r="AC535" s="28">
        <v>6.226</v>
      </c>
      <c r="AD535" s="28">
        <v>12.936</v>
      </c>
      <c r="AE535" s="28">
        <v>7.1040000000000001</v>
      </c>
      <c r="AF535" s="28">
        <v>2.536</v>
      </c>
      <c r="AG535" s="28">
        <v>-2.4369999999999998</v>
      </c>
      <c r="AH535" s="28">
        <v>-2.3540000000000001</v>
      </c>
      <c r="AI535" s="28">
        <v>-4.7149999999999999</v>
      </c>
      <c r="AJ535" s="28">
        <v>1006.1609999999999</v>
      </c>
      <c r="AK535" s="28">
        <v>0.76200000000000001</v>
      </c>
      <c r="AL535" s="28">
        <v>2406.9929999999999</v>
      </c>
      <c r="AM535" s="28">
        <v>-3.9380000000000002</v>
      </c>
      <c r="AN535" s="24">
        <v>9.1549999999999994</v>
      </c>
      <c r="AO535" s="24">
        <v>0.88</v>
      </c>
      <c r="AP535" s="14">
        <v>2</v>
      </c>
      <c r="AQ535" s="22">
        <v>-1.2999999999999999E-2</v>
      </c>
      <c r="AR535" s="14">
        <v>3</v>
      </c>
      <c r="AS535" s="26">
        <v>95.537999999999997</v>
      </c>
      <c r="AT535" s="22">
        <v>116.89700000000001</v>
      </c>
      <c r="AU535" s="22">
        <v>0</v>
      </c>
      <c r="AV535" s="22">
        <v>35.667999999999999</v>
      </c>
      <c r="AW535" s="14">
        <v>3</v>
      </c>
      <c r="AX535" s="14">
        <v>0</v>
      </c>
      <c r="AY535" s="14">
        <v>12</v>
      </c>
      <c r="AZ535" s="14">
        <v>0</v>
      </c>
      <c r="BA535" s="14">
        <v>12</v>
      </c>
      <c r="BB535" s="14">
        <v>5</v>
      </c>
      <c r="BC535" s="14">
        <v>19</v>
      </c>
    </row>
    <row r="536" spans="1:55" x14ac:dyDescent="0.25">
      <c r="A536" s="14" t="s">
        <v>330</v>
      </c>
      <c r="B536" s="14">
        <v>585</v>
      </c>
      <c r="C536" s="14" t="s">
        <v>1032</v>
      </c>
      <c r="D536" s="15">
        <v>10.1</v>
      </c>
      <c r="E536" s="16">
        <v>300</v>
      </c>
      <c r="G536" s="14">
        <v>0</v>
      </c>
      <c r="H536" s="14">
        <v>1</v>
      </c>
      <c r="I536" s="14">
        <v>0</v>
      </c>
      <c r="J536" s="14">
        <v>0</v>
      </c>
      <c r="K536" s="14">
        <v>0</v>
      </c>
      <c r="L536" s="14">
        <v>2</v>
      </c>
      <c r="M536" s="14">
        <v>0</v>
      </c>
      <c r="N536" s="14">
        <v>2</v>
      </c>
      <c r="O536" s="24">
        <v>274.28500000000003</v>
      </c>
      <c r="P536" s="24">
        <v>6.383</v>
      </c>
      <c r="Q536" s="24">
        <v>468.11700000000002</v>
      </c>
      <c r="R536" s="24">
        <v>226.65299999999999</v>
      </c>
      <c r="S536" s="24">
        <v>64.402000000000001</v>
      </c>
      <c r="T536" s="24">
        <v>56.92</v>
      </c>
      <c r="U536" s="24">
        <v>120.142</v>
      </c>
      <c r="V536" s="24">
        <v>819.495</v>
      </c>
      <c r="W536" s="24">
        <v>1</v>
      </c>
      <c r="X536" s="24">
        <v>4.5</v>
      </c>
      <c r="Y536" s="28">
        <v>4.9723299999999998E-2</v>
      </c>
      <c r="Z536" s="28">
        <v>9.613E-3</v>
      </c>
      <c r="AA536" s="28">
        <v>0.90470870000000003</v>
      </c>
      <c r="AB536" s="28">
        <v>25.902000000000001</v>
      </c>
      <c r="AC536" s="28">
        <v>6.3440000000000003</v>
      </c>
      <c r="AD536" s="28">
        <v>13.007</v>
      </c>
      <c r="AE536" s="28">
        <v>7.1689999999999996</v>
      </c>
      <c r="AF536" s="28">
        <v>2.3109999999999999</v>
      </c>
      <c r="AG536" s="28">
        <v>-2.1560000000000001</v>
      </c>
      <c r="AH536" s="28">
        <v>-2.3540000000000001</v>
      </c>
      <c r="AI536" s="28">
        <v>-4.0720000000000001</v>
      </c>
      <c r="AJ536" s="28">
        <v>605.45100000000002</v>
      </c>
      <c r="AK536" s="28">
        <v>0.61199999999999999</v>
      </c>
      <c r="AL536" s="28">
        <v>1448.1759999999999</v>
      </c>
      <c r="AM536" s="28">
        <v>-4.3760000000000003</v>
      </c>
      <c r="AN536" s="24">
        <v>8.93</v>
      </c>
      <c r="AO536" s="24">
        <v>0.79</v>
      </c>
      <c r="AP536" s="14">
        <v>2</v>
      </c>
      <c r="AQ536" s="22">
        <v>-5.8999999999999997E-2</v>
      </c>
      <c r="AR536" s="14">
        <v>3</v>
      </c>
      <c r="AS536" s="26">
        <v>90.269000000000005</v>
      </c>
      <c r="AT536" s="22">
        <v>120.142</v>
      </c>
      <c r="AU536" s="22">
        <v>0</v>
      </c>
      <c r="AV536" s="22">
        <v>42.347000000000001</v>
      </c>
      <c r="AW536" s="14">
        <v>3</v>
      </c>
      <c r="AX536" s="14">
        <v>0</v>
      </c>
      <c r="AY536" s="14">
        <v>12</v>
      </c>
      <c r="AZ536" s="14">
        <v>0</v>
      </c>
      <c r="BA536" s="14">
        <v>12</v>
      </c>
      <c r="BB536" s="14">
        <v>5</v>
      </c>
      <c r="BC536" s="14">
        <v>19</v>
      </c>
    </row>
    <row r="537" spans="1:55" x14ac:dyDescent="0.25">
      <c r="A537" s="14" t="s">
        <v>16</v>
      </c>
      <c r="B537" s="14">
        <v>586</v>
      </c>
      <c r="C537" s="14" t="s">
        <v>730</v>
      </c>
      <c r="D537" s="15">
        <v>0.7</v>
      </c>
      <c r="E537" s="16">
        <v>30</v>
      </c>
      <c r="F537" s="17">
        <f t="shared" ref="F537:F600" si="10">E537/D537</f>
        <v>42.857142857142861</v>
      </c>
      <c r="G537" s="14">
        <v>2</v>
      </c>
      <c r="H537" s="14">
        <v>0</v>
      </c>
      <c r="I537" s="14">
        <v>0</v>
      </c>
      <c r="J537" s="14">
        <v>0</v>
      </c>
      <c r="K537" s="14">
        <v>0</v>
      </c>
      <c r="L537" s="14">
        <v>4</v>
      </c>
      <c r="M537" s="14">
        <v>0</v>
      </c>
      <c r="N537" s="14">
        <v>1</v>
      </c>
      <c r="O537" s="24">
        <v>425.34199999999998</v>
      </c>
      <c r="P537" s="24">
        <v>7.3559999999999999</v>
      </c>
      <c r="Q537" s="24">
        <v>659.21900000000005</v>
      </c>
      <c r="R537" s="24">
        <v>50.536999999999999</v>
      </c>
      <c r="S537" s="24">
        <v>37.819000000000003</v>
      </c>
      <c r="T537" s="24">
        <v>453.53</v>
      </c>
      <c r="U537" s="24">
        <v>117.333</v>
      </c>
      <c r="V537" s="24">
        <v>1158.96</v>
      </c>
      <c r="W537" s="24">
        <v>1</v>
      </c>
      <c r="X537" s="24">
        <v>4</v>
      </c>
      <c r="Y537" s="28">
        <v>4.6691299999999998E-2</v>
      </c>
      <c r="Z537" s="28">
        <v>6.0677999999999999E-3</v>
      </c>
      <c r="AA537" s="28">
        <v>0.80943330000000002</v>
      </c>
      <c r="AB537" s="28">
        <v>41.99</v>
      </c>
      <c r="AC537" s="28">
        <v>13.500999999999999</v>
      </c>
      <c r="AD537" s="28">
        <v>18.542999999999999</v>
      </c>
      <c r="AE537" s="28">
        <v>9.2110000000000003</v>
      </c>
      <c r="AF537" s="28">
        <v>5.5940000000000003</v>
      </c>
      <c r="AG537" s="28">
        <v>-6.68</v>
      </c>
      <c r="AH537" s="28">
        <v>-7.4690000000000003</v>
      </c>
      <c r="AI537" s="28">
        <v>-6.7779999999999996</v>
      </c>
      <c r="AJ537" s="28">
        <v>4337.7719999999999</v>
      </c>
      <c r="AK537" s="28">
        <v>0.22600000000000001</v>
      </c>
      <c r="AL537" s="28">
        <v>10000</v>
      </c>
      <c r="AM537" s="28">
        <v>-0.23499999999999999</v>
      </c>
      <c r="AN537" s="24">
        <v>8.6639999999999997</v>
      </c>
      <c r="AO537" s="24">
        <v>1.0369999999999999</v>
      </c>
      <c r="AP537" s="14">
        <v>4</v>
      </c>
      <c r="AQ537" s="22">
        <v>0.82099999999999995</v>
      </c>
      <c r="AR537" s="14">
        <v>1</v>
      </c>
      <c r="AS537" s="26">
        <v>100</v>
      </c>
      <c r="AT537" s="22">
        <v>0</v>
      </c>
      <c r="AU537" s="22">
        <v>0</v>
      </c>
      <c r="AV537" s="22">
        <v>36.363</v>
      </c>
      <c r="AW537" s="14">
        <v>3</v>
      </c>
      <c r="AX537" s="14">
        <v>1</v>
      </c>
      <c r="AY537" s="14">
        <v>21</v>
      </c>
      <c r="AZ537" s="14">
        <v>0</v>
      </c>
      <c r="BA537" s="14">
        <v>21</v>
      </c>
      <c r="BB537" s="14">
        <v>1</v>
      </c>
      <c r="BC537" s="14">
        <v>26</v>
      </c>
    </row>
    <row r="538" spans="1:55" x14ac:dyDescent="0.25">
      <c r="A538" s="14" t="s">
        <v>30</v>
      </c>
      <c r="B538" s="14">
        <v>587</v>
      </c>
      <c r="C538" s="14" t="s">
        <v>744</v>
      </c>
      <c r="D538" s="15">
        <v>28.1</v>
      </c>
      <c r="E538" s="16">
        <v>55.7</v>
      </c>
      <c r="F538" s="17">
        <f t="shared" si="10"/>
        <v>1.9822064056939501</v>
      </c>
      <c r="G538" s="14">
        <v>0</v>
      </c>
      <c r="H538" s="14">
        <v>0</v>
      </c>
      <c r="I538" s="14">
        <v>0</v>
      </c>
      <c r="J538" s="14">
        <v>1</v>
      </c>
      <c r="K538" s="14">
        <v>0</v>
      </c>
      <c r="L538" s="14">
        <v>3</v>
      </c>
      <c r="M538" s="14">
        <v>0</v>
      </c>
      <c r="N538" s="14">
        <v>-1</v>
      </c>
      <c r="O538" s="24">
        <v>462.88799999999998</v>
      </c>
      <c r="P538" s="24">
        <v>6.335</v>
      </c>
      <c r="Q538" s="24">
        <v>652.75099999999998</v>
      </c>
      <c r="R538" s="24">
        <v>69.483000000000004</v>
      </c>
      <c r="S538" s="24">
        <v>128.29900000000001</v>
      </c>
      <c r="T538" s="24">
        <v>383.45</v>
      </c>
      <c r="U538" s="24">
        <v>71.519000000000005</v>
      </c>
      <c r="V538" s="24">
        <v>1228.675</v>
      </c>
      <c r="W538" s="24">
        <v>1</v>
      </c>
      <c r="X538" s="24">
        <v>8.5</v>
      </c>
      <c r="Y538" s="28">
        <v>3.2658399999999997E-2</v>
      </c>
      <c r="Z538" s="28">
        <v>1.30218E-2</v>
      </c>
      <c r="AA538" s="28">
        <v>0.84991519999999998</v>
      </c>
      <c r="AB538" s="28">
        <v>44.753</v>
      </c>
      <c r="AC538" s="28">
        <v>13.971</v>
      </c>
      <c r="AD538" s="28">
        <v>22.071000000000002</v>
      </c>
      <c r="AE538" s="28">
        <v>13.971</v>
      </c>
      <c r="AF538" s="28">
        <v>3.7989999999999999</v>
      </c>
      <c r="AG538" s="28">
        <v>-4.8600000000000003</v>
      </c>
      <c r="AH538" s="28">
        <v>-6.44</v>
      </c>
      <c r="AI538" s="28">
        <v>-3.9820000000000002</v>
      </c>
      <c r="AJ538" s="28">
        <v>152.34899999999999</v>
      </c>
      <c r="AK538" s="28">
        <v>-0.626</v>
      </c>
      <c r="AL538" s="28">
        <v>202.91499999999999</v>
      </c>
      <c r="AM538" s="28">
        <v>-2.2450000000000001</v>
      </c>
      <c r="AN538" s="24">
        <v>9.0649999999999995</v>
      </c>
      <c r="AO538" s="24">
        <v>0.79200000000000004</v>
      </c>
      <c r="AP538" s="14">
        <v>5</v>
      </c>
      <c r="AQ538" s="22">
        <v>3.0000000000000001E-3</v>
      </c>
      <c r="AR538" s="14">
        <v>3</v>
      </c>
      <c r="AS538" s="26">
        <v>88.257000000000005</v>
      </c>
      <c r="AT538" s="22">
        <v>0</v>
      </c>
      <c r="AU538" s="22">
        <v>0</v>
      </c>
      <c r="AV538" s="22">
        <v>104.792</v>
      </c>
      <c r="AW538" s="14">
        <v>7</v>
      </c>
      <c r="AX538" s="14">
        <v>0</v>
      </c>
      <c r="AY538" s="14">
        <v>26</v>
      </c>
      <c r="AZ538" s="14">
        <v>0</v>
      </c>
      <c r="BA538" s="14">
        <v>26</v>
      </c>
      <c r="BB538" s="14">
        <v>5</v>
      </c>
      <c r="BC538" s="14">
        <v>33</v>
      </c>
    </row>
    <row r="539" spans="1:55" x14ac:dyDescent="0.25">
      <c r="A539" s="14" t="s">
        <v>38</v>
      </c>
      <c r="B539" s="14">
        <v>588</v>
      </c>
      <c r="C539" s="14" t="s">
        <v>752</v>
      </c>
      <c r="D539" s="15">
        <v>2.7</v>
      </c>
      <c r="E539" s="16">
        <v>4</v>
      </c>
      <c r="F539" s="17">
        <f t="shared" si="10"/>
        <v>1.4814814814814814</v>
      </c>
      <c r="G539" s="14">
        <v>1</v>
      </c>
      <c r="H539" s="14">
        <v>0</v>
      </c>
      <c r="I539" s="14">
        <v>0</v>
      </c>
      <c r="J539" s="14">
        <v>0</v>
      </c>
      <c r="K539" s="14">
        <v>0</v>
      </c>
      <c r="L539" s="14">
        <v>4</v>
      </c>
      <c r="M539" s="14">
        <v>0</v>
      </c>
      <c r="N539" s="14">
        <v>0</v>
      </c>
      <c r="O539" s="24">
        <v>380.44499999999999</v>
      </c>
      <c r="P539" s="24">
        <v>5.9630000000000001</v>
      </c>
      <c r="Q539" s="24">
        <v>675.51400000000001</v>
      </c>
      <c r="R539" s="24">
        <v>40.692999999999998</v>
      </c>
      <c r="S539" s="24">
        <v>53.819000000000003</v>
      </c>
      <c r="T539" s="24">
        <v>581.00199999999995</v>
      </c>
      <c r="U539" s="24">
        <v>0</v>
      </c>
      <c r="V539" s="24">
        <v>1209.335</v>
      </c>
      <c r="W539" s="24">
        <v>1</v>
      </c>
      <c r="X539" s="24">
        <v>4.5</v>
      </c>
      <c r="Y539" s="28">
        <v>2.9403499999999999E-2</v>
      </c>
      <c r="Z539" s="28">
        <v>6.6616000000000002E-3</v>
      </c>
      <c r="AA539" s="28">
        <v>0.81263370000000001</v>
      </c>
      <c r="AB539" s="28">
        <v>45.223999999999997</v>
      </c>
      <c r="AC539" s="28">
        <v>14.164</v>
      </c>
      <c r="AD539" s="28">
        <v>19.439</v>
      </c>
      <c r="AE539" s="28">
        <v>10.678000000000001</v>
      </c>
      <c r="AF539" s="28">
        <v>5.2969999999999997</v>
      </c>
      <c r="AG539" s="28">
        <v>-6.2750000000000004</v>
      </c>
      <c r="AH539" s="28">
        <v>-6.5830000000000002</v>
      </c>
      <c r="AI539" s="28">
        <v>-7.335</v>
      </c>
      <c r="AJ539" s="28">
        <v>3058.663</v>
      </c>
      <c r="AK539" s="28">
        <v>-0.221</v>
      </c>
      <c r="AL539" s="28">
        <v>1656.35</v>
      </c>
      <c r="AM539" s="28">
        <v>-8.1000000000000003E-2</v>
      </c>
      <c r="AN539" s="24">
        <v>8.5679999999999996</v>
      </c>
      <c r="AO539" s="24">
        <v>0.79400000000000004</v>
      </c>
      <c r="AP539" s="14">
        <v>5</v>
      </c>
      <c r="AQ539" s="22">
        <v>0.85899999999999999</v>
      </c>
      <c r="AR539" s="14">
        <v>1</v>
      </c>
      <c r="AS539" s="26">
        <v>100</v>
      </c>
      <c r="AT539" s="22">
        <v>0</v>
      </c>
      <c r="AU539" s="22">
        <v>0</v>
      </c>
      <c r="AV539" s="22">
        <v>47.741</v>
      </c>
      <c r="AW539" s="14">
        <v>4</v>
      </c>
      <c r="AX539" s="14">
        <v>1</v>
      </c>
      <c r="AY539" s="14">
        <v>25</v>
      </c>
      <c r="AZ539" s="14">
        <v>0</v>
      </c>
      <c r="BA539" s="14">
        <v>25</v>
      </c>
      <c r="BB539" s="14">
        <v>1</v>
      </c>
      <c r="BC539" s="14">
        <v>29</v>
      </c>
    </row>
    <row r="540" spans="1:55" x14ac:dyDescent="0.25">
      <c r="A540" s="14" t="s">
        <v>57</v>
      </c>
      <c r="B540" s="14">
        <v>589</v>
      </c>
      <c r="C540" s="14" t="s">
        <v>771</v>
      </c>
      <c r="D540" s="15">
        <v>83.7</v>
      </c>
      <c r="E540" s="16">
        <v>280</v>
      </c>
      <c r="F540" s="17">
        <f t="shared" si="10"/>
        <v>3.3452807646356031</v>
      </c>
      <c r="G540" s="14">
        <v>0</v>
      </c>
      <c r="H540" s="14">
        <v>0</v>
      </c>
      <c r="I540" s="14">
        <v>0</v>
      </c>
      <c r="J540" s="14">
        <v>0</v>
      </c>
      <c r="K540" s="14">
        <v>1</v>
      </c>
      <c r="L540" s="14">
        <v>1</v>
      </c>
      <c r="M540" s="14">
        <v>0</v>
      </c>
      <c r="N540" s="14">
        <v>1</v>
      </c>
      <c r="O540" s="24">
        <v>304.77499999999998</v>
      </c>
      <c r="P540" s="24">
        <v>7.3920000000000003</v>
      </c>
      <c r="Q540" s="24">
        <v>551.62400000000002</v>
      </c>
      <c r="R540" s="24">
        <v>212.136</v>
      </c>
      <c r="S540" s="24">
        <v>38.045000000000002</v>
      </c>
      <c r="T540" s="24">
        <v>229.92599999999999</v>
      </c>
      <c r="U540" s="24">
        <v>71.516000000000005</v>
      </c>
      <c r="V540" s="24">
        <v>940.85500000000002</v>
      </c>
      <c r="W540" s="24">
        <v>1</v>
      </c>
      <c r="X540" s="24">
        <v>2.75</v>
      </c>
      <c r="Y540" s="28">
        <v>5.8081099999999997E-2</v>
      </c>
      <c r="Z540" s="28">
        <v>4.9852999999999998E-3</v>
      </c>
      <c r="AA540" s="28">
        <v>0.84179059999999994</v>
      </c>
      <c r="AB540" s="28">
        <v>33.052999999999997</v>
      </c>
      <c r="AC540" s="28">
        <v>9.52</v>
      </c>
      <c r="AD540" s="28">
        <v>14.47</v>
      </c>
      <c r="AE540" s="28">
        <v>8.3350000000000009</v>
      </c>
      <c r="AF540" s="28">
        <v>3.6680000000000001</v>
      </c>
      <c r="AG540" s="28">
        <v>-4.8109999999999999</v>
      </c>
      <c r="AH540" s="28">
        <v>-4.2149999999999999</v>
      </c>
      <c r="AI540" s="28">
        <v>-3.8140000000000001</v>
      </c>
      <c r="AJ540" s="28">
        <v>2986.03</v>
      </c>
      <c r="AK540" s="28">
        <v>0.32100000000000001</v>
      </c>
      <c r="AL540" s="28">
        <v>5923.7790000000005</v>
      </c>
      <c r="AM540" s="28">
        <v>-1.3149999999999999</v>
      </c>
      <c r="AN540" s="24">
        <v>8.9879999999999995</v>
      </c>
      <c r="AO540" s="24">
        <v>0.156</v>
      </c>
      <c r="AP540" s="14">
        <v>1</v>
      </c>
      <c r="AQ540" s="22">
        <v>0.28100000000000003</v>
      </c>
      <c r="AR540" s="14">
        <v>3</v>
      </c>
      <c r="AS540" s="26">
        <v>100</v>
      </c>
      <c r="AT540" s="22">
        <v>0</v>
      </c>
      <c r="AU540" s="22">
        <v>20.103000000000002</v>
      </c>
      <c r="AV540" s="22">
        <v>47.042000000000002</v>
      </c>
      <c r="AW540" s="14">
        <v>4</v>
      </c>
      <c r="AX540" s="14">
        <v>0</v>
      </c>
      <c r="AY540" s="14">
        <v>16</v>
      </c>
      <c r="AZ540" s="14">
        <v>0</v>
      </c>
      <c r="BA540" s="14">
        <v>16</v>
      </c>
      <c r="BB540" s="14">
        <v>6</v>
      </c>
      <c r="BC540" s="14">
        <v>21</v>
      </c>
    </row>
    <row r="541" spans="1:55" x14ac:dyDescent="0.25">
      <c r="A541" s="14" t="s">
        <v>59</v>
      </c>
      <c r="B541" s="14">
        <v>590</v>
      </c>
      <c r="C541" s="14" t="s">
        <v>773</v>
      </c>
      <c r="D541" s="15">
        <v>19.899999999999999</v>
      </c>
      <c r="E541" s="16">
        <v>300</v>
      </c>
      <c r="F541" s="17">
        <f t="shared" si="10"/>
        <v>15.075376884422111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1</v>
      </c>
      <c r="M541" s="14">
        <v>0</v>
      </c>
      <c r="N541" s="14">
        <v>1</v>
      </c>
      <c r="O541" s="24">
        <v>314.40100000000001</v>
      </c>
      <c r="P541" s="24">
        <v>10.661</v>
      </c>
      <c r="Q541" s="24">
        <v>555.904</v>
      </c>
      <c r="R541" s="24">
        <v>187.19300000000001</v>
      </c>
      <c r="S541" s="24">
        <v>50.985999999999997</v>
      </c>
      <c r="T541" s="24">
        <v>263.29700000000003</v>
      </c>
      <c r="U541" s="24">
        <v>54.427999999999997</v>
      </c>
      <c r="V541" s="24">
        <v>975.01</v>
      </c>
      <c r="W541" s="24">
        <v>1</v>
      </c>
      <c r="X541" s="24">
        <v>3.75</v>
      </c>
      <c r="Y541" s="28">
        <v>0.1165712</v>
      </c>
      <c r="Z541" s="28">
        <v>6.7457999999999997E-3</v>
      </c>
      <c r="AA541" s="28">
        <v>0.85540400000000005</v>
      </c>
      <c r="AB541" s="28">
        <v>34.738</v>
      </c>
      <c r="AC541" s="28">
        <v>10.108000000000001</v>
      </c>
      <c r="AD541" s="28">
        <v>16.488</v>
      </c>
      <c r="AE541" s="28">
        <v>8.1519999999999992</v>
      </c>
      <c r="AF541" s="28">
        <v>3.992</v>
      </c>
      <c r="AG541" s="28">
        <v>-5.1349999999999998</v>
      </c>
      <c r="AH541" s="28">
        <v>-4.6669999999999998</v>
      </c>
      <c r="AI541" s="28">
        <v>-5.1269999999999998</v>
      </c>
      <c r="AJ541" s="28">
        <v>3253.857</v>
      </c>
      <c r="AK541" s="28">
        <v>0.17199999999999999</v>
      </c>
      <c r="AL541" s="28">
        <v>3518.424</v>
      </c>
      <c r="AM541" s="28">
        <v>-1.4359999999999999</v>
      </c>
      <c r="AN541" s="24">
        <v>8.5350000000000001</v>
      </c>
      <c r="AO541" s="24">
        <v>1.37</v>
      </c>
      <c r="AP541" s="14">
        <v>1</v>
      </c>
      <c r="AQ541" s="22">
        <v>0.51100000000000001</v>
      </c>
      <c r="AR541" s="14">
        <v>3</v>
      </c>
      <c r="AS541" s="26">
        <v>100</v>
      </c>
      <c r="AT541" s="22">
        <v>0</v>
      </c>
      <c r="AU541" s="22">
        <v>0</v>
      </c>
      <c r="AV541" s="22">
        <v>56.718000000000004</v>
      </c>
      <c r="AW541" s="14">
        <v>4</v>
      </c>
      <c r="AX541" s="14">
        <v>0</v>
      </c>
      <c r="AY541" s="14">
        <v>16</v>
      </c>
      <c r="AZ541" s="14">
        <v>0</v>
      </c>
      <c r="BA541" s="14">
        <v>16</v>
      </c>
      <c r="BB541" s="14">
        <v>6</v>
      </c>
      <c r="BC541" s="14">
        <v>22</v>
      </c>
    </row>
    <row r="542" spans="1:55" x14ac:dyDescent="0.25">
      <c r="A542" s="14" t="s">
        <v>92</v>
      </c>
      <c r="B542" s="14">
        <v>591</v>
      </c>
      <c r="C542" s="14" t="s">
        <v>805</v>
      </c>
      <c r="D542" s="15">
        <v>220</v>
      </c>
      <c r="E542" s="16">
        <v>300</v>
      </c>
      <c r="F542" s="17">
        <f t="shared" si="10"/>
        <v>1.3636363636363635</v>
      </c>
      <c r="G542" s="14">
        <v>0</v>
      </c>
      <c r="H542" s="14">
        <v>0</v>
      </c>
      <c r="I542" s="14">
        <v>0</v>
      </c>
      <c r="J542" s="14">
        <v>1</v>
      </c>
      <c r="K542" s="14">
        <v>1</v>
      </c>
      <c r="L542" s="14">
        <v>3</v>
      </c>
      <c r="M542" s="14">
        <v>0</v>
      </c>
      <c r="N542" s="14">
        <v>-2</v>
      </c>
      <c r="O542" s="24">
        <v>491.49900000000002</v>
      </c>
      <c r="P542" s="24">
        <v>5.577</v>
      </c>
      <c r="Q542" s="24">
        <v>671.36400000000003</v>
      </c>
      <c r="R542" s="24">
        <v>177.82499999999999</v>
      </c>
      <c r="S542" s="24">
        <v>253.041</v>
      </c>
      <c r="T542" s="24">
        <v>240.49799999999999</v>
      </c>
      <c r="U542" s="24">
        <v>0</v>
      </c>
      <c r="V542" s="24">
        <v>1317.32</v>
      </c>
      <c r="W542" s="24">
        <v>1</v>
      </c>
      <c r="X542" s="24">
        <v>9</v>
      </c>
      <c r="Y542" s="28">
        <v>2.3609100000000001E-2</v>
      </c>
      <c r="Z542" s="28">
        <v>1.3405500000000001E-2</v>
      </c>
      <c r="AA542" s="28">
        <v>0.86563489999999998</v>
      </c>
      <c r="AB542" s="28">
        <v>46.936</v>
      </c>
      <c r="AC542" s="28">
        <v>14.125999999999999</v>
      </c>
      <c r="AD542" s="28">
        <v>23.111999999999998</v>
      </c>
      <c r="AE542" s="28">
        <v>15.445</v>
      </c>
      <c r="AF542" s="28">
        <v>2.2210000000000001</v>
      </c>
      <c r="AG542" s="28">
        <v>-4.1920000000000002</v>
      </c>
      <c r="AH542" s="28">
        <v>-5.9240000000000004</v>
      </c>
      <c r="AI542" s="28">
        <v>-1.671</v>
      </c>
      <c r="AJ542" s="28">
        <v>7.6420000000000003</v>
      </c>
      <c r="AK542" s="28">
        <v>-1.869</v>
      </c>
      <c r="AL542" s="28">
        <v>4.3339999999999996</v>
      </c>
      <c r="AM542" s="28">
        <v>-5.048</v>
      </c>
      <c r="AN542" s="24">
        <v>9.6890000000000001</v>
      </c>
      <c r="AO542" s="24">
        <v>1.679</v>
      </c>
      <c r="AP542" s="14">
        <v>8</v>
      </c>
      <c r="AQ542" s="22">
        <v>-0.17899999999999999</v>
      </c>
      <c r="AR542" s="14">
        <v>2</v>
      </c>
      <c r="AS542" s="26">
        <v>55.76</v>
      </c>
      <c r="AT542" s="22">
        <v>0</v>
      </c>
      <c r="AU542" s="22">
        <v>14.66</v>
      </c>
      <c r="AV542" s="22">
        <v>156.52199999999999</v>
      </c>
      <c r="AW542" s="14">
        <v>10</v>
      </c>
      <c r="AX542" s="14">
        <v>0</v>
      </c>
      <c r="AY542" s="14">
        <v>24</v>
      </c>
      <c r="AZ542" s="14">
        <v>0</v>
      </c>
      <c r="BA542" s="14">
        <v>24</v>
      </c>
      <c r="BB542" s="14">
        <v>7</v>
      </c>
      <c r="BC542" s="14">
        <v>36</v>
      </c>
    </row>
    <row r="543" spans="1:55" x14ac:dyDescent="0.25">
      <c r="A543" s="14" t="s">
        <v>95</v>
      </c>
      <c r="B543" s="14">
        <v>592</v>
      </c>
      <c r="C543" s="14" t="s">
        <v>808</v>
      </c>
      <c r="D543" s="15">
        <v>9.9</v>
      </c>
      <c r="E543" s="16">
        <v>300</v>
      </c>
      <c r="F543" s="17">
        <f t="shared" si="10"/>
        <v>30.303030303030301</v>
      </c>
      <c r="G543" s="14">
        <v>0</v>
      </c>
      <c r="H543" s="14">
        <v>0</v>
      </c>
      <c r="I543" s="14">
        <v>0</v>
      </c>
      <c r="J543" s="14">
        <v>1</v>
      </c>
      <c r="K543" s="14">
        <v>1</v>
      </c>
      <c r="L543" s="14">
        <v>3</v>
      </c>
      <c r="M543" s="14">
        <v>0</v>
      </c>
      <c r="N543" s="14">
        <v>-2</v>
      </c>
      <c r="O543" s="24">
        <v>494.54599999999999</v>
      </c>
      <c r="P543" s="24">
        <v>5.4589999999999996</v>
      </c>
      <c r="Q543" s="24">
        <v>688.15099999999995</v>
      </c>
      <c r="R543" s="24">
        <v>103.27500000000001</v>
      </c>
      <c r="S543" s="24">
        <v>162.56299999999999</v>
      </c>
      <c r="T543" s="24">
        <v>422.31299999999999</v>
      </c>
      <c r="U543" s="24">
        <v>0</v>
      </c>
      <c r="V543" s="24">
        <v>1375.328</v>
      </c>
      <c r="W543" s="24">
        <v>1</v>
      </c>
      <c r="X543" s="24">
        <v>8</v>
      </c>
      <c r="Y543" s="28">
        <v>2.16685E-2</v>
      </c>
      <c r="Z543" s="28">
        <v>1.1625399999999999E-2</v>
      </c>
      <c r="AA543" s="28">
        <v>0.86913169999999995</v>
      </c>
      <c r="AB543" s="28">
        <v>50.993000000000002</v>
      </c>
      <c r="AC543" s="28">
        <v>15.266999999999999</v>
      </c>
      <c r="AD543" s="28">
        <v>23.853999999999999</v>
      </c>
      <c r="AE543" s="28">
        <v>15.358000000000001</v>
      </c>
      <c r="AF543" s="28">
        <v>3.847</v>
      </c>
      <c r="AG543" s="28">
        <v>-4.75</v>
      </c>
      <c r="AH543" s="28">
        <v>-6.7590000000000003</v>
      </c>
      <c r="AI543" s="28">
        <v>-2.4820000000000002</v>
      </c>
      <c r="AJ543" s="28">
        <v>51.972000000000001</v>
      </c>
      <c r="AK543" s="28">
        <v>-1.052</v>
      </c>
      <c r="AL543" s="28">
        <v>36.671999999999997</v>
      </c>
      <c r="AM543" s="28">
        <v>-2.74</v>
      </c>
      <c r="AN543" s="24">
        <v>9.4920000000000009</v>
      </c>
      <c r="AO543" s="24">
        <v>0.27600000000000002</v>
      </c>
      <c r="AP543" s="14">
        <v>8</v>
      </c>
      <c r="AQ543" s="22">
        <v>0.18</v>
      </c>
      <c r="AR543" s="14">
        <v>2</v>
      </c>
      <c r="AS543" s="26">
        <v>80.180000000000007</v>
      </c>
      <c r="AT543" s="22">
        <v>0</v>
      </c>
      <c r="AU543" s="22">
        <v>17.856999999999999</v>
      </c>
      <c r="AV543" s="22">
        <v>115.20399999999999</v>
      </c>
      <c r="AW543" s="14">
        <v>7</v>
      </c>
      <c r="AX543" s="14">
        <v>0</v>
      </c>
      <c r="AY543" s="14">
        <v>30</v>
      </c>
      <c r="AZ543" s="14">
        <v>0</v>
      </c>
      <c r="BA543" s="14">
        <v>30</v>
      </c>
      <c r="BB543" s="14">
        <v>7</v>
      </c>
      <c r="BC543" s="14">
        <v>37</v>
      </c>
    </row>
    <row r="544" spans="1:55" x14ac:dyDescent="0.25">
      <c r="A544" s="14" t="s">
        <v>78</v>
      </c>
      <c r="B544" s="14">
        <v>593</v>
      </c>
      <c r="C544" s="14" t="s">
        <v>791</v>
      </c>
      <c r="D544" s="15">
        <v>28.8</v>
      </c>
      <c r="E544" s="16">
        <v>300</v>
      </c>
      <c r="F544" s="17">
        <f t="shared" si="10"/>
        <v>10.416666666666666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3</v>
      </c>
      <c r="M544" s="14">
        <v>0</v>
      </c>
      <c r="N544" s="14">
        <v>1</v>
      </c>
      <c r="O544" s="24">
        <v>430.52</v>
      </c>
      <c r="P544" s="24">
        <v>5.8150000000000004</v>
      </c>
      <c r="Q544" s="24">
        <v>700.90700000000004</v>
      </c>
      <c r="R544" s="24">
        <v>252.13399999999999</v>
      </c>
      <c r="S544" s="24">
        <v>36.768000000000001</v>
      </c>
      <c r="T544" s="24">
        <v>385.41399999999999</v>
      </c>
      <c r="U544" s="24">
        <v>26.59</v>
      </c>
      <c r="V544" s="24">
        <v>1272.2750000000001</v>
      </c>
      <c r="W544" s="24">
        <v>0</v>
      </c>
      <c r="X544" s="24">
        <v>5.5</v>
      </c>
      <c r="Y544" s="28">
        <v>2.65805E-2</v>
      </c>
      <c r="Z544" s="28">
        <v>0</v>
      </c>
      <c r="AA544" s="28">
        <v>0.81013760000000001</v>
      </c>
      <c r="AB544" s="28">
        <v>46.517000000000003</v>
      </c>
      <c r="AC544" s="28">
        <v>13.22</v>
      </c>
      <c r="AD544" s="28">
        <v>18.712</v>
      </c>
      <c r="AE544" s="28">
        <v>9.0429999999999993</v>
      </c>
      <c r="AF544" s="28">
        <v>5.2149999999999999</v>
      </c>
      <c r="AG544" s="28">
        <v>-6.2469999999999999</v>
      </c>
      <c r="AH544" s="28">
        <v>-6.8940000000000001</v>
      </c>
      <c r="AI544" s="28">
        <v>-6.4420000000000002</v>
      </c>
      <c r="AJ544" s="28">
        <v>4438.4690000000001</v>
      </c>
      <c r="AK544" s="28">
        <v>7.3999999999999996E-2</v>
      </c>
      <c r="AL544" s="28">
        <v>3464.13</v>
      </c>
      <c r="AM544" s="28">
        <v>-0.55100000000000005</v>
      </c>
      <c r="AN544" s="24">
        <v>8.8580000000000005</v>
      </c>
      <c r="AO544" s="24">
        <v>1.1519999999999999</v>
      </c>
      <c r="AP544" s="14">
        <v>4</v>
      </c>
      <c r="AQ544" s="22">
        <v>0.71299999999999997</v>
      </c>
      <c r="AR544" s="14">
        <v>1</v>
      </c>
      <c r="AS544" s="26">
        <v>100</v>
      </c>
      <c r="AT544" s="22">
        <v>0</v>
      </c>
      <c r="AU544" s="22">
        <v>0</v>
      </c>
      <c r="AV544" s="22">
        <v>54.896999999999998</v>
      </c>
      <c r="AW544" s="14">
        <v>5</v>
      </c>
      <c r="AX544" s="14">
        <v>1</v>
      </c>
      <c r="AY544" s="14">
        <v>27</v>
      </c>
      <c r="AZ544" s="14">
        <v>0</v>
      </c>
      <c r="BA544" s="14">
        <v>27</v>
      </c>
      <c r="BB544" s="14">
        <v>6</v>
      </c>
      <c r="BC544" s="14">
        <v>31</v>
      </c>
    </row>
    <row r="545" spans="1:55" x14ac:dyDescent="0.25">
      <c r="A545" s="14" t="s">
        <v>117</v>
      </c>
      <c r="B545" s="14">
        <v>594</v>
      </c>
      <c r="C545" s="14" t="s">
        <v>830</v>
      </c>
      <c r="D545" s="15">
        <v>158</v>
      </c>
      <c r="E545" s="16">
        <v>300</v>
      </c>
      <c r="F545" s="17">
        <f t="shared" si="10"/>
        <v>1.8987341772151898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3</v>
      </c>
      <c r="M545" s="14">
        <v>1</v>
      </c>
      <c r="N545" s="14">
        <v>0</v>
      </c>
      <c r="O545" s="24">
        <v>330.38499999999999</v>
      </c>
      <c r="P545" s="24">
        <v>4.7350000000000003</v>
      </c>
      <c r="Q545" s="24">
        <v>620.42200000000003</v>
      </c>
      <c r="R545" s="24">
        <v>80.843000000000004</v>
      </c>
      <c r="S545" s="24">
        <v>99.766999999999996</v>
      </c>
      <c r="T545" s="24">
        <v>439.81200000000001</v>
      </c>
      <c r="U545" s="24">
        <v>0</v>
      </c>
      <c r="V545" s="24">
        <v>1077.0899999999999</v>
      </c>
      <c r="W545" s="24">
        <v>0</v>
      </c>
      <c r="X545" s="24">
        <v>4.5</v>
      </c>
      <c r="Y545" s="28">
        <v>2.0817200000000001E-2</v>
      </c>
      <c r="Z545" s="28">
        <v>0</v>
      </c>
      <c r="AA545" s="28">
        <v>0.8190539</v>
      </c>
      <c r="AB545" s="28">
        <v>39.225000000000001</v>
      </c>
      <c r="AC545" s="28">
        <v>11.994999999999999</v>
      </c>
      <c r="AD545" s="28">
        <v>15.788</v>
      </c>
      <c r="AE545" s="28">
        <v>8.6530000000000005</v>
      </c>
      <c r="AF545" s="28">
        <v>3.9550000000000001</v>
      </c>
      <c r="AG545" s="28">
        <v>-5.13</v>
      </c>
      <c r="AH545" s="28">
        <v>-5.0659999999999998</v>
      </c>
      <c r="AI545" s="28">
        <v>-6.5570000000000004</v>
      </c>
      <c r="AJ545" s="28">
        <v>1121.53</v>
      </c>
      <c r="AK545" s="28">
        <v>-0.60899999999999999</v>
      </c>
      <c r="AL545" s="28">
        <v>560.00199999999995</v>
      </c>
      <c r="AM545" s="28">
        <v>-1.5209999999999999</v>
      </c>
      <c r="AN545" s="24">
        <v>8.6219999999999999</v>
      </c>
      <c r="AO545" s="24">
        <v>0.69099999999999995</v>
      </c>
      <c r="AP545" s="14">
        <v>3</v>
      </c>
      <c r="AQ545" s="22">
        <v>0.41399999999999998</v>
      </c>
      <c r="AR545" s="14">
        <v>3</v>
      </c>
      <c r="AS545" s="26">
        <v>100</v>
      </c>
      <c r="AT545" s="22">
        <v>0</v>
      </c>
      <c r="AU545" s="22">
        <v>0</v>
      </c>
      <c r="AV545" s="22">
        <v>67.591999999999999</v>
      </c>
      <c r="AW545" s="14">
        <v>4</v>
      </c>
      <c r="AX545" s="14">
        <v>0</v>
      </c>
      <c r="AY545" s="14">
        <v>21</v>
      </c>
      <c r="AZ545" s="14">
        <v>0</v>
      </c>
      <c r="BA545" s="14">
        <v>21</v>
      </c>
      <c r="BB545" s="14">
        <v>3</v>
      </c>
      <c r="BC545" s="14">
        <v>25</v>
      </c>
    </row>
    <row r="546" spans="1:55" x14ac:dyDescent="0.25">
      <c r="A546" s="14" t="s">
        <v>120</v>
      </c>
      <c r="B546" s="14">
        <v>595</v>
      </c>
      <c r="C546" s="14" t="s">
        <v>833</v>
      </c>
      <c r="D546" s="15">
        <v>3.7</v>
      </c>
      <c r="E546" s="16">
        <v>5.3</v>
      </c>
      <c r="F546" s="17">
        <f t="shared" si="10"/>
        <v>1.4324324324324322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4</v>
      </c>
      <c r="M546" s="14">
        <v>0</v>
      </c>
      <c r="N546" s="14">
        <v>0</v>
      </c>
      <c r="O546" s="24">
        <v>310.78199999999998</v>
      </c>
      <c r="P546" s="24">
        <v>6.21</v>
      </c>
      <c r="Q546" s="24">
        <v>618.57500000000005</v>
      </c>
      <c r="R546" s="24">
        <v>65.480999999999995</v>
      </c>
      <c r="S546" s="24">
        <v>55.66</v>
      </c>
      <c r="T546" s="24">
        <v>425.91800000000001</v>
      </c>
      <c r="U546" s="24">
        <v>71.516000000000005</v>
      </c>
      <c r="V546" s="24">
        <v>1032.8240000000001</v>
      </c>
      <c r="W546" s="24">
        <v>1</v>
      </c>
      <c r="X546" s="24">
        <v>2.5</v>
      </c>
      <c r="Y546" s="28">
        <v>3.7336599999999998E-2</v>
      </c>
      <c r="Z546" s="28">
        <v>4.0415E-3</v>
      </c>
      <c r="AA546" s="28">
        <v>0.79883490000000001</v>
      </c>
      <c r="AB546" s="28">
        <v>36.679000000000002</v>
      </c>
      <c r="AC546" s="28">
        <v>11.864000000000001</v>
      </c>
      <c r="AD546" s="28">
        <v>15.491</v>
      </c>
      <c r="AE546" s="28">
        <v>7.5529999999999999</v>
      </c>
      <c r="AF546" s="28">
        <v>5.0810000000000004</v>
      </c>
      <c r="AG546" s="28">
        <v>-6.2930000000000001</v>
      </c>
      <c r="AH546" s="28">
        <v>-5.524</v>
      </c>
      <c r="AI546" s="28">
        <v>-6.8179999999999996</v>
      </c>
      <c r="AJ546" s="28">
        <v>2938.1660000000002</v>
      </c>
      <c r="AK546" s="28">
        <v>-8.4000000000000005E-2</v>
      </c>
      <c r="AL546" s="28">
        <v>3908.8380000000002</v>
      </c>
      <c r="AM546" s="28">
        <v>-0.66100000000000003</v>
      </c>
      <c r="AN546" s="24">
        <v>8.2240000000000002</v>
      </c>
      <c r="AO546" s="24">
        <v>0.871</v>
      </c>
      <c r="AP546" s="14">
        <v>3</v>
      </c>
      <c r="AQ546" s="22">
        <v>0.76800000000000002</v>
      </c>
      <c r="AR546" s="14">
        <v>1</v>
      </c>
      <c r="AS546" s="26">
        <v>100</v>
      </c>
      <c r="AT546" s="22">
        <v>0</v>
      </c>
      <c r="AU546" s="22">
        <v>0</v>
      </c>
      <c r="AV546" s="22">
        <v>37.353000000000002</v>
      </c>
      <c r="AW546" s="14">
        <v>3</v>
      </c>
      <c r="AX546" s="14">
        <v>1</v>
      </c>
      <c r="AY546" s="14">
        <v>17</v>
      </c>
      <c r="AZ546" s="14">
        <v>0</v>
      </c>
      <c r="BA546" s="14">
        <v>17</v>
      </c>
      <c r="BB546" s="14">
        <v>0</v>
      </c>
      <c r="BC546" s="14">
        <v>22</v>
      </c>
    </row>
    <row r="547" spans="1:55" x14ac:dyDescent="0.25">
      <c r="A547" s="14" t="s">
        <v>82</v>
      </c>
      <c r="B547" s="14">
        <v>596</v>
      </c>
      <c r="C547" s="14" t="s">
        <v>795</v>
      </c>
      <c r="D547" s="15">
        <v>41.2</v>
      </c>
      <c r="E547" s="16">
        <v>272</v>
      </c>
      <c r="F547" s="17">
        <f t="shared" si="10"/>
        <v>6.6019417475728153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2</v>
      </c>
      <c r="M547" s="14">
        <v>0</v>
      </c>
      <c r="N547" s="14">
        <v>0</v>
      </c>
      <c r="O547" s="24">
        <v>410.505</v>
      </c>
      <c r="P547" s="24">
        <v>4.383</v>
      </c>
      <c r="Q547" s="24">
        <v>646.59199999999998</v>
      </c>
      <c r="R547" s="24">
        <v>266.08499999999998</v>
      </c>
      <c r="S547" s="24">
        <v>62.957999999999998</v>
      </c>
      <c r="T547" s="24">
        <v>263.21899999999999</v>
      </c>
      <c r="U547" s="24">
        <v>54.33</v>
      </c>
      <c r="V547" s="24">
        <v>1169.904</v>
      </c>
      <c r="W547" s="24">
        <v>0</v>
      </c>
      <c r="X547" s="24">
        <v>5.25</v>
      </c>
      <c r="Y547" s="28">
        <v>1.64189E-2</v>
      </c>
      <c r="Z547" s="28">
        <v>0</v>
      </c>
      <c r="AA547" s="28">
        <v>0.83042689999999997</v>
      </c>
      <c r="AB547" s="28">
        <v>41.895000000000003</v>
      </c>
      <c r="AC547" s="28">
        <v>11.766</v>
      </c>
      <c r="AD547" s="28">
        <v>16.972000000000001</v>
      </c>
      <c r="AE547" s="28">
        <v>8.2430000000000003</v>
      </c>
      <c r="AF547" s="28">
        <v>4.4509999999999996</v>
      </c>
      <c r="AG547" s="28">
        <v>-5.6319999999999997</v>
      </c>
      <c r="AH547" s="28">
        <v>-6.4649999999999999</v>
      </c>
      <c r="AI547" s="28">
        <v>-5.5309999999999997</v>
      </c>
      <c r="AJ547" s="28">
        <v>2505.3359999999998</v>
      </c>
      <c r="AK547" s="28">
        <v>-3.2000000000000001E-2</v>
      </c>
      <c r="AL547" s="28">
        <v>2649.0790000000002</v>
      </c>
      <c r="AM547" s="28">
        <v>-1.5609999999999999</v>
      </c>
      <c r="AN547" s="24">
        <v>8.843</v>
      </c>
      <c r="AO547" s="24">
        <v>1.39</v>
      </c>
      <c r="AP547" s="14">
        <v>6</v>
      </c>
      <c r="AQ547" s="22">
        <v>0.52500000000000002</v>
      </c>
      <c r="AR547" s="14">
        <v>3</v>
      </c>
      <c r="AS547" s="26">
        <v>100</v>
      </c>
      <c r="AT547" s="22">
        <v>0</v>
      </c>
      <c r="AU547" s="22">
        <v>0</v>
      </c>
      <c r="AV547" s="22">
        <v>62.932000000000002</v>
      </c>
      <c r="AW547" s="14">
        <v>5</v>
      </c>
      <c r="AX547" s="14">
        <v>0</v>
      </c>
      <c r="AY547" s="14">
        <v>25</v>
      </c>
      <c r="AZ547" s="14">
        <v>0</v>
      </c>
      <c r="BA547" s="14">
        <v>25</v>
      </c>
      <c r="BB547" s="14">
        <v>6</v>
      </c>
      <c r="BC547" s="14">
        <v>28</v>
      </c>
    </row>
    <row r="548" spans="1:55" x14ac:dyDescent="0.25">
      <c r="A548" s="14" t="s">
        <v>116</v>
      </c>
      <c r="B548" s="14">
        <v>597</v>
      </c>
      <c r="C548" s="14" t="s">
        <v>829</v>
      </c>
      <c r="D548" s="15">
        <v>14.3</v>
      </c>
      <c r="E548" s="16">
        <v>74.7</v>
      </c>
      <c r="F548" s="17">
        <f t="shared" si="10"/>
        <v>5.2237762237762233</v>
      </c>
      <c r="G548" s="14">
        <v>0</v>
      </c>
      <c r="H548" s="14">
        <v>0</v>
      </c>
      <c r="I548" s="14">
        <v>0</v>
      </c>
      <c r="J548" s="14">
        <v>1</v>
      </c>
      <c r="K548" s="14">
        <v>0</v>
      </c>
      <c r="L548" s="14">
        <v>1</v>
      </c>
      <c r="M548" s="14">
        <v>0</v>
      </c>
      <c r="N548" s="14">
        <v>-1</v>
      </c>
      <c r="O548" s="24">
        <v>381.48899999999998</v>
      </c>
      <c r="P548" s="24">
        <v>5.9109999999999996</v>
      </c>
      <c r="Q548" s="24">
        <v>632.86900000000003</v>
      </c>
      <c r="R548" s="24">
        <v>292.93099999999998</v>
      </c>
      <c r="S548" s="24">
        <v>108.114</v>
      </c>
      <c r="T548" s="24">
        <v>193.798</v>
      </c>
      <c r="U548" s="24">
        <v>38.026000000000003</v>
      </c>
      <c r="V548" s="24">
        <v>1152.4079999999999</v>
      </c>
      <c r="W548" s="24">
        <v>1</v>
      </c>
      <c r="X548" s="24">
        <v>5</v>
      </c>
      <c r="Y548" s="28">
        <v>3.0317400000000001E-2</v>
      </c>
      <c r="Z548" s="28">
        <v>7.9004999999999995E-3</v>
      </c>
      <c r="AA548" s="28">
        <v>0.83995379999999997</v>
      </c>
      <c r="AB548" s="28">
        <v>41.173999999999999</v>
      </c>
      <c r="AC548" s="28">
        <v>11.55</v>
      </c>
      <c r="AD548" s="28">
        <v>18.323</v>
      </c>
      <c r="AE548" s="28">
        <v>9.4779999999999998</v>
      </c>
      <c r="AF548" s="28">
        <v>4.5679999999999996</v>
      </c>
      <c r="AG548" s="28">
        <v>-5.9829999999999997</v>
      </c>
      <c r="AH548" s="28">
        <v>-5.4020000000000001</v>
      </c>
      <c r="AI548" s="28">
        <v>-3.238</v>
      </c>
      <c r="AJ548" s="28">
        <v>236.73</v>
      </c>
      <c r="AK548" s="28">
        <v>-0.42499999999999999</v>
      </c>
      <c r="AL548" s="28">
        <v>214.15799999999999</v>
      </c>
      <c r="AM548" s="28">
        <v>-2.7330000000000001</v>
      </c>
      <c r="AN548" s="24">
        <v>9.3840000000000003</v>
      </c>
      <c r="AO548" s="24">
        <v>0.42</v>
      </c>
      <c r="AP548" s="14">
        <v>6</v>
      </c>
      <c r="AQ548" s="22">
        <v>0.57999999999999996</v>
      </c>
      <c r="AR548" s="14">
        <v>3</v>
      </c>
      <c r="AS548" s="26">
        <v>96.188999999999993</v>
      </c>
      <c r="AT548" s="22">
        <v>0</v>
      </c>
      <c r="AU548" s="22">
        <v>0</v>
      </c>
      <c r="AV548" s="22">
        <v>73.540999999999997</v>
      </c>
      <c r="AW548" s="14">
        <v>4</v>
      </c>
      <c r="AX548" s="14">
        <v>0</v>
      </c>
      <c r="AY548" s="14">
        <v>23</v>
      </c>
      <c r="AZ548" s="14">
        <v>0</v>
      </c>
      <c r="BA548" s="14">
        <v>18</v>
      </c>
      <c r="BB548" s="14">
        <v>10</v>
      </c>
      <c r="BC548" s="14">
        <v>27</v>
      </c>
    </row>
    <row r="549" spans="1:55" x14ac:dyDescent="0.25">
      <c r="A549" s="14" t="s">
        <v>35</v>
      </c>
      <c r="B549" s="14">
        <v>598</v>
      </c>
      <c r="C549" s="14" t="s">
        <v>749</v>
      </c>
      <c r="D549" s="15">
        <v>97.2</v>
      </c>
      <c r="E549" s="16">
        <v>300</v>
      </c>
      <c r="F549" s="17">
        <f t="shared" si="10"/>
        <v>3.0864197530864197</v>
      </c>
      <c r="G549" s="14">
        <v>1</v>
      </c>
      <c r="H549" s="14">
        <v>0</v>
      </c>
      <c r="I549" s="14">
        <v>0</v>
      </c>
      <c r="J549" s="14">
        <v>0</v>
      </c>
      <c r="K549" s="14">
        <v>0</v>
      </c>
      <c r="L549" s="14">
        <v>4</v>
      </c>
      <c r="M549" s="14">
        <v>0</v>
      </c>
      <c r="N549" s="14">
        <v>0</v>
      </c>
      <c r="O549" s="24">
        <v>344.41199999999998</v>
      </c>
      <c r="P549" s="24">
        <v>6.1890000000000001</v>
      </c>
      <c r="Q549" s="24">
        <v>611.39099999999996</v>
      </c>
      <c r="R549" s="24">
        <v>92.89</v>
      </c>
      <c r="S549" s="24">
        <v>35.857999999999997</v>
      </c>
      <c r="T549" s="24">
        <v>482.64299999999997</v>
      </c>
      <c r="U549" s="24">
        <v>0</v>
      </c>
      <c r="V549" s="24">
        <v>1096.3979999999999</v>
      </c>
      <c r="W549" s="24">
        <v>1</v>
      </c>
      <c r="X549" s="24">
        <v>4.5</v>
      </c>
      <c r="Y549" s="28">
        <v>3.4932199999999997E-2</v>
      </c>
      <c r="Z549" s="28">
        <v>7.3603000000000002E-3</v>
      </c>
      <c r="AA549" s="28">
        <v>0.84105569999999996</v>
      </c>
      <c r="AB549" s="28">
        <v>39.765000000000001</v>
      </c>
      <c r="AC549" s="28">
        <v>12.285</v>
      </c>
      <c r="AD549" s="28">
        <v>17.428999999999998</v>
      </c>
      <c r="AE549" s="28">
        <v>9.7319999999999993</v>
      </c>
      <c r="AF549" s="28">
        <v>4.5999999999999996</v>
      </c>
      <c r="AG549" s="28">
        <v>-5.13</v>
      </c>
      <c r="AH549" s="28">
        <v>-5.6079999999999997</v>
      </c>
      <c r="AI549" s="28">
        <v>-6.4059999999999997</v>
      </c>
      <c r="AJ549" s="28">
        <v>4527.4989999999998</v>
      </c>
      <c r="AK549" s="28">
        <v>-1.6E-2</v>
      </c>
      <c r="AL549" s="28">
        <v>2530.7849999999999</v>
      </c>
      <c r="AM549" s="28">
        <v>-9.6000000000000002E-2</v>
      </c>
      <c r="AN549" s="24">
        <v>8.6280000000000001</v>
      </c>
      <c r="AO549" s="24">
        <v>0.221</v>
      </c>
      <c r="AP549" s="14">
        <v>6</v>
      </c>
      <c r="AQ549" s="22">
        <v>0.56200000000000006</v>
      </c>
      <c r="AR549" s="14">
        <v>3</v>
      </c>
      <c r="AS549" s="26">
        <v>100</v>
      </c>
      <c r="AT549" s="22">
        <v>0</v>
      </c>
      <c r="AU549" s="22">
        <v>0</v>
      </c>
      <c r="AV549" s="22">
        <v>42.277000000000001</v>
      </c>
      <c r="AW549" s="14">
        <v>4</v>
      </c>
      <c r="AX549" s="14">
        <v>0</v>
      </c>
      <c r="AY549" s="14">
        <v>21</v>
      </c>
      <c r="AZ549" s="14">
        <v>0</v>
      </c>
      <c r="BA549" s="14">
        <v>21</v>
      </c>
      <c r="BB549" s="14">
        <v>1</v>
      </c>
      <c r="BC549" s="14">
        <v>26</v>
      </c>
    </row>
    <row r="550" spans="1:55" x14ac:dyDescent="0.25">
      <c r="A550" s="14" t="s">
        <v>81</v>
      </c>
      <c r="B550" s="14">
        <v>599</v>
      </c>
      <c r="C550" s="14" t="s">
        <v>794</v>
      </c>
      <c r="D550" s="15">
        <v>58</v>
      </c>
      <c r="E550" s="16">
        <v>300</v>
      </c>
      <c r="F550" s="17">
        <f t="shared" si="10"/>
        <v>5.1724137931034484</v>
      </c>
      <c r="G550" s="14">
        <v>1</v>
      </c>
      <c r="H550" s="14">
        <v>0</v>
      </c>
      <c r="I550" s="14">
        <v>0</v>
      </c>
      <c r="J550" s="14">
        <v>0</v>
      </c>
      <c r="K550" s="14">
        <v>0</v>
      </c>
      <c r="L550" s="14">
        <v>2</v>
      </c>
      <c r="M550" s="14">
        <v>0</v>
      </c>
      <c r="N550" s="14">
        <v>1</v>
      </c>
      <c r="O550" s="24">
        <v>418.50900000000001</v>
      </c>
      <c r="P550" s="24">
        <v>3.9169999999999998</v>
      </c>
      <c r="Q550" s="24">
        <v>730.52800000000002</v>
      </c>
      <c r="R550" s="24">
        <v>304.97199999999998</v>
      </c>
      <c r="S550" s="24">
        <v>30.486000000000001</v>
      </c>
      <c r="T550" s="24">
        <v>362.56900000000002</v>
      </c>
      <c r="U550" s="24">
        <v>32.502000000000002</v>
      </c>
      <c r="V550" s="24">
        <v>1294.0940000000001</v>
      </c>
      <c r="W550" s="24">
        <v>0</v>
      </c>
      <c r="X550" s="24">
        <v>5.25</v>
      </c>
      <c r="Y550" s="28">
        <v>1.18545E-2</v>
      </c>
      <c r="Z550" s="28">
        <v>0</v>
      </c>
      <c r="AA550" s="28">
        <v>0.78614949999999995</v>
      </c>
      <c r="AB550" s="28">
        <v>47.814</v>
      </c>
      <c r="AC550" s="28">
        <v>13.327</v>
      </c>
      <c r="AD550" s="28">
        <v>18.724</v>
      </c>
      <c r="AE550" s="28">
        <v>8.8919999999999995</v>
      </c>
      <c r="AF550" s="28">
        <v>5.5190000000000001</v>
      </c>
      <c r="AG550" s="28">
        <v>-7.1280000000000001</v>
      </c>
      <c r="AH550" s="28">
        <v>-6.6950000000000003</v>
      </c>
      <c r="AI550" s="28">
        <v>-6.7210000000000001</v>
      </c>
      <c r="AJ550" s="28">
        <v>5091.01</v>
      </c>
      <c r="AK550" s="28">
        <v>0.19400000000000001</v>
      </c>
      <c r="AL550" s="28">
        <v>4328.7960000000003</v>
      </c>
      <c r="AM550" s="28">
        <v>-0.61199999999999999</v>
      </c>
      <c r="AN550" s="24">
        <v>8.7200000000000006</v>
      </c>
      <c r="AO550" s="24">
        <v>1.2729999999999999</v>
      </c>
      <c r="AP550" s="14">
        <v>4</v>
      </c>
      <c r="AQ550" s="22">
        <v>0.88500000000000001</v>
      </c>
      <c r="AR550" s="14">
        <v>1</v>
      </c>
      <c r="AS550" s="26">
        <v>100</v>
      </c>
      <c r="AT550" s="22">
        <v>0</v>
      </c>
      <c r="AU550" s="22">
        <v>0</v>
      </c>
      <c r="AV550" s="22">
        <v>55.798999999999999</v>
      </c>
      <c r="AW550" s="14">
        <v>5</v>
      </c>
      <c r="AX550" s="14">
        <v>1</v>
      </c>
      <c r="AY550" s="14">
        <v>26</v>
      </c>
      <c r="AZ550" s="14">
        <v>0</v>
      </c>
      <c r="BA550" s="14">
        <v>26</v>
      </c>
      <c r="BB550" s="14">
        <v>6</v>
      </c>
      <c r="BC550" s="14">
        <v>30</v>
      </c>
    </row>
    <row r="551" spans="1:55" x14ac:dyDescent="0.25">
      <c r="A551" s="14" t="s">
        <v>26</v>
      </c>
      <c r="B551" s="14">
        <v>600</v>
      </c>
      <c r="C551" s="14" t="s">
        <v>740</v>
      </c>
      <c r="D551" s="15">
        <v>136</v>
      </c>
      <c r="E551" s="16">
        <v>300</v>
      </c>
      <c r="F551" s="17">
        <f t="shared" si="10"/>
        <v>2.2058823529411766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3</v>
      </c>
      <c r="M551" s="14">
        <v>1</v>
      </c>
      <c r="N551" s="14">
        <v>-1</v>
      </c>
      <c r="O551" s="24">
        <v>442.47</v>
      </c>
      <c r="P551" s="24">
        <v>5.0179999999999998</v>
      </c>
      <c r="Q551" s="24">
        <v>665.29</v>
      </c>
      <c r="R551" s="24">
        <v>156.642</v>
      </c>
      <c r="S551" s="24">
        <v>79.5</v>
      </c>
      <c r="T551" s="24">
        <v>429.14699999999999</v>
      </c>
      <c r="U551" s="24">
        <v>0</v>
      </c>
      <c r="V551" s="24">
        <v>1253.4949999999999</v>
      </c>
      <c r="W551" s="24">
        <v>0</v>
      </c>
      <c r="X551" s="24">
        <v>8.5</v>
      </c>
      <c r="Y551" s="28">
        <v>2.0087000000000001E-2</v>
      </c>
      <c r="Z551" s="28">
        <v>0</v>
      </c>
      <c r="AA551" s="28">
        <v>0.8450898</v>
      </c>
      <c r="AB551" s="28">
        <v>46.183</v>
      </c>
      <c r="AC551" s="28">
        <v>13.439</v>
      </c>
      <c r="AD551" s="28">
        <v>20.413</v>
      </c>
      <c r="AE551" s="28">
        <v>12.491</v>
      </c>
      <c r="AF551" s="28">
        <v>3.286</v>
      </c>
      <c r="AG551" s="28">
        <v>-3.8849999999999998</v>
      </c>
      <c r="AH551" s="28">
        <v>-5.7610000000000001</v>
      </c>
      <c r="AI551" s="28">
        <v>-6.085</v>
      </c>
      <c r="AJ551" s="28">
        <v>1745.8340000000001</v>
      </c>
      <c r="AK551" s="28">
        <v>-0.35899999999999999</v>
      </c>
      <c r="AL551" s="28">
        <v>903.49699999999996</v>
      </c>
      <c r="AM551" s="28">
        <v>-1.1850000000000001</v>
      </c>
      <c r="AN551" s="24">
        <v>9.0030000000000001</v>
      </c>
      <c r="AO551" s="24">
        <v>0.59299999999999997</v>
      </c>
      <c r="AP551" s="14">
        <v>6</v>
      </c>
      <c r="AQ551" s="22">
        <v>-0.14399999999999999</v>
      </c>
      <c r="AR551" s="14">
        <v>3</v>
      </c>
      <c r="AS551" s="26">
        <v>100</v>
      </c>
      <c r="AT551" s="22">
        <v>0</v>
      </c>
      <c r="AU551" s="22">
        <v>0</v>
      </c>
      <c r="AV551" s="22">
        <v>89.866</v>
      </c>
      <c r="AW551" s="14">
        <v>7</v>
      </c>
      <c r="AX551" s="14">
        <v>0</v>
      </c>
      <c r="AY551" s="14">
        <v>26</v>
      </c>
      <c r="AZ551" s="14">
        <v>0</v>
      </c>
      <c r="BA551" s="14">
        <v>26</v>
      </c>
      <c r="BB551" s="14">
        <v>5</v>
      </c>
      <c r="BC551" s="14">
        <v>33</v>
      </c>
    </row>
    <row r="552" spans="1:55" x14ac:dyDescent="0.25">
      <c r="A552" s="14" t="s">
        <v>24</v>
      </c>
      <c r="B552" s="14">
        <v>601</v>
      </c>
      <c r="C552" s="14" t="s">
        <v>738</v>
      </c>
      <c r="D552" s="15">
        <v>12.7</v>
      </c>
      <c r="E552" s="16">
        <v>300</v>
      </c>
      <c r="F552" s="17">
        <f t="shared" si="10"/>
        <v>23.622047244094489</v>
      </c>
      <c r="G552" s="14">
        <v>0</v>
      </c>
      <c r="H552" s="14">
        <v>0</v>
      </c>
      <c r="I552" s="14">
        <v>0</v>
      </c>
      <c r="J552" s="14">
        <v>1</v>
      </c>
      <c r="K552" s="14">
        <v>0</v>
      </c>
      <c r="L552" s="14">
        <v>6</v>
      </c>
      <c r="M552" s="14">
        <v>0</v>
      </c>
      <c r="N552" s="14">
        <v>-1</v>
      </c>
      <c r="O552" s="24">
        <v>502.52300000000002</v>
      </c>
      <c r="P552" s="24">
        <v>4.2409999999999997</v>
      </c>
      <c r="Q552" s="24">
        <v>681.149</v>
      </c>
      <c r="R552" s="24">
        <v>246.30699999999999</v>
      </c>
      <c r="S552" s="24">
        <v>123.34</v>
      </c>
      <c r="T552" s="24">
        <v>311.50200000000001</v>
      </c>
      <c r="U552" s="24">
        <v>0</v>
      </c>
      <c r="V552" s="24">
        <v>1341.2270000000001</v>
      </c>
      <c r="W552" s="24">
        <v>1</v>
      </c>
      <c r="X552" s="24">
        <v>10</v>
      </c>
      <c r="Y552" s="28">
        <v>1.34073E-2</v>
      </c>
      <c r="Z552" s="28">
        <v>1.4681100000000001E-2</v>
      </c>
      <c r="AA552" s="28">
        <v>0.86349100000000001</v>
      </c>
      <c r="AB552" s="28">
        <v>46.643999999999998</v>
      </c>
      <c r="AC552" s="28">
        <v>13.917999999999999</v>
      </c>
      <c r="AD552" s="28">
        <v>22.783999999999999</v>
      </c>
      <c r="AE552" s="28">
        <v>14.307</v>
      </c>
      <c r="AF552" s="28">
        <v>3.5529999999999999</v>
      </c>
      <c r="AG552" s="28">
        <v>-3.9780000000000002</v>
      </c>
      <c r="AH552" s="28">
        <v>-6.6230000000000002</v>
      </c>
      <c r="AI552" s="28">
        <v>-3.419</v>
      </c>
      <c r="AJ552" s="28">
        <v>169.77199999999999</v>
      </c>
      <c r="AK552" s="28">
        <v>-0.90100000000000002</v>
      </c>
      <c r="AL552" s="28">
        <v>92.548000000000002</v>
      </c>
      <c r="AM552" s="28">
        <v>-2.1190000000000002</v>
      </c>
      <c r="AN552" s="24">
        <v>8.8580000000000005</v>
      </c>
      <c r="AO552" s="24">
        <v>0.377</v>
      </c>
      <c r="AP552" s="14">
        <v>8</v>
      </c>
      <c r="AQ552" s="22">
        <v>-0.127</v>
      </c>
      <c r="AR552" s="14">
        <v>2</v>
      </c>
      <c r="AS552" s="26">
        <v>74.703999999999994</v>
      </c>
      <c r="AT552" s="22">
        <v>0</v>
      </c>
      <c r="AU552" s="22">
        <v>0</v>
      </c>
      <c r="AV552" s="22">
        <v>115.032</v>
      </c>
      <c r="AW552" s="14">
        <v>9</v>
      </c>
      <c r="AX552" s="14">
        <v>1</v>
      </c>
      <c r="AY552" s="14">
        <v>26</v>
      </c>
      <c r="AZ552" s="14">
        <v>0</v>
      </c>
      <c r="BA552" s="14">
        <v>26</v>
      </c>
      <c r="BB552" s="14">
        <v>5</v>
      </c>
      <c r="BC552" s="14">
        <v>37</v>
      </c>
    </row>
    <row r="553" spans="1:55" x14ac:dyDescent="0.25">
      <c r="A553" s="14" t="s">
        <v>23</v>
      </c>
      <c r="B553" s="14">
        <v>602</v>
      </c>
      <c r="C553" s="14" t="s">
        <v>737</v>
      </c>
      <c r="D553" s="15">
        <v>24.3</v>
      </c>
      <c r="E553" s="16">
        <v>300</v>
      </c>
      <c r="F553" s="17">
        <f t="shared" si="10"/>
        <v>12.345679012345679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7</v>
      </c>
      <c r="M553" s="14">
        <v>0</v>
      </c>
      <c r="N553" s="14">
        <v>0</v>
      </c>
      <c r="O553" s="24">
        <v>418.49099999999999</v>
      </c>
      <c r="P553" s="24">
        <v>6.5519999999999996</v>
      </c>
      <c r="Q553" s="24">
        <v>734.59400000000005</v>
      </c>
      <c r="R553" s="24">
        <v>320.822</v>
      </c>
      <c r="S553" s="24">
        <v>37.744999999999997</v>
      </c>
      <c r="T553" s="24">
        <v>376.02699999999999</v>
      </c>
      <c r="U553" s="24">
        <v>0</v>
      </c>
      <c r="V553" s="24">
        <v>1317.3530000000001</v>
      </c>
      <c r="W553" s="24">
        <v>1</v>
      </c>
      <c r="X553" s="24">
        <v>6</v>
      </c>
      <c r="Y553" s="28">
        <v>3.2583500000000001E-2</v>
      </c>
      <c r="Z553" s="28">
        <v>8.1677999999999994E-3</v>
      </c>
      <c r="AA553" s="28">
        <v>0.79113820000000001</v>
      </c>
      <c r="AB553" s="28">
        <v>45.662999999999997</v>
      </c>
      <c r="AC553" s="28">
        <v>13.675000000000001</v>
      </c>
      <c r="AD553" s="28">
        <v>19.873000000000001</v>
      </c>
      <c r="AE553" s="28">
        <v>10.132</v>
      </c>
      <c r="AF553" s="28">
        <v>5.2089999999999996</v>
      </c>
      <c r="AG553" s="28">
        <v>-6.2709999999999999</v>
      </c>
      <c r="AH553" s="28">
        <v>-6.5170000000000003</v>
      </c>
      <c r="AI553" s="28">
        <v>-6.7050000000000001</v>
      </c>
      <c r="AJ553" s="28">
        <v>4344.7700000000004</v>
      </c>
      <c r="AK553" s="28">
        <v>-0.26</v>
      </c>
      <c r="AL553" s="28">
        <v>2420.5639999999999</v>
      </c>
      <c r="AM553" s="28">
        <v>-0.218</v>
      </c>
      <c r="AN553" s="24">
        <v>8.5449999999999999</v>
      </c>
      <c r="AO553" s="24">
        <v>0.49399999999999999</v>
      </c>
      <c r="AP553" s="14">
        <v>8</v>
      </c>
      <c r="AQ553" s="22">
        <v>0.71</v>
      </c>
      <c r="AR553" s="14">
        <v>1</v>
      </c>
      <c r="AS553" s="26">
        <v>100</v>
      </c>
      <c r="AT553" s="22">
        <v>0</v>
      </c>
      <c r="AU553" s="22">
        <v>0</v>
      </c>
      <c r="AV553" s="22">
        <v>59.292000000000002</v>
      </c>
      <c r="AW553" s="14">
        <v>6</v>
      </c>
      <c r="AX553" s="14">
        <v>1</v>
      </c>
      <c r="AY553" s="14">
        <v>21</v>
      </c>
      <c r="AZ553" s="14">
        <v>0</v>
      </c>
      <c r="BA553" s="14">
        <v>21</v>
      </c>
      <c r="BB553" s="14">
        <v>1</v>
      </c>
      <c r="BC553" s="14">
        <v>31</v>
      </c>
    </row>
    <row r="554" spans="1:55" x14ac:dyDescent="0.25">
      <c r="A554" s="14" t="s">
        <v>67</v>
      </c>
      <c r="B554" s="14">
        <v>603</v>
      </c>
      <c r="C554" s="14" t="s">
        <v>780</v>
      </c>
      <c r="D554" s="15">
        <v>13.1</v>
      </c>
      <c r="E554" s="16">
        <v>300</v>
      </c>
      <c r="F554" s="17">
        <f t="shared" si="10"/>
        <v>22.900763358778626</v>
      </c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4"/>
      <c r="AO554" s="24"/>
      <c r="AQ554" s="22"/>
      <c r="AS554" s="26"/>
      <c r="AT554" s="22"/>
      <c r="AU554" s="22"/>
      <c r="AV554" s="22"/>
    </row>
    <row r="555" spans="1:55" x14ac:dyDescent="0.25">
      <c r="A555" s="14" t="s">
        <v>20</v>
      </c>
      <c r="B555" s="14">
        <v>604</v>
      </c>
      <c r="C555" s="14" t="s">
        <v>734</v>
      </c>
      <c r="D555" s="15">
        <v>14.2</v>
      </c>
      <c r="E555" s="16">
        <v>89.5</v>
      </c>
      <c r="F555" s="17">
        <f t="shared" si="10"/>
        <v>6.302816901408451</v>
      </c>
      <c r="G555" s="14">
        <v>0</v>
      </c>
      <c r="H555" s="14">
        <v>0</v>
      </c>
      <c r="I555" s="14">
        <v>0</v>
      </c>
      <c r="J555" s="14">
        <v>1</v>
      </c>
      <c r="K555" s="14">
        <v>0</v>
      </c>
      <c r="L555" s="14">
        <v>4</v>
      </c>
      <c r="M555" s="14">
        <v>0</v>
      </c>
      <c r="N555" s="14">
        <v>-1</v>
      </c>
      <c r="O555" s="24">
        <v>472.55799999999999</v>
      </c>
      <c r="P555" s="24">
        <v>5.9669999999999996</v>
      </c>
      <c r="Q555" s="24">
        <v>696.39</v>
      </c>
      <c r="R555" s="24">
        <v>172.55500000000001</v>
      </c>
      <c r="S555" s="24">
        <v>125.666</v>
      </c>
      <c r="T555" s="24">
        <v>363.03699999999998</v>
      </c>
      <c r="U555" s="24">
        <v>35.131999999999998</v>
      </c>
      <c r="V555" s="24">
        <v>1322.5419999999999</v>
      </c>
      <c r="W555" s="24">
        <v>1</v>
      </c>
      <c r="X555" s="24">
        <v>8</v>
      </c>
      <c r="Y555" s="28">
        <v>2.6920300000000001E-2</v>
      </c>
      <c r="Z555" s="28">
        <v>1.1487799999999999E-2</v>
      </c>
      <c r="AA555" s="28">
        <v>0.83673030000000004</v>
      </c>
      <c r="AB555" s="28">
        <v>47.673000000000002</v>
      </c>
      <c r="AC555" s="28">
        <v>14.395</v>
      </c>
      <c r="AD555" s="28">
        <v>22.47</v>
      </c>
      <c r="AE555" s="28">
        <v>13.194000000000001</v>
      </c>
      <c r="AF555" s="28">
        <v>4.4420000000000002</v>
      </c>
      <c r="AG555" s="28">
        <v>-5.4740000000000002</v>
      </c>
      <c r="AH555" s="28">
        <v>-6.8419999999999996</v>
      </c>
      <c r="AI555" s="28">
        <v>-4.0979999999999999</v>
      </c>
      <c r="AJ555" s="28">
        <v>161.363</v>
      </c>
      <c r="AK555" s="28">
        <v>-0.78800000000000003</v>
      </c>
      <c r="AL555" s="28">
        <v>136.44900000000001</v>
      </c>
      <c r="AM555" s="28">
        <v>-2.173</v>
      </c>
      <c r="AN555" s="24">
        <v>8.9190000000000005</v>
      </c>
      <c r="AO555" s="24">
        <v>0.67900000000000005</v>
      </c>
      <c r="AP555" s="14">
        <v>7</v>
      </c>
      <c r="AQ555" s="22">
        <v>0.3</v>
      </c>
      <c r="AR555" s="14">
        <v>3</v>
      </c>
      <c r="AS555" s="26">
        <v>92.471000000000004</v>
      </c>
      <c r="AT555" s="22">
        <v>0</v>
      </c>
      <c r="AU555" s="22">
        <v>0</v>
      </c>
      <c r="AV555" s="22">
        <v>90.879000000000005</v>
      </c>
      <c r="AW555" s="14">
        <v>6</v>
      </c>
      <c r="AX555" s="14">
        <v>0</v>
      </c>
      <c r="AY555" s="14">
        <v>26</v>
      </c>
      <c r="AZ555" s="14">
        <v>0</v>
      </c>
      <c r="BA555" s="14">
        <v>26</v>
      </c>
      <c r="BB555" s="14">
        <v>5</v>
      </c>
      <c r="BC555" s="14">
        <v>34</v>
      </c>
    </row>
    <row r="556" spans="1:55" x14ac:dyDescent="0.25">
      <c r="A556" s="14" t="s">
        <v>127</v>
      </c>
      <c r="B556" s="14">
        <v>605</v>
      </c>
      <c r="C556" s="14" t="s">
        <v>840</v>
      </c>
      <c r="D556" s="15">
        <v>125.9</v>
      </c>
      <c r="E556" s="16">
        <v>300</v>
      </c>
      <c r="F556" s="17">
        <f t="shared" si="10"/>
        <v>2.3828435266084194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3</v>
      </c>
      <c r="M556" s="14">
        <v>1</v>
      </c>
      <c r="N556" s="14">
        <v>0</v>
      </c>
      <c r="O556" s="24">
        <v>358.43900000000002</v>
      </c>
      <c r="P556" s="24">
        <v>4.8129999999999997</v>
      </c>
      <c r="Q556" s="24">
        <v>683.26300000000003</v>
      </c>
      <c r="R556" s="24">
        <v>256.423</v>
      </c>
      <c r="S556" s="24">
        <v>99.766999999999996</v>
      </c>
      <c r="T556" s="24">
        <v>327.07299999999998</v>
      </c>
      <c r="U556" s="24">
        <v>0</v>
      </c>
      <c r="V556" s="24">
        <v>1194.777</v>
      </c>
      <c r="W556" s="24">
        <v>0</v>
      </c>
      <c r="X556" s="24">
        <v>4.5</v>
      </c>
      <c r="Y556" s="28">
        <v>1.9387600000000001E-2</v>
      </c>
      <c r="Z556" s="28">
        <v>0</v>
      </c>
      <c r="AA556" s="28">
        <v>0.79695720000000003</v>
      </c>
      <c r="AB556" s="28">
        <v>42.857999999999997</v>
      </c>
      <c r="AC556" s="28">
        <v>12.353</v>
      </c>
      <c r="AD556" s="28">
        <v>16.798999999999999</v>
      </c>
      <c r="AE556" s="28">
        <v>8.0380000000000003</v>
      </c>
      <c r="AF556" s="28">
        <v>4.5910000000000002</v>
      </c>
      <c r="AG556" s="28">
        <v>-6.32</v>
      </c>
      <c r="AH556" s="28">
        <v>-5.6619999999999999</v>
      </c>
      <c r="AI556" s="28">
        <v>-6.3769999999999998</v>
      </c>
      <c r="AJ556" s="28">
        <v>1121.529</v>
      </c>
      <c r="AK556" s="28">
        <v>-0.66500000000000004</v>
      </c>
      <c r="AL556" s="28">
        <v>560.00199999999995</v>
      </c>
      <c r="AM556" s="28">
        <v>-1.9179999999999999</v>
      </c>
      <c r="AN556" s="24">
        <v>8.5869999999999997</v>
      </c>
      <c r="AO556" s="24">
        <v>0.65500000000000003</v>
      </c>
      <c r="AP556" s="14">
        <v>5</v>
      </c>
      <c r="AQ556" s="22">
        <v>0.755</v>
      </c>
      <c r="AR556" s="14">
        <v>1</v>
      </c>
      <c r="AS556" s="26">
        <v>100</v>
      </c>
      <c r="AT556" s="22">
        <v>0</v>
      </c>
      <c r="AU556" s="22">
        <v>0</v>
      </c>
      <c r="AV556" s="22">
        <v>67.591999999999999</v>
      </c>
      <c r="AW556" s="14">
        <v>4</v>
      </c>
      <c r="AX556" s="14">
        <v>0</v>
      </c>
      <c r="AY556" s="14">
        <v>21</v>
      </c>
      <c r="AZ556" s="14">
        <v>0</v>
      </c>
      <c r="BA556" s="14">
        <v>21</v>
      </c>
      <c r="BB556" s="14">
        <v>3</v>
      </c>
      <c r="BC556" s="14">
        <v>27</v>
      </c>
    </row>
    <row r="557" spans="1:55" x14ac:dyDescent="0.25">
      <c r="A557" s="14" t="s">
        <v>58</v>
      </c>
      <c r="B557" s="14">
        <v>606</v>
      </c>
      <c r="C557" s="14" t="s">
        <v>772</v>
      </c>
      <c r="D557" s="15">
        <v>95</v>
      </c>
      <c r="E557" s="16">
        <v>300</v>
      </c>
      <c r="F557" s="17">
        <f t="shared" si="10"/>
        <v>3.1578947368421053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1</v>
      </c>
      <c r="M557" s="14">
        <v>0</v>
      </c>
      <c r="N557" s="14">
        <v>1</v>
      </c>
      <c r="O557" s="24">
        <v>300.375</v>
      </c>
      <c r="P557" s="24">
        <v>10.726000000000001</v>
      </c>
      <c r="Q557" s="24">
        <v>523.23900000000003</v>
      </c>
      <c r="R557" s="24">
        <v>145.87200000000001</v>
      </c>
      <c r="S557" s="24">
        <v>50.985999999999997</v>
      </c>
      <c r="T557" s="24">
        <v>271.95400000000001</v>
      </c>
      <c r="U557" s="24">
        <v>54.427999999999997</v>
      </c>
      <c r="V557" s="24">
        <v>914.42899999999997</v>
      </c>
      <c r="W557" s="24">
        <v>1</v>
      </c>
      <c r="X557" s="24">
        <v>3.75</v>
      </c>
      <c r="Y557" s="28">
        <v>0.1258079</v>
      </c>
      <c r="Z557" s="28">
        <v>7.1669000000000004E-3</v>
      </c>
      <c r="AA557" s="28">
        <v>0.87075849999999999</v>
      </c>
      <c r="AB557" s="28">
        <v>32.396000000000001</v>
      </c>
      <c r="AC557" s="28">
        <v>9.6470000000000002</v>
      </c>
      <c r="AD557" s="28">
        <v>15.84</v>
      </c>
      <c r="AE557" s="28">
        <v>8.1319999999999997</v>
      </c>
      <c r="AF557" s="28">
        <v>3.6059999999999999</v>
      </c>
      <c r="AG557" s="28">
        <v>-4.5019999999999998</v>
      </c>
      <c r="AH557" s="28">
        <v>-4.383</v>
      </c>
      <c r="AI557" s="28">
        <v>-4.92</v>
      </c>
      <c r="AJ557" s="28">
        <v>3253.855</v>
      </c>
      <c r="AK557" s="28">
        <v>0.188</v>
      </c>
      <c r="AL557" s="28">
        <v>3518.4209999999998</v>
      </c>
      <c r="AM557" s="28">
        <v>-1.405</v>
      </c>
      <c r="AN557" s="24">
        <v>8.5440000000000005</v>
      </c>
      <c r="AO557" s="24">
        <v>1.3779999999999999</v>
      </c>
      <c r="AP557" s="14">
        <v>2</v>
      </c>
      <c r="AQ557" s="22">
        <v>0.35299999999999998</v>
      </c>
      <c r="AR557" s="14">
        <v>3</v>
      </c>
      <c r="AS557" s="26">
        <v>100</v>
      </c>
      <c r="AT557" s="22">
        <v>0</v>
      </c>
      <c r="AU557" s="22">
        <v>0</v>
      </c>
      <c r="AV557" s="22">
        <v>56.987000000000002</v>
      </c>
      <c r="AW557" s="14">
        <v>4</v>
      </c>
      <c r="AX557" s="14">
        <v>0</v>
      </c>
      <c r="AY557" s="14">
        <v>16</v>
      </c>
      <c r="AZ557" s="14">
        <v>0</v>
      </c>
      <c r="BA557" s="14">
        <v>16</v>
      </c>
      <c r="BB557" s="14">
        <v>6</v>
      </c>
      <c r="BC557" s="14">
        <v>21</v>
      </c>
    </row>
    <row r="558" spans="1:55" x14ac:dyDescent="0.25">
      <c r="A558" s="14" t="s">
        <v>27</v>
      </c>
      <c r="B558" s="14">
        <v>607</v>
      </c>
      <c r="C558" s="14" t="s">
        <v>741</v>
      </c>
      <c r="D558" s="15">
        <v>27.6</v>
      </c>
      <c r="E558" s="16">
        <v>300</v>
      </c>
      <c r="F558" s="17">
        <f t="shared" si="10"/>
        <v>10.869565217391305</v>
      </c>
      <c r="G558" s="14">
        <v>1</v>
      </c>
      <c r="H558" s="14">
        <v>0</v>
      </c>
      <c r="I558" s="14">
        <v>0</v>
      </c>
      <c r="J558" s="14">
        <v>0</v>
      </c>
      <c r="K558" s="14">
        <v>0</v>
      </c>
      <c r="L558" s="14">
        <v>4</v>
      </c>
      <c r="M558" s="14">
        <v>0</v>
      </c>
      <c r="N558" s="14">
        <v>1</v>
      </c>
      <c r="O558" s="24">
        <v>409.28100000000001</v>
      </c>
      <c r="P558" s="24">
        <v>7.1890000000000001</v>
      </c>
      <c r="Q558" s="24">
        <v>645.53499999999997</v>
      </c>
      <c r="R558" s="24">
        <v>60.003999999999998</v>
      </c>
      <c r="S558" s="24">
        <v>37.944000000000003</v>
      </c>
      <c r="T558" s="24">
        <v>470.34500000000003</v>
      </c>
      <c r="U558" s="24">
        <v>77.242000000000004</v>
      </c>
      <c r="V558" s="24">
        <v>1131.145</v>
      </c>
      <c r="W558" s="24">
        <v>1</v>
      </c>
      <c r="X558" s="24">
        <v>4.5</v>
      </c>
      <c r="Y558" s="28">
        <v>4.5689500000000001E-2</v>
      </c>
      <c r="Z558" s="28">
        <v>6.9709999999999998E-3</v>
      </c>
      <c r="AA558" s="28">
        <v>0.81331209999999998</v>
      </c>
      <c r="AB558" s="28">
        <v>41.037999999999997</v>
      </c>
      <c r="AC558" s="28">
        <v>13.068</v>
      </c>
      <c r="AD558" s="28">
        <v>18.302</v>
      </c>
      <c r="AE558" s="28">
        <v>9.7720000000000002</v>
      </c>
      <c r="AF558" s="28">
        <v>5.0750000000000002</v>
      </c>
      <c r="AG558" s="28">
        <v>-6.0750000000000002</v>
      </c>
      <c r="AH558" s="28">
        <v>-6.9349999999999996</v>
      </c>
      <c r="AI558" s="28">
        <v>-6.7960000000000003</v>
      </c>
      <c r="AJ558" s="28">
        <v>4325.875</v>
      </c>
      <c r="AK558" s="28">
        <v>0.13</v>
      </c>
      <c r="AL558" s="28">
        <v>6382.6980000000003</v>
      </c>
      <c r="AM558" s="28">
        <v>-0.17799999999999999</v>
      </c>
      <c r="AN558" s="24">
        <v>8.6739999999999995</v>
      </c>
      <c r="AO558" s="24">
        <v>0.56399999999999995</v>
      </c>
      <c r="AP558" s="14">
        <v>4</v>
      </c>
      <c r="AQ558" s="22">
        <v>0.64600000000000002</v>
      </c>
      <c r="AR558" s="14">
        <v>3</v>
      </c>
      <c r="AS558" s="26">
        <v>100</v>
      </c>
      <c r="AT558" s="22">
        <v>0</v>
      </c>
      <c r="AU558" s="22">
        <v>0</v>
      </c>
      <c r="AV558" s="22">
        <v>43.698999999999998</v>
      </c>
      <c r="AW558" s="14">
        <v>4</v>
      </c>
      <c r="AX558" s="14">
        <v>1</v>
      </c>
      <c r="AY558" s="14">
        <v>21</v>
      </c>
      <c r="AZ558" s="14">
        <v>0</v>
      </c>
      <c r="BA558" s="14">
        <v>21</v>
      </c>
      <c r="BB558" s="14">
        <v>1</v>
      </c>
      <c r="BC558" s="14">
        <v>26</v>
      </c>
    </row>
    <row r="559" spans="1:55" x14ac:dyDescent="0.25">
      <c r="A559" s="14" t="s">
        <v>46</v>
      </c>
      <c r="B559" s="14">
        <v>608</v>
      </c>
      <c r="C559" s="14" t="s">
        <v>760</v>
      </c>
      <c r="D559" s="15">
        <v>300</v>
      </c>
      <c r="E559" s="16">
        <v>300</v>
      </c>
      <c r="F559" s="17">
        <f t="shared" si="10"/>
        <v>1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1</v>
      </c>
      <c r="M559" s="14">
        <v>0</v>
      </c>
      <c r="N559" s="14">
        <v>2</v>
      </c>
      <c r="O559" s="24">
        <v>290.35500000000002</v>
      </c>
      <c r="P559" s="24">
        <v>7.5140000000000002</v>
      </c>
      <c r="Q559" s="24">
        <v>497.964</v>
      </c>
      <c r="R559" s="24">
        <v>155.47200000000001</v>
      </c>
      <c r="S559" s="24">
        <v>14.942</v>
      </c>
      <c r="T559" s="24">
        <v>235.76300000000001</v>
      </c>
      <c r="U559" s="24">
        <v>91.786000000000001</v>
      </c>
      <c r="V559" s="24">
        <v>861.00699999999995</v>
      </c>
      <c r="W559" s="24">
        <v>1</v>
      </c>
      <c r="X559" s="24">
        <v>3.25</v>
      </c>
      <c r="Y559" s="28">
        <v>6.5570500000000004E-2</v>
      </c>
      <c r="Z559" s="28">
        <v>6.5265999999999996E-3</v>
      </c>
      <c r="AA559" s="28">
        <v>0.87896560000000001</v>
      </c>
      <c r="AB559" s="28">
        <v>29.913</v>
      </c>
      <c r="AC559" s="28">
        <v>8.2910000000000004</v>
      </c>
      <c r="AD559" s="28">
        <v>13.833</v>
      </c>
      <c r="AE559" s="28">
        <v>7.1</v>
      </c>
      <c r="AF559" s="28">
        <v>3.8420000000000001</v>
      </c>
      <c r="AG559" s="28">
        <v>-4.5069999999999997</v>
      </c>
      <c r="AH559" s="28">
        <v>-4.37</v>
      </c>
      <c r="AI559" s="28">
        <v>-4.6150000000000002</v>
      </c>
      <c r="AJ559" s="28">
        <v>7148.39</v>
      </c>
      <c r="AK559" s="28">
        <v>0.6</v>
      </c>
      <c r="AL559" s="28">
        <v>10000</v>
      </c>
      <c r="AM559" s="28">
        <v>-0.86799999999999999</v>
      </c>
      <c r="AN559" s="24">
        <v>8.4459999999999997</v>
      </c>
      <c r="AO559" s="24">
        <v>1.115</v>
      </c>
      <c r="AP559" s="14">
        <v>2</v>
      </c>
      <c r="AQ559" s="22">
        <v>0.30399999999999999</v>
      </c>
      <c r="AR559" s="14">
        <v>3</v>
      </c>
      <c r="AS559" s="26">
        <v>100</v>
      </c>
      <c r="AT559" s="22">
        <v>46.795000000000002</v>
      </c>
      <c r="AU559" s="22">
        <v>0</v>
      </c>
      <c r="AV559" s="22">
        <v>33.36</v>
      </c>
      <c r="AW559" s="14">
        <v>3</v>
      </c>
      <c r="AX559" s="14">
        <v>0</v>
      </c>
      <c r="AY559" s="14">
        <v>16</v>
      </c>
      <c r="AZ559" s="14">
        <v>0</v>
      </c>
      <c r="BA559" s="14">
        <v>16</v>
      </c>
      <c r="BB559" s="14">
        <v>6</v>
      </c>
      <c r="BC559" s="14">
        <v>20</v>
      </c>
    </row>
    <row r="560" spans="1:55" x14ac:dyDescent="0.25">
      <c r="A560" s="14" t="s">
        <v>61</v>
      </c>
      <c r="B560" s="14">
        <v>609</v>
      </c>
      <c r="C560" s="14" t="s">
        <v>774</v>
      </c>
      <c r="D560" s="15">
        <v>300</v>
      </c>
      <c r="E560" s="16">
        <v>300</v>
      </c>
      <c r="F560" s="17">
        <f t="shared" si="10"/>
        <v>1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1</v>
      </c>
      <c r="M560" s="14">
        <v>0</v>
      </c>
      <c r="N560" s="14">
        <v>1</v>
      </c>
      <c r="O560" s="24">
        <v>314.40100000000001</v>
      </c>
      <c r="P560" s="24">
        <v>11.183999999999999</v>
      </c>
      <c r="Q560" s="24">
        <v>554.66</v>
      </c>
      <c r="R560" s="24">
        <v>233.66200000000001</v>
      </c>
      <c r="S560" s="24">
        <v>50.985999999999997</v>
      </c>
      <c r="T560" s="24">
        <v>215.584</v>
      </c>
      <c r="U560" s="24">
        <v>54.427999999999997</v>
      </c>
      <c r="V560" s="24">
        <v>973.27200000000005</v>
      </c>
      <c r="W560" s="24">
        <v>1</v>
      </c>
      <c r="X560" s="24">
        <v>3.75</v>
      </c>
      <c r="Y560" s="28">
        <v>0.1285065</v>
      </c>
      <c r="Z560" s="28">
        <v>6.7609000000000002E-3</v>
      </c>
      <c r="AA560" s="28">
        <v>0.8563035</v>
      </c>
      <c r="AB560" s="28">
        <v>34.213000000000001</v>
      </c>
      <c r="AC560" s="28">
        <v>9.7579999999999991</v>
      </c>
      <c r="AD560" s="28">
        <v>16.391999999999999</v>
      </c>
      <c r="AE560" s="28">
        <v>7.8239999999999998</v>
      </c>
      <c r="AF560" s="28">
        <v>3.9089999999999998</v>
      </c>
      <c r="AG560" s="28">
        <v>-5.0279999999999996</v>
      </c>
      <c r="AH560" s="28">
        <v>-4.6669999999999998</v>
      </c>
      <c r="AI560" s="28">
        <v>-4.8849999999999998</v>
      </c>
      <c r="AJ560" s="28">
        <v>3253.8560000000002</v>
      </c>
      <c r="AK560" s="28">
        <v>0.17299999999999999</v>
      </c>
      <c r="AL560" s="28">
        <v>3518.422</v>
      </c>
      <c r="AM560" s="28">
        <v>-1.6040000000000001</v>
      </c>
      <c r="AN560" s="24">
        <v>8.5220000000000002</v>
      </c>
      <c r="AO560" s="24">
        <v>1.349</v>
      </c>
      <c r="AP560" s="14">
        <v>3</v>
      </c>
      <c r="AQ560" s="22">
        <v>0.50600000000000001</v>
      </c>
      <c r="AR560" s="14">
        <v>3</v>
      </c>
      <c r="AS560" s="26">
        <v>100</v>
      </c>
      <c r="AT560" s="22">
        <v>0</v>
      </c>
      <c r="AU560" s="22">
        <v>0</v>
      </c>
      <c r="AV560" s="22">
        <v>56.987000000000002</v>
      </c>
      <c r="AW560" s="14">
        <v>4</v>
      </c>
      <c r="AX560" s="14">
        <v>0</v>
      </c>
      <c r="AY560" s="14">
        <v>16</v>
      </c>
      <c r="AZ560" s="14">
        <v>0</v>
      </c>
      <c r="BA560" s="14">
        <v>16</v>
      </c>
      <c r="BB560" s="14">
        <v>6</v>
      </c>
      <c r="BC560" s="14">
        <v>22</v>
      </c>
    </row>
    <row r="561" spans="1:55" x14ac:dyDescent="0.25">
      <c r="A561" s="14" t="s">
        <v>119</v>
      </c>
      <c r="B561" s="14">
        <v>610</v>
      </c>
      <c r="C561" s="14" t="s">
        <v>832</v>
      </c>
      <c r="D561" s="15">
        <v>49.6</v>
      </c>
      <c r="E561" s="16">
        <v>300</v>
      </c>
      <c r="F561" s="17">
        <f t="shared" si="10"/>
        <v>6.0483870967741931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3</v>
      </c>
      <c r="M561" s="14">
        <v>1</v>
      </c>
      <c r="N561" s="14">
        <v>0</v>
      </c>
      <c r="O561" s="24">
        <v>364.83</v>
      </c>
      <c r="P561" s="24">
        <v>7.0270000000000001</v>
      </c>
      <c r="Q561" s="24">
        <v>644.57100000000003</v>
      </c>
      <c r="R561" s="24">
        <v>80.841999999999999</v>
      </c>
      <c r="S561" s="24">
        <v>99.741</v>
      </c>
      <c r="T561" s="24">
        <v>392.47199999999998</v>
      </c>
      <c r="U561" s="24">
        <v>71.516000000000005</v>
      </c>
      <c r="V561" s="24">
        <v>1121.3820000000001</v>
      </c>
      <c r="W561" s="24">
        <v>0</v>
      </c>
      <c r="X561" s="24">
        <v>4.5</v>
      </c>
      <c r="Y561" s="28">
        <v>4.4036899999999997E-2</v>
      </c>
      <c r="Z561" s="28">
        <v>0</v>
      </c>
      <c r="AA561" s="28">
        <v>0.80983559999999999</v>
      </c>
      <c r="AB561" s="28">
        <v>40.545999999999999</v>
      </c>
      <c r="AC561" s="28">
        <v>12.593</v>
      </c>
      <c r="AD561" s="28">
        <v>16.821999999999999</v>
      </c>
      <c r="AE561" s="28">
        <v>8.4139999999999997</v>
      </c>
      <c r="AF561" s="28">
        <v>4.4619999999999997</v>
      </c>
      <c r="AG561" s="28">
        <v>-5.899</v>
      </c>
      <c r="AH561" s="28">
        <v>-5.798</v>
      </c>
      <c r="AI561" s="28">
        <v>-6.4809999999999999</v>
      </c>
      <c r="AJ561" s="28">
        <v>1122.1579999999999</v>
      </c>
      <c r="AK561" s="28">
        <v>-0.45600000000000002</v>
      </c>
      <c r="AL561" s="28">
        <v>1381.068</v>
      </c>
      <c r="AM561" s="28">
        <v>-1.6870000000000001</v>
      </c>
      <c r="AN561" s="24">
        <v>8.6769999999999996</v>
      </c>
      <c r="AO561" s="24">
        <v>0.73199999999999998</v>
      </c>
      <c r="AP561" s="14">
        <v>3</v>
      </c>
      <c r="AQ561" s="22">
        <v>0.54200000000000004</v>
      </c>
      <c r="AR561" s="14">
        <v>3</v>
      </c>
      <c r="AS561" s="26">
        <v>100</v>
      </c>
      <c r="AT561" s="22">
        <v>0</v>
      </c>
      <c r="AU561" s="22">
        <v>0</v>
      </c>
      <c r="AV561" s="22">
        <v>67.575000000000003</v>
      </c>
      <c r="AW561" s="14">
        <v>4</v>
      </c>
      <c r="AX561" s="14">
        <v>0</v>
      </c>
      <c r="AY561" s="14">
        <v>21</v>
      </c>
      <c r="AZ561" s="14">
        <v>0</v>
      </c>
      <c r="BA561" s="14">
        <v>21</v>
      </c>
      <c r="BB561" s="14">
        <v>3</v>
      </c>
      <c r="BC561" s="14">
        <v>26</v>
      </c>
    </row>
    <row r="562" spans="1:55" x14ac:dyDescent="0.25">
      <c r="A562" s="14" t="s">
        <v>68</v>
      </c>
      <c r="B562" s="14">
        <v>611</v>
      </c>
      <c r="C562" s="14" t="s">
        <v>781</v>
      </c>
      <c r="D562" s="15">
        <v>110</v>
      </c>
      <c r="E562" s="16">
        <v>300</v>
      </c>
      <c r="F562" s="17">
        <f t="shared" si="10"/>
        <v>2.7272727272727271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2</v>
      </c>
      <c r="M562" s="14">
        <v>0</v>
      </c>
      <c r="N562" s="14">
        <v>1</v>
      </c>
      <c r="O562" s="24">
        <v>344.428</v>
      </c>
      <c r="P562" s="24">
        <v>11.416</v>
      </c>
      <c r="Q562" s="24">
        <v>587.86</v>
      </c>
      <c r="R562" s="24">
        <v>277.34300000000002</v>
      </c>
      <c r="S562" s="24">
        <v>50.985999999999997</v>
      </c>
      <c r="T562" s="24">
        <v>205.102</v>
      </c>
      <c r="U562" s="24">
        <v>54.427999999999997</v>
      </c>
      <c r="V562" s="24">
        <v>1042.8309999999999</v>
      </c>
      <c r="W562" s="24">
        <v>1</v>
      </c>
      <c r="X562" s="24">
        <v>4.5</v>
      </c>
      <c r="Y562" s="28">
        <v>0.1249715</v>
      </c>
      <c r="Z562" s="28">
        <v>7.6549000000000001E-3</v>
      </c>
      <c r="AA562" s="28">
        <v>0.84599440000000004</v>
      </c>
      <c r="AB562" s="28">
        <v>36.255000000000003</v>
      </c>
      <c r="AC562" s="28">
        <v>10.32</v>
      </c>
      <c r="AD562" s="28">
        <v>17.398</v>
      </c>
      <c r="AE562" s="28">
        <v>8.3510000000000009</v>
      </c>
      <c r="AF562" s="28">
        <v>4.0419999999999998</v>
      </c>
      <c r="AG562" s="28">
        <v>-5.2759999999999998</v>
      </c>
      <c r="AH562" s="28">
        <v>-4.9850000000000003</v>
      </c>
      <c r="AI562" s="28">
        <v>-5.0019999999999998</v>
      </c>
      <c r="AJ562" s="28">
        <v>3253.8580000000002</v>
      </c>
      <c r="AK562" s="28">
        <v>0.10199999999999999</v>
      </c>
      <c r="AL562" s="28">
        <v>3518.4250000000002</v>
      </c>
      <c r="AM562" s="28">
        <v>-1.5449999999999999</v>
      </c>
      <c r="AN562" s="24">
        <v>8.5210000000000008</v>
      </c>
      <c r="AO562" s="24">
        <v>1.3420000000000001</v>
      </c>
      <c r="AP562" s="14">
        <v>2</v>
      </c>
      <c r="AQ562" s="22">
        <v>0.504</v>
      </c>
      <c r="AR562" s="14">
        <v>3</v>
      </c>
      <c r="AS562" s="26">
        <v>100</v>
      </c>
      <c r="AT562" s="22">
        <v>0</v>
      </c>
      <c r="AU562" s="22">
        <v>0</v>
      </c>
      <c r="AV562" s="22">
        <v>65.191000000000003</v>
      </c>
      <c r="AW562" s="14">
        <v>5</v>
      </c>
      <c r="AX562" s="14">
        <v>0</v>
      </c>
      <c r="AY562" s="14">
        <v>16</v>
      </c>
      <c r="AZ562" s="14">
        <v>0</v>
      </c>
      <c r="BA562" s="14">
        <v>16</v>
      </c>
      <c r="BB562" s="14">
        <v>6</v>
      </c>
      <c r="BC562" s="14">
        <v>24</v>
      </c>
    </row>
    <row r="563" spans="1:55" x14ac:dyDescent="0.25">
      <c r="A563" s="14" t="s">
        <v>70</v>
      </c>
      <c r="B563" s="14">
        <v>612</v>
      </c>
      <c r="C563" s="14" t="s">
        <v>783</v>
      </c>
      <c r="D563" s="15">
        <v>300</v>
      </c>
      <c r="E563" s="16">
        <v>300</v>
      </c>
      <c r="F563" s="17">
        <f t="shared" si="10"/>
        <v>1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1</v>
      </c>
      <c r="M563" s="14">
        <v>0</v>
      </c>
      <c r="N563" s="14">
        <v>1</v>
      </c>
      <c r="O563" s="24">
        <v>320.42399999999998</v>
      </c>
      <c r="P563" s="24">
        <v>11.205</v>
      </c>
      <c r="Q563" s="24">
        <v>543.04</v>
      </c>
      <c r="R563" s="24">
        <v>187.18799999999999</v>
      </c>
      <c r="S563" s="24">
        <v>53.185000000000002</v>
      </c>
      <c r="T563" s="24">
        <v>201.5</v>
      </c>
      <c r="U563" s="24">
        <v>101.167</v>
      </c>
      <c r="V563" s="24">
        <v>950.27200000000005</v>
      </c>
      <c r="W563" s="24">
        <v>1</v>
      </c>
      <c r="X563" s="24">
        <v>3.75</v>
      </c>
      <c r="Y563" s="28">
        <v>0.13212660000000001</v>
      </c>
      <c r="Z563" s="28">
        <v>6.9055999999999996E-3</v>
      </c>
      <c r="AA563" s="28">
        <v>0.86079280000000002</v>
      </c>
      <c r="AB563" s="28">
        <v>33.158000000000001</v>
      </c>
      <c r="AC563" s="28">
        <v>9.7989999999999995</v>
      </c>
      <c r="AD563" s="28">
        <v>16.300999999999998</v>
      </c>
      <c r="AE563" s="28">
        <v>7.7320000000000002</v>
      </c>
      <c r="AF563" s="28">
        <v>3.9289999999999998</v>
      </c>
      <c r="AG563" s="28">
        <v>-5.1109999999999998</v>
      </c>
      <c r="AH563" s="28">
        <v>-4.7300000000000004</v>
      </c>
      <c r="AI563" s="28">
        <v>-4.7450000000000001</v>
      </c>
      <c r="AJ563" s="28">
        <v>3101.3139999999999</v>
      </c>
      <c r="AK563" s="28">
        <v>0.27300000000000002</v>
      </c>
      <c r="AL563" s="28">
        <v>6023.4660000000003</v>
      </c>
      <c r="AM563" s="28">
        <v>-1.694</v>
      </c>
      <c r="AN563" s="24">
        <v>8.5809999999999995</v>
      </c>
      <c r="AO563" s="24">
        <v>1.5640000000000001</v>
      </c>
      <c r="AP563" s="14">
        <v>2</v>
      </c>
      <c r="AQ563" s="22">
        <v>0.44600000000000001</v>
      </c>
      <c r="AR563" s="14">
        <v>3</v>
      </c>
      <c r="AS563" s="26">
        <v>100</v>
      </c>
      <c r="AT563" s="22">
        <v>0</v>
      </c>
      <c r="AU563" s="22">
        <v>0</v>
      </c>
      <c r="AV563" s="22">
        <v>58.167999999999999</v>
      </c>
      <c r="AW563" s="14">
        <v>4</v>
      </c>
      <c r="AX563" s="14">
        <v>0</v>
      </c>
      <c r="AY563" s="14">
        <v>15</v>
      </c>
      <c r="AZ563" s="14">
        <v>0</v>
      </c>
      <c r="BA563" s="14">
        <v>15</v>
      </c>
      <c r="BB563" s="14">
        <v>6</v>
      </c>
      <c r="BC563" s="14">
        <v>21</v>
      </c>
    </row>
    <row r="564" spans="1:55" x14ac:dyDescent="0.25">
      <c r="A564" s="14" t="s">
        <v>94</v>
      </c>
      <c r="B564" s="14">
        <v>613</v>
      </c>
      <c r="C564" s="14" t="s">
        <v>807</v>
      </c>
      <c r="D564" s="15">
        <v>300</v>
      </c>
      <c r="E564" s="16">
        <v>300</v>
      </c>
      <c r="F564" s="17">
        <f t="shared" si="10"/>
        <v>1</v>
      </c>
      <c r="G564" s="14">
        <v>0</v>
      </c>
      <c r="H564" s="14">
        <v>0</v>
      </c>
      <c r="I564" s="14">
        <v>0</v>
      </c>
      <c r="J564" s="14">
        <v>1</v>
      </c>
      <c r="K564" s="14">
        <v>1</v>
      </c>
      <c r="L564" s="14">
        <v>4</v>
      </c>
      <c r="M564" s="14">
        <v>0</v>
      </c>
      <c r="N564" s="14">
        <v>-2</v>
      </c>
      <c r="O564" s="24">
        <v>446.50200000000001</v>
      </c>
      <c r="P564" s="24">
        <v>4.9939999999999998</v>
      </c>
      <c r="Q564" s="24">
        <v>623.16499999999996</v>
      </c>
      <c r="R564" s="24">
        <v>170.88</v>
      </c>
      <c r="S564" s="24">
        <v>167.422</v>
      </c>
      <c r="T564" s="24">
        <v>284.863</v>
      </c>
      <c r="U564" s="24">
        <v>0</v>
      </c>
      <c r="V564" s="24">
        <v>1228.4770000000001</v>
      </c>
      <c r="W564" s="24">
        <v>1</v>
      </c>
      <c r="X564" s="24">
        <v>8</v>
      </c>
      <c r="Y564" s="28">
        <v>2.0300100000000001E-2</v>
      </c>
      <c r="Z564" s="28">
        <v>1.28377E-2</v>
      </c>
      <c r="AA564" s="28">
        <v>0.89017089999999999</v>
      </c>
      <c r="AB564" s="28">
        <v>43.161999999999999</v>
      </c>
      <c r="AC564" s="28">
        <v>13.103999999999999</v>
      </c>
      <c r="AD564" s="28">
        <v>20.867000000000001</v>
      </c>
      <c r="AE564" s="28">
        <v>14.079000000000001</v>
      </c>
      <c r="AF564" s="28">
        <v>2.7480000000000002</v>
      </c>
      <c r="AG564" s="28">
        <v>-3.4769999999999999</v>
      </c>
      <c r="AH564" s="28">
        <v>-5.4219999999999997</v>
      </c>
      <c r="AI564" s="28">
        <v>-1.486</v>
      </c>
      <c r="AJ564" s="28">
        <v>46.741</v>
      </c>
      <c r="AK564" s="28">
        <v>-1.0860000000000001</v>
      </c>
      <c r="AL564" s="28">
        <v>32.698</v>
      </c>
      <c r="AM564" s="28">
        <v>-3.218</v>
      </c>
      <c r="AN564" s="24">
        <v>9.4890000000000008</v>
      </c>
      <c r="AO564" s="24">
        <v>0.32400000000000001</v>
      </c>
      <c r="AP564" s="14">
        <v>8</v>
      </c>
      <c r="AQ564" s="22">
        <v>-0.23599999999999999</v>
      </c>
      <c r="AR564" s="14">
        <v>2</v>
      </c>
      <c r="AS564" s="26">
        <v>72.921000000000006</v>
      </c>
      <c r="AT564" s="22">
        <v>0</v>
      </c>
      <c r="AU564" s="22">
        <v>17.856999999999999</v>
      </c>
      <c r="AV564" s="22">
        <v>114.46</v>
      </c>
      <c r="AW564" s="14">
        <v>7</v>
      </c>
      <c r="AX564" s="14">
        <v>0</v>
      </c>
      <c r="AY564" s="14">
        <v>24</v>
      </c>
      <c r="AZ564" s="14">
        <v>0</v>
      </c>
      <c r="BA564" s="14">
        <v>24</v>
      </c>
      <c r="BB564" s="14">
        <v>7</v>
      </c>
      <c r="BC564" s="14">
        <v>33</v>
      </c>
    </row>
    <row r="565" spans="1:55" x14ac:dyDescent="0.25">
      <c r="A565" s="14" t="s">
        <v>65</v>
      </c>
      <c r="B565" s="14">
        <v>614</v>
      </c>
      <c r="C565" s="14" t="s">
        <v>778</v>
      </c>
      <c r="D565" s="15">
        <v>300</v>
      </c>
      <c r="E565" s="16">
        <v>300</v>
      </c>
      <c r="F565" s="17">
        <f t="shared" si="10"/>
        <v>1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1</v>
      </c>
      <c r="M565" s="14">
        <v>0</v>
      </c>
      <c r="N565" s="14">
        <v>1</v>
      </c>
      <c r="O565" s="24">
        <v>318.36500000000001</v>
      </c>
      <c r="P565" s="24">
        <v>9.141</v>
      </c>
      <c r="Q565" s="24">
        <v>532.16600000000005</v>
      </c>
      <c r="R565" s="24">
        <v>145.87899999999999</v>
      </c>
      <c r="S565" s="24">
        <v>50.942999999999998</v>
      </c>
      <c r="T565" s="24">
        <v>234.12100000000001</v>
      </c>
      <c r="U565" s="24">
        <v>101.223</v>
      </c>
      <c r="V565" s="24">
        <v>930.49400000000003</v>
      </c>
      <c r="W565" s="24">
        <v>1</v>
      </c>
      <c r="X565" s="24">
        <v>3.75</v>
      </c>
      <c r="Y565" s="28">
        <v>8.9807499999999998E-2</v>
      </c>
      <c r="Z565" s="28">
        <v>7.0467000000000004E-3</v>
      </c>
      <c r="AA565" s="28">
        <v>0.86615160000000002</v>
      </c>
      <c r="AB565" s="28">
        <v>32.677999999999997</v>
      </c>
      <c r="AC565" s="28">
        <v>9.2110000000000003</v>
      </c>
      <c r="AD565" s="28">
        <v>15.606</v>
      </c>
      <c r="AE565" s="28">
        <v>7.9119999999999999</v>
      </c>
      <c r="AF565" s="28">
        <v>3.86</v>
      </c>
      <c r="AG565" s="28">
        <v>-4.9189999999999996</v>
      </c>
      <c r="AH565" s="28">
        <v>-4.7480000000000002</v>
      </c>
      <c r="AI565" s="28">
        <v>-4.8140000000000001</v>
      </c>
      <c r="AJ565" s="28">
        <v>3256.951</v>
      </c>
      <c r="AK565" s="28">
        <v>0.29899999999999999</v>
      </c>
      <c r="AL565" s="28">
        <v>6355.3559999999998</v>
      </c>
      <c r="AM565" s="28">
        <v>-1.538</v>
      </c>
      <c r="AN565" s="24">
        <v>8.6319999999999997</v>
      </c>
      <c r="AO565" s="24">
        <v>1.508</v>
      </c>
      <c r="AP565" s="14">
        <v>2</v>
      </c>
      <c r="AQ565" s="22">
        <v>0.39400000000000002</v>
      </c>
      <c r="AR565" s="14">
        <v>3</v>
      </c>
      <c r="AS565" s="26">
        <v>100</v>
      </c>
      <c r="AT565" s="22">
        <v>46.795000000000002</v>
      </c>
      <c r="AU565" s="22">
        <v>0</v>
      </c>
      <c r="AV565" s="22">
        <v>56.92</v>
      </c>
      <c r="AW565" s="14">
        <v>4</v>
      </c>
      <c r="AX565" s="14">
        <v>0</v>
      </c>
      <c r="AY565" s="14">
        <v>16</v>
      </c>
      <c r="AZ565" s="14">
        <v>0</v>
      </c>
      <c r="BA565" s="14">
        <v>16</v>
      </c>
      <c r="BB565" s="14">
        <v>6</v>
      </c>
      <c r="BC565" s="14">
        <v>22</v>
      </c>
    </row>
    <row r="566" spans="1:55" x14ac:dyDescent="0.25">
      <c r="A566" s="14" t="s">
        <v>103</v>
      </c>
      <c r="B566" s="14">
        <v>615</v>
      </c>
      <c r="C566" s="14" t="s">
        <v>816</v>
      </c>
      <c r="D566" s="15">
        <v>11</v>
      </c>
      <c r="E566" s="16">
        <v>28.7</v>
      </c>
      <c r="F566" s="17">
        <f t="shared" si="10"/>
        <v>2.6090909090909089</v>
      </c>
      <c r="G566" s="14">
        <v>0</v>
      </c>
      <c r="H566" s="14">
        <v>0</v>
      </c>
      <c r="I566" s="14">
        <v>0</v>
      </c>
      <c r="J566" s="14">
        <v>1</v>
      </c>
      <c r="K566" s="14">
        <v>0</v>
      </c>
      <c r="L566" s="14">
        <v>1</v>
      </c>
      <c r="M566" s="14">
        <v>0</v>
      </c>
      <c r="N566" s="14">
        <v>0</v>
      </c>
      <c r="O566" s="24">
        <v>557.32500000000005</v>
      </c>
      <c r="P566" s="24">
        <v>3.9940000000000002</v>
      </c>
      <c r="Q566" s="24">
        <v>612.01599999999996</v>
      </c>
      <c r="R566" s="24">
        <v>72.820999999999998</v>
      </c>
      <c r="S566" s="24">
        <v>54.128</v>
      </c>
      <c r="T566" s="24">
        <v>316.86</v>
      </c>
      <c r="U566" s="24">
        <v>168.20699999999999</v>
      </c>
      <c r="V566" s="24">
        <v>1137.989</v>
      </c>
      <c r="W566" s="24">
        <v>1</v>
      </c>
      <c r="X566" s="24">
        <v>5</v>
      </c>
      <c r="Y566" s="28">
        <v>1.40193E-2</v>
      </c>
      <c r="Z566" s="28">
        <v>8.1697000000000002E-3</v>
      </c>
      <c r="AA566" s="28">
        <v>0.86131360000000001</v>
      </c>
      <c r="AB566" s="28">
        <v>41.771999999999998</v>
      </c>
      <c r="AC566" s="28">
        <v>12</v>
      </c>
      <c r="AD566" s="28">
        <v>18.96</v>
      </c>
      <c r="AE566" s="28">
        <v>9.9429999999999996</v>
      </c>
      <c r="AF566" s="28">
        <v>5.5010000000000003</v>
      </c>
      <c r="AG566" s="28">
        <v>-6.1820000000000004</v>
      </c>
      <c r="AH566" s="28">
        <v>-9.5980000000000008</v>
      </c>
      <c r="AI566" s="28">
        <v>-3.48</v>
      </c>
      <c r="AJ566" s="28">
        <v>769.495</v>
      </c>
      <c r="AK566" s="28">
        <v>0.43</v>
      </c>
      <c r="AL566" s="28">
        <v>3955.7629999999999</v>
      </c>
      <c r="AM566" s="28">
        <v>-1.3049999999999999</v>
      </c>
      <c r="AN566" s="24">
        <v>8.5</v>
      </c>
      <c r="AO566" s="24">
        <v>1.139</v>
      </c>
      <c r="AP566" s="14">
        <v>4</v>
      </c>
      <c r="AQ566" s="22">
        <v>0.55000000000000004</v>
      </c>
      <c r="AR566" s="14">
        <v>2</v>
      </c>
      <c r="AS566" s="26">
        <v>84.894000000000005</v>
      </c>
      <c r="AT566" s="22">
        <v>63.067999999999998</v>
      </c>
      <c r="AU566" s="22">
        <v>0</v>
      </c>
      <c r="AV566" s="22">
        <v>50.728000000000002</v>
      </c>
      <c r="AW566" s="14">
        <v>4</v>
      </c>
      <c r="AX566" s="14">
        <v>2</v>
      </c>
      <c r="AY566" s="14">
        <v>22</v>
      </c>
      <c r="AZ566" s="14">
        <v>0</v>
      </c>
      <c r="BA566" s="14">
        <v>22</v>
      </c>
      <c r="BB566" s="14">
        <v>5</v>
      </c>
      <c r="BC566" s="14">
        <v>31</v>
      </c>
    </row>
    <row r="567" spans="1:55" x14ac:dyDescent="0.25">
      <c r="A567" s="14" t="s">
        <v>33</v>
      </c>
      <c r="B567" s="14">
        <v>616</v>
      </c>
      <c r="C567" s="14" t="s">
        <v>747</v>
      </c>
      <c r="D567" s="15">
        <v>13.7</v>
      </c>
      <c r="E567" s="16">
        <v>93.4</v>
      </c>
      <c r="F567" s="17">
        <f t="shared" si="10"/>
        <v>6.8175182481751833</v>
      </c>
      <c r="G567" s="14">
        <v>0</v>
      </c>
      <c r="H567" s="14">
        <v>0</v>
      </c>
      <c r="I567" s="14">
        <v>0</v>
      </c>
      <c r="J567" s="14">
        <v>1</v>
      </c>
      <c r="K567" s="14">
        <v>0</v>
      </c>
      <c r="L567" s="14">
        <v>3</v>
      </c>
      <c r="M567" s="14">
        <v>0</v>
      </c>
      <c r="N567" s="14">
        <v>-1</v>
      </c>
      <c r="O567" s="24">
        <v>434.46600000000001</v>
      </c>
      <c r="P567" s="24">
        <v>4.1989999999999998</v>
      </c>
      <c r="Q567" s="24">
        <v>616.178</v>
      </c>
      <c r="R567" s="24">
        <v>74.5</v>
      </c>
      <c r="S567" s="24">
        <v>125.503</v>
      </c>
      <c r="T567" s="24">
        <v>372.39100000000002</v>
      </c>
      <c r="U567" s="24">
        <v>43.783999999999999</v>
      </c>
      <c r="V567" s="24">
        <v>1156.0909999999999</v>
      </c>
      <c r="W567" s="24">
        <v>1</v>
      </c>
      <c r="X567" s="24">
        <v>8.5</v>
      </c>
      <c r="Y567" s="28">
        <v>1.5250100000000001E-2</v>
      </c>
      <c r="Z567" s="28">
        <v>1.37947E-2</v>
      </c>
      <c r="AA567" s="28">
        <v>0.86454299999999995</v>
      </c>
      <c r="AB567" s="28">
        <v>41.743000000000002</v>
      </c>
      <c r="AC567" s="28">
        <v>13.042</v>
      </c>
      <c r="AD567" s="28">
        <v>20.634</v>
      </c>
      <c r="AE567" s="28">
        <v>13.779</v>
      </c>
      <c r="AF567" s="28">
        <v>3.26</v>
      </c>
      <c r="AG567" s="28">
        <v>-4.1230000000000002</v>
      </c>
      <c r="AH567" s="28">
        <v>-5.806</v>
      </c>
      <c r="AI567" s="28">
        <v>-3.6920000000000002</v>
      </c>
      <c r="AJ567" s="28">
        <v>161.94</v>
      </c>
      <c r="AK567" s="28">
        <v>-0.629</v>
      </c>
      <c r="AL567" s="28">
        <v>152.77099999999999</v>
      </c>
      <c r="AM567" s="28">
        <v>-2.2330000000000001</v>
      </c>
      <c r="AN567" s="24">
        <v>8.9359999999999999</v>
      </c>
      <c r="AO567" s="24">
        <v>0.62</v>
      </c>
      <c r="AP567" s="14">
        <v>7</v>
      </c>
      <c r="AQ567" s="22">
        <v>-0.17399999999999999</v>
      </c>
      <c r="AR567" s="14">
        <v>3</v>
      </c>
      <c r="AS567" s="26">
        <v>85.578000000000003</v>
      </c>
      <c r="AT567" s="22">
        <v>0</v>
      </c>
      <c r="AU567" s="22">
        <v>0</v>
      </c>
      <c r="AV567" s="22">
        <v>104.39</v>
      </c>
      <c r="AW567" s="14">
        <v>7</v>
      </c>
      <c r="AX567" s="14">
        <v>0</v>
      </c>
      <c r="AY567" s="14">
        <v>25</v>
      </c>
      <c r="AZ567" s="14">
        <v>0</v>
      </c>
      <c r="BA567" s="14">
        <v>25</v>
      </c>
      <c r="BB567" s="14">
        <v>5</v>
      </c>
      <c r="BC567" s="14">
        <v>31</v>
      </c>
    </row>
    <row r="568" spans="1:55" x14ac:dyDescent="0.25">
      <c r="A568" s="14" t="s">
        <v>99</v>
      </c>
      <c r="B568" s="14">
        <v>617</v>
      </c>
      <c r="C568" s="14" t="s">
        <v>812</v>
      </c>
      <c r="D568" s="15">
        <v>38.4</v>
      </c>
      <c r="E568" s="16">
        <v>300</v>
      </c>
      <c r="F568" s="17">
        <f t="shared" si="10"/>
        <v>7.8125</v>
      </c>
      <c r="G568" s="14">
        <v>0</v>
      </c>
      <c r="H568" s="14">
        <v>0</v>
      </c>
      <c r="I568" s="14">
        <v>0</v>
      </c>
      <c r="J568" s="14">
        <v>1</v>
      </c>
      <c r="K568" s="14">
        <v>0</v>
      </c>
      <c r="L568" s="14">
        <v>3</v>
      </c>
      <c r="M568" s="14">
        <v>0</v>
      </c>
      <c r="N568" s="14">
        <v>-2</v>
      </c>
      <c r="O568" s="24">
        <v>555.54300000000001</v>
      </c>
      <c r="P568" s="24">
        <v>4.4850000000000003</v>
      </c>
      <c r="Q568" s="24">
        <v>757.25300000000004</v>
      </c>
      <c r="R568" s="24">
        <v>142.547</v>
      </c>
      <c r="S568" s="24">
        <v>257.05900000000003</v>
      </c>
      <c r="T568" s="24">
        <v>357.64800000000002</v>
      </c>
      <c r="U568" s="24">
        <v>0</v>
      </c>
      <c r="V568" s="24">
        <v>1473.2919999999999</v>
      </c>
      <c r="W568" s="24">
        <v>1</v>
      </c>
      <c r="X568" s="24">
        <v>9.75</v>
      </c>
      <c r="Y568" s="28">
        <v>1.36559E-2</v>
      </c>
      <c r="Z568" s="28">
        <v>1.28755E-2</v>
      </c>
      <c r="AA568" s="28">
        <v>0.82689429999999997</v>
      </c>
      <c r="AB568" s="28">
        <v>54.295999999999999</v>
      </c>
      <c r="AC568" s="28">
        <v>16.385000000000002</v>
      </c>
      <c r="AD568" s="28">
        <v>26.077999999999999</v>
      </c>
      <c r="AE568" s="28">
        <v>16.129000000000001</v>
      </c>
      <c r="AF568" s="28">
        <v>3.585</v>
      </c>
      <c r="AG568" s="28">
        <v>-5.859</v>
      </c>
      <c r="AH568" s="28">
        <v>-7.9180000000000001</v>
      </c>
      <c r="AI568" s="28">
        <v>-4.2309999999999999</v>
      </c>
      <c r="AJ568" s="28">
        <v>9.1579999999999995</v>
      </c>
      <c r="AK568" s="28">
        <v>-2.1240000000000001</v>
      </c>
      <c r="AL568" s="28">
        <v>3.9420000000000002</v>
      </c>
      <c r="AM568" s="28">
        <v>-4.7089999999999996</v>
      </c>
      <c r="AN568" s="24">
        <v>9.3230000000000004</v>
      </c>
      <c r="AO568" s="24">
        <v>1.68</v>
      </c>
      <c r="AP568" s="14">
        <v>8</v>
      </c>
      <c r="AQ568" s="22">
        <v>0.372</v>
      </c>
      <c r="AR568" s="14">
        <v>2</v>
      </c>
      <c r="AS568" s="26">
        <v>39.234999999999999</v>
      </c>
      <c r="AT568" s="22">
        <v>0</v>
      </c>
      <c r="AU568" s="22">
        <v>0</v>
      </c>
      <c r="AV568" s="22">
        <v>167.024</v>
      </c>
      <c r="AW568" s="14">
        <v>11</v>
      </c>
      <c r="AX568" s="14">
        <v>2</v>
      </c>
      <c r="AY568" s="14">
        <v>30</v>
      </c>
      <c r="AZ568" s="14">
        <v>0</v>
      </c>
      <c r="BA568" s="14">
        <v>30</v>
      </c>
      <c r="BB568" s="14">
        <v>7</v>
      </c>
      <c r="BC568" s="14">
        <v>41</v>
      </c>
    </row>
    <row r="569" spans="1:55" x14ac:dyDescent="0.25">
      <c r="A569" s="14" t="s">
        <v>52</v>
      </c>
      <c r="B569" s="14">
        <v>618</v>
      </c>
      <c r="C569" s="14" t="s">
        <v>766</v>
      </c>
      <c r="D569" s="15">
        <v>300</v>
      </c>
      <c r="E569" s="16">
        <v>300</v>
      </c>
      <c r="F569" s="17">
        <f t="shared" si="10"/>
        <v>1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1</v>
      </c>
      <c r="M569" s="14">
        <v>0</v>
      </c>
      <c r="N569" s="14">
        <v>2</v>
      </c>
      <c r="O569" s="24">
        <v>224.32</v>
      </c>
      <c r="P569" s="24">
        <v>7.1719999999999997</v>
      </c>
      <c r="Q569" s="24">
        <v>426.57600000000002</v>
      </c>
      <c r="R569" s="24">
        <v>277.40800000000002</v>
      </c>
      <c r="S569" s="24">
        <v>16.847000000000001</v>
      </c>
      <c r="T569" s="24">
        <v>82.85</v>
      </c>
      <c r="U569" s="24">
        <v>49.470999999999997</v>
      </c>
      <c r="V569" s="24">
        <v>729.71600000000001</v>
      </c>
      <c r="W569" s="24">
        <v>1</v>
      </c>
      <c r="X569" s="24">
        <v>3.25</v>
      </c>
      <c r="Y569" s="28">
        <v>7.0480299999999996E-2</v>
      </c>
      <c r="Z569" s="28">
        <v>7.6188000000000002E-3</v>
      </c>
      <c r="AA569" s="28">
        <v>0.91890640000000001</v>
      </c>
      <c r="AB569" s="28">
        <v>23.198</v>
      </c>
      <c r="AC569" s="28">
        <v>6.5490000000000004</v>
      </c>
      <c r="AD569" s="28">
        <v>11.172000000000001</v>
      </c>
      <c r="AE569" s="28">
        <v>5.8860000000000001</v>
      </c>
      <c r="AF569" s="28">
        <v>2.6070000000000002</v>
      </c>
      <c r="AG569" s="28">
        <v>-2.9990000000000001</v>
      </c>
      <c r="AH569" s="28">
        <v>-2.6890000000000001</v>
      </c>
      <c r="AI569" s="28">
        <v>-3.2389999999999999</v>
      </c>
      <c r="AJ569" s="28">
        <v>6857.06</v>
      </c>
      <c r="AK569" s="28">
        <v>0.49199999999999999</v>
      </c>
      <c r="AL569" s="28">
        <v>7398.0360000000001</v>
      </c>
      <c r="AM569" s="28">
        <v>-1.4419999999999999</v>
      </c>
      <c r="AN569" s="24">
        <v>8.4960000000000004</v>
      </c>
      <c r="AO569" s="24">
        <v>0.58199999999999996</v>
      </c>
      <c r="AP569" s="14">
        <v>2</v>
      </c>
      <c r="AQ569" s="22">
        <v>-0.03</v>
      </c>
      <c r="AR569" s="14">
        <v>3</v>
      </c>
      <c r="AS569" s="26">
        <v>100</v>
      </c>
      <c r="AT569" s="22">
        <v>0</v>
      </c>
      <c r="AU569" s="22">
        <v>0</v>
      </c>
      <c r="AV569" s="22">
        <v>32.807000000000002</v>
      </c>
      <c r="AW569" s="14">
        <v>3</v>
      </c>
      <c r="AX569" s="14">
        <v>0</v>
      </c>
      <c r="AY569" s="14">
        <v>10</v>
      </c>
      <c r="AZ569" s="14">
        <v>0</v>
      </c>
      <c r="BA569" s="14">
        <v>10</v>
      </c>
      <c r="BB569" s="14">
        <v>6</v>
      </c>
      <c r="BC569" s="14">
        <v>15</v>
      </c>
    </row>
    <row r="570" spans="1:55" x14ac:dyDescent="0.25">
      <c r="A570" s="14" t="s">
        <v>107</v>
      </c>
      <c r="B570" s="14">
        <v>619</v>
      </c>
      <c r="C570" s="14" t="s">
        <v>820</v>
      </c>
      <c r="D570" s="15">
        <v>33</v>
      </c>
      <c r="E570" s="16">
        <v>84.9</v>
      </c>
      <c r="F570" s="17">
        <f t="shared" si="10"/>
        <v>2.5727272727272728</v>
      </c>
      <c r="G570" s="14">
        <v>0</v>
      </c>
      <c r="H570" s="14">
        <v>0</v>
      </c>
      <c r="I570" s="14">
        <v>0</v>
      </c>
      <c r="J570" s="14">
        <v>1</v>
      </c>
      <c r="K570" s="14">
        <v>0</v>
      </c>
      <c r="L570" s="14">
        <v>1</v>
      </c>
      <c r="M570" s="14">
        <v>0</v>
      </c>
      <c r="N570" s="14">
        <v>-1</v>
      </c>
      <c r="O570" s="24">
        <v>415.36799999999999</v>
      </c>
      <c r="P570" s="24">
        <v>4.1260000000000003</v>
      </c>
      <c r="Q570" s="24">
        <v>632.34199999999998</v>
      </c>
      <c r="R570" s="24">
        <v>89.322000000000003</v>
      </c>
      <c r="S570" s="24">
        <v>100.202</v>
      </c>
      <c r="T570" s="24">
        <v>325.30700000000002</v>
      </c>
      <c r="U570" s="24">
        <v>117.511</v>
      </c>
      <c r="V570" s="24">
        <v>1134.145</v>
      </c>
      <c r="W570" s="24">
        <v>1</v>
      </c>
      <c r="X570" s="24">
        <v>5.5</v>
      </c>
      <c r="Y570" s="28">
        <v>1.50118E-2</v>
      </c>
      <c r="Z570" s="28">
        <v>8.6978000000000003E-3</v>
      </c>
      <c r="AA570" s="28">
        <v>0.83174809999999999</v>
      </c>
      <c r="AB570" s="28">
        <v>41.698999999999998</v>
      </c>
      <c r="AC570" s="28">
        <v>11.212999999999999</v>
      </c>
      <c r="AD570" s="28">
        <v>19.099</v>
      </c>
      <c r="AE570" s="28">
        <v>10.837999999999999</v>
      </c>
      <c r="AF570" s="28">
        <v>4.7530000000000001</v>
      </c>
      <c r="AG570" s="28">
        <v>-6.1379999999999999</v>
      </c>
      <c r="AH570" s="28">
        <v>-6.4560000000000004</v>
      </c>
      <c r="AI570" s="28">
        <v>-3.9980000000000002</v>
      </c>
      <c r="AJ570" s="28">
        <v>281.37700000000001</v>
      </c>
      <c r="AK570" s="28">
        <v>-0.17399999999999999</v>
      </c>
      <c r="AL570" s="28">
        <v>703.495</v>
      </c>
      <c r="AM570" s="28">
        <v>-2.1240000000000001</v>
      </c>
      <c r="AN570" s="24">
        <v>9.1950000000000003</v>
      </c>
      <c r="AO570" s="24">
        <v>0.628</v>
      </c>
      <c r="AP570" s="14">
        <v>6</v>
      </c>
      <c r="AQ570" s="22">
        <v>0.42799999999999999</v>
      </c>
      <c r="AR570" s="14">
        <v>3</v>
      </c>
      <c r="AS570" s="26">
        <v>100</v>
      </c>
      <c r="AT570" s="22">
        <v>117.511</v>
      </c>
      <c r="AU570" s="22">
        <v>0</v>
      </c>
      <c r="AV570" s="22">
        <v>78.412000000000006</v>
      </c>
      <c r="AW570" s="14">
        <v>5</v>
      </c>
      <c r="AX570" s="14">
        <v>0</v>
      </c>
      <c r="AY570" s="14">
        <v>22</v>
      </c>
      <c r="AZ570" s="14">
        <v>0</v>
      </c>
      <c r="BA570" s="14">
        <v>22</v>
      </c>
      <c r="BB570" s="14">
        <v>5</v>
      </c>
      <c r="BC570" s="14">
        <v>30</v>
      </c>
    </row>
    <row r="571" spans="1:55" x14ac:dyDescent="0.25">
      <c r="A571" s="14" t="s">
        <v>55</v>
      </c>
      <c r="B571" s="14">
        <v>620</v>
      </c>
      <c r="C571" s="14" t="s">
        <v>769</v>
      </c>
      <c r="D571" s="15">
        <v>226</v>
      </c>
      <c r="E571" s="16">
        <v>300</v>
      </c>
      <c r="F571" s="17">
        <f t="shared" si="10"/>
        <v>1.3274336283185841</v>
      </c>
      <c r="G571" s="14">
        <v>0</v>
      </c>
      <c r="H571" s="14">
        <v>0</v>
      </c>
      <c r="I571" s="14">
        <v>0</v>
      </c>
      <c r="J571" s="14">
        <v>0</v>
      </c>
      <c r="K571" s="14">
        <v>1</v>
      </c>
      <c r="L571" s="14">
        <v>1</v>
      </c>
      <c r="M571" s="14">
        <v>0</v>
      </c>
      <c r="N571" s="14">
        <v>1</v>
      </c>
      <c r="O571" s="24">
        <v>284.35700000000003</v>
      </c>
      <c r="P571" s="24">
        <v>6.1959999999999997</v>
      </c>
      <c r="Q571" s="24">
        <v>553.47500000000002</v>
      </c>
      <c r="R571" s="24">
        <v>278.92399999999998</v>
      </c>
      <c r="S571" s="24">
        <v>38.119</v>
      </c>
      <c r="T571" s="24">
        <v>236.43199999999999</v>
      </c>
      <c r="U571" s="24">
        <v>0</v>
      </c>
      <c r="V571" s="24">
        <v>949.60799999999995</v>
      </c>
      <c r="W571" s="24">
        <v>1</v>
      </c>
      <c r="X571" s="24">
        <v>2.75</v>
      </c>
      <c r="Y571" s="28">
        <v>4.0433499999999997E-2</v>
      </c>
      <c r="Z571" s="28">
        <v>4.9686000000000001E-3</v>
      </c>
      <c r="AA571" s="28">
        <v>0.84416959999999996</v>
      </c>
      <c r="AB571" s="28">
        <v>33.465000000000003</v>
      </c>
      <c r="AC571" s="28">
        <v>9.157</v>
      </c>
      <c r="AD571" s="28">
        <v>14.038</v>
      </c>
      <c r="AE571" s="28">
        <v>8.3620000000000001</v>
      </c>
      <c r="AF571" s="28">
        <v>3.4590000000000001</v>
      </c>
      <c r="AG571" s="28">
        <v>-4.6760000000000002</v>
      </c>
      <c r="AH571" s="28">
        <v>-3.7970000000000002</v>
      </c>
      <c r="AI571" s="28">
        <v>-3.8069999999999999</v>
      </c>
      <c r="AJ571" s="28">
        <v>2979.0650000000001</v>
      </c>
      <c r="AK571" s="28">
        <v>0.14699999999999999</v>
      </c>
      <c r="AL571" s="28">
        <v>2399.2629999999999</v>
      </c>
      <c r="AM571" s="28">
        <v>-1.2929999999999999</v>
      </c>
      <c r="AN571" s="24">
        <v>9.0030000000000001</v>
      </c>
      <c r="AO571" s="24">
        <v>-0.13900000000000001</v>
      </c>
      <c r="AP571" s="14">
        <v>3</v>
      </c>
      <c r="AQ571" s="22">
        <v>0.30599999999999999</v>
      </c>
      <c r="AR571" s="14">
        <v>3</v>
      </c>
      <c r="AS571" s="26">
        <v>100</v>
      </c>
      <c r="AT571" s="22">
        <v>0</v>
      </c>
      <c r="AU571" s="22">
        <v>20.143000000000001</v>
      </c>
      <c r="AV571" s="22">
        <v>47.058999999999997</v>
      </c>
      <c r="AW571" s="14">
        <v>4</v>
      </c>
      <c r="AX571" s="14">
        <v>0</v>
      </c>
      <c r="AY571" s="14">
        <v>16</v>
      </c>
      <c r="AZ571" s="14">
        <v>0</v>
      </c>
      <c r="BA571" s="14">
        <v>16</v>
      </c>
      <c r="BB571" s="14">
        <v>6</v>
      </c>
      <c r="BC571" s="14">
        <v>21</v>
      </c>
    </row>
    <row r="572" spans="1:55" x14ac:dyDescent="0.25">
      <c r="A572" s="14" t="s">
        <v>123</v>
      </c>
      <c r="B572" s="14">
        <v>621</v>
      </c>
      <c r="C572" s="14" t="s">
        <v>836</v>
      </c>
      <c r="D572" s="15">
        <v>33</v>
      </c>
      <c r="E572" s="16">
        <v>33.5</v>
      </c>
      <c r="F572" s="17">
        <f t="shared" si="10"/>
        <v>1.0151515151515151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3</v>
      </c>
      <c r="M572" s="14">
        <v>1</v>
      </c>
      <c r="N572" s="14">
        <v>0</v>
      </c>
      <c r="O572" s="24">
        <v>378.85700000000003</v>
      </c>
      <c r="P572" s="24">
        <v>7.5880000000000001</v>
      </c>
      <c r="Q572" s="24">
        <v>675.99099999999999</v>
      </c>
      <c r="R572" s="24">
        <v>168.63200000000001</v>
      </c>
      <c r="S572" s="24">
        <v>99.741</v>
      </c>
      <c r="T572" s="24">
        <v>336.10300000000001</v>
      </c>
      <c r="U572" s="24">
        <v>71.516000000000005</v>
      </c>
      <c r="V572" s="24">
        <v>1180.2260000000001</v>
      </c>
      <c r="W572" s="24">
        <v>0</v>
      </c>
      <c r="X572" s="24">
        <v>4.5</v>
      </c>
      <c r="Y572" s="28">
        <v>4.8784500000000001E-2</v>
      </c>
      <c r="Z572" s="28">
        <v>0</v>
      </c>
      <c r="AA572" s="28">
        <v>0.79897640000000003</v>
      </c>
      <c r="AB572" s="28">
        <v>42.362000000000002</v>
      </c>
      <c r="AC572" s="28">
        <v>12.776</v>
      </c>
      <c r="AD572" s="28">
        <v>17.402999999999999</v>
      </c>
      <c r="AE572" s="28">
        <v>8.1059999999999999</v>
      </c>
      <c r="AF572" s="28">
        <v>4.7789999999999999</v>
      </c>
      <c r="AG572" s="28">
        <v>-6.4939999999999998</v>
      </c>
      <c r="AH572" s="28">
        <v>-6.0960000000000001</v>
      </c>
      <c r="AI572" s="28">
        <v>-6.3879999999999999</v>
      </c>
      <c r="AJ572" s="28">
        <v>1122.1579999999999</v>
      </c>
      <c r="AK572" s="28">
        <v>-0.48299999999999998</v>
      </c>
      <c r="AL572" s="28">
        <v>1381.068</v>
      </c>
      <c r="AM572" s="28">
        <v>-1.8859999999999999</v>
      </c>
      <c r="AN572" s="24">
        <v>8.657</v>
      </c>
      <c r="AO572" s="24">
        <v>0.70599999999999996</v>
      </c>
      <c r="AP572" s="14">
        <v>4</v>
      </c>
      <c r="AQ572" s="22">
        <v>0.71299999999999997</v>
      </c>
      <c r="AR572" s="14">
        <v>1</v>
      </c>
      <c r="AS572" s="26">
        <v>100</v>
      </c>
      <c r="AT572" s="22">
        <v>0</v>
      </c>
      <c r="AU572" s="22">
        <v>0</v>
      </c>
      <c r="AV572" s="22">
        <v>67.575000000000003</v>
      </c>
      <c r="AW572" s="14">
        <v>4</v>
      </c>
      <c r="AX572" s="14">
        <v>0</v>
      </c>
      <c r="AY572" s="14">
        <v>21</v>
      </c>
      <c r="AZ572" s="14">
        <v>0</v>
      </c>
      <c r="BA572" s="14">
        <v>21</v>
      </c>
      <c r="BB572" s="14">
        <v>3</v>
      </c>
      <c r="BC572" s="14">
        <v>27</v>
      </c>
    </row>
    <row r="573" spans="1:55" x14ac:dyDescent="0.25">
      <c r="A573" s="14" t="s">
        <v>40</v>
      </c>
      <c r="B573" s="14">
        <v>622</v>
      </c>
      <c r="C573" s="14" t="s">
        <v>754</v>
      </c>
      <c r="D573" s="15">
        <v>251</v>
      </c>
      <c r="E573" s="16">
        <v>300</v>
      </c>
      <c r="F573" s="17">
        <f t="shared" si="10"/>
        <v>1.1952191235059761</v>
      </c>
      <c r="G573" s="14">
        <v>0</v>
      </c>
      <c r="H573" s="14">
        <v>1</v>
      </c>
      <c r="I573" s="14">
        <v>0</v>
      </c>
      <c r="J573" s="14">
        <v>0</v>
      </c>
      <c r="K573" s="14">
        <v>0</v>
      </c>
      <c r="L573" s="14">
        <v>2</v>
      </c>
      <c r="M573" s="14">
        <v>0</v>
      </c>
      <c r="N573" s="14">
        <v>1</v>
      </c>
      <c r="O573" s="24">
        <v>308.37900000000002</v>
      </c>
      <c r="P573" s="24">
        <v>4.7469999999999999</v>
      </c>
      <c r="Q573" s="24">
        <v>592.37599999999998</v>
      </c>
      <c r="R573" s="24">
        <v>240.48</v>
      </c>
      <c r="S573" s="24">
        <v>43.698999999999998</v>
      </c>
      <c r="T573" s="24">
        <v>308.197</v>
      </c>
      <c r="U573" s="24">
        <v>0</v>
      </c>
      <c r="V573" s="24">
        <v>1022.312</v>
      </c>
      <c r="W573" s="24">
        <v>0</v>
      </c>
      <c r="X573" s="24">
        <v>4.25</v>
      </c>
      <c r="Y573" s="28">
        <v>2.2038100000000001E-2</v>
      </c>
      <c r="Z573" s="28">
        <v>0</v>
      </c>
      <c r="AA573" s="28">
        <v>0.8284956</v>
      </c>
      <c r="AB573" s="28">
        <v>36.417999999999999</v>
      </c>
      <c r="AC573" s="28">
        <v>10.148999999999999</v>
      </c>
      <c r="AD573" s="28">
        <v>14.249000000000001</v>
      </c>
      <c r="AE573" s="28">
        <v>7.2830000000000004</v>
      </c>
      <c r="AF573" s="28">
        <v>3.4260000000000002</v>
      </c>
      <c r="AG573" s="28">
        <v>-3.6720000000000002</v>
      </c>
      <c r="AH573" s="28">
        <v>-3.472</v>
      </c>
      <c r="AI573" s="28">
        <v>-6.5030000000000001</v>
      </c>
      <c r="AJ573" s="28">
        <v>951.48</v>
      </c>
      <c r="AK573" s="28">
        <v>0.41699999999999998</v>
      </c>
      <c r="AL573" s="28">
        <v>518.65899999999999</v>
      </c>
      <c r="AM573" s="28">
        <v>-3.11</v>
      </c>
      <c r="AN573" s="24">
        <v>9.3780000000000001</v>
      </c>
      <c r="AO573" s="24">
        <v>0.68100000000000005</v>
      </c>
      <c r="AP573" s="14">
        <v>3</v>
      </c>
      <c r="AQ573" s="22">
        <v>0.36399999999999999</v>
      </c>
      <c r="AR573" s="14">
        <v>3</v>
      </c>
      <c r="AS573" s="26">
        <v>100</v>
      </c>
      <c r="AT573" s="22">
        <v>0</v>
      </c>
      <c r="AU573" s="22">
        <v>0</v>
      </c>
      <c r="AV573" s="22">
        <v>39.843000000000004</v>
      </c>
      <c r="AW573" s="14">
        <v>4</v>
      </c>
      <c r="AX573" s="14">
        <v>0</v>
      </c>
      <c r="AY573" s="14">
        <v>21</v>
      </c>
      <c r="AZ573" s="14">
        <v>0</v>
      </c>
      <c r="BA573" s="14">
        <v>21</v>
      </c>
      <c r="BB573" s="14">
        <v>6</v>
      </c>
      <c r="BC573" s="14">
        <v>23</v>
      </c>
    </row>
    <row r="574" spans="1:55" x14ac:dyDescent="0.25">
      <c r="A574" s="14" t="s">
        <v>88</v>
      </c>
      <c r="B574" s="14">
        <v>623</v>
      </c>
      <c r="C574" s="14" t="s">
        <v>801</v>
      </c>
      <c r="D574" s="15">
        <v>300</v>
      </c>
      <c r="E574" s="16">
        <v>300</v>
      </c>
      <c r="F574" s="17">
        <f t="shared" si="10"/>
        <v>1</v>
      </c>
      <c r="G574" s="14">
        <v>0</v>
      </c>
      <c r="H574" s="14">
        <v>0</v>
      </c>
      <c r="I574" s="14">
        <v>0</v>
      </c>
      <c r="J574" s="14">
        <v>1</v>
      </c>
      <c r="K574" s="14">
        <v>1</v>
      </c>
      <c r="L574" s="14">
        <v>2</v>
      </c>
      <c r="M574" s="14">
        <v>0</v>
      </c>
      <c r="N574" s="14">
        <v>-1</v>
      </c>
      <c r="O574" s="24">
        <v>396.44200000000001</v>
      </c>
      <c r="P574" s="24">
        <v>6.1079999999999997</v>
      </c>
      <c r="Q574" s="24">
        <v>556.84400000000005</v>
      </c>
      <c r="R574" s="24">
        <v>257.87099999999998</v>
      </c>
      <c r="S574" s="24">
        <v>164.792</v>
      </c>
      <c r="T574" s="24">
        <v>134.18100000000001</v>
      </c>
      <c r="U574" s="24">
        <v>0</v>
      </c>
      <c r="V574" s="24">
        <v>1094.393</v>
      </c>
      <c r="W574" s="24">
        <v>1</v>
      </c>
      <c r="X574" s="24">
        <v>8</v>
      </c>
      <c r="Y574" s="28">
        <v>3.40933E-2</v>
      </c>
      <c r="Z574" s="28">
        <v>1.43667E-2</v>
      </c>
      <c r="AA574" s="28">
        <v>0.92231730000000001</v>
      </c>
      <c r="AB574" s="28">
        <v>37.640999999999998</v>
      </c>
      <c r="AC574" s="28">
        <v>10.983000000000001</v>
      </c>
      <c r="AD574" s="28">
        <v>18.972000000000001</v>
      </c>
      <c r="AE574" s="28">
        <v>13.302</v>
      </c>
      <c r="AF574" s="28">
        <v>1.7829999999999999</v>
      </c>
      <c r="AG574" s="28">
        <v>-2.7050000000000001</v>
      </c>
      <c r="AH574" s="28">
        <v>-3.8610000000000002</v>
      </c>
      <c r="AI574" s="28">
        <v>-0.247</v>
      </c>
      <c r="AJ574" s="28">
        <v>49.695</v>
      </c>
      <c r="AK574" s="28">
        <v>-0.84899999999999998</v>
      </c>
      <c r="AL574" s="28">
        <v>34.792000000000002</v>
      </c>
      <c r="AM574" s="28">
        <v>-3.8919999999999999</v>
      </c>
      <c r="AN574" s="24">
        <v>9.5210000000000008</v>
      </c>
      <c r="AO574" s="24">
        <v>0.41299999999999998</v>
      </c>
      <c r="AP574" s="14">
        <v>7</v>
      </c>
      <c r="AQ574" s="22">
        <v>-0.47399999999999998</v>
      </c>
      <c r="AR574" s="14">
        <v>2</v>
      </c>
      <c r="AS574" s="26">
        <v>67.745999999999995</v>
      </c>
      <c r="AT574" s="22">
        <v>0</v>
      </c>
      <c r="AU574" s="22">
        <v>17.646000000000001</v>
      </c>
      <c r="AV574" s="22">
        <v>113.77200000000001</v>
      </c>
      <c r="AW574" s="14">
        <v>7</v>
      </c>
      <c r="AX574" s="14">
        <v>0</v>
      </c>
      <c r="AY574" s="14">
        <v>21</v>
      </c>
      <c r="AZ574" s="14">
        <v>3</v>
      </c>
      <c r="BA574" s="14">
        <v>18</v>
      </c>
      <c r="BB574" s="14">
        <v>10</v>
      </c>
      <c r="BC574" s="14">
        <v>29</v>
      </c>
    </row>
    <row r="575" spans="1:55" x14ac:dyDescent="0.25">
      <c r="A575" s="14" t="s">
        <v>25</v>
      </c>
      <c r="B575" s="14">
        <v>624</v>
      </c>
      <c r="C575" s="14" t="s">
        <v>739</v>
      </c>
      <c r="D575" s="15">
        <v>32.799999999999997</v>
      </c>
      <c r="E575" s="16">
        <v>43.3</v>
      </c>
      <c r="F575" s="17">
        <f t="shared" si="10"/>
        <v>1.3201219512195121</v>
      </c>
      <c r="G575" s="14">
        <v>1</v>
      </c>
      <c r="H575" s="14">
        <v>0</v>
      </c>
      <c r="I575" s="14">
        <v>0</v>
      </c>
      <c r="J575" s="14">
        <v>0</v>
      </c>
      <c r="K575" s="14">
        <v>0</v>
      </c>
      <c r="L575" s="14">
        <v>4</v>
      </c>
      <c r="M575" s="14">
        <v>0</v>
      </c>
      <c r="N575" s="14">
        <v>0</v>
      </c>
      <c r="O575" s="24">
        <v>320.34699999999998</v>
      </c>
      <c r="P575" s="24">
        <v>5.6879999999999997</v>
      </c>
      <c r="Q575" s="24">
        <v>579.96900000000005</v>
      </c>
      <c r="R575" s="24">
        <v>71.085999999999999</v>
      </c>
      <c r="S575" s="24">
        <v>42.665999999999997</v>
      </c>
      <c r="T575" s="24">
        <v>466.21699999999998</v>
      </c>
      <c r="U575" s="24">
        <v>0</v>
      </c>
      <c r="V575" s="24">
        <v>1009.592</v>
      </c>
      <c r="W575" s="24">
        <v>1</v>
      </c>
      <c r="X575" s="24">
        <v>5</v>
      </c>
      <c r="Y575" s="28">
        <v>3.2050099999999998E-2</v>
      </c>
      <c r="Z575" s="28">
        <v>8.6210999999999996E-3</v>
      </c>
      <c r="AA575" s="28">
        <v>0.8391845</v>
      </c>
      <c r="AB575" s="28">
        <v>36.134</v>
      </c>
      <c r="AC575" s="28">
        <v>11.382</v>
      </c>
      <c r="AD575" s="28">
        <v>16.364000000000001</v>
      </c>
      <c r="AE575" s="28">
        <v>10.084</v>
      </c>
      <c r="AF575" s="28">
        <v>3.78</v>
      </c>
      <c r="AG575" s="28">
        <v>-4.399</v>
      </c>
      <c r="AH575" s="28">
        <v>-4.8680000000000003</v>
      </c>
      <c r="AI575" s="28">
        <v>-6.3579999999999997</v>
      </c>
      <c r="AJ575" s="28">
        <v>3902.0590000000002</v>
      </c>
      <c r="AK575" s="28">
        <v>-8.1000000000000003E-2</v>
      </c>
      <c r="AL575" s="28">
        <v>2155.1060000000002</v>
      </c>
      <c r="AM575" s="28">
        <v>-0.27900000000000003</v>
      </c>
      <c r="AN575" s="24">
        <v>8.6240000000000006</v>
      </c>
      <c r="AO575" s="24">
        <v>0.54600000000000004</v>
      </c>
      <c r="AP575" s="14">
        <v>6</v>
      </c>
      <c r="AQ575" s="22">
        <v>0.23100000000000001</v>
      </c>
      <c r="AR575" s="14">
        <v>3</v>
      </c>
      <c r="AS575" s="26">
        <v>100</v>
      </c>
      <c r="AT575" s="22">
        <v>0</v>
      </c>
      <c r="AU575" s="22">
        <v>0</v>
      </c>
      <c r="AV575" s="22">
        <v>54.392000000000003</v>
      </c>
      <c r="AW575" s="14">
        <v>5</v>
      </c>
      <c r="AX575" s="14">
        <v>0</v>
      </c>
      <c r="AY575" s="14">
        <v>20</v>
      </c>
      <c r="AZ575" s="14">
        <v>0</v>
      </c>
      <c r="BA575" s="14">
        <v>20</v>
      </c>
      <c r="BB575" s="14">
        <v>1</v>
      </c>
      <c r="BC575" s="14">
        <v>24</v>
      </c>
    </row>
    <row r="576" spans="1:55" x14ac:dyDescent="0.25">
      <c r="A576" s="14" t="s">
        <v>42</v>
      </c>
      <c r="B576" s="14">
        <v>625</v>
      </c>
      <c r="C576" s="14" t="s">
        <v>756</v>
      </c>
      <c r="D576" s="15">
        <v>83</v>
      </c>
      <c r="E576" s="16">
        <v>300</v>
      </c>
      <c r="F576" s="17">
        <f t="shared" si="10"/>
        <v>3.6144578313253013</v>
      </c>
      <c r="G576" s="14">
        <v>0</v>
      </c>
      <c r="H576" s="14">
        <v>1</v>
      </c>
      <c r="I576" s="14">
        <v>0</v>
      </c>
      <c r="J576" s="14">
        <v>0</v>
      </c>
      <c r="K576" s="14">
        <v>0</v>
      </c>
      <c r="L576" s="14">
        <v>2</v>
      </c>
      <c r="M576" s="14">
        <v>0</v>
      </c>
      <c r="N576" s="14">
        <v>1</v>
      </c>
      <c r="O576" s="24">
        <v>322.40600000000001</v>
      </c>
      <c r="P576" s="24">
        <v>4.9359999999999999</v>
      </c>
      <c r="Q576" s="24">
        <v>623.79600000000005</v>
      </c>
      <c r="R576" s="24">
        <v>328.27</v>
      </c>
      <c r="S576" s="24">
        <v>43.698999999999998</v>
      </c>
      <c r="T576" s="24">
        <v>251.827</v>
      </c>
      <c r="U576" s="24">
        <v>0</v>
      </c>
      <c r="V576" s="24">
        <v>1081.1559999999999</v>
      </c>
      <c r="W576" s="24">
        <v>0</v>
      </c>
      <c r="X576" s="24">
        <v>4.25</v>
      </c>
      <c r="Y576" s="28">
        <v>2.25349E-2</v>
      </c>
      <c r="Z576" s="28">
        <v>0</v>
      </c>
      <c r="AA576" s="28">
        <v>0.81667230000000002</v>
      </c>
      <c r="AB576" s="28">
        <v>38.234999999999999</v>
      </c>
      <c r="AC576" s="28">
        <v>10.311999999999999</v>
      </c>
      <c r="AD576" s="28">
        <v>14.772</v>
      </c>
      <c r="AE576" s="28">
        <v>6.976</v>
      </c>
      <c r="AF576" s="28">
        <v>3.7440000000000002</v>
      </c>
      <c r="AG576" s="28">
        <v>-4.2679999999999998</v>
      </c>
      <c r="AH576" s="28">
        <v>-3.77</v>
      </c>
      <c r="AI576" s="28">
        <v>-6.4260000000000002</v>
      </c>
      <c r="AJ576" s="28">
        <v>951.48</v>
      </c>
      <c r="AK576" s="28">
        <v>0.40500000000000003</v>
      </c>
      <c r="AL576" s="28">
        <v>518.65899999999999</v>
      </c>
      <c r="AM576" s="28">
        <v>-3.3079999999999998</v>
      </c>
      <c r="AN576" s="24">
        <v>9.2620000000000005</v>
      </c>
      <c r="AO576" s="24">
        <v>0.65200000000000002</v>
      </c>
      <c r="AP576" s="14">
        <v>4</v>
      </c>
      <c r="AQ576" s="22">
        <v>0.53500000000000003</v>
      </c>
      <c r="AR576" s="14">
        <v>3</v>
      </c>
      <c r="AS576" s="26">
        <v>100</v>
      </c>
      <c r="AT576" s="22">
        <v>0</v>
      </c>
      <c r="AU576" s="22">
        <v>0</v>
      </c>
      <c r="AV576" s="22">
        <v>39.843000000000004</v>
      </c>
      <c r="AW576" s="14">
        <v>4</v>
      </c>
      <c r="AX576" s="14">
        <v>0</v>
      </c>
      <c r="AY576" s="14">
        <v>21</v>
      </c>
      <c r="AZ576" s="14">
        <v>0</v>
      </c>
      <c r="BA576" s="14">
        <v>21</v>
      </c>
      <c r="BB576" s="14">
        <v>6</v>
      </c>
      <c r="BC576" s="14">
        <v>24</v>
      </c>
    </row>
    <row r="577" spans="1:55" x14ac:dyDescent="0.25">
      <c r="A577" s="14" t="s">
        <v>126</v>
      </c>
      <c r="B577" s="14">
        <v>626</v>
      </c>
      <c r="C577" s="14" t="s">
        <v>839</v>
      </c>
      <c r="D577" s="15">
        <v>4.9000000000000004</v>
      </c>
      <c r="E577" s="16">
        <v>136.30000000000001</v>
      </c>
      <c r="F577" s="17">
        <f t="shared" si="10"/>
        <v>27.816326530612244</v>
      </c>
      <c r="G577" s="14">
        <v>2</v>
      </c>
      <c r="H577" s="14">
        <v>0</v>
      </c>
      <c r="I577" s="14">
        <v>0</v>
      </c>
      <c r="J577" s="14">
        <v>0</v>
      </c>
      <c r="K577" s="14">
        <v>0</v>
      </c>
      <c r="L577" s="14">
        <v>5</v>
      </c>
      <c r="M577" s="14">
        <v>0</v>
      </c>
      <c r="N577" s="14">
        <v>0</v>
      </c>
      <c r="O577" s="24">
        <v>274.32100000000003</v>
      </c>
      <c r="P577" s="24">
        <v>5.31</v>
      </c>
      <c r="Q577" s="24">
        <v>583.221</v>
      </c>
      <c r="R577" s="24">
        <v>32.133000000000003</v>
      </c>
      <c r="S577" s="24">
        <v>57.042000000000002</v>
      </c>
      <c r="T577" s="24">
        <v>494.04500000000002</v>
      </c>
      <c r="U577" s="24">
        <v>0</v>
      </c>
      <c r="V577" s="24">
        <v>969.74599999999998</v>
      </c>
      <c r="W577" s="24">
        <v>0</v>
      </c>
      <c r="X577" s="24">
        <v>2.5</v>
      </c>
      <c r="Y577" s="28">
        <v>2.9070599999999999E-2</v>
      </c>
      <c r="Z577" s="28">
        <v>0</v>
      </c>
      <c r="AA577" s="28">
        <v>0.81240120000000005</v>
      </c>
      <c r="AB577" s="28">
        <v>34.162999999999997</v>
      </c>
      <c r="AC577" s="28">
        <v>10.997</v>
      </c>
      <c r="AD577" s="28">
        <v>12.811</v>
      </c>
      <c r="AE577" s="28">
        <v>6.2309999999999999</v>
      </c>
      <c r="AF577" s="28">
        <v>4.5880000000000001</v>
      </c>
      <c r="AG577" s="28">
        <v>-5.1459999999999999</v>
      </c>
      <c r="AH577" s="28">
        <v>-4.758</v>
      </c>
      <c r="AI577" s="28">
        <v>-6.9240000000000004</v>
      </c>
      <c r="AJ577" s="28">
        <v>2850.8049999999998</v>
      </c>
      <c r="AK577" s="28">
        <v>-0.314</v>
      </c>
      <c r="AL577" s="28">
        <v>1535.027</v>
      </c>
      <c r="AM577" s="28">
        <v>-0.35</v>
      </c>
      <c r="AN577" s="24">
        <v>9.3149999999999995</v>
      </c>
      <c r="AO577" s="24">
        <v>0.85899999999999999</v>
      </c>
      <c r="AP577" s="14">
        <v>0</v>
      </c>
      <c r="AQ577" s="22">
        <v>0.55200000000000005</v>
      </c>
      <c r="AR577" s="14">
        <v>3</v>
      </c>
      <c r="AS577" s="26">
        <v>100</v>
      </c>
      <c r="AT577" s="22">
        <v>0</v>
      </c>
      <c r="AU577" s="22">
        <v>0</v>
      </c>
      <c r="AV577" s="22">
        <v>36.76</v>
      </c>
      <c r="AW577" s="14">
        <v>3</v>
      </c>
      <c r="AX577" s="14">
        <v>0</v>
      </c>
      <c r="AY577" s="14">
        <v>17</v>
      </c>
      <c r="AZ577" s="14">
        <v>0</v>
      </c>
      <c r="BA577" s="14">
        <v>17</v>
      </c>
      <c r="BB577" s="14">
        <v>0</v>
      </c>
      <c r="BC577" s="14">
        <v>21</v>
      </c>
    </row>
    <row r="578" spans="1:55" x14ac:dyDescent="0.25">
      <c r="A578" s="14" t="s">
        <v>17</v>
      </c>
      <c r="B578" s="14">
        <v>627</v>
      </c>
      <c r="C578" s="14" t="s">
        <v>731</v>
      </c>
      <c r="D578" s="15">
        <v>65</v>
      </c>
      <c r="E578" s="16">
        <v>300</v>
      </c>
      <c r="F578" s="17">
        <f t="shared" si="10"/>
        <v>4.615384615384615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4</v>
      </c>
      <c r="M578" s="14">
        <v>0</v>
      </c>
      <c r="N578" s="14">
        <v>0</v>
      </c>
      <c r="O578" s="24">
        <v>360.47300000000001</v>
      </c>
      <c r="P578" s="24">
        <v>6.0439999999999996</v>
      </c>
      <c r="Q578" s="24">
        <v>648.86</v>
      </c>
      <c r="R578" s="24">
        <v>124.751</v>
      </c>
      <c r="S578" s="24">
        <v>53.692</v>
      </c>
      <c r="T578" s="24">
        <v>437.79700000000003</v>
      </c>
      <c r="U578" s="24">
        <v>32.621000000000002</v>
      </c>
      <c r="V578" s="24">
        <v>1155.6030000000001</v>
      </c>
      <c r="W578" s="24">
        <v>1</v>
      </c>
      <c r="X578" s="24">
        <v>4</v>
      </c>
      <c r="Y578" s="28">
        <v>3.1609400000000003E-2</v>
      </c>
      <c r="Z578" s="28">
        <v>6.1647000000000004E-3</v>
      </c>
      <c r="AA578" s="28">
        <v>0.82076649999999995</v>
      </c>
      <c r="AB578" s="28">
        <v>41.706000000000003</v>
      </c>
      <c r="AC578" s="28">
        <v>12.87</v>
      </c>
      <c r="AD578" s="28">
        <v>17.913</v>
      </c>
      <c r="AE578" s="28">
        <v>9.1579999999999995</v>
      </c>
      <c r="AF578" s="28">
        <v>5.125</v>
      </c>
      <c r="AG578" s="28">
        <v>-6.1239999999999997</v>
      </c>
      <c r="AH578" s="28">
        <v>-6.133</v>
      </c>
      <c r="AI578" s="28">
        <v>-6.52</v>
      </c>
      <c r="AJ578" s="28">
        <v>3067.174</v>
      </c>
      <c r="AK578" s="28">
        <v>-0.129</v>
      </c>
      <c r="AL578" s="28">
        <v>2506.9960000000001</v>
      </c>
      <c r="AM578" s="28">
        <v>-0.58299999999999996</v>
      </c>
      <c r="AN578" s="24">
        <v>8.5169999999999995</v>
      </c>
      <c r="AO578" s="24">
        <v>0.91300000000000003</v>
      </c>
      <c r="AP578" s="14">
        <v>6</v>
      </c>
      <c r="AQ578" s="22">
        <v>0.81499999999999995</v>
      </c>
      <c r="AR578" s="14">
        <v>3</v>
      </c>
      <c r="AS578" s="26">
        <v>100</v>
      </c>
      <c r="AT578" s="22">
        <v>0</v>
      </c>
      <c r="AU578" s="22">
        <v>0</v>
      </c>
      <c r="AV578" s="22">
        <v>40.341000000000001</v>
      </c>
      <c r="AW578" s="14">
        <v>3</v>
      </c>
      <c r="AX578" s="14">
        <v>1</v>
      </c>
      <c r="AY578" s="14">
        <v>21</v>
      </c>
      <c r="AZ578" s="14">
        <v>0</v>
      </c>
      <c r="BA578" s="14">
        <v>21</v>
      </c>
      <c r="BB578" s="14">
        <v>1</v>
      </c>
      <c r="BC578" s="14">
        <v>26</v>
      </c>
    </row>
    <row r="579" spans="1:55" x14ac:dyDescent="0.25">
      <c r="A579" s="14" t="s">
        <v>18</v>
      </c>
      <c r="B579" s="14">
        <v>628</v>
      </c>
      <c r="C579" s="14" t="s">
        <v>732</v>
      </c>
      <c r="D579" s="15">
        <v>4.5</v>
      </c>
      <c r="E579" s="16">
        <v>17.399999999999999</v>
      </c>
      <c r="F579" s="17">
        <f t="shared" si="10"/>
        <v>3.8666666666666663</v>
      </c>
      <c r="G579" s="14">
        <v>0</v>
      </c>
      <c r="H579" s="14">
        <v>0</v>
      </c>
      <c r="I579" s="14">
        <v>0</v>
      </c>
      <c r="J579" s="14">
        <v>1</v>
      </c>
      <c r="K579" s="14">
        <v>0</v>
      </c>
      <c r="L579" s="14">
        <v>5</v>
      </c>
      <c r="M579" s="14">
        <v>0</v>
      </c>
      <c r="N579" s="14">
        <v>-1</v>
      </c>
      <c r="O579" s="24">
        <v>486.584</v>
      </c>
      <c r="P579" s="24">
        <v>6.4790000000000001</v>
      </c>
      <c r="Q579" s="24">
        <v>733.20500000000004</v>
      </c>
      <c r="R579" s="24">
        <v>233.56800000000001</v>
      </c>
      <c r="S579" s="24">
        <v>118.92400000000001</v>
      </c>
      <c r="T579" s="24">
        <v>347.23899999999998</v>
      </c>
      <c r="U579" s="24">
        <v>33.475000000000001</v>
      </c>
      <c r="V579" s="24">
        <v>1379.1559999999999</v>
      </c>
      <c r="W579" s="24">
        <v>1</v>
      </c>
      <c r="X579" s="24">
        <v>8</v>
      </c>
      <c r="Y579" s="28">
        <v>3.0437800000000001E-2</v>
      </c>
      <c r="Z579" s="28">
        <v>1.0911000000000001E-2</v>
      </c>
      <c r="AA579" s="28">
        <v>0.8172374</v>
      </c>
      <c r="AB579" s="28">
        <v>49.145000000000003</v>
      </c>
      <c r="AC579" s="28">
        <v>14.769</v>
      </c>
      <c r="AD579" s="28">
        <v>22.872</v>
      </c>
      <c r="AE579" s="28">
        <v>12.907999999999999</v>
      </c>
      <c r="AF579" s="28">
        <v>4.8079999999999998</v>
      </c>
      <c r="AG579" s="28">
        <v>-5.944</v>
      </c>
      <c r="AH579" s="28">
        <v>-7.1280000000000001</v>
      </c>
      <c r="AI579" s="28">
        <v>-4.3380000000000001</v>
      </c>
      <c r="AJ579" s="28">
        <v>186.96</v>
      </c>
      <c r="AK579" s="28">
        <v>-0.84299999999999997</v>
      </c>
      <c r="AL579" s="28">
        <v>156.678</v>
      </c>
      <c r="AM579" s="28">
        <v>-2.008</v>
      </c>
      <c r="AN579" s="24">
        <v>8.9049999999999994</v>
      </c>
      <c r="AO579" s="24">
        <v>0.68600000000000005</v>
      </c>
      <c r="AP579" s="14">
        <v>7</v>
      </c>
      <c r="AQ579" s="22">
        <v>0.39700000000000002</v>
      </c>
      <c r="AR579" s="14">
        <v>3</v>
      </c>
      <c r="AS579" s="26">
        <v>95.756</v>
      </c>
      <c r="AT579" s="22">
        <v>0</v>
      </c>
      <c r="AU579" s="22">
        <v>0</v>
      </c>
      <c r="AV579" s="22">
        <v>88.415999999999997</v>
      </c>
      <c r="AW579" s="14">
        <v>6</v>
      </c>
      <c r="AX579" s="14">
        <v>0</v>
      </c>
      <c r="AY579" s="14">
        <v>26</v>
      </c>
      <c r="AZ579" s="14">
        <v>0</v>
      </c>
      <c r="BA579" s="14">
        <v>26</v>
      </c>
      <c r="BB579" s="14">
        <v>5</v>
      </c>
      <c r="BC579" s="14">
        <v>35</v>
      </c>
    </row>
    <row r="580" spans="1:55" x14ac:dyDescent="0.25">
      <c r="A580" s="14" t="s">
        <v>21</v>
      </c>
      <c r="B580" s="14">
        <v>629</v>
      </c>
      <c r="C580" s="14" t="s">
        <v>735</v>
      </c>
      <c r="D580" s="15">
        <v>31.6</v>
      </c>
      <c r="E580" s="16">
        <v>251</v>
      </c>
      <c r="F580" s="17">
        <f t="shared" si="10"/>
        <v>7.943037974683544</v>
      </c>
      <c r="G580" s="14">
        <v>0</v>
      </c>
      <c r="H580" s="14">
        <v>0</v>
      </c>
      <c r="I580" s="14">
        <v>0</v>
      </c>
      <c r="J580" s="14">
        <v>1</v>
      </c>
      <c r="K580" s="14">
        <v>0</v>
      </c>
      <c r="L580" s="14">
        <v>3</v>
      </c>
      <c r="M580" s="14">
        <v>0</v>
      </c>
      <c r="N580" s="14">
        <v>-1</v>
      </c>
      <c r="O580" s="24">
        <v>450.52600000000001</v>
      </c>
      <c r="P580" s="24">
        <v>4.0019999999999998</v>
      </c>
      <c r="Q580" s="24">
        <v>646.65099999999995</v>
      </c>
      <c r="R580" s="24">
        <v>71.388000000000005</v>
      </c>
      <c r="S580" s="24">
        <v>139.09299999999999</v>
      </c>
      <c r="T580" s="24">
        <v>370.90600000000001</v>
      </c>
      <c r="U580" s="24">
        <v>65.265000000000001</v>
      </c>
      <c r="V580" s="24">
        <v>1209.7170000000001</v>
      </c>
      <c r="W580" s="24">
        <v>1</v>
      </c>
      <c r="X580" s="24">
        <v>8</v>
      </c>
      <c r="Y580" s="28">
        <v>1.3240699999999999E-2</v>
      </c>
      <c r="Z580" s="28">
        <v>1.2371399999999999E-2</v>
      </c>
      <c r="AA580" s="28">
        <v>0.84908430000000001</v>
      </c>
      <c r="AB580" s="28">
        <v>43.875</v>
      </c>
      <c r="AC580" s="28">
        <v>13.742000000000001</v>
      </c>
      <c r="AD580" s="28">
        <v>21.219000000000001</v>
      </c>
      <c r="AE580" s="28">
        <v>13.45</v>
      </c>
      <c r="AF580" s="28">
        <v>3.7770000000000001</v>
      </c>
      <c r="AG580" s="28">
        <v>-4.9139999999999997</v>
      </c>
      <c r="AH580" s="28">
        <v>-6.3339999999999996</v>
      </c>
      <c r="AI580" s="28">
        <v>-3.9350000000000001</v>
      </c>
      <c r="AJ580" s="28">
        <v>120.36</v>
      </c>
      <c r="AK580" s="28">
        <v>-0.74299999999999999</v>
      </c>
      <c r="AL580" s="28">
        <v>145.35</v>
      </c>
      <c r="AM580" s="28">
        <v>-2.488</v>
      </c>
      <c r="AN580" s="24">
        <v>8.9559999999999995</v>
      </c>
      <c r="AO580" s="24">
        <v>0.61899999999999999</v>
      </c>
      <c r="AP580" s="14">
        <v>8</v>
      </c>
      <c r="AQ580" s="22">
        <v>5.2999999999999999E-2</v>
      </c>
      <c r="AR580" s="14">
        <v>3</v>
      </c>
      <c r="AS580" s="26">
        <v>86.295000000000002</v>
      </c>
      <c r="AT580" s="22">
        <v>0</v>
      </c>
      <c r="AU580" s="22">
        <v>0</v>
      </c>
      <c r="AV580" s="22">
        <v>95.846000000000004</v>
      </c>
      <c r="AW580" s="14">
        <v>6</v>
      </c>
      <c r="AX580" s="14">
        <v>0</v>
      </c>
      <c r="AY580" s="14">
        <v>25</v>
      </c>
      <c r="AZ580" s="14">
        <v>0</v>
      </c>
      <c r="BA580" s="14">
        <v>25</v>
      </c>
      <c r="BB580" s="14">
        <v>5</v>
      </c>
      <c r="BC580" s="14">
        <v>31</v>
      </c>
    </row>
    <row r="581" spans="1:55" x14ac:dyDescent="0.25">
      <c r="A581" s="14" t="s">
        <v>29</v>
      </c>
      <c r="B581" s="14">
        <v>630</v>
      </c>
      <c r="C581" s="14" t="s">
        <v>743</v>
      </c>
      <c r="D581" s="15">
        <v>3.7</v>
      </c>
      <c r="E581" s="16">
        <v>9.4</v>
      </c>
      <c r="F581" s="17">
        <f t="shared" si="10"/>
        <v>2.5405405405405403</v>
      </c>
      <c r="G581" s="14">
        <v>1</v>
      </c>
      <c r="H581" s="14">
        <v>0</v>
      </c>
      <c r="I581" s="14">
        <v>0</v>
      </c>
      <c r="J581" s="14">
        <v>0</v>
      </c>
      <c r="K581" s="14">
        <v>0</v>
      </c>
      <c r="L581" s="14">
        <v>4</v>
      </c>
      <c r="M581" s="14">
        <v>0</v>
      </c>
      <c r="N581" s="14">
        <v>1</v>
      </c>
      <c r="O581" s="24">
        <v>364.83</v>
      </c>
      <c r="P581" s="24">
        <v>7.53</v>
      </c>
      <c r="Q581" s="24">
        <v>640.351</v>
      </c>
      <c r="R581" s="24">
        <v>59.91</v>
      </c>
      <c r="S581" s="24">
        <v>37.984999999999999</v>
      </c>
      <c r="T581" s="24">
        <v>470.96300000000002</v>
      </c>
      <c r="U581" s="24">
        <v>71.492999999999995</v>
      </c>
      <c r="V581" s="24">
        <v>1121.9960000000001</v>
      </c>
      <c r="W581" s="24">
        <v>1</v>
      </c>
      <c r="X581" s="24">
        <v>4.5</v>
      </c>
      <c r="Y581" s="28">
        <v>5.0529299999999999E-2</v>
      </c>
      <c r="Z581" s="28">
        <v>7.0273999999999996E-3</v>
      </c>
      <c r="AA581" s="28">
        <v>0.81547020000000003</v>
      </c>
      <c r="AB581" s="28">
        <v>40.677999999999997</v>
      </c>
      <c r="AC581" s="28">
        <v>12.944000000000001</v>
      </c>
      <c r="AD581" s="28">
        <v>18.221</v>
      </c>
      <c r="AE581" s="28">
        <v>9.7620000000000005</v>
      </c>
      <c r="AF581" s="28">
        <v>4.9969999999999999</v>
      </c>
      <c r="AG581" s="28">
        <v>-5.9569999999999999</v>
      </c>
      <c r="AH581" s="28">
        <v>-6.024</v>
      </c>
      <c r="AI581" s="28">
        <v>-6.7640000000000002</v>
      </c>
      <c r="AJ581" s="28">
        <v>4322.0240000000003</v>
      </c>
      <c r="AK581" s="28">
        <v>0.11700000000000001</v>
      </c>
      <c r="AL581" s="28">
        <v>5930.5060000000003</v>
      </c>
      <c r="AM581" s="28">
        <v>-0.17599999999999999</v>
      </c>
      <c r="AN581" s="24">
        <v>8.548</v>
      </c>
      <c r="AO581" s="24">
        <v>0.55200000000000005</v>
      </c>
      <c r="AP581" s="14">
        <v>4</v>
      </c>
      <c r="AQ581" s="22">
        <v>0.622</v>
      </c>
      <c r="AR581" s="14">
        <v>3</v>
      </c>
      <c r="AS581" s="26">
        <v>100</v>
      </c>
      <c r="AT581" s="22">
        <v>0</v>
      </c>
      <c r="AU581" s="22">
        <v>0</v>
      </c>
      <c r="AV581" s="22">
        <v>43.723999999999997</v>
      </c>
      <c r="AW581" s="14">
        <v>4</v>
      </c>
      <c r="AX581" s="14">
        <v>0</v>
      </c>
      <c r="AY581" s="14">
        <v>21</v>
      </c>
      <c r="AZ581" s="14">
        <v>0</v>
      </c>
      <c r="BA581" s="14">
        <v>21</v>
      </c>
      <c r="BB581" s="14">
        <v>1</v>
      </c>
      <c r="BC581" s="14">
        <v>26</v>
      </c>
    </row>
    <row r="582" spans="1:55" x14ac:dyDescent="0.25">
      <c r="A582" s="14" t="s">
        <v>31</v>
      </c>
      <c r="B582" s="14">
        <v>631</v>
      </c>
      <c r="C582" s="14" t="s">
        <v>745</v>
      </c>
      <c r="D582" s="15">
        <v>87.2</v>
      </c>
      <c r="E582" s="16">
        <v>251</v>
      </c>
      <c r="F582" s="17">
        <f t="shared" si="10"/>
        <v>2.8784403669724772</v>
      </c>
      <c r="G582" s="14">
        <v>0</v>
      </c>
      <c r="H582" s="14">
        <v>0</v>
      </c>
      <c r="I582" s="14">
        <v>0</v>
      </c>
      <c r="J582" s="14">
        <v>1</v>
      </c>
      <c r="K582" s="14">
        <v>0</v>
      </c>
      <c r="L582" s="14">
        <v>3</v>
      </c>
      <c r="M582" s="14">
        <v>0</v>
      </c>
      <c r="N582" s="14">
        <v>-1</v>
      </c>
      <c r="O582" s="24">
        <v>428.44299999999998</v>
      </c>
      <c r="P582" s="24">
        <v>5.3129999999999997</v>
      </c>
      <c r="Q582" s="24">
        <v>638.27</v>
      </c>
      <c r="R582" s="24">
        <v>68.257999999999996</v>
      </c>
      <c r="S582" s="24">
        <v>133.32599999999999</v>
      </c>
      <c r="T582" s="24">
        <v>436.68599999999998</v>
      </c>
      <c r="U582" s="24">
        <v>0</v>
      </c>
      <c r="V582" s="24">
        <v>1190.9459999999999</v>
      </c>
      <c r="W582" s="24">
        <v>1</v>
      </c>
      <c r="X582" s="24">
        <v>8.5</v>
      </c>
      <c r="Y582" s="28">
        <v>2.37045E-2</v>
      </c>
      <c r="Z582" s="28">
        <v>1.3317300000000001E-2</v>
      </c>
      <c r="AA582" s="28">
        <v>0.85131199999999996</v>
      </c>
      <c r="AB582" s="28">
        <v>43.752000000000002</v>
      </c>
      <c r="AC582" s="28">
        <v>13.537000000000001</v>
      </c>
      <c r="AD582" s="28">
        <v>21.344000000000001</v>
      </c>
      <c r="AE582" s="28">
        <v>14.308</v>
      </c>
      <c r="AF582" s="28">
        <v>3.32</v>
      </c>
      <c r="AG582" s="28">
        <v>-4.3029999999999999</v>
      </c>
      <c r="AH582" s="28">
        <v>-5.7439999999999998</v>
      </c>
      <c r="AI582" s="28">
        <v>-4.2130000000000001</v>
      </c>
      <c r="AJ582" s="28">
        <v>136.51300000000001</v>
      </c>
      <c r="AK582" s="28">
        <v>-0.84399999999999997</v>
      </c>
      <c r="AL582" s="28">
        <v>73.116</v>
      </c>
      <c r="AM582" s="28">
        <v>-2.15</v>
      </c>
      <c r="AN582" s="24">
        <v>8.9909999999999997</v>
      </c>
      <c r="AO582" s="24">
        <v>0.59299999999999997</v>
      </c>
      <c r="AP582" s="14">
        <v>6</v>
      </c>
      <c r="AQ582" s="22">
        <v>-9.4E-2</v>
      </c>
      <c r="AR582" s="14">
        <v>3</v>
      </c>
      <c r="AS582" s="26">
        <v>84.602999999999994</v>
      </c>
      <c r="AT582" s="22">
        <v>0</v>
      </c>
      <c r="AU582" s="22">
        <v>0</v>
      </c>
      <c r="AV582" s="22">
        <v>104.80800000000001</v>
      </c>
      <c r="AW582" s="14">
        <v>7</v>
      </c>
      <c r="AX582" s="14">
        <v>0</v>
      </c>
      <c r="AY582" s="14">
        <v>26</v>
      </c>
      <c r="AZ582" s="14">
        <v>0</v>
      </c>
      <c r="BA582" s="14">
        <v>26</v>
      </c>
      <c r="BB582" s="14">
        <v>5</v>
      </c>
      <c r="BC582" s="14">
        <v>32</v>
      </c>
    </row>
    <row r="583" spans="1:55" x14ac:dyDescent="0.25">
      <c r="A583" s="14" t="s">
        <v>37</v>
      </c>
      <c r="B583" s="14">
        <v>632</v>
      </c>
      <c r="C583" s="14" t="s">
        <v>751</v>
      </c>
      <c r="D583" s="15">
        <v>0.2</v>
      </c>
      <c r="E583" s="16">
        <v>0.7</v>
      </c>
      <c r="F583" s="17">
        <f t="shared" si="10"/>
        <v>3.4999999999999996</v>
      </c>
      <c r="G583" s="14">
        <v>2</v>
      </c>
      <c r="H583" s="14">
        <v>0</v>
      </c>
      <c r="I583" s="14">
        <v>0</v>
      </c>
      <c r="J583" s="14">
        <v>0</v>
      </c>
      <c r="K583" s="14">
        <v>0</v>
      </c>
      <c r="L583" s="14">
        <v>4</v>
      </c>
      <c r="M583" s="14">
        <v>0</v>
      </c>
      <c r="N583" s="14">
        <v>0</v>
      </c>
      <c r="O583" s="24">
        <v>396.50599999999997</v>
      </c>
      <c r="P583" s="24">
        <v>6.1390000000000002</v>
      </c>
      <c r="Q583" s="24">
        <v>682.41</v>
      </c>
      <c r="R583" s="24">
        <v>33.213999999999999</v>
      </c>
      <c r="S583" s="24">
        <v>53.673000000000002</v>
      </c>
      <c r="T583" s="24">
        <v>560.13199999999995</v>
      </c>
      <c r="U583" s="24">
        <v>35.390999999999998</v>
      </c>
      <c r="V583" s="24">
        <v>1230.8489999999999</v>
      </c>
      <c r="W583" s="24">
        <v>1</v>
      </c>
      <c r="X583" s="24">
        <v>4</v>
      </c>
      <c r="Y583" s="28">
        <v>3.0621200000000001E-2</v>
      </c>
      <c r="Z583" s="28">
        <v>5.8615999999999998E-3</v>
      </c>
      <c r="AA583" s="28">
        <v>0.81393470000000001</v>
      </c>
      <c r="AB583" s="28">
        <v>45.884999999999998</v>
      </c>
      <c r="AC583" s="28">
        <v>14.467000000000001</v>
      </c>
      <c r="AD583" s="28">
        <v>19.571000000000002</v>
      </c>
      <c r="AE583" s="28">
        <v>10.071</v>
      </c>
      <c r="AF583" s="28">
        <v>5.7569999999999997</v>
      </c>
      <c r="AG583" s="28">
        <v>-6.742</v>
      </c>
      <c r="AH583" s="28">
        <v>-7.1130000000000004</v>
      </c>
      <c r="AI583" s="28">
        <v>-7.2140000000000004</v>
      </c>
      <c r="AJ583" s="28">
        <v>3068.451</v>
      </c>
      <c r="AK583" s="28">
        <v>-0.13100000000000001</v>
      </c>
      <c r="AL583" s="28">
        <v>2597.308</v>
      </c>
      <c r="AM583" s="28">
        <v>-0.151</v>
      </c>
      <c r="AN583" s="24">
        <v>8.532</v>
      </c>
      <c r="AO583" s="24">
        <v>1.0629999999999999</v>
      </c>
      <c r="AP583" s="14">
        <v>5</v>
      </c>
      <c r="AQ583" s="22">
        <v>1.0209999999999999</v>
      </c>
      <c r="AR583" s="14">
        <v>1</v>
      </c>
      <c r="AS583" s="26">
        <v>100</v>
      </c>
      <c r="AT583" s="22">
        <v>0</v>
      </c>
      <c r="AU583" s="22">
        <v>0</v>
      </c>
      <c r="AV583" s="22">
        <v>40.341000000000001</v>
      </c>
      <c r="AW583" s="14">
        <v>3</v>
      </c>
      <c r="AX583" s="14">
        <v>1</v>
      </c>
      <c r="AY583" s="14">
        <v>25</v>
      </c>
      <c r="AZ583" s="14">
        <v>0</v>
      </c>
      <c r="BA583" s="14">
        <v>25</v>
      </c>
      <c r="BB583" s="14">
        <v>1</v>
      </c>
      <c r="BC583" s="14">
        <v>29</v>
      </c>
    </row>
    <row r="584" spans="1:55" x14ac:dyDescent="0.25">
      <c r="A584" s="14" t="s">
        <v>39</v>
      </c>
      <c r="B584" s="14">
        <v>633</v>
      </c>
      <c r="C584" s="14" t="s">
        <v>753</v>
      </c>
      <c r="D584" s="15">
        <v>300</v>
      </c>
      <c r="E584" s="16">
        <v>300</v>
      </c>
      <c r="F584" s="17">
        <f t="shared" si="10"/>
        <v>1</v>
      </c>
      <c r="G584" s="14">
        <v>0</v>
      </c>
      <c r="H584" s="14">
        <v>1</v>
      </c>
      <c r="I584" s="14">
        <v>0</v>
      </c>
      <c r="J584" s="14">
        <v>0</v>
      </c>
      <c r="K584" s="14">
        <v>0</v>
      </c>
      <c r="L584" s="14">
        <v>2</v>
      </c>
      <c r="M584" s="14">
        <v>0</v>
      </c>
      <c r="N584" s="14">
        <v>1</v>
      </c>
      <c r="O584" s="24">
        <v>294.35199999999998</v>
      </c>
      <c r="P584" s="24">
        <v>4.9370000000000003</v>
      </c>
      <c r="Q584" s="24">
        <v>559.71100000000001</v>
      </c>
      <c r="R584" s="24">
        <v>199.15899999999999</v>
      </c>
      <c r="S584" s="24">
        <v>43.698999999999998</v>
      </c>
      <c r="T584" s="24">
        <v>316.85300000000001</v>
      </c>
      <c r="U584" s="24">
        <v>0</v>
      </c>
      <c r="V584" s="24">
        <v>961.73099999999999</v>
      </c>
      <c r="W584" s="24">
        <v>0</v>
      </c>
      <c r="X584" s="24">
        <v>4.25</v>
      </c>
      <c r="Y584" s="28">
        <v>2.5340600000000001E-2</v>
      </c>
      <c r="Z584" s="28">
        <v>0</v>
      </c>
      <c r="AA584" s="28">
        <v>0.84185410000000005</v>
      </c>
      <c r="AB584" s="28">
        <v>34.076000000000001</v>
      </c>
      <c r="AC584" s="28">
        <v>9.6479999999999997</v>
      </c>
      <c r="AD584" s="28">
        <v>13.52</v>
      </c>
      <c r="AE584" s="28">
        <v>7.2640000000000002</v>
      </c>
      <c r="AF584" s="28">
        <v>3.0409999999999999</v>
      </c>
      <c r="AG584" s="28">
        <v>-3.0529999999999999</v>
      </c>
      <c r="AH584" s="28">
        <v>-3.1749999999999998</v>
      </c>
      <c r="AI584" s="28">
        <v>-6.3280000000000003</v>
      </c>
      <c r="AJ584" s="28">
        <v>951.48</v>
      </c>
      <c r="AK584" s="28">
        <v>0.43</v>
      </c>
      <c r="AL584" s="28">
        <v>518.66</v>
      </c>
      <c r="AM584" s="28">
        <v>-3.0790000000000002</v>
      </c>
      <c r="AN584" s="24">
        <v>9.39</v>
      </c>
      <c r="AO584" s="24">
        <v>0.68600000000000005</v>
      </c>
      <c r="AP584" s="14">
        <v>4</v>
      </c>
      <c r="AQ584" s="22">
        <v>0.188</v>
      </c>
      <c r="AR584" s="14">
        <v>3</v>
      </c>
      <c r="AS584" s="26">
        <v>100</v>
      </c>
      <c r="AT584" s="22">
        <v>0</v>
      </c>
      <c r="AU584" s="22">
        <v>0</v>
      </c>
      <c r="AV584" s="22">
        <v>40.112000000000002</v>
      </c>
      <c r="AW584" s="14">
        <v>4</v>
      </c>
      <c r="AX584" s="14">
        <v>0</v>
      </c>
      <c r="AY584" s="14">
        <v>21</v>
      </c>
      <c r="AZ584" s="14">
        <v>0</v>
      </c>
      <c r="BA584" s="14">
        <v>21</v>
      </c>
      <c r="BB584" s="14">
        <v>6</v>
      </c>
      <c r="BC584" s="14">
        <v>22</v>
      </c>
    </row>
    <row r="585" spans="1:55" x14ac:dyDescent="0.25">
      <c r="A585" s="14" t="s">
        <v>45</v>
      </c>
      <c r="B585" s="14">
        <v>634</v>
      </c>
      <c r="C585" s="14" t="s">
        <v>759</v>
      </c>
      <c r="D585" s="15">
        <v>126</v>
      </c>
      <c r="E585" s="16">
        <v>300</v>
      </c>
      <c r="F585" s="17">
        <f t="shared" si="10"/>
        <v>2.3809523809523809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1</v>
      </c>
      <c r="M585" s="14">
        <v>0</v>
      </c>
      <c r="N585" s="14">
        <v>2</v>
      </c>
      <c r="O585" s="24">
        <v>300.41800000000001</v>
      </c>
      <c r="P585" s="24">
        <v>6.5469999999999997</v>
      </c>
      <c r="Q585" s="24">
        <v>547.69200000000001</v>
      </c>
      <c r="R585" s="24">
        <v>263.577</v>
      </c>
      <c r="S585" s="24">
        <v>14.978999999999999</v>
      </c>
      <c r="T585" s="24">
        <v>224.09299999999999</v>
      </c>
      <c r="U585" s="24">
        <v>45.043999999999997</v>
      </c>
      <c r="V585" s="24">
        <v>958.57799999999997</v>
      </c>
      <c r="W585" s="24">
        <v>1</v>
      </c>
      <c r="X585" s="24">
        <v>3.25</v>
      </c>
      <c r="Y585" s="28">
        <v>4.47146E-2</v>
      </c>
      <c r="Z585" s="28">
        <v>5.934E-3</v>
      </c>
      <c r="AA585" s="28">
        <v>0.85844679999999995</v>
      </c>
      <c r="AB585" s="28">
        <v>33.706000000000003</v>
      </c>
      <c r="AC585" s="28">
        <v>9.3640000000000008</v>
      </c>
      <c r="AD585" s="28">
        <v>14.587999999999999</v>
      </c>
      <c r="AE585" s="28">
        <v>7.1239999999999997</v>
      </c>
      <c r="AF585" s="28">
        <v>4.2539999999999996</v>
      </c>
      <c r="AG585" s="28">
        <v>-5.0549999999999997</v>
      </c>
      <c r="AH585" s="28">
        <v>-4.5750000000000002</v>
      </c>
      <c r="AI585" s="28">
        <v>-4.891</v>
      </c>
      <c r="AJ585" s="28">
        <v>7142.6040000000003</v>
      </c>
      <c r="AK585" s="28">
        <v>0.47799999999999998</v>
      </c>
      <c r="AL585" s="28">
        <v>7311.6880000000001</v>
      </c>
      <c r="AM585" s="28">
        <v>-0.91</v>
      </c>
      <c r="AN585" s="24">
        <v>8.2650000000000006</v>
      </c>
      <c r="AO585" s="24">
        <v>0.91400000000000003</v>
      </c>
      <c r="AP585" s="14">
        <v>3</v>
      </c>
      <c r="AQ585" s="22">
        <v>0.56100000000000005</v>
      </c>
      <c r="AR585" s="14">
        <v>3</v>
      </c>
      <c r="AS585" s="26">
        <v>100</v>
      </c>
      <c r="AT585" s="22">
        <v>0</v>
      </c>
      <c r="AU585" s="22">
        <v>0</v>
      </c>
      <c r="AV585" s="22">
        <v>33.100999999999999</v>
      </c>
      <c r="AW585" s="14">
        <v>3</v>
      </c>
      <c r="AX585" s="14">
        <v>0</v>
      </c>
      <c r="AY585" s="14">
        <v>16</v>
      </c>
      <c r="AZ585" s="14">
        <v>0</v>
      </c>
      <c r="BA585" s="14">
        <v>16</v>
      </c>
      <c r="BB585" s="14">
        <v>6</v>
      </c>
      <c r="BC585" s="14">
        <v>21</v>
      </c>
    </row>
    <row r="586" spans="1:55" x14ac:dyDescent="0.25">
      <c r="A586" s="14" t="s">
        <v>48</v>
      </c>
      <c r="B586" s="14">
        <v>635</v>
      </c>
      <c r="C586" s="14" t="s">
        <v>762</v>
      </c>
      <c r="D586" s="15">
        <v>130</v>
      </c>
      <c r="E586" s="16">
        <v>300</v>
      </c>
      <c r="F586" s="17">
        <f t="shared" si="10"/>
        <v>2.3076923076923075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1</v>
      </c>
      <c r="M586" s="14">
        <v>0</v>
      </c>
      <c r="N586" s="14">
        <v>2</v>
      </c>
      <c r="O586" s="24">
        <v>306.80900000000003</v>
      </c>
      <c r="P586" s="24">
        <v>7.4649999999999999</v>
      </c>
      <c r="Q586" s="24">
        <v>513.03700000000003</v>
      </c>
      <c r="R586" s="24">
        <v>155.46899999999999</v>
      </c>
      <c r="S586" s="24">
        <v>14.946</v>
      </c>
      <c r="T586" s="24">
        <v>226.113</v>
      </c>
      <c r="U586" s="24">
        <v>116.51</v>
      </c>
      <c r="V586" s="24">
        <v>889.10500000000002</v>
      </c>
      <c r="W586" s="24">
        <v>1</v>
      </c>
      <c r="X586" s="24">
        <v>3.25</v>
      </c>
      <c r="Y586" s="28">
        <v>6.2675800000000004E-2</v>
      </c>
      <c r="Z586" s="28">
        <v>6.3347999999999998E-3</v>
      </c>
      <c r="AA586" s="28">
        <v>0.87160219999999999</v>
      </c>
      <c r="AB586" s="28">
        <v>30.945</v>
      </c>
      <c r="AC586" s="28">
        <v>9.2650000000000006</v>
      </c>
      <c r="AD586" s="28">
        <v>14.247</v>
      </c>
      <c r="AE586" s="28">
        <v>7.08</v>
      </c>
      <c r="AF586" s="28">
        <v>4.0999999999999996</v>
      </c>
      <c r="AG586" s="28">
        <v>-4.8140000000000001</v>
      </c>
      <c r="AH586" s="28">
        <v>-4.7050000000000001</v>
      </c>
      <c r="AI586" s="28">
        <v>-4.6879999999999997</v>
      </c>
      <c r="AJ586" s="28">
        <v>7147.7640000000001</v>
      </c>
      <c r="AK586" s="28">
        <v>0.65800000000000003</v>
      </c>
      <c r="AL586" s="28">
        <v>10000</v>
      </c>
      <c r="AM586" s="28">
        <v>-0.90200000000000002</v>
      </c>
      <c r="AN586" s="24">
        <v>8.3979999999999997</v>
      </c>
      <c r="AO586" s="24">
        <v>1.081</v>
      </c>
      <c r="AP586" s="14">
        <v>2</v>
      </c>
      <c r="AQ586" s="22">
        <v>0.377</v>
      </c>
      <c r="AR586" s="14">
        <v>3</v>
      </c>
      <c r="AS586" s="26">
        <v>100</v>
      </c>
      <c r="AT586" s="22">
        <v>0</v>
      </c>
      <c r="AU586" s="22">
        <v>0</v>
      </c>
      <c r="AV586" s="22">
        <v>33.360999999999997</v>
      </c>
      <c r="AW586" s="14">
        <v>3</v>
      </c>
      <c r="AX586" s="14">
        <v>0</v>
      </c>
      <c r="AY586" s="14">
        <v>16</v>
      </c>
      <c r="AZ586" s="14">
        <v>0</v>
      </c>
      <c r="BA586" s="14">
        <v>16</v>
      </c>
      <c r="BB586" s="14">
        <v>6</v>
      </c>
      <c r="BC586" s="14">
        <v>20</v>
      </c>
    </row>
    <row r="587" spans="1:55" x14ac:dyDescent="0.25">
      <c r="A587" s="14" t="s">
        <v>51</v>
      </c>
      <c r="B587" s="14">
        <v>636</v>
      </c>
      <c r="C587" s="14" t="s">
        <v>765</v>
      </c>
      <c r="D587" s="15">
        <v>100</v>
      </c>
      <c r="E587" s="16">
        <v>300</v>
      </c>
      <c r="F587" s="17">
        <f t="shared" si="10"/>
        <v>3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1</v>
      </c>
      <c r="M587" s="14">
        <v>0</v>
      </c>
      <c r="N587" s="14">
        <v>2</v>
      </c>
      <c r="O587" s="24">
        <v>351.26</v>
      </c>
      <c r="P587" s="24">
        <v>7.2430000000000003</v>
      </c>
      <c r="Q587" s="24">
        <v>518.43299999999999</v>
      </c>
      <c r="R587" s="24">
        <v>155.5</v>
      </c>
      <c r="S587" s="24">
        <v>14.906000000000001</v>
      </c>
      <c r="T587" s="24">
        <v>225.85</v>
      </c>
      <c r="U587" s="24">
        <v>122.17700000000001</v>
      </c>
      <c r="V587" s="24">
        <v>898.47400000000005</v>
      </c>
      <c r="W587" s="24">
        <v>1</v>
      </c>
      <c r="X587" s="24">
        <v>3.25</v>
      </c>
      <c r="Y587" s="28">
        <v>5.8394300000000003E-2</v>
      </c>
      <c r="Z587" s="28">
        <v>6.2689E-3</v>
      </c>
      <c r="AA587" s="28">
        <v>0.8685792</v>
      </c>
      <c r="AB587" s="28">
        <v>31.318000000000001</v>
      </c>
      <c r="AC587" s="28">
        <v>9.3800000000000008</v>
      </c>
      <c r="AD587" s="28">
        <v>14.34</v>
      </c>
      <c r="AE587" s="28">
        <v>7.0919999999999996</v>
      </c>
      <c r="AF587" s="28">
        <v>4.18</v>
      </c>
      <c r="AG587" s="28">
        <v>-4.9349999999999996</v>
      </c>
      <c r="AH587" s="28">
        <v>-5.6159999999999997</v>
      </c>
      <c r="AI587" s="28">
        <v>-4.7359999999999998</v>
      </c>
      <c r="AJ587" s="28">
        <v>7153.9939999999997</v>
      </c>
      <c r="AK587" s="28">
        <v>0.67100000000000004</v>
      </c>
      <c r="AL587" s="28">
        <v>10000</v>
      </c>
      <c r="AM587" s="28">
        <v>-0.90300000000000002</v>
      </c>
      <c r="AN587" s="24">
        <v>8.42</v>
      </c>
      <c r="AO587" s="24">
        <v>1.115</v>
      </c>
      <c r="AP587" s="14">
        <v>2</v>
      </c>
      <c r="AQ587" s="22">
        <v>0.40200000000000002</v>
      </c>
      <c r="AR587" s="14">
        <v>3</v>
      </c>
      <c r="AS587" s="26">
        <v>100</v>
      </c>
      <c r="AT587" s="22">
        <v>0</v>
      </c>
      <c r="AU587" s="22">
        <v>0</v>
      </c>
      <c r="AV587" s="22">
        <v>33.35</v>
      </c>
      <c r="AW587" s="14">
        <v>3</v>
      </c>
      <c r="AX587" s="14">
        <v>0</v>
      </c>
      <c r="AY587" s="14">
        <v>16</v>
      </c>
      <c r="AZ587" s="14">
        <v>0</v>
      </c>
      <c r="BA587" s="14">
        <v>16</v>
      </c>
      <c r="BB587" s="14">
        <v>6</v>
      </c>
      <c r="BC587" s="14">
        <v>20</v>
      </c>
    </row>
    <row r="588" spans="1:55" x14ac:dyDescent="0.25">
      <c r="A588" s="14" t="s">
        <v>53</v>
      </c>
      <c r="B588" s="14">
        <v>637</v>
      </c>
      <c r="C588" s="14" t="s">
        <v>767</v>
      </c>
      <c r="D588" s="15">
        <v>141.30000000000001</v>
      </c>
      <c r="E588" s="16">
        <v>300</v>
      </c>
      <c r="F588" s="17">
        <f t="shared" si="10"/>
        <v>2.1231422505307855</v>
      </c>
      <c r="G588" s="14">
        <v>0</v>
      </c>
      <c r="H588" s="14">
        <v>0</v>
      </c>
      <c r="I588" s="14">
        <v>0</v>
      </c>
      <c r="J588" s="14">
        <v>0</v>
      </c>
      <c r="K588" s="14">
        <v>1</v>
      </c>
      <c r="L588" s="14">
        <v>1</v>
      </c>
      <c r="M588" s="14">
        <v>0</v>
      </c>
      <c r="N588" s="14">
        <v>1</v>
      </c>
      <c r="O588" s="24">
        <v>256.30399999999997</v>
      </c>
      <c r="P588" s="24">
        <v>6.0709999999999997</v>
      </c>
      <c r="Q588" s="24">
        <v>494.82600000000002</v>
      </c>
      <c r="R588" s="24">
        <v>170.78700000000001</v>
      </c>
      <c r="S588" s="24">
        <v>38.119</v>
      </c>
      <c r="T588" s="24">
        <v>285.92</v>
      </c>
      <c r="U588" s="24">
        <v>0</v>
      </c>
      <c r="V588" s="24">
        <v>835.96500000000003</v>
      </c>
      <c r="W588" s="24">
        <v>1</v>
      </c>
      <c r="X588" s="24">
        <v>2.75</v>
      </c>
      <c r="Y588" s="28">
        <v>4.40913E-2</v>
      </c>
      <c r="Z588" s="28">
        <v>5.5574999999999999E-3</v>
      </c>
      <c r="AA588" s="28">
        <v>0.86730390000000002</v>
      </c>
      <c r="AB588" s="28">
        <v>29.39</v>
      </c>
      <c r="AC588" s="28">
        <v>8.48</v>
      </c>
      <c r="AD588" s="28">
        <v>12.787000000000001</v>
      </c>
      <c r="AE588" s="28">
        <v>8.5570000000000004</v>
      </c>
      <c r="AF588" s="28">
        <v>2.802</v>
      </c>
      <c r="AG588" s="28">
        <v>-3.8809999999999998</v>
      </c>
      <c r="AH588" s="28">
        <v>-3.2269999999999999</v>
      </c>
      <c r="AI588" s="28">
        <v>-3.6680000000000001</v>
      </c>
      <c r="AJ588" s="28">
        <v>2979.0650000000001</v>
      </c>
      <c r="AK588" s="28">
        <v>0.16500000000000001</v>
      </c>
      <c r="AL588" s="28">
        <v>2399.2620000000002</v>
      </c>
      <c r="AM588" s="28">
        <v>-1.119</v>
      </c>
      <c r="AN588" s="24">
        <v>9.0210000000000008</v>
      </c>
      <c r="AO588" s="24">
        <v>-0.123</v>
      </c>
      <c r="AP588" s="14">
        <v>3</v>
      </c>
      <c r="AQ588" s="22">
        <v>1E-3</v>
      </c>
      <c r="AR588" s="14">
        <v>3</v>
      </c>
      <c r="AS588" s="26">
        <v>100</v>
      </c>
      <c r="AT588" s="22">
        <v>0</v>
      </c>
      <c r="AU588" s="22">
        <v>20.143000000000001</v>
      </c>
      <c r="AV588" s="22">
        <v>47.326999999999998</v>
      </c>
      <c r="AW588" s="14">
        <v>4</v>
      </c>
      <c r="AX588" s="14">
        <v>0</v>
      </c>
      <c r="AY588" s="14">
        <v>16</v>
      </c>
      <c r="AZ588" s="14">
        <v>0</v>
      </c>
      <c r="BA588" s="14">
        <v>16</v>
      </c>
      <c r="BB588" s="14">
        <v>6</v>
      </c>
      <c r="BC588" s="14">
        <v>19</v>
      </c>
    </row>
    <row r="589" spans="1:55" x14ac:dyDescent="0.25">
      <c r="A589" s="14" t="s">
        <v>54</v>
      </c>
      <c r="B589" s="14">
        <v>638</v>
      </c>
      <c r="C589" s="14" t="s">
        <v>768</v>
      </c>
      <c r="D589" s="15">
        <v>46.3</v>
      </c>
      <c r="E589" s="16">
        <v>300</v>
      </c>
      <c r="F589" s="17">
        <f t="shared" si="10"/>
        <v>6.4794816414686833</v>
      </c>
      <c r="G589" s="14">
        <v>0</v>
      </c>
      <c r="H589" s="14">
        <v>0</v>
      </c>
      <c r="I589" s="14">
        <v>0</v>
      </c>
      <c r="J589" s="14">
        <v>0</v>
      </c>
      <c r="K589" s="14">
        <v>1</v>
      </c>
      <c r="L589" s="14">
        <v>1</v>
      </c>
      <c r="M589" s="14">
        <v>0</v>
      </c>
      <c r="N589" s="14">
        <v>1</v>
      </c>
      <c r="O589" s="24">
        <v>270.33</v>
      </c>
      <c r="P589" s="24">
        <v>6.0389999999999997</v>
      </c>
      <c r="Q589" s="24">
        <v>527.49</v>
      </c>
      <c r="R589" s="24">
        <v>212.108</v>
      </c>
      <c r="S589" s="24">
        <v>38.119</v>
      </c>
      <c r="T589" s="24">
        <v>277.26299999999998</v>
      </c>
      <c r="U589" s="24">
        <v>0</v>
      </c>
      <c r="V589" s="24">
        <v>896.54600000000005</v>
      </c>
      <c r="W589" s="24">
        <v>1</v>
      </c>
      <c r="X589" s="24">
        <v>2.75</v>
      </c>
      <c r="Y589" s="28">
        <v>4.0679199999999999E-2</v>
      </c>
      <c r="Z589" s="28">
        <v>5.2134E-3</v>
      </c>
      <c r="AA589" s="28">
        <v>0.85244339999999996</v>
      </c>
      <c r="AB589" s="28">
        <v>31.731999999999999</v>
      </c>
      <c r="AC589" s="28">
        <v>8.9510000000000005</v>
      </c>
      <c r="AD589" s="28">
        <v>13.515000000000001</v>
      </c>
      <c r="AE589" s="28">
        <v>8.577</v>
      </c>
      <c r="AF589" s="28">
        <v>3.1720000000000002</v>
      </c>
      <c r="AG589" s="28">
        <v>-4.3410000000000002</v>
      </c>
      <c r="AH589" s="28">
        <v>-3.5110000000000001</v>
      </c>
      <c r="AI589" s="28">
        <v>-3.867</v>
      </c>
      <c r="AJ589" s="28">
        <v>2979.0630000000001</v>
      </c>
      <c r="AK589" s="28">
        <v>0.153</v>
      </c>
      <c r="AL589" s="28">
        <v>2399.261</v>
      </c>
      <c r="AM589" s="28">
        <v>-1.149</v>
      </c>
      <c r="AN589" s="24">
        <v>9.0150000000000006</v>
      </c>
      <c r="AO589" s="24">
        <v>-0.129</v>
      </c>
      <c r="AP589" s="14">
        <v>2</v>
      </c>
      <c r="AQ589" s="22">
        <v>0.16200000000000001</v>
      </c>
      <c r="AR589" s="14">
        <v>3</v>
      </c>
      <c r="AS589" s="26">
        <v>100</v>
      </c>
      <c r="AT589" s="22">
        <v>0</v>
      </c>
      <c r="AU589" s="22">
        <v>20.143000000000001</v>
      </c>
      <c r="AV589" s="22">
        <v>47.058999999999997</v>
      </c>
      <c r="AW589" s="14">
        <v>4</v>
      </c>
      <c r="AX589" s="14">
        <v>0</v>
      </c>
      <c r="AY589" s="14">
        <v>16</v>
      </c>
      <c r="AZ589" s="14">
        <v>0</v>
      </c>
      <c r="BA589" s="14">
        <v>16</v>
      </c>
      <c r="BB589" s="14">
        <v>6</v>
      </c>
      <c r="BC589" s="14">
        <v>20</v>
      </c>
    </row>
    <row r="590" spans="1:55" x14ac:dyDescent="0.25">
      <c r="A590" s="14" t="s">
        <v>74</v>
      </c>
      <c r="B590" s="14">
        <v>639</v>
      </c>
      <c r="C590" s="14" t="s">
        <v>787</v>
      </c>
      <c r="D590" s="15">
        <v>11</v>
      </c>
      <c r="E590" s="16">
        <v>13.1</v>
      </c>
      <c r="F590" s="17">
        <f t="shared" si="10"/>
        <v>1.1909090909090909</v>
      </c>
      <c r="G590" s="14">
        <v>2</v>
      </c>
      <c r="H590" s="14">
        <v>0</v>
      </c>
      <c r="I590" s="14">
        <v>0</v>
      </c>
      <c r="J590" s="14">
        <v>0</v>
      </c>
      <c r="K590" s="14">
        <v>0</v>
      </c>
      <c r="L590" s="14">
        <v>1</v>
      </c>
      <c r="M590" s="14">
        <v>0</v>
      </c>
      <c r="N590" s="14">
        <v>1</v>
      </c>
      <c r="O590" s="24">
        <v>390.49900000000002</v>
      </c>
      <c r="P590" s="24">
        <v>11.278</v>
      </c>
      <c r="Q590" s="24">
        <v>691.31299999999999</v>
      </c>
      <c r="R590" s="24">
        <v>129.649</v>
      </c>
      <c r="S590" s="24">
        <v>38.432000000000002</v>
      </c>
      <c r="T590" s="24">
        <v>477.74</v>
      </c>
      <c r="U590" s="24">
        <v>45.491</v>
      </c>
      <c r="V590" s="24">
        <v>1217.6510000000001</v>
      </c>
      <c r="W590" s="24">
        <v>1</v>
      </c>
      <c r="X590" s="24">
        <v>3.75</v>
      </c>
      <c r="Y590" s="28">
        <v>0.10445939999999999</v>
      </c>
      <c r="Z590" s="28">
        <v>5.4244999999999996E-3</v>
      </c>
      <c r="AA590" s="28">
        <v>0.79769869999999998</v>
      </c>
      <c r="AB590" s="28">
        <v>46.497</v>
      </c>
      <c r="AC590" s="28">
        <v>13.75</v>
      </c>
      <c r="AD590" s="28">
        <v>20.530999999999999</v>
      </c>
      <c r="AE590" s="28">
        <v>9.8480000000000008</v>
      </c>
      <c r="AF590" s="28">
        <v>5.8209999999999997</v>
      </c>
      <c r="AG590" s="28">
        <v>-7.53</v>
      </c>
      <c r="AH590" s="28">
        <v>-6.5810000000000004</v>
      </c>
      <c r="AI590" s="28">
        <v>-7.0839999999999996</v>
      </c>
      <c r="AJ590" s="28">
        <v>4280.0349999999999</v>
      </c>
      <c r="AK590" s="28">
        <v>0.21199999999999999</v>
      </c>
      <c r="AL590" s="28">
        <v>4227.3879999999999</v>
      </c>
      <c r="AM590" s="28">
        <v>-0.44900000000000001</v>
      </c>
      <c r="AN590" s="24">
        <v>8.6519999999999992</v>
      </c>
      <c r="AO590" s="24">
        <v>1.389</v>
      </c>
      <c r="AP590" s="14">
        <v>4</v>
      </c>
      <c r="AQ590" s="22">
        <v>1.1579999999999999</v>
      </c>
      <c r="AR590" s="14">
        <v>1</v>
      </c>
      <c r="AS590" s="26">
        <v>100</v>
      </c>
      <c r="AT590" s="22">
        <v>0</v>
      </c>
      <c r="AU590" s="22">
        <v>0</v>
      </c>
      <c r="AV590" s="22">
        <v>49.491</v>
      </c>
      <c r="AW590" s="14">
        <v>4</v>
      </c>
      <c r="AX590" s="14">
        <v>1</v>
      </c>
      <c r="AY590" s="14">
        <v>23</v>
      </c>
      <c r="AZ590" s="14">
        <v>0</v>
      </c>
      <c r="BA590" s="14">
        <v>23</v>
      </c>
      <c r="BB590" s="14">
        <v>7</v>
      </c>
      <c r="BC590" s="14">
        <v>28</v>
      </c>
    </row>
    <row r="591" spans="1:55" x14ac:dyDescent="0.25">
      <c r="A591" s="14" t="s">
        <v>75</v>
      </c>
      <c r="B591" s="14">
        <v>640</v>
      </c>
      <c r="C591" s="14" t="s">
        <v>788</v>
      </c>
      <c r="D591" s="15">
        <v>7.1</v>
      </c>
      <c r="E591" s="16">
        <v>300</v>
      </c>
      <c r="F591" s="17">
        <f t="shared" si="10"/>
        <v>42.253521126760567</v>
      </c>
      <c r="G591" s="14">
        <v>0</v>
      </c>
      <c r="H591" s="14">
        <v>0</v>
      </c>
      <c r="I591" s="14">
        <v>0</v>
      </c>
      <c r="J591" s="14">
        <v>0</v>
      </c>
      <c r="K591" s="14">
        <v>0</v>
      </c>
      <c r="L591" s="14">
        <v>2</v>
      </c>
      <c r="M591" s="14">
        <v>0</v>
      </c>
      <c r="N591" s="14">
        <v>1</v>
      </c>
      <c r="O591" s="24">
        <v>400.49400000000003</v>
      </c>
      <c r="P591" s="24">
        <v>4.9400000000000004</v>
      </c>
      <c r="Q591" s="24">
        <v>675.43100000000004</v>
      </c>
      <c r="R591" s="24">
        <v>168.59700000000001</v>
      </c>
      <c r="S591" s="24">
        <v>34.273000000000003</v>
      </c>
      <c r="T591" s="24">
        <v>442.79</v>
      </c>
      <c r="U591" s="24">
        <v>29.771999999999998</v>
      </c>
      <c r="V591" s="24">
        <v>1209.633</v>
      </c>
      <c r="W591" s="24">
        <v>0</v>
      </c>
      <c r="X591" s="24">
        <v>4.75</v>
      </c>
      <c r="Y591" s="28">
        <v>2.0175200000000001E-2</v>
      </c>
      <c r="Z591" s="28">
        <v>0</v>
      </c>
      <c r="AA591" s="28">
        <v>0.81286760000000002</v>
      </c>
      <c r="AB591" s="28">
        <v>45.2</v>
      </c>
      <c r="AC591" s="28">
        <v>13.037000000000001</v>
      </c>
      <c r="AD591" s="28">
        <v>17.88</v>
      </c>
      <c r="AE591" s="28">
        <v>8.8379999999999992</v>
      </c>
      <c r="AF591" s="28">
        <v>5.2679999999999998</v>
      </c>
      <c r="AG591" s="28">
        <v>-6.3339999999999996</v>
      </c>
      <c r="AH591" s="28">
        <v>-6.6040000000000001</v>
      </c>
      <c r="AI591" s="28">
        <v>-6.6719999999999997</v>
      </c>
      <c r="AJ591" s="28">
        <v>4686.9809999999998</v>
      </c>
      <c r="AK591" s="28">
        <v>0.17</v>
      </c>
      <c r="AL591" s="28">
        <v>3824.6849999999999</v>
      </c>
      <c r="AM591" s="28">
        <v>-0.39900000000000002</v>
      </c>
      <c r="AN591" s="24">
        <v>9.2319999999999993</v>
      </c>
      <c r="AO591" s="24">
        <v>1.236</v>
      </c>
      <c r="AP591" s="14">
        <v>3</v>
      </c>
      <c r="AQ591" s="22">
        <v>0.77400000000000002</v>
      </c>
      <c r="AR591" s="14">
        <v>1</v>
      </c>
      <c r="AS591" s="26">
        <v>100</v>
      </c>
      <c r="AT591" s="22">
        <v>0</v>
      </c>
      <c r="AU591" s="22">
        <v>0</v>
      </c>
      <c r="AV591" s="22">
        <v>46.564999999999998</v>
      </c>
      <c r="AW591" s="14">
        <v>4</v>
      </c>
      <c r="AX591" s="14">
        <v>1</v>
      </c>
      <c r="AY591" s="14">
        <v>27</v>
      </c>
      <c r="AZ591" s="14">
        <v>0</v>
      </c>
      <c r="BA591" s="14">
        <v>27</v>
      </c>
      <c r="BB591" s="14">
        <v>6</v>
      </c>
      <c r="BC591" s="14">
        <v>29</v>
      </c>
    </row>
    <row r="592" spans="1:55" x14ac:dyDescent="0.25">
      <c r="A592" s="14" t="s">
        <v>77</v>
      </c>
      <c r="B592" s="14">
        <v>641</v>
      </c>
      <c r="C592" s="14" t="s">
        <v>790</v>
      </c>
      <c r="D592" s="15">
        <v>76.400000000000006</v>
      </c>
      <c r="E592" s="16">
        <v>300</v>
      </c>
      <c r="F592" s="17">
        <f t="shared" si="10"/>
        <v>3.9267015706806281</v>
      </c>
      <c r="G592" s="14">
        <v>1</v>
      </c>
      <c r="H592" s="14">
        <v>0</v>
      </c>
      <c r="I592" s="14">
        <v>0</v>
      </c>
      <c r="J592" s="14">
        <v>0</v>
      </c>
      <c r="K592" s="14">
        <v>0</v>
      </c>
      <c r="L592" s="14">
        <v>2</v>
      </c>
      <c r="M592" s="14">
        <v>0</v>
      </c>
      <c r="N592" s="14">
        <v>1</v>
      </c>
      <c r="O592" s="24">
        <v>434.93900000000002</v>
      </c>
      <c r="P592" s="24">
        <v>6.8780000000000001</v>
      </c>
      <c r="Q592" s="24">
        <v>699.34799999999996</v>
      </c>
      <c r="R592" s="24">
        <v>168.57900000000001</v>
      </c>
      <c r="S592" s="24">
        <v>34.280999999999999</v>
      </c>
      <c r="T592" s="24">
        <v>395.2</v>
      </c>
      <c r="U592" s="24">
        <v>101.28700000000001</v>
      </c>
      <c r="V592" s="24">
        <v>1253.6990000000001</v>
      </c>
      <c r="W592" s="24">
        <v>0</v>
      </c>
      <c r="X592" s="24">
        <v>4.75</v>
      </c>
      <c r="Y592" s="28">
        <v>3.7735999999999999E-2</v>
      </c>
      <c r="Z592" s="28">
        <v>0</v>
      </c>
      <c r="AA592" s="28">
        <v>0.80402119999999999</v>
      </c>
      <c r="AB592" s="28">
        <v>46.509</v>
      </c>
      <c r="AC592" s="28">
        <v>13.635999999999999</v>
      </c>
      <c r="AD592" s="28">
        <v>18.832999999999998</v>
      </c>
      <c r="AE592" s="28">
        <v>8.5969999999999995</v>
      </c>
      <c r="AF592" s="28">
        <v>5.7729999999999997</v>
      </c>
      <c r="AG592" s="28">
        <v>-7.0990000000000002</v>
      </c>
      <c r="AH592" s="28">
        <v>-7.3360000000000003</v>
      </c>
      <c r="AI592" s="28">
        <v>-6.5880000000000001</v>
      </c>
      <c r="AJ592" s="28">
        <v>4686.1390000000001</v>
      </c>
      <c r="AK592" s="28">
        <v>0.33800000000000002</v>
      </c>
      <c r="AL592" s="28">
        <v>9424.8379999999997</v>
      </c>
      <c r="AM592" s="28">
        <v>-0.56699999999999995</v>
      </c>
      <c r="AN592" s="24">
        <v>9.1539999999999999</v>
      </c>
      <c r="AO592" s="24">
        <v>1.329</v>
      </c>
      <c r="AP592" s="14">
        <v>3</v>
      </c>
      <c r="AQ592" s="22">
        <v>0.90200000000000002</v>
      </c>
      <c r="AR592" s="14">
        <v>1</v>
      </c>
      <c r="AS592" s="26">
        <v>100</v>
      </c>
      <c r="AT592" s="22">
        <v>0</v>
      </c>
      <c r="AU592" s="22">
        <v>0</v>
      </c>
      <c r="AV592" s="22">
        <v>46.542999999999999</v>
      </c>
      <c r="AW592" s="14">
        <v>4</v>
      </c>
      <c r="AX592" s="14">
        <v>1</v>
      </c>
      <c r="AY592" s="14">
        <v>27</v>
      </c>
      <c r="AZ592" s="14">
        <v>0</v>
      </c>
      <c r="BA592" s="14">
        <v>27</v>
      </c>
      <c r="BB592" s="14">
        <v>6</v>
      </c>
      <c r="BC592" s="14">
        <v>30</v>
      </c>
    </row>
    <row r="593" spans="1:55" x14ac:dyDescent="0.25">
      <c r="A593" s="14" t="s">
        <v>93</v>
      </c>
      <c r="B593" s="14">
        <v>642</v>
      </c>
      <c r="C593" s="14" t="s">
        <v>806</v>
      </c>
      <c r="D593" s="15">
        <v>112</v>
      </c>
      <c r="E593" s="16">
        <v>300</v>
      </c>
      <c r="F593" s="17">
        <f t="shared" si="10"/>
        <v>2.6785714285714284</v>
      </c>
      <c r="G593" s="14">
        <v>0</v>
      </c>
      <c r="H593" s="14">
        <v>0</v>
      </c>
      <c r="I593" s="14">
        <v>0</v>
      </c>
      <c r="J593" s="14">
        <v>1</v>
      </c>
      <c r="K593" s="14">
        <v>1</v>
      </c>
      <c r="L593" s="14">
        <v>3</v>
      </c>
      <c r="M593" s="14">
        <v>0</v>
      </c>
      <c r="N593" s="14">
        <v>-1</v>
      </c>
      <c r="O593" s="24">
        <v>432.47500000000002</v>
      </c>
      <c r="P593" s="24">
        <v>4.5999999999999996</v>
      </c>
      <c r="Q593" s="24">
        <v>591.06200000000001</v>
      </c>
      <c r="R593" s="24">
        <v>162.20699999999999</v>
      </c>
      <c r="S593" s="24">
        <v>156.19900000000001</v>
      </c>
      <c r="T593" s="24">
        <v>272.65699999999998</v>
      </c>
      <c r="U593" s="24">
        <v>0</v>
      </c>
      <c r="V593" s="24">
        <v>1202.867</v>
      </c>
      <c r="W593" s="24">
        <v>1</v>
      </c>
      <c r="X593" s="24">
        <v>8</v>
      </c>
      <c r="Y593" s="28">
        <v>1.7589899999999999E-2</v>
      </c>
      <c r="Z593" s="28">
        <v>1.3535E-2</v>
      </c>
      <c r="AA593" s="28">
        <v>0.92543039999999999</v>
      </c>
      <c r="AB593" s="28">
        <v>42.661999999999999</v>
      </c>
      <c r="AC593" s="28">
        <v>12.831</v>
      </c>
      <c r="AD593" s="28">
        <v>20.716999999999999</v>
      </c>
      <c r="AE593" s="28">
        <v>13.920999999999999</v>
      </c>
      <c r="AF593" s="28">
        <v>2.6749999999999998</v>
      </c>
      <c r="AG593" s="28">
        <v>-3.165</v>
      </c>
      <c r="AH593" s="28">
        <v>-5.1390000000000002</v>
      </c>
      <c r="AI593" s="28">
        <v>-0.85699999999999998</v>
      </c>
      <c r="AJ593" s="28">
        <v>61.860999999999997</v>
      </c>
      <c r="AK593" s="28">
        <v>-0.83299999999999996</v>
      </c>
      <c r="AL593" s="28">
        <v>42.615000000000002</v>
      </c>
      <c r="AM593" s="28">
        <v>-3.15</v>
      </c>
      <c r="AN593" s="24">
        <v>9.5280000000000005</v>
      </c>
      <c r="AO593" s="24">
        <v>0.34899999999999998</v>
      </c>
      <c r="AP593" s="14">
        <v>8</v>
      </c>
      <c r="AQ593" s="22">
        <v>-0.23799999999999999</v>
      </c>
      <c r="AR593" s="14">
        <v>2</v>
      </c>
      <c r="AS593" s="26">
        <v>74.674000000000007</v>
      </c>
      <c r="AT593" s="22">
        <v>0</v>
      </c>
      <c r="AU593" s="22">
        <v>15.936</v>
      </c>
      <c r="AV593" s="22">
        <v>112.624</v>
      </c>
      <c r="AW593" s="14">
        <v>7</v>
      </c>
      <c r="AX593" s="14">
        <v>0</v>
      </c>
      <c r="AY593" s="14">
        <v>24</v>
      </c>
      <c r="AZ593" s="14">
        <v>0</v>
      </c>
      <c r="BA593" s="14">
        <v>24</v>
      </c>
      <c r="BB593" s="14">
        <v>7</v>
      </c>
      <c r="BC593" s="14">
        <v>32</v>
      </c>
    </row>
    <row r="594" spans="1:55" x14ac:dyDescent="0.25">
      <c r="A594" s="14" t="s">
        <v>83</v>
      </c>
      <c r="B594" s="14">
        <v>643</v>
      </c>
      <c r="C594" s="14" t="s">
        <v>796</v>
      </c>
      <c r="D594" s="15">
        <v>16.8</v>
      </c>
      <c r="E594" s="16">
        <v>112</v>
      </c>
      <c r="F594" s="17">
        <f t="shared" si="10"/>
        <v>6.6666666666666661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2</v>
      </c>
      <c r="M594" s="14">
        <v>0</v>
      </c>
      <c r="N594" s="14">
        <v>1</v>
      </c>
      <c r="O594" s="24">
        <v>372.43799999999999</v>
      </c>
      <c r="P594" s="24">
        <v>3.077</v>
      </c>
      <c r="Q594" s="24">
        <v>658.67</v>
      </c>
      <c r="R594" s="24">
        <v>407.50299999999999</v>
      </c>
      <c r="S594" s="24">
        <v>33.999000000000002</v>
      </c>
      <c r="T594" s="24">
        <v>178.149</v>
      </c>
      <c r="U594" s="24">
        <v>39.020000000000003</v>
      </c>
      <c r="V594" s="24">
        <v>1141.164</v>
      </c>
      <c r="W594" s="24">
        <v>0</v>
      </c>
      <c r="X594" s="24">
        <v>5.25</v>
      </c>
      <c r="Y594" s="28">
        <v>8.2983999999999992E-3</v>
      </c>
      <c r="Z594" s="28">
        <v>0</v>
      </c>
      <c r="AA594" s="28">
        <v>0.80179330000000004</v>
      </c>
      <c r="AB594" s="28">
        <v>39.932000000000002</v>
      </c>
      <c r="AC594" s="28">
        <v>10.587</v>
      </c>
      <c r="AD594" s="28">
        <v>15.693</v>
      </c>
      <c r="AE594" s="28">
        <v>7.4909999999999997</v>
      </c>
      <c r="AF594" s="28">
        <v>4.3049999999999997</v>
      </c>
      <c r="AG594" s="28">
        <v>-5.7949999999999999</v>
      </c>
      <c r="AH594" s="28">
        <v>-5.3570000000000002</v>
      </c>
      <c r="AI594" s="28">
        <v>-5.5890000000000004</v>
      </c>
      <c r="AJ594" s="28">
        <v>4715.1099999999997</v>
      </c>
      <c r="AK594" s="28">
        <v>0.186</v>
      </c>
      <c r="AL594" s="28">
        <v>4325.7920000000004</v>
      </c>
      <c r="AM594" s="28">
        <v>-1.327</v>
      </c>
      <c r="AN594" s="24">
        <v>8.7170000000000005</v>
      </c>
      <c r="AO594" s="24">
        <v>1.4159999999999999</v>
      </c>
      <c r="AP594" s="14">
        <v>5</v>
      </c>
      <c r="AQ594" s="22">
        <v>0.442</v>
      </c>
      <c r="AR594" s="14">
        <v>3</v>
      </c>
      <c r="AS594" s="26">
        <v>100</v>
      </c>
      <c r="AT594" s="22">
        <v>0</v>
      </c>
      <c r="AU594" s="22">
        <v>0</v>
      </c>
      <c r="AV594" s="22">
        <v>64.278000000000006</v>
      </c>
      <c r="AW594" s="14">
        <v>6</v>
      </c>
      <c r="AX594" s="14">
        <v>0</v>
      </c>
      <c r="AY594" s="14">
        <v>20</v>
      </c>
      <c r="AZ594" s="14">
        <v>0</v>
      </c>
      <c r="BA594" s="14">
        <v>20</v>
      </c>
      <c r="BB594" s="14">
        <v>6</v>
      </c>
      <c r="BC594" s="14">
        <v>26</v>
      </c>
    </row>
    <row r="595" spans="1:55" x14ac:dyDescent="0.25">
      <c r="A595" s="14" t="s">
        <v>87</v>
      </c>
      <c r="B595" s="14">
        <v>644</v>
      </c>
      <c r="C595" s="14" t="s">
        <v>800</v>
      </c>
      <c r="D595" s="15">
        <v>100</v>
      </c>
      <c r="E595" s="16">
        <v>300</v>
      </c>
      <c r="F595" s="17">
        <f t="shared" si="10"/>
        <v>3</v>
      </c>
      <c r="G595" s="14">
        <v>0</v>
      </c>
      <c r="H595" s="14">
        <v>0</v>
      </c>
      <c r="I595" s="14">
        <v>0</v>
      </c>
      <c r="J595" s="14">
        <v>1</v>
      </c>
      <c r="K595" s="14">
        <v>1</v>
      </c>
      <c r="L595" s="14">
        <v>1</v>
      </c>
      <c r="M595" s="14">
        <v>0</v>
      </c>
      <c r="N595" s="14">
        <v>-1</v>
      </c>
      <c r="O595" s="24">
        <v>444.48599999999999</v>
      </c>
      <c r="P595" s="24">
        <v>6.4210000000000003</v>
      </c>
      <c r="Q595" s="24">
        <v>624.50800000000004</v>
      </c>
      <c r="R595" s="24">
        <v>167.10400000000001</v>
      </c>
      <c r="S595" s="24">
        <v>158.77600000000001</v>
      </c>
      <c r="T595" s="24">
        <v>298.62799999999999</v>
      </c>
      <c r="U595" s="24">
        <v>0</v>
      </c>
      <c r="V595" s="24">
        <v>1225.328</v>
      </c>
      <c r="W595" s="24">
        <v>1</v>
      </c>
      <c r="X595" s="24">
        <v>8</v>
      </c>
      <c r="Y595" s="28">
        <v>3.3650800000000002E-2</v>
      </c>
      <c r="Z595" s="28">
        <v>1.28101E-2</v>
      </c>
      <c r="AA595" s="28">
        <v>0.88673800000000003</v>
      </c>
      <c r="AB595" s="28">
        <v>45.093000000000004</v>
      </c>
      <c r="AC595" s="28">
        <v>13.105</v>
      </c>
      <c r="AD595" s="28">
        <v>21.792000000000002</v>
      </c>
      <c r="AE595" s="28">
        <v>14.763</v>
      </c>
      <c r="AF595" s="28">
        <v>2.802</v>
      </c>
      <c r="AG595" s="28">
        <v>-3.9950000000000001</v>
      </c>
      <c r="AH595" s="28">
        <v>-5.1870000000000003</v>
      </c>
      <c r="AI595" s="28">
        <v>-1.607</v>
      </c>
      <c r="AJ595" s="28">
        <v>56.671999999999997</v>
      </c>
      <c r="AK595" s="28">
        <v>-0.84299999999999997</v>
      </c>
      <c r="AL595" s="28">
        <v>40.1</v>
      </c>
      <c r="AM595" s="28">
        <v>-3.298</v>
      </c>
      <c r="AN595" s="24">
        <v>9.5239999999999991</v>
      </c>
      <c r="AO595" s="24">
        <v>0.39</v>
      </c>
      <c r="AP595" s="14">
        <v>7</v>
      </c>
      <c r="AQ595" s="22">
        <v>-0.11899999999999999</v>
      </c>
      <c r="AR595" s="14">
        <v>2</v>
      </c>
      <c r="AS595" s="26">
        <v>74.736000000000004</v>
      </c>
      <c r="AT595" s="22">
        <v>0</v>
      </c>
      <c r="AU595" s="22">
        <v>17.646000000000001</v>
      </c>
      <c r="AV595" s="22">
        <v>113.197</v>
      </c>
      <c r="AW595" s="14">
        <v>7</v>
      </c>
      <c r="AX595" s="14">
        <v>0</v>
      </c>
      <c r="AY595" s="14">
        <v>27</v>
      </c>
      <c r="AZ595" s="14">
        <v>3</v>
      </c>
      <c r="BA595" s="14">
        <v>24</v>
      </c>
      <c r="BB595" s="14">
        <v>10</v>
      </c>
      <c r="BC595" s="14">
        <v>33</v>
      </c>
    </row>
    <row r="596" spans="1:55" x14ac:dyDescent="0.25">
      <c r="A596" s="14" t="s">
        <v>96</v>
      </c>
      <c r="B596" s="14">
        <v>645</v>
      </c>
      <c r="C596" s="14" t="s">
        <v>809</v>
      </c>
      <c r="D596" s="15">
        <v>81.7</v>
      </c>
      <c r="E596" s="16">
        <v>300</v>
      </c>
      <c r="F596" s="17">
        <f t="shared" si="10"/>
        <v>3.6719706242350059</v>
      </c>
      <c r="G596" s="14">
        <v>1</v>
      </c>
      <c r="H596" s="14">
        <v>0</v>
      </c>
      <c r="I596" s="14">
        <v>0</v>
      </c>
      <c r="J596" s="14">
        <v>1</v>
      </c>
      <c r="K596" s="14">
        <v>1</v>
      </c>
      <c r="L596" s="14">
        <v>4</v>
      </c>
      <c r="M596" s="14">
        <v>0</v>
      </c>
      <c r="N596" s="14">
        <v>-2</v>
      </c>
      <c r="O596" s="24">
        <v>539.54300000000001</v>
      </c>
      <c r="P596" s="24">
        <v>5.3550000000000004</v>
      </c>
      <c r="Q596" s="24">
        <v>733.56799999999998</v>
      </c>
      <c r="R596" s="24">
        <v>103.27500000000001</v>
      </c>
      <c r="S596" s="24">
        <v>257.08999999999997</v>
      </c>
      <c r="T596" s="24">
        <v>373.20299999999997</v>
      </c>
      <c r="U596" s="24">
        <v>0</v>
      </c>
      <c r="V596" s="24">
        <v>1462.145</v>
      </c>
      <c r="W596" s="24">
        <v>1</v>
      </c>
      <c r="X596" s="24">
        <v>9</v>
      </c>
      <c r="Y596" s="28">
        <v>1.9610599999999999E-2</v>
      </c>
      <c r="Z596" s="28">
        <v>1.22688E-2</v>
      </c>
      <c r="AA596" s="28">
        <v>0.84928190000000003</v>
      </c>
      <c r="AB596" s="28">
        <v>53.356999999999999</v>
      </c>
      <c r="AC596" s="28">
        <v>16.341999999999999</v>
      </c>
      <c r="AD596" s="28">
        <v>25.510999999999999</v>
      </c>
      <c r="AE596" s="28">
        <v>16.54</v>
      </c>
      <c r="AF596" s="28">
        <v>3.2429999999999999</v>
      </c>
      <c r="AG596" s="28">
        <v>-4.9880000000000004</v>
      </c>
      <c r="AH596" s="28">
        <v>-7.2640000000000002</v>
      </c>
      <c r="AI596" s="28">
        <v>-2.569</v>
      </c>
      <c r="AJ596" s="28">
        <v>6.5970000000000004</v>
      </c>
      <c r="AK596" s="28">
        <v>-2.0539999999999998</v>
      </c>
      <c r="AL596" s="28">
        <v>3.9390000000000001</v>
      </c>
      <c r="AM596" s="28">
        <v>-4.5590000000000002</v>
      </c>
      <c r="AN596" s="24">
        <v>9.6720000000000006</v>
      </c>
      <c r="AO596" s="24">
        <v>1.655</v>
      </c>
      <c r="AP596" s="14">
        <v>9</v>
      </c>
      <c r="AQ596" s="22">
        <v>0.15</v>
      </c>
      <c r="AR596" s="14">
        <v>2</v>
      </c>
      <c r="AS596" s="26">
        <v>47.642000000000003</v>
      </c>
      <c r="AT596" s="22">
        <v>0</v>
      </c>
      <c r="AU596" s="22">
        <v>17.856999999999999</v>
      </c>
      <c r="AV596" s="22">
        <v>159.55199999999999</v>
      </c>
      <c r="AW596" s="14">
        <v>10</v>
      </c>
      <c r="AX596" s="14">
        <v>1</v>
      </c>
      <c r="AY596" s="14">
        <v>30</v>
      </c>
      <c r="AZ596" s="14">
        <v>0</v>
      </c>
      <c r="BA596" s="14">
        <v>30</v>
      </c>
      <c r="BB596" s="14">
        <v>7</v>
      </c>
      <c r="BC596" s="14">
        <v>40</v>
      </c>
    </row>
    <row r="597" spans="1:55" x14ac:dyDescent="0.25">
      <c r="A597" s="14" t="s">
        <v>102</v>
      </c>
      <c r="B597" s="14">
        <v>646</v>
      </c>
      <c r="C597" s="14" t="s">
        <v>815</v>
      </c>
      <c r="D597" s="15">
        <v>6.3</v>
      </c>
      <c r="E597" s="16">
        <v>300</v>
      </c>
      <c r="F597" s="17">
        <f t="shared" si="10"/>
        <v>47.61904761904762</v>
      </c>
      <c r="G597" s="14">
        <v>0</v>
      </c>
      <c r="H597" s="14">
        <v>0</v>
      </c>
      <c r="I597" s="14">
        <v>0</v>
      </c>
      <c r="J597" s="14">
        <v>1</v>
      </c>
      <c r="K597" s="14">
        <v>0</v>
      </c>
      <c r="L597" s="14">
        <v>1</v>
      </c>
      <c r="M597" s="14">
        <v>0</v>
      </c>
      <c r="N597" s="14">
        <v>-1</v>
      </c>
      <c r="O597" s="24">
        <v>503.36599999999999</v>
      </c>
      <c r="P597" s="24">
        <v>4.133</v>
      </c>
      <c r="Q597" s="24">
        <v>655.36300000000006</v>
      </c>
      <c r="R597" s="24">
        <v>168.53299999999999</v>
      </c>
      <c r="S597" s="24">
        <v>161.655</v>
      </c>
      <c r="T597" s="24">
        <v>215.107</v>
      </c>
      <c r="U597" s="24">
        <v>110.069</v>
      </c>
      <c r="V597" s="24">
        <v>1222.848</v>
      </c>
      <c r="W597" s="24">
        <v>1</v>
      </c>
      <c r="X597" s="24">
        <v>8</v>
      </c>
      <c r="Y597" s="28">
        <v>1.3970099999999999E-2</v>
      </c>
      <c r="Z597" s="28">
        <v>1.2207000000000001E-2</v>
      </c>
      <c r="AA597" s="28">
        <v>0.84384879999999995</v>
      </c>
      <c r="AB597" s="28">
        <v>44.197000000000003</v>
      </c>
      <c r="AC597" s="28">
        <v>13.234999999999999</v>
      </c>
      <c r="AD597" s="28">
        <v>21.475000000000001</v>
      </c>
      <c r="AE597" s="28">
        <v>13.022</v>
      </c>
      <c r="AF597" s="28">
        <v>3.6869999999999998</v>
      </c>
      <c r="AG597" s="28">
        <v>-5.5830000000000002</v>
      </c>
      <c r="AH597" s="28">
        <v>-7.1609999999999996</v>
      </c>
      <c r="AI597" s="28">
        <v>-3.2770000000000001</v>
      </c>
      <c r="AJ597" s="28">
        <v>73.540999999999997</v>
      </c>
      <c r="AK597" s="28">
        <v>-0.74</v>
      </c>
      <c r="AL597" s="28">
        <v>150.17500000000001</v>
      </c>
      <c r="AM597" s="28">
        <v>-3.645</v>
      </c>
      <c r="AN597" s="24">
        <v>9.407</v>
      </c>
      <c r="AO597" s="24">
        <v>0.56200000000000006</v>
      </c>
      <c r="AP597" s="14">
        <v>6</v>
      </c>
      <c r="AQ597" s="22">
        <v>0.16900000000000001</v>
      </c>
      <c r="AR597" s="14">
        <v>2</v>
      </c>
      <c r="AS597" s="26">
        <v>68.983999999999995</v>
      </c>
      <c r="AT597" s="22">
        <v>0</v>
      </c>
      <c r="AU597" s="22">
        <v>0</v>
      </c>
      <c r="AV597" s="22">
        <v>121.11</v>
      </c>
      <c r="AW597" s="14">
        <v>7</v>
      </c>
      <c r="AX597" s="14">
        <v>1</v>
      </c>
      <c r="AY597" s="14">
        <v>23</v>
      </c>
      <c r="AZ597" s="14">
        <v>0</v>
      </c>
      <c r="BA597" s="14">
        <v>23</v>
      </c>
      <c r="BB597" s="14">
        <v>7</v>
      </c>
      <c r="BC597" s="14">
        <v>31</v>
      </c>
    </row>
    <row r="598" spans="1:55" x14ac:dyDescent="0.25">
      <c r="A598" s="14" t="s">
        <v>106</v>
      </c>
      <c r="B598" s="14">
        <v>647</v>
      </c>
      <c r="C598" s="14" t="s">
        <v>819</v>
      </c>
      <c r="D598" s="15">
        <v>11</v>
      </c>
      <c r="E598" s="16">
        <v>20.7</v>
      </c>
      <c r="F598" s="17">
        <f t="shared" si="10"/>
        <v>1.8818181818181818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3</v>
      </c>
      <c r="M598" s="14">
        <v>1</v>
      </c>
      <c r="N598" s="14">
        <v>0</v>
      </c>
      <c r="O598" s="24">
        <v>267.14</v>
      </c>
      <c r="P598" s="24">
        <v>4.968</v>
      </c>
      <c r="Q598" s="24">
        <v>428.52800000000002</v>
      </c>
      <c r="R598" s="24">
        <v>40.557000000000002</v>
      </c>
      <c r="S598" s="24">
        <v>85.471000000000004</v>
      </c>
      <c r="T598" s="24">
        <v>203.30600000000001</v>
      </c>
      <c r="U598" s="24">
        <v>99.194000000000003</v>
      </c>
      <c r="V598" s="24">
        <v>699.7</v>
      </c>
      <c r="W598" s="24">
        <v>0</v>
      </c>
      <c r="X598" s="24">
        <v>2</v>
      </c>
      <c r="Y598" s="28">
        <v>3.5268500000000001E-2</v>
      </c>
      <c r="Z598" s="28">
        <v>0</v>
      </c>
      <c r="AA598" s="28">
        <v>0.88946029999999998</v>
      </c>
      <c r="AB598" s="28">
        <v>21.863</v>
      </c>
      <c r="AC598" s="28">
        <v>7.4640000000000004</v>
      </c>
      <c r="AD598" s="28">
        <v>8.734</v>
      </c>
      <c r="AE598" s="28">
        <v>4.0579999999999998</v>
      </c>
      <c r="AF598" s="28">
        <v>2.911</v>
      </c>
      <c r="AG598" s="28">
        <v>-3.2349999999999999</v>
      </c>
      <c r="AH598" s="28">
        <v>-4.3579999999999997</v>
      </c>
      <c r="AI598" s="28">
        <v>-4.29</v>
      </c>
      <c r="AJ598" s="28">
        <v>1532.4259999999999</v>
      </c>
      <c r="AK598" s="28">
        <v>-9.4E-2</v>
      </c>
      <c r="AL598" s="28">
        <v>2742.2719999999999</v>
      </c>
      <c r="AM598" s="28">
        <v>-2.0910000000000002</v>
      </c>
      <c r="AN598" s="24">
        <v>9.0039999999999996</v>
      </c>
      <c r="AO598" s="24">
        <v>1.393</v>
      </c>
      <c r="AP598" s="14">
        <v>1</v>
      </c>
      <c r="AQ598" s="22">
        <v>-1.2999999999999999E-2</v>
      </c>
      <c r="AR598" s="14">
        <v>3</v>
      </c>
      <c r="AS598" s="26">
        <v>100</v>
      </c>
      <c r="AT598" s="22">
        <v>0</v>
      </c>
      <c r="AU598" s="22">
        <v>0</v>
      </c>
      <c r="AV598" s="22">
        <v>38.734999999999999</v>
      </c>
      <c r="AW598" s="14">
        <v>1</v>
      </c>
      <c r="AX598" s="14">
        <v>0</v>
      </c>
      <c r="AY598" s="14">
        <v>9</v>
      </c>
      <c r="AZ598" s="14">
        <v>0</v>
      </c>
      <c r="BA598" s="14">
        <v>9</v>
      </c>
      <c r="BB598" s="14">
        <v>0</v>
      </c>
      <c r="BC598" s="14">
        <v>14</v>
      </c>
    </row>
    <row r="599" spans="1:55" x14ac:dyDescent="0.25">
      <c r="A599" s="14" t="s">
        <v>114</v>
      </c>
      <c r="B599" s="14">
        <v>648</v>
      </c>
      <c r="C599" s="14" t="s">
        <v>827</v>
      </c>
      <c r="D599" s="15">
        <v>251</v>
      </c>
      <c r="E599" s="16">
        <v>300</v>
      </c>
      <c r="F599" s="17">
        <f t="shared" si="10"/>
        <v>1.1952191235059761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5</v>
      </c>
      <c r="M599" s="14">
        <v>0</v>
      </c>
      <c r="N599" s="14">
        <v>0</v>
      </c>
      <c r="O599" s="24">
        <v>367.46199999999999</v>
      </c>
      <c r="P599" s="24">
        <v>5.6020000000000003</v>
      </c>
      <c r="Q599" s="24">
        <v>612.33500000000004</v>
      </c>
      <c r="R599" s="24">
        <v>223.07900000000001</v>
      </c>
      <c r="S599" s="24">
        <v>41.777000000000001</v>
      </c>
      <c r="T599" s="24">
        <v>346.82799999999997</v>
      </c>
      <c r="U599" s="24">
        <v>0.65</v>
      </c>
      <c r="V599" s="24">
        <v>1131.625</v>
      </c>
      <c r="W599" s="24">
        <v>0</v>
      </c>
      <c r="X599" s="24">
        <v>5</v>
      </c>
      <c r="Y599" s="28">
        <v>2.7728300000000001E-2</v>
      </c>
      <c r="Z599" s="28">
        <v>0</v>
      </c>
      <c r="AA599" s="28">
        <v>0.85765230000000003</v>
      </c>
      <c r="AB599" s="28">
        <v>39.234999999999999</v>
      </c>
      <c r="AC599" s="28">
        <v>11.504</v>
      </c>
      <c r="AD599" s="28">
        <v>15.811</v>
      </c>
      <c r="AE599" s="28">
        <v>7.6580000000000004</v>
      </c>
      <c r="AF599" s="28">
        <v>4.3620000000000001</v>
      </c>
      <c r="AG599" s="28">
        <v>-4.3920000000000003</v>
      </c>
      <c r="AH599" s="28">
        <v>-5.5759999999999996</v>
      </c>
      <c r="AI599" s="28">
        <v>-5.4889999999999999</v>
      </c>
      <c r="AJ599" s="28">
        <v>3978.5729999999999</v>
      </c>
      <c r="AK599" s="28">
        <v>-0.115</v>
      </c>
      <c r="AL599" s="28">
        <v>2218.9490000000001</v>
      </c>
      <c r="AM599" s="28">
        <v>-0.58799999999999997</v>
      </c>
      <c r="AN599" s="24">
        <v>8.3849999999999998</v>
      </c>
      <c r="AO599" s="24">
        <v>0.64800000000000002</v>
      </c>
      <c r="AP599" s="14">
        <v>5</v>
      </c>
      <c r="AQ599" s="22">
        <v>0.35299999999999998</v>
      </c>
      <c r="AR599" s="14">
        <v>3</v>
      </c>
      <c r="AS599" s="26">
        <v>100</v>
      </c>
      <c r="AT599" s="22">
        <v>0</v>
      </c>
      <c r="AU599" s="22">
        <v>0</v>
      </c>
      <c r="AV599" s="22">
        <v>32.786000000000001</v>
      </c>
      <c r="AW599" s="14">
        <v>4</v>
      </c>
      <c r="AX599" s="14">
        <v>0</v>
      </c>
      <c r="AY599" s="14">
        <v>17</v>
      </c>
      <c r="AZ599" s="14">
        <v>0</v>
      </c>
      <c r="BA599" s="14">
        <v>17</v>
      </c>
      <c r="BB599" s="14">
        <v>0</v>
      </c>
      <c r="BC599" s="14">
        <v>26</v>
      </c>
    </row>
    <row r="600" spans="1:55" x14ac:dyDescent="0.25">
      <c r="A600" s="14" t="s">
        <v>118</v>
      </c>
      <c r="B600" s="14">
        <v>649</v>
      </c>
      <c r="C600" s="14" t="s">
        <v>831</v>
      </c>
      <c r="D600" s="15">
        <v>251</v>
      </c>
      <c r="E600" s="16">
        <v>300</v>
      </c>
      <c r="F600" s="17">
        <f t="shared" si="10"/>
        <v>1.1952191235059761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1</v>
      </c>
      <c r="N600" s="14">
        <v>0</v>
      </c>
      <c r="O600" s="24">
        <v>341.42399999999998</v>
      </c>
      <c r="P600" s="24">
        <v>8.5640000000000001</v>
      </c>
      <c r="Q600" s="24">
        <v>599.18799999999999</v>
      </c>
      <c r="R600" s="24">
        <v>249.953</v>
      </c>
      <c r="S600" s="24">
        <v>92.879000000000005</v>
      </c>
      <c r="T600" s="24">
        <v>224.19300000000001</v>
      </c>
      <c r="U600" s="24">
        <v>32.161999999999999</v>
      </c>
      <c r="V600" s="24">
        <v>1071.2629999999999</v>
      </c>
      <c r="W600" s="24">
        <v>0</v>
      </c>
      <c r="X600" s="24">
        <v>6</v>
      </c>
      <c r="Y600" s="28">
        <v>6.8458000000000005E-2</v>
      </c>
      <c r="Z600" s="28">
        <v>0</v>
      </c>
      <c r="AA600" s="28">
        <v>0.84501890000000002</v>
      </c>
      <c r="AB600" s="28">
        <v>38.859000000000002</v>
      </c>
      <c r="AC600" s="28">
        <v>10.634</v>
      </c>
      <c r="AD600" s="28">
        <v>17.091999999999999</v>
      </c>
      <c r="AE600" s="28">
        <v>9.2390000000000008</v>
      </c>
      <c r="AF600" s="28">
        <v>3.1040000000000001</v>
      </c>
      <c r="AG600" s="28">
        <v>-4.57</v>
      </c>
      <c r="AH600" s="28">
        <v>-4.415</v>
      </c>
      <c r="AI600" s="28">
        <v>-5.109</v>
      </c>
      <c r="AJ600" s="28">
        <v>1303.539</v>
      </c>
      <c r="AK600" s="28">
        <v>-0.22500000000000001</v>
      </c>
      <c r="AL600" s="28">
        <v>988.47900000000004</v>
      </c>
      <c r="AM600" s="28">
        <v>-2.4420000000000002</v>
      </c>
      <c r="AN600" s="24">
        <v>9.4960000000000004</v>
      </c>
      <c r="AO600" s="24">
        <v>0.77600000000000002</v>
      </c>
      <c r="AP600" s="14">
        <v>6</v>
      </c>
      <c r="AQ600" s="22">
        <v>0.123</v>
      </c>
      <c r="AR600" s="14">
        <v>3</v>
      </c>
      <c r="AS600" s="26">
        <v>100</v>
      </c>
      <c r="AT600" s="22">
        <v>0</v>
      </c>
      <c r="AU600" s="22">
        <v>0</v>
      </c>
      <c r="AV600" s="22">
        <v>65.138000000000005</v>
      </c>
      <c r="AW600" s="14">
        <v>4</v>
      </c>
      <c r="AX600" s="14">
        <v>0</v>
      </c>
      <c r="AY600" s="14">
        <v>20</v>
      </c>
      <c r="AZ600" s="14">
        <v>0</v>
      </c>
      <c r="BA600" s="14">
        <v>20</v>
      </c>
      <c r="BB600" s="14">
        <v>5</v>
      </c>
      <c r="BC600" s="14">
        <v>24</v>
      </c>
    </row>
    <row r="601" spans="1:55" x14ac:dyDescent="0.25">
      <c r="A601" s="14" t="s">
        <v>121</v>
      </c>
      <c r="B601" s="14">
        <v>650</v>
      </c>
      <c r="C601" s="14" t="s">
        <v>834</v>
      </c>
      <c r="D601" s="15">
        <v>86.3</v>
      </c>
      <c r="E601" s="16">
        <v>300</v>
      </c>
      <c r="F601" s="17">
        <f t="shared" ref="F601:F664" si="11">E601/D601</f>
        <v>3.4762456546929319</v>
      </c>
      <c r="G601" s="14">
        <v>0</v>
      </c>
      <c r="H601" s="14">
        <v>0</v>
      </c>
      <c r="I601" s="14">
        <v>0</v>
      </c>
      <c r="J601" s="14">
        <v>1</v>
      </c>
      <c r="K601" s="14">
        <v>0</v>
      </c>
      <c r="L601" s="14">
        <v>1</v>
      </c>
      <c r="M601" s="14">
        <v>0</v>
      </c>
      <c r="N601" s="14">
        <v>-1</v>
      </c>
      <c r="O601" s="24">
        <v>367.46199999999999</v>
      </c>
      <c r="P601" s="24">
        <v>4.5</v>
      </c>
      <c r="Q601" s="24">
        <v>623.64499999999998</v>
      </c>
      <c r="R601" s="24">
        <v>279.20100000000002</v>
      </c>
      <c r="S601" s="24">
        <v>98.86</v>
      </c>
      <c r="T601" s="24">
        <v>203.31700000000001</v>
      </c>
      <c r="U601" s="24">
        <v>42.267000000000003</v>
      </c>
      <c r="V601" s="24">
        <v>1112.05</v>
      </c>
      <c r="W601" s="24">
        <v>1</v>
      </c>
      <c r="X601" s="24">
        <v>5</v>
      </c>
      <c r="Y601" s="28">
        <v>1.82084E-2</v>
      </c>
      <c r="Z601" s="28">
        <v>8.0173999999999992E-3</v>
      </c>
      <c r="AA601" s="28">
        <v>0.83235820000000005</v>
      </c>
      <c r="AB601" s="28">
        <v>39.65</v>
      </c>
      <c r="AC601" s="28">
        <v>11.195</v>
      </c>
      <c r="AD601" s="28">
        <v>17.573</v>
      </c>
      <c r="AE601" s="28">
        <v>9.4589999999999996</v>
      </c>
      <c r="AF601" s="28">
        <v>4.4020000000000001</v>
      </c>
      <c r="AG601" s="28">
        <v>-5.8390000000000004</v>
      </c>
      <c r="AH601" s="28">
        <v>-5.4210000000000003</v>
      </c>
      <c r="AI601" s="28">
        <v>-3.407</v>
      </c>
      <c r="AJ601" s="28">
        <v>289.73899999999998</v>
      </c>
      <c r="AK601" s="28">
        <v>-0.34399999999999997</v>
      </c>
      <c r="AL601" s="28">
        <v>281.072</v>
      </c>
      <c r="AM601" s="28">
        <v>-2.5289999999999999</v>
      </c>
      <c r="AN601" s="24">
        <v>9.3059999999999992</v>
      </c>
      <c r="AO601" s="24">
        <v>0.40799999999999997</v>
      </c>
      <c r="AP601" s="14">
        <v>6</v>
      </c>
      <c r="AQ601" s="22">
        <v>0.46800000000000003</v>
      </c>
      <c r="AR601" s="14">
        <v>3</v>
      </c>
      <c r="AS601" s="26">
        <v>96.784000000000006</v>
      </c>
      <c r="AT601" s="22">
        <v>0</v>
      </c>
      <c r="AU601" s="22">
        <v>0</v>
      </c>
      <c r="AV601" s="22">
        <v>69.350999999999999</v>
      </c>
      <c r="AW601" s="14">
        <v>4</v>
      </c>
      <c r="AX601" s="14">
        <v>0</v>
      </c>
      <c r="AY601" s="14">
        <v>22</v>
      </c>
      <c r="AZ601" s="14">
        <v>0</v>
      </c>
      <c r="BA601" s="14">
        <v>22</v>
      </c>
      <c r="BB601" s="14">
        <v>9</v>
      </c>
      <c r="BC601" s="14">
        <v>26</v>
      </c>
    </row>
    <row r="602" spans="1:55" x14ac:dyDescent="0.25">
      <c r="A602" s="14" t="s">
        <v>122</v>
      </c>
      <c r="B602" s="14">
        <v>651</v>
      </c>
      <c r="C602" s="14" t="s">
        <v>835</v>
      </c>
      <c r="D602" s="15">
        <v>134</v>
      </c>
      <c r="E602" s="16">
        <v>300</v>
      </c>
      <c r="F602" s="17">
        <f t="shared" si="11"/>
        <v>2.2388059701492535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5</v>
      </c>
      <c r="M602" s="14">
        <v>0</v>
      </c>
      <c r="N602" s="14">
        <v>0</v>
      </c>
      <c r="O602" s="24">
        <v>288.34800000000001</v>
      </c>
      <c r="P602" s="24">
        <v>5.3019999999999996</v>
      </c>
      <c r="Q602" s="24">
        <v>614.64099999999996</v>
      </c>
      <c r="R602" s="24">
        <v>119.923</v>
      </c>
      <c r="S602" s="24">
        <v>57.042000000000002</v>
      </c>
      <c r="T602" s="24">
        <v>437.67599999999999</v>
      </c>
      <c r="U602" s="24">
        <v>0</v>
      </c>
      <c r="V602" s="24">
        <v>1028.5889999999999</v>
      </c>
      <c r="W602" s="24">
        <v>0</v>
      </c>
      <c r="X602" s="24">
        <v>2.5</v>
      </c>
      <c r="Y602" s="28">
        <v>2.7330400000000001E-2</v>
      </c>
      <c r="Z602" s="28">
        <v>0</v>
      </c>
      <c r="AA602" s="28">
        <v>0.80174800000000002</v>
      </c>
      <c r="AB602" s="28">
        <v>35.978999999999999</v>
      </c>
      <c r="AC602" s="28">
        <v>11.183999999999999</v>
      </c>
      <c r="AD602" s="28">
        <v>13.303000000000001</v>
      </c>
      <c r="AE602" s="28">
        <v>5.923</v>
      </c>
      <c r="AF602" s="28">
        <v>4.9059999999999997</v>
      </c>
      <c r="AG602" s="28">
        <v>-5.742</v>
      </c>
      <c r="AH602" s="28">
        <v>-5.056</v>
      </c>
      <c r="AI602" s="28">
        <v>-6.827</v>
      </c>
      <c r="AJ602" s="28">
        <v>2850.8040000000001</v>
      </c>
      <c r="AK602" s="28">
        <v>-0.32900000000000001</v>
      </c>
      <c r="AL602" s="28">
        <v>1535.027</v>
      </c>
      <c r="AM602" s="28">
        <v>-0.54900000000000004</v>
      </c>
      <c r="AN602" s="24">
        <v>9.1839999999999993</v>
      </c>
      <c r="AO602" s="24">
        <v>0.84299999999999997</v>
      </c>
      <c r="AP602" s="14">
        <v>1</v>
      </c>
      <c r="AQ602" s="22">
        <v>0.72299999999999998</v>
      </c>
      <c r="AR602" s="14">
        <v>3</v>
      </c>
      <c r="AS602" s="26">
        <v>100</v>
      </c>
      <c r="AT602" s="22">
        <v>0</v>
      </c>
      <c r="AU602" s="22">
        <v>0</v>
      </c>
      <c r="AV602" s="22">
        <v>36.76</v>
      </c>
      <c r="AW602" s="14">
        <v>3</v>
      </c>
      <c r="AX602" s="14">
        <v>0</v>
      </c>
      <c r="AY602" s="14">
        <v>17</v>
      </c>
      <c r="AZ602" s="14">
        <v>0</v>
      </c>
      <c r="BA602" s="14">
        <v>17</v>
      </c>
      <c r="BB602" s="14">
        <v>0</v>
      </c>
      <c r="BC602" s="14">
        <v>22</v>
      </c>
    </row>
    <row r="603" spans="1:55" x14ac:dyDescent="0.25">
      <c r="A603" s="14" t="s">
        <v>11</v>
      </c>
      <c r="B603" s="14">
        <v>652</v>
      </c>
      <c r="C603" s="14" t="s">
        <v>725</v>
      </c>
      <c r="D603" s="15">
        <v>300</v>
      </c>
      <c r="E603" s="16">
        <v>300</v>
      </c>
      <c r="F603" s="17">
        <f t="shared" si="11"/>
        <v>1</v>
      </c>
      <c r="G603" s="14">
        <v>2</v>
      </c>
      <c r="H603" s="14">
        <v>0</v>
      </c>
      <c r="I603" s="14">
        <v>0</v>
      </c>
      <c r="J603" s="14">
        <v>0</v>
      </c>
      <c r="K603" s="14">
        <v>0</v>
      </c>
      <c r="L603" s="14">
        <v>4</v>
      </c>
      <c r="M603" s="14">
        <v>0</v>
      </c>
      <c r="N603" s="14">
        <v>1</v>
      </c>
      <c r="O603" s="24">
        <v>425.34199999999998</v>
      </c>
      <c r="P603" s="24">
        <v>7.9960000000000004</v>
      </c>
      <c r="Q603" s="24">
        <v>664.75400000000002</v>
      </c>
      <c r="R603" s="24">
        <v>49.64</v>
      </c>
      <c r="S603" s="24">
        <v>44.234000000000002</v>
      </c>
      <c r="T603" s="24">
        <v>453.46100000000001</v>
      </c>
      <c r="U603" s="24">
        <v>117.419</v>
      </c>
      <c r="V603" s="24">
        <v>1166.2329999999999</v>
      </c>
      <c r="W603" s="24">
        <v>1</v>
      </c>
      <c r="X603" s="24">
        <v>4</v>
      </c>
      <c r="Y603" s="28">
        <v>5.4827300000000002E-2</v>
      </c>
      <c r="Z603" s="28">
        <v>6.0172999999999997E-3</v>
      </c>
      <c r="AA603" s="28">
        <v>0.80604819999999999</v>
      </c>
      <c r="AB603" s="28">
        <v>42.280999999999999</v>
      </c>
      <c r="AC603" s="28">
        <v>13.619</v>
      </c>
      <c r="AD603" s="28">
        <v>18.776</v>
      </c>
      <c r="AE603" s="28">
        <v>9.2680000000000007</v>
      </c>
      <c r="AF603" s="28">
        <v>5.5949999999999998</v>
      </c>
      <c r="AG603" s="28">
        <v>-6.78</v>
      </c>
      <c r="AH603" s="28">
        <v>-7.4690000000000003</v>
      </c>
      <c r="AI603" s="28">
        <v>-6.8330000000000002</v>
      </c>
      <c r="AJ603" s="28">
        <v>3770.721</v>
      </c>
      <c r="AK603" s="28">
        <v>0.157</v>
      </c>
      <c r="AL603" s="28">
        <v>9133.0529999999999</v>
      </c>
      <c r="AM603" s="28">
        <v>-0.35299999999999998</v>
      </c>
      <c r="AN603" s="24">
        <v>8.59</v>
      </c>
      <c r="AO603" s="24">
        <v>1.0389999999999999</v>
      </c>
      <c r="AP603" s="14">
        <v>5</v>
      </c>
      <c r="AQ603" s="22">
        <v>0.84</v>
      </c>
      <c r="AR603" s="14">
        <v>1</v>
      </c>
      <c r="AS603" s="26">
        <v>100</v>
      </c>
      <c r="AT603" s="22">
        <v>0</v>
      </c>
      <c r="AU603" s="22">
        <v>0</v>
      </c>
      <c r="AV603" s="22">
        <v>38.427</v>
      </c>
      <c r="AW603" s="14">
        <v>3</v>
      </c>
      <c r="AX603" s="14">
        <v>1</v>
      </c>
      <c r="AY603" s="14">
        <v>21</v>
      </c>
      <c r="AZ603" s="14">
        <v>0</v>
      </c>
      <c r="BA603" s="14">
        <v>21</v>
      </c>
      <c r="BB603" s="14">
        <v>1</v>
      </c>
      <c r="BC603" s="14">
        <v>26</v>
      </c>
    </row>
    <row r="604" spans="1:55" x14ac:dyDescent="0.25">
      <c r="A604" s="14" t="s">
        <v>12</v>
      </c>
      <c r="B604" s="14">
        <v>653</v>
      </c>
      <c r="C604" s="14" t="s">
        <v>726</v>
      </c>
      <c r="D604" s="15">
        <v>7.2</v>
      </c>
      <c r="E604" s="16">
        <v>300</v>
      </c>
      <c r="F604" s="17">
        <f t="shared" si="11"/>
        <v>41.666666666666664</v>
      </c>
      <c r="G604" s="14">
        <v>0</v>
      </c>
      <c r="H604" s="14">
        <v>0</v>
      </c>
      <c r="I604" s="14">
        <v>0</v>
      </c>
      <c r="J604" s="14">
        <v>1</v>
      </c>
      <c r="K604" s="14">
        <v>0</v>
      </c>
      <c r="L604" s="14">
        <v>3</v>
      </c>
      <c r="M604" s="14">
        <v>0</v>
      </c>
      <c r="N604" s="14">
        <v>-1</v>
      </c>
      <c r="O604" s="24">
        <v>523.4</v>
      </c>
      <c r="P604" s="24">
        <v>2.86</v>
      </c>
      <c r="Q604" s="24">
        <v>656.22299999999996</v>
      </c>
      <c r="R604" s="24">
        <v>58.618000000000002</v>
      </c>
      <c r="S604" s="24">
        <v>129.11000000000001</v>
      </c>
      <c r="T604" s="24">
        <v>348.98899999999998</v>
      </c>
      <c r="U604" s="24">
        <v>119.506</v>
      </c>
      <c r="V604" s="24">
        <v>1243.047</v>
      </c>
      <c r="W604" s="24">
        <v>1</v>
      </c>
      <c r="X604" s="24">
        <v>8</v>
      </c>
      <c r="Y604" s="28">
        <v>6.5785000000000001E-3</v>
      </c>
      <c r="Z604" s="28">
        <v>1.2191E-2</v>
      </c>
      <c r="AA604" s="28">
        <v>0.85199800000000003</v>
      </c>
      <c r="AB604" s="28">
        <v>44.999000000000002</v>
      </c>
      <c r="AC604" s="28">
        <v>14.202</v>
      </c>
      <c r="AD604" s="28">
        <v>21.73</v>
      </c>
      <c r="AE604" s="28">
        <v>13.275</v>
      </c>
      <c r="AF604" s="28">
        <v>4.2359999999999998</v>
      </c>
      <c r="AG604" s="28">
        <v>-5.3129999999999997</v>
      </c>
      <c r="AH604" s="28">
        <v>-7.8810000000000002</v>
      </c>
      <c r="AI604" s="28">
        <v>-3.7839999999999998</v>
      </c>
      <c r="AJ604" s="28">
        <v>149.67400000000001</v>
      </c>
      <c r="AK604" s="28">
        <v>-0.51</v>
      </c>
      <c r="AL604" s="28">
        <v>364.64699999999999</v>
      </c>
      <c r="AM604" s="28">
        <v>-2.3820000000000001</v>
      </c>
      <c r="AN604" s="24">
        <v>9.2240000000000002</v>
      </c>
      <c r="AO604" s="24">
        <v>0.66100000000000003</v>
      </c>
      <c r="AP604" s="14">
        <v>6</v>
      </c>
      <c r="AQ604" s="22">
        <v>0.14199999999999999</v>
      </c>
      <c r="AR604" s="14">
        <v>3</v>
      </c>
      <c r="AS604" s="26">
        <v>77.722999999999999</v>
      </c>
      <c r="AT604" s="22">
        <v>0</v>
      </c>
      <c r="AU604" s="22">
        <v>0</v>
      </c>
      <c r="AV604" s="22">
        <v>90.700999999999993</v>
      </c>
      <c r="AW604" s="14">
        <v>6</v>
      </c>
      <c r="AX604" s="14">
        <v>1</v>
      </c>
      <c r="AY604" s="14">
        <v>26</v>
      </c>
      <c r="AZ604" s="14">
        <v>0</v>
      </c>
      <c r="BA604" s="14">
        <v>26</v>
      </c>
      <c r="BB604" s="14">
        <v>5</v>
      </c>
      <c r="BC604" s="14">
        <v>33</v>
      </c>
    </row>
    <row r="605" spans="1:55" x14ac:dyDescent="0.25">
      <c r="A605" s="14" t="s">
        <v>14</v>
      </c>
      <c r="B605" s="14">
        <v>654</v>
      </c>
      <c r="C605" s="14" t="s">
        <v>728</v>
      </c>
      <c r="D605" s="15">
        <v>2.2999999999999998</v>
      </c>
      <c r="E605" s="16">
        <v>58.9</v>
      </c>
      <c r="F605" s="17">
        <f t="shared" si="11"/>
        <v>25.608695652173914</v>
      </c>
      <c r="G605" s="14">
        <v>0</v>
      </c>
      <c r="H605" s="14">
        <v>0</v>
      </c>
      <c r="I605" s="14">
        <v>0</v>
      </c>
      <c r="J605" s="14">
        <v>1</v>
      </c>
      <c r="K605" s="14">
        <v>0</v>
      </c>
      <c r="L605" s="14">
        <v>4</v>
      </c>
      <c r="M605" s="14">
        <v>0</v>
      </c>
      <c r="N605" s="14">
        <v>-1</v>
      </c>
      <c r="O605" s="24">
        <v>472.55799999999999</v>
      </c>
      <c r="P605" s="24">
        <v>5.9409999999999998</v>
      </c>
      <c r="Q605" s="24">
        <v>685.596</v>
      </c>
      <c r="R605" s="24">
        <v>192.81700000000001</v>
      </c>
      <c r="S605" s="24">
        <v>122.774</v>
      </c>
      <c r="T605" s="24">
        <v>331.601</v>
      </c>
      <c r="U605" s="24">
        <v>38.404000000000003</v>
      </c>
      <c r="V605" s="24">
        <v>1301.604</v>
      </c>
      <c r="W605" s="24">
        <v>1</v>
      </c>
      <c r="X605" s="24">
        <v>8</v>
      </c>
      <c r="Y605" s="28">
        <v>2.71157E-2</v>
      </c>
      <c r="Z605" s="28">
        <v>1.1668700000000001E-2</v>
      </c>
      <c r="AA605" s="28">
        <v>0.84090949999999998</v>
      </c>
      <c r="AB605" s="28">
        <v>46.534999999999997</v>
      </c>
      <c r="AC605" s="28">
        <v>13.986000000000001</v>
      </c>
      <c r="AD605" s="28">
        <v>22.033999999999999</v>
      </c>
      <c r="AE605" s="28">
        <v>12.935</v>
      </c>
      <c r="AF605" s="28">
        <v>4.3090000000000002</v>
      </c>
      <c r="AG605" s="28">
        <v>-5.3010000000000002</v>
      </c>
      <c r="AH605" s="28">
        <v>-6.8419999999999996</v>
      </c>
      <c r="AI605" s="28">
        <v>-3.88</v>
      </c>
      <c r="AJ605" s="28">
        <v>171.88499999999999</v>
      </c>
      <c r="AK605" s="28">
        <v>-0.74099999999999999</v>
      </c>
      <c r="AL605" s="28">
        <v>152.24700000000001</v>
      </c>
      <c r="AM605" s="28">
        <v>-2.23</v>
      </c>
      <c r="AN605" s="24">
        <v>8.92</v>
      </c>
      <c r="AO605" s="24">
        <v>0.627</v>
      </c>
      <c r="AP605" s="14">
        <v>7</v>
      </c>
      <c r="AQ605" s="22">
        <v>0.247</v>
      </c>
      <c r="AR605" s="14">
        <v>3</v>
      </c>
      <c r="AS605" s="26">
        <v>92.183999999999997</v>
      </c>
      <c r="AT605" s="22">
        <v>0</v>
      </c>
      <c r="AU605" s="22">
        <v>0</v>
      </c>
      <c r="AV605" s="22">
        <v>88.364999999999995</v>
      </c>
      <c r="AW605" s="14">
        <v>6</v>
      </c>
      <c r="AX605" s="14">
        <v>0</v>
      </c>
      <c r="AY605" s="14">
        <v>26</v>
      </c>
      <c r="AZ605" s="14">
        <v>0</v>
      </c>
      <c r="BA605" s="14">
        <v>26</v>
      </c>
      <c r="BB605" s="14">
        <v>5</v>
      </c>
      <c r="BC605" s="14">
        <v>34</v>
      </c>
    </row>
    <row r="606" spans="1:55" x14ac:dyDescent="0.25">
      <c r="A606" s="14" t="s">
        <v>15</v>
      </c>
      <c r="B606" s="14">
        <v>655</v>
      </c>
      <c r="C606" s="14" t="s">
        <v>729</v>
      </c>
      <c r="D606" s="15">
        <v>1</v>
      </c>
      <c r="E606" s="16">
        <v>30</v>
      </c>
      <c r="F606" s="17">
        <f t="shared" si="11"/>
        <v>30</v>
      </c>
      <c r="G606" s="14">
        <v>2</v>
      </c>
      <c r="H606" s="14">
        <v>0</v>
      </c>
      <c r="I606" s="14">
        <v>0</v>
      </c>
      <c r="J606" s="14">
        <v>0</v>
      </c>
      <c r="K606" s="14">
        <v>0</v>
      </c>
      <c r="L606" s="14">
        <v>4</v>
      </c>
      <c r="M606" s="14">
        <v>0</v>
      </c>
      <c r="N606" s="14">
        <v>1</v>
      </c>
      <c r="O606" s="24">
        <v>380.89100000000002</v>
      </c>
      <c r="P606" s="24">
        <v>7.702</v>
      </c>
      <c r="Q606" s="24">
        <v>654.05100000000004</v>
      </c>
      <c r="R606" s="24">
        <v>50.448999999999998</v>
      </c>
      <c r="S606" s="24">
        <v>37.860999999999997</v>
      </c>
      <c r="T606" s="24">
        <v>454.15499999999997</v>
      </c>
      <c r="U606" s="24">
        <v>111.586</v>
      </c>
      <c r="V606" s="24">
        <v>1149.818</v>
      </c>
      <c r="W606" s="24">
        <v>1</v>
      </c>
      <c r="X606" s="24">
        <v>4</v>
      </c>
      <c r="Y606" s="28">
        <v>5.1585699999999998E-2</v>
      </c>
      <c r="Z606" s="28">
        <v>6.1157E-3</v>
      </c>
      <c r="AA606" s="28">
        <v>0.81153240000000004</v>
      </c>
      <c r="AB606" s="28">
        <v>41.63</v>
      </c>
      <c r="AC606" s="28">
        <v>13.375999999999999</v>
      </c>
      <c r="AD606" s="28">
        <v>18.462</v>
      </c>
      <c r="AE606" s="28">
        <v>9.2010000000000005</v>
      </c>
      <c r="AF606" s="28">
        <v>5.5149999999999997</v>
      </c>
      <c r="AG606" s="28">
        <v>-6.5620000000000003</v>
      </c>
      <c r="AH606" s="28">
        <v>-6.5519999999999996</v>
      </c>
      <c r="AI606" s="28">
        <v>-6.7469999999999999</v>
      </c>
      <c r="AJ606" s="28">
        <v>4333.7250000000004</v>
      </c>
      <c r="AK606" s="28">
        <v>0.21299999999999999</v>
      </c>
      <c r="AL606" s="28">
        <v>9862.5769999999993</v>
      </c>
      <c r="AM606" s="28">
        <v>-0.23300000000000001</v>
      </c>
      <c r="AN606" s="24">
        <v>8.5370000000000008</v>
      </c>
      <c r="AO606" s="24">
        <v>1.028</v>
      </c>
      <c r="AP606" s="14">
        <v>4</v>
      </c>
      <c r="AQ606" s="22">
        <v>0.79700000000000004</v>
      </c>
      <c r="AR606" s="14">
        <v>1</v>
      </c>
      <c r="AS606" s="26">
        <v>100</v>
      </c>
      <c r="AT606" s="22">
        <v>0</v>
      </c>
      <c r="AU606" s="22">
        <v>0</v>
      </c>
      <c r="AV606" s="22">
        <v>36.389000000000003</v>
      </c>
      <c r="AW606" s="14">
        <v>3</v>
      </c>
      <c r="AX606" s="14">
        <v>1</v>
      </c>
      <c r="AY606" s="14">
        <v>21</v>
      </c>
      <c r="AZ606" s="14">
        <v>0</v>
      </c>
      <c r="BA606" s="14">
        <v>21</v>
      </c>
      <c r="BB606" s="14">
        <v>1</v>
      </c>
      <c r="BC606" s="14">
        <v>26</v>
      </c>
    </row>
    <row r="607" spans="1:55" x14ac:dyDescent="0.25">
      <c r="A607" s="14" t="s">
        <v>22</v>
      </c>
      <c r="B607" s="14">
        <v>656</v>
      </c>
      <c r="C607" s="14" t="s">
        <v>736</v>
      </c>
      <c r="D607" s="15">
        <v>2</v>
      </c>
      <c r="E607" s="16">
        <v>251</v>
      </c>
      <c r="F607" s="17">
        <f t="shared" si="11"/>
        <v>125.5</v>
      </c>
      <c r="G607" s="14">
        <v>1</v>
      </c>
      <c r="H607" s="14">
        <v>0</v>
      </c>
      <c r="I607" s="14">
        <v>0</v>
      </c>
      <c r="J607" s="14">
        <v>0</v>
      </c>
      <c r="K607" s="14">
        <v>0</v>
      </c>
      <c r="L607" s="14">
        <v>5</v>
      </c>
      <c r="M607" s="14">
        <v>0</v>
      </c>
      <c r="N607" s="14">
        <v>0</v>
      </c>
      <c r="O607" s="24">
        <v>344.41199999999998</v>
      </c>
      <c r="P607" s="24">
        <v>5.835</v>
      </c>
      <c r="Q607" s="24">
        <v>631.24800000000005</v>
      </c>
      <c r="R607" s="24">
        <v>88.822000000000003</v>
      </c>
      <c r="S607" s="24">
        <v>41.191000000000003</v>
      </c>
      <c r="T607" s="24">
        <v>501.23500000000001</v>
      </c>
      <c r="U607" s="24">
        <v>0</v>
      </c>
      <c r="V607" s="24">
        <v>1126.1600000000001</v>
      </c>
      <c r="W607" s="24">
        <v>1</v>
      </c>
      <c r="X607" s="24">
        <v>4.5</v>
      </c>
      <c r="Y607" s="28">
        <v>3.02323E-2</v>
      </c>
      <c r="Z607" s="28">
        <v>7.1287E-3</v>
      </c>
      <c r="AA607" s="28">
        <v>0.82927410000000001</v>
      </c>
      <c r="AB607" s="28">
        <v>40.491</v>
      </c>
      <c r="AC607" s="28">
        <v>12.722</v>
      </c>
      <c r="AD607" s="28">
        <v>17.608000000000001</v>
      </c>
      <c r="AE607" s="28">
        <v>9.7219999999999995</v>
      </c>
      <c r="AF607" s="28">
        <v>4.7690000000000001</v>
      </c>
      <c r="AG607" s="28">
        <v>-5.32</v>
      </c>
      <c r="AH607" s="28">
        <v>-5.6079999999999997</v>
      </c>
      <c r="AI607" s="28">
        <v>-6.6849999999999996</v>
      </c>
      <c r="AJ607" s="28">
        <v>4029.78</v>
      </c>
      <c r="AK607" s="28">
        <v>-0.13700000000000001</v>
      </c>
      <c r="AL607" s="28">
        <v>2231.4520000000002</v>
      </c>
      <c r="AM607" s="28">
        <v>-3.3000000000000002E-2</v>
      </c>
      <c r="AN607" s="24">
        <v>8.5</v>
      </c>
      <c r="AO607" s="24">
        <v>0.48199999999999998</v>
      </c>
      <c r="AP607" s="14">
        <v>5</v>
      </c>
      <c r="AQ607" s="22">
        <v>0.59599999999999997</v>
      </c>
      <c r="AR607" s="14">
        <v>3</v>
      </c>
      <c r="AS607" s="26">
        <v>100</v>
      </c>
      <c r="AT607" s="22">
        <v>0</v>
      </c>
      <c r="AU607" s="22">
        <v>0</v>
      </c>
      <c r="AV607" s="22">
        <v>45.427999999999997</v>
      </c>
      <c r="AW607" s="14">
        <v>4</v>
      </c>
      <c r="AX607" s="14">
        <v>0</v>
      </c>
      <c r="AY607" s="14">
        <v>21</v>
      </c>
      <c r="AZ607" s="14">
        <v>0</v>
      </c>
      <c r="BA607" s="14">
        <v>21</v>
      </c>
      <c r="BB607" s="14">
        <v>1</v>
      </c>
      <c r="BC607" s="14">
        <v>26</v>
      </c>
    </row>
    <row r="608" spans="1:55" x14ac:dyDescent="0.25">
      <c r="A608" s="14" t="s">
        <v>28</v>
      </c>
      <c r="B608" s="14">
        <v>657</v>
      </c>
      <c r="C608" s="14" t="s">
        <v>742</v>
      </c>
      <c r="D608" s="15">
        <v>85</v>
      </c>
      <c r="E608" s="16">
        <v>300</v>
      </c>
      <c r="F608" s="17">
        <f t="shared" si="11"/>
        <v>3.5294117647058822</v>
      </c>
      <c r="G608" s="14">
        <v>0</v>
      </c>
      <c r="H608" s="14">
        <v>0</v>
      </c>
      <c r="I608" s="14">
        <v>0</v>
      </c>
      <c r="J608" s="14">
        <v>1</v>
      </c>
      <c r="K608" s="14">
        <v>0</v>
      </c>
      <c r="L608" s="14">
        <v>3</v>
      </c>
      <c r="M608" s="14">
        <v>0</v>
      </c>
      <c r="N608" s="14">
        <v>-1</v>
      </c>
      <c r="O608" s="24">
        <v>507.339</v>
      </c>
      <c r="P608" s="24">
        <v>6.0140000000000002</v>
      </c>
      <c r="Q608" s="24">
        <v>657.72699999999998</v>
      </c>
      <c r="R608" s="24">
        <v>69.453999999999994</v>
      </c>
      <c r="S608" s="24">
        <v>128.25</v>
      </c>
      <c r="T608" s="24">
        <v>382.75700000000001</v>
      </c>
      <c r="U608" s="24">
        <v>77.266000000000005</v>
      </c>
      <c r="V608" s="24">
        <v>1237.482</v>
      </c>
      <c r="W608" s="24">
        <v>1</v>
      </c>
      <c r="X608" s="24">
        <v>8.5</v>
      </c>
      <c r="Y608" s="28">
        <v>2.9225500000000001E-2</v>
      </c>
      <c r="Z608" s="28">
        <v>1.29233E-2</v>
      </c>
      <c r="AA608" s="28">
        <v>0.84751149999999997</v>
      </c>
      <c r="AB608" s="28">
        <v>45.098999999999997</v>
      </c>
      <c r="AC608" s="28">
        <v>14.084</v>
      </c>
      <c r="AD608" s="28">
        <v>22.166</v>
      </c>
      <c r="AE608" s="28">
        <v>13.98</v>
      </c>
      <c r="AF608" s="28">
        <v>3.8730000000000002</v>
      </c>
      <c r="AG608" s="28">
        <v>-4.9690000000000003</v>
      </c>
      <c r="AH608" s="28">
        <v>-7.3440000000000003</v>
      </c>
      <c r="AI608" s="28">
        <v>-4.0170000000000003</v>
      </c>
      <c r="AJ608" s="28">
        <v>152.51300000000001</v>
      </c>
      <c r="AK608" s="28">
        <v>-0.61799999999999999</v>
      </c>
      <c r="AL608" s="28">
        <v>218.42500000000001</v>
      </c>
      <c r="AM608" s="28">
        <v>-2.2469999999999999</v>
      </c>
      <c r="AN608" s="24">
        <v>9.0719999999999992</v>
      </c>
      <c r="AO608" s="24">
        <v>0.81799999999999995</v>
      </c>
      <c r="AP608" s="14">
        <v>5</v>
      </c>
      <c r="AQ608" s="22">
        <v>2.4E-2</v>
      </c>
      <c r="AR608" s="14">
        <v>3</v>
      </c>
      <c r="AS608" s="26">
        <v>75.742999999999995</v>
      </c>
      <c r="AT608" s="22">
        <v>0</v>
      </c>
      <c r="AU608" s="22">
        <v>0</v>
      </c>
      <c r="AV608" s="22">
        <v>104.78100000000001</v>
      </c>
      <c r="AW608" s="14">
        <v>7</v>
      </c>
      <c r="AX608" s="14">
        <v>1</v>
      </c>
      <c r="AY608" s="14">
        <v>26</v>
      </c>
      <c r="AZ608" s="14">
        <v>0</v>
      </c>
      <c r="BA608" s="14">
        <v>26</v>
      </c>
      <c r="BB608" s="14">
        <v>5</v>
      </c>
      <c r="BC608" s="14">
        <v>33</v>
      </c>
    </row>
    <row r="609" spans="1:55" x14ac:dyDescent="0.25">
      <c r="A609" s="14" t="s">
        <v>43</v>
      </c>
      <c r="B609" s="14">
        <v>658</v>
      </c>
      <c r="C609" s="14" t="s">
        <v>757</v>
      </c>
      <c r="D609" s="15">
        <v>300</v>
      </c>
      <c r="E609" s="16">
        <v>300</v>
      </c>
      <c r="F609" s="17">
        <f t="shared" si="11"/>
        <v>1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1</v>
      </c>
      <c r="M609" s="14">
        <v>0</v>
      </c>
      <c r="N609" s="14">
        <v>2</v>
      </c>
      <c r="O609" s="24">
        <v>272.36399999999998</v>
      </c>
      <c r="P609" s="24">
        <v>6.4960000000000004</v>
      </c>
      <c r="Q609" s="24">
        <v>489.04300000000001</v>
      </c>
      <c r="R609" s="24">
        <v>155.44</v>
      </c>
      <c r="S609" s="24">
        <v>14.978999999999999</v>
      </c>
      <c r="T609" s="24">
        <v>273.58100000000002</v>
      </c>
      <c r="U609" s="24">
        <v>45.043999999999997</v>
      </c>
      <c r="V609" s="24">
        <v>844.93499999999995</v>
      </c>
      <c r="W609" s="24">
        <v>1</v>
      </c>
      <c r="X609" s="24">
        <v>3.25</v>
      </c>
      <c r="Y609" s="28">
        <v>4.9943099999999997E-2</v>
      </c>
      <c r="Z609" s="28">
        <v>6.6455999999999998E-3</v>
      </c>
      <c r="AA609" s="28">
        <v>0.88382629999999995</v>
      </c>
      <c r="AB609" s="28">
        <v>29.631</v>
      </c>
      <c r="AC609" s="28">
        <v>8.7319999999999993</v>
      </c>
      <c r="AD609" s="28">
        <v>13.359</v>
      </c>
      <c r="AE609" s="28">
        <v>7.32</v>
      </c>
      <c r="AF609" s="28">
        <v>3.6080000000000001</v>
      </c>
      <c r="AG609" s="28">
        <v>-4.4459999999999997</v>
      </c>
      <c r="AH609" s="28">
        <v>-4.0069999999999997</v>
      </c>
      <c r="AI609" s="28">
        <v>-4.7169999999999996</v>
      </c>
      <c r="AJ609" s="28">
        <v>7142.6059999999998</v>
      </c>
      <c r="AK609" s="28">
        <v>0.48599999999999999</v>
      </c>
      <c r="AL609" s="28">
        <v>7311.69</v>
      </c>
      <c r="AM609" s="28">
        <v>-0.73599999999999999</v>
      </c>
      <c r="AN609" s="24">
        <v>8.2899999999999991</v>
      </c>
      <c r="AO609" s="24">
        <v>0.93700000000000006</v>
      </c>
      <c r="AP609" s="14">
        <v>3</v>
      </c>
      <c r="AQ609" s="22">
        <v>0.26200000000000001</v>
      </c>
      <c r="AR609" s="14">
        <v>3</v>
      </c>
      <c r="AS609" s="26">
        <v>100</v>
      </c>
      <c r="AT609" s="22">
        <v>0</v>
      </c>
      <c r="AU609" s="22">
        <v>0</v>
      </c>
      <c r="AV609" s="22">
        <v>33.369999999999997</v>
      </c>
      <c r="AW609" s="14">
        <v>3</v>
      </c>
      <c r="AX609" s="14">
        <v>0</v>
      </c>
      <c r="AY609" s="14">
        <v>16</v>
      </c>
      <c r="AZ609" s="14">
        <v>0</v>
      </c>
      <c r="BA609" s="14">
        <v>16</v>
      </c>
      <c r="BB609" s="14">
        <v>6</v>
      </c>
      <c r="BC609" s="14">
        <v>19</v>
      </c>
    </row>
    <row r="610" spans="1:55" x14ac:dyDescent="0.25">
      <c r="A610" s="14" t="s">
        <v>60</v>
      </c>
      <c r="B610" s="14">
        <v>659</v>
      </c>
      <c r="C610" s="14" t="s">
        <v>773</v>
      </c>
      <c r="D610" s="15">
        <v>16.100000000000001</v>
      </c>
      <c r="E610" s="16">
        <v>300</v>
      </c>
      <c r="F610" s="17">
        <f t="shared" si="11"/>
        <v>18.633540372670804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1</v>
      </c>
      <c r="M610" s="14">
        <v>0</v>
      </c>
      <c r="N610" s="14">
        <v>1</v>
      </c>
      <c r="O610" s="24">
        <v>314.40100000000001</v>
      </c>
      <c r="P610" s="24">
        <v>10.661</v>
      </c>
      <c r="Q610" s="24">
        <v>555.904</v>
      </c>
      <c r="R610" s="24">
        <v>187.19300000000001</v>
      </c>
      <c r="S610" s="24">
        <v>50.985999999999997</v>
      </c>
      <c r="T610" s="24">
        <v>263.29700000000003</v>
      </c>
      <c r="U610" s="24">
        <v>54.427999999999997</v>
      </c>
      <c r="V610" s="24">
        <v>975.01</v>
      </c>
      <c r="W610" s="24">
        <v>1</v>
      </c>
      <c r="X610" s="24">
        <v>3.75</v>
      </c>
      <c r="Y610" s="28">
        <v>0.1165712</v>
      </c>
      <c r="Z610" s="28">
        <v>6.7457999999999997E-3</v>
      </c>
      <c r="AA610" s="28">
        <v>0.85540400000000005</v>
      </c>
      <c r="AB610" s="28">
        <v>34.738</v>
      </c>
      <c r="AC610" s="28">
        <v>10.108000000000001</v>
      </c>
      <c r="AD610" s="28">
        <v>16.488</v>
      </c>
      <c r="AE610" s="28">
        <v>8.1519999999999992</v>
      </c>
      <c r="AF610" s="28">
        <v>3.992</v>
      </c>
      <c r="AG610" s="28">
        <v>-5.1349999999999998</v>
      </c>
      <c r="AH610" s="28">
        <v>-4.6669999999999998</v>
      </c>
      <c r="AI610" s="28">
        <v>-5.1269999999999998</v>
      </c>
      <c r="AJ610" s="28">
        <v>3253.857</v>
      </c>
      <c r="AK610" s="28">
        <v>0.17199999999999999</v>
      </c>
      <c r="AL610" s="28">
        <v>3518.424</v>
      </c>
      <c r="AM610" s="28">
        <v>-1.4359999999999999</v>
      </c>
      <c r="AN610" s="24">
        <v>8.5350000000000001</v>
      </c>
      <c r="AO610" s="24">
        <v>1.37</v>
      </c>
      <c r="AP610" s="14">
        <v>1</v>
      </c>
      <c r="AQ610" s="22">
        <v>0.51100000000000001</v>
      </c>
      <c r="AR610" s="14">
        <v>3</v>
      </c>
      <c r="AS610" s="26">
        <v>100</v>
      </c>
      <c r="AT610" s="22">
        <v>0</v>
      </c>
      <c r="AU610" s="22">
        <v>0</v>
      </c>
      <c r="AV610" s="22">
        <v>56.718000000000004</v>
      </c>
      <c r="AW610" s="14">
        <v>4</v>
      </c>
      <c r="AX610" s="14">
        <v>0</v>
      </c>
      <c r="AY610" s="14">
        <v>16</v>
      </c>
      <c r="AZ610" s="14">
        <v>0</v>
      </c>
      <c r="BA610" s="14">
        <v>16</v>
      </c>
      <c r="BB610" s="14">
        <v>6</v>
      </c>
      <c r="BC610" s="14">
        <v>22</v>
      </c>
    </row>
    <row r="611" spans="1:55" x14ac:dyDescent="0.25">
      <c r="A611" s="14" t="s">
        <v>62</v>
      </c>
      <c r="B611" s="14">
        <v>660</v>
      </c>
      <c r="C611" s="14" t="s">
        <v>775</v>
      </c>
      <c r="D611" s="15">
        <v>41.4</v>
      </c>
      <c r="E611" s="16">
        <v>300</v>
      </c>
      <c r="F611" s="17">
        <f t="shared" si="11"/>
        <v>7.2463768115942031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1</v>
      </c>
      <c r="M611" s="14">
        <v>0</v>
      </c>
      <c r="N611" s="14">
        <v>1</v>
      </c>
      <c r="O611" s="24">
        <v>328.428</v>
      </c>
      <c r="P611" s="24">
        <v>11.115</v>
      </c>
      <c r="Q611" s="24">
        <v>587.32500000000005</v>
      </c>
      <c r="R611" s="24">
        <v>274.98200000000003</v>
      </c>
      <c r="S611" s="24">
        <v>50.985999999999997</v>
      </c>
      <c r="T611" s="24">
        <v>206.928</v>
      </c>
      <c r="U611" s="24">
        <v>54.427999999999997</v>
      </c>
      <c r="V611" s="24">
        <v>1033.8530000000001</v>
      </c>
      <c r="W611" s="24">
        <v>1</v>
      </c>
      <c r="X611" s="24">
        <v>3.75</v>
      </c>
      <c r="Y611" s="28">
        <v>0.119489</v>
      </c>
      <c r="Z611" s="28">
        <v>6.3848999999999998E-3</v>
      </c>
      <c r="AA611" s="28">
        <v>0.84189820000000004</v>
      </c>
      <c r="AB611" s="28">
        <v>36.555</v>
      </c>
      <c r="AC611" s="28">
        <v>10.238</v>
      </c>
      <c r="AD611" s="28">
        <v>17.042999999999999</v>
      </c>
      <c r="AE611" s="28">
        <v>7.8440000000000003</v>
      </c>
      <c r="AF611" s="28">
        <v>4.2939999999999996</v>
      </c>
      <c r="AG611" s="28">
        <v>-5.6950000000000003</v>
      </c>
      <c r="AH611" s="28">
        <v>-4.9530000000000003</v>
      </c>
      <c r="AI611" s="28">
        <v>-5.077</v>
      </c>
      <c r="AJ611" s="28">
        <v>3253.8589999999999</v>
      </c>
      <c r="AK611" s="28">
        <v>0.157</v>
      </c>
      <c r="AL611" s="28">
        <v>3518.4270000000001</v>
      </c>
      <c r="AM611" s="28">
        <v>-1.6339999999999999</v>
      </c>
      <c r="AN611" s="24">
        <v>8.5120000000000005</v>
      </c>
      <c r="AO611" s="24">
        <v>1.341</v>
      </c>
      <c r="AP611" s="14">
        <v>2</v>
      </c>
      <c r="AQ611" s="22">
        <v>0.66600000000000004</v>
      </c>
      <c r="AR611" s="14">
        <v>3</v>
      </c>
      <c r="AS611" s="26">
        <v>100</v>
      </c>
      <c r="AT611" s="22">
        <v>0</v>
      </c>
      <c r="AU611" s="22">
        <v>0</v>
      </c>
      <c r="AV611" s="22">
        <v>56.718000000000004</v>
      </c>
      <c r="AW611" s="14">
        <v>4</v>
      </c>
      <c r="AX611" s="14">
        <v>0</v>
      </c>
      <c r="AY611" s="14">
        <v>16</v>
      </c>
      <c r="AZ611" s="14">
        <v>0</v>
      </c>
      <c r="BA611" s="14">
        <v>16</v>
      </c>
      <c r="BB611" s="14">
        <v>6</v>
      </c>
      <c r="BC611" s="14">
        <v>23</v>
      </c>
    </row>
    <row r="612" spans="1:55" x14ac:dyDescent="0.25">
      <c r="A612" s="14" t="s">
        <v>64</v>
      </c>
      <c r="B612" s="14">
        <v>661</v>
      </c>
      <c r="C612" s="14" t="s">
        <v>777</v>
      </c>
      <c r="D612" s="15">
        <v>133</v>
      </c>
      <c r="E612" s="16">
        <v>240</v>
      </c>
      <c r="F612" s="17">
        <f t="shared" si="11"/>
        <v>1.8045112781954886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1</v>
      </c>
      <c r="M612" s="14">
        <v>0</v>
      </c>
      <c r="N612" s="14">
        <v>1</v>
      </c>
      <c r="O612" s="24">
        <v>348.846</v>
      </c>
      <c r="P612" s="24">
        <v>9.2070000000000007</v>
      </c>
      <c r="Q612" s="24">
        <v>579.86400000000003</v>
      </c>
      <c r="R612" s="24">
        <v>187.197</v>
      </c>
      <c r="S612" s="24">
        <v>50.948999999999998</v>
      </c>
      <c r="T612" s="24">
        <v>215.774</v>
      </c>
      <c r="U612" s="24">
        <v>125.944</v>
      </c>
      <c r="V612" s="24">
        <v>1019.162</v>
      </c>
      <c r="W612" s="24">
        <v>1</v>
      </c>
      <c r="X612" s="24">
        <v>3.75</v>
      </c>
      <c r="Y612" s="28">
        <v>8.3166100000000007E-2</v>
      </c>
      <c r="Z612" s="28">
        <v>6.4669999999999997E-3</v>
      </c>
      <c r="AA612" s="28">
        <v>0.84463239999999995</v>
      </c>
      <c r="AB612" s="28">
        <v>36.051000000000002</v>
      </c>
      <c r="AC612" s="28">
        <v>10.669</v>
      </c>
      <c r="AD612" s="28">
        <v>16.744</v>
      </c>
      <c r="AE612" s="28">
        <v>7.9109999999999996</v>
      </c>
      <c r="AF612" s="28">
        <v>4.4850000000000003</v>
      </c>
      <c r="AG612" s="28">
        <v>-5.8730000000000002</v>
      </c>
      <c r="AH612" s="28">
        <v>-5.37</v>
      </c>
      <c r="AI612" s="28">
        <v>-5.0750000000000002</v>
      </c>
      <c r="AJ612" s="28">
        <v>3256.4639999999999</v>
      </c>
      <c r="AK612" s="28">
        <v>0.33600000000000002</v>
      </c>
      <c r="AL612" s="28">
        <v>8679.3420000000006</v>
      </c>
      <c r="AM612" s="28">
        <v>-1.6020000000000001</v>
      </c>
      <c r="AN612" s="24">
        <v>8.59</v>
      </c>
      <c r="AO612" s="24">
        <v>1.464</v>
      </c>
      <c r="AP612" s="14">
        <v>1</v>
      </c>
      <c r="AQ612" s="22">
        <v>0.627</v>
      </c>
      <c r="AR612" s="14">
        <v>3</v>
      </c>
      <c r="AS612" s="26">
        <v>100</v>
      </c>
      <c r="AT612" s="22">
        <v>0</v>
      </c>
      <c r="AU612" s="22">
        <v>0</v>
      </c>
      <c r="AV612" s="22">
        <v>56.655000000000001</v>
      </c>
      <c r="AW612" s="14">
        <v>4</v>
      </c>
      <c r="AX612" s="14">
        <v>0</v>
      </c>
      <c r="AY612" s="14">
        <v>16</v>
      </c>
      <c r="AZ612" s="14">
        <v>0</v>
      </c>
      <c r="BA612" s="14">
        <v>16</v>
      </c>
      <c r="BB612" s="14">
        <v>6</v>
      </c>
      <c r="BC612" s="14">
        <v>23</v>
      </c>
    </row>
    <row r="613" spans="1:55" x14ac:dyDescent="0.25">
      <c r="A613" s="14" t="s">
        <v>69</v>
      </c>
      <c r="B613" s="14">
        <v>662</v>
      </c>
      <c r="C613" s="14" t="s">
        <v>782</v>
      </c>
      <c r="D613" s="15">
        <v>251</v>
      </c>
      <c r="E613" s="16">
        <v>300</v>
      </c>
      <c r="F613" s="17">
        <f t="shared" si="11"/>
        <v>1.1952191235059761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1</v>
      </c>
      <c r="M613" s="14">
        <v>0</v>
      </c>
      <c r="N613" s="14">
        <v>1</v>
      </c>
      <c r="O613" s="24">
        <v>306.39699999999999</v>
      </c>
      <c r="P613" s="24">
        <v>11.275</v>
      </c>
      <c r="Q613" s="24">
        <v>510.375</v>
      </c>
      <c r="R613" s="24">
        <v>145.86699999999999</v>
      </c>
      <c r="S613" s="24">
        <v>53.185000000000002</v>
      </c>
      <c r="T613" s="24">
        <v>210.15600000000001</v>
      </c>
      <c r="U613" s="24">
        <v>101.167</v>
      </c>
      <c r="V613" s="24">
        <v>889.69100000000003</v>
      </c>
      <c r="W613" s="24">
        <v>1</v>
      </c>
      <c r="X613" s="24">
        <v>3.75</v>
      </c>
      <c r="Y613" s="28">
        <v>0.14287730000000001</v>
      </c>
      <c r="Z613" s="28">
        <v>7.3474999999999999E-3</v>
      </c>
      <c r="AA613" s="28">
        <v>0.8765326</v>
      </c>
      <c r="AB613" s="28">
        <v>30.815999999999999</v>
      </c>
      <c r="AC613" s="28">
        <v>9.3460000000000001</v>
      </c>
      <c r="AD613" s="28">
        <v>15.673999999999999</v>
      </c>
      <c r="AE613" s="28">
        <v>7.7119999999999997</v>
      </c>
      <c r="AF613" s="28">
        <v>3.5579999999999998</v>
      </c>
      <c r="AG613" s="28">
        <v>-4.5999999999999996</v>
      </c>
      <c r="AH613" s="28">
        <v>-4.4450000000000003</v>
      </c>
      <c r="AI613" s="28">
        <v>-4.532</v>
      </c>
      <c r="AJ613" s="28">
        <v>3101.3139999999999</v>
      </c>
      <c r="AK613" s="28">
        <v>0.28999999999999998</v>
      </c>
      <c r="AL613" s="28">
        <v>6023.4660000000003</v>
      </c>
      <c r="AM613" s="28">
        <v>-1.663</v>
      </c>
      <c r="AN613" s="24">
        <v>8.59</v>
      </c>
      <c r="AO613" s="24">
        <v>1.571</v>
      </c>
      <c r="AP613" s="14">
        <v>3</v>
      </c>
      <c r="AQ613" s="22">
        <v>0.28899999999999998</v>
      </c>
      <c r="AR613" s="14">
        <v>3</v>
      </c>
      <c r="AS613" s="26">
        <v>100</v>
      </c>
      <c r="AT613" s="22">
        <v>0</v>
      </c>
      <c r="AU613" s="22">
        <v>0</v>
      </c>
      <c r="AV613" s="22">
        <v>58.436</v>
      </c>
      <c r="AW613" s="14">
        <v>4</v>
      </c>
      <c r="AX613" s="14">
        <v>0</v>
      </c>
      <c r="AY613" s="14">
        <v>15</v>
      </c>
      <c r="AZ613" s="14">
        <v>0</v>
      </c>
      <c r="BA613" s="14">
        <v>15</v>
      </c>
      <c r="BB613" s="14">
        <v>6</v>
      </c>
      <c r="BC613" s="14">
        <v>20</v>
      </c>
    </row>
    <row r="614" spans="1:55" x14ac:dyDescent="0.25">
      <c r="A614" s="14" t="s">
        <v>72</v>
      </c>
      <c r="B614" s="14">
        <v>663</v>
      </c>
      <c r="C614" s="14" t="s">
        <v>785</v>
      </c>
      <c r="D614" s="15">
        <v>46</v>
      </c>
      <c r="E614" s="16">
        <v>300</v>
      </c>
      <c r="F614" s="17">
        <f t="shared" si="11"/>
        <v>6.5217391304347823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1</v>
      </c>
      <c r="M614" s="14">
        <v>0</v>
      </c>
      <c r="N614" s="14">
        <v>1</v>
      </c>
      <c r="O614" s="24">
        <v>304.363</v>
      </c>
      <c r="P614" s="24">
        <v>10.994</v>
      </c>
      <c r="Q614" s="24">
        <v>523.62199999999996</v>
      </c>
      <c r="R614" s="24">
        <v>239.98099999999999</v>
      </c>
      <c r="S614" s="24">
        <v>58.531999999999996</v>
      </c>
      <c r="T614" s="24">
        <v>170.68100000000001</v>
      </c>
      <c r="U614" s="24">
        <v>54.427999999999997</v>
      </c>
      <c r="V614" s="24">
        <v>915.43799999999999</v>
      </c>
      <c r="W614" s="24">
        <v>1</v>
      </c>
      <c r="X614" s="24">
        <v>4.25</v>
      </c>
      <c r="Y614" s="28">
        <v>0.1320289</v>
      </c>
      <c r="Z614" s="28">
        <v>8.1165000000000005E-3</v>
      </c>
      <c r="AA614" s="28">
        <v>0.87076189999999998</v>
      </c>
      <c r="AB614" s="28">
        <v>31.47</v>
      </c>
      <c r="AC614" s="28">
        <v>8.9960000000000004</v>
      </c>
      <c r="AD614" s="28">
        <v>15.744</v>
      </c>
      <c r="AE614" s="28">
        <v>7.9880000000000004</v>
      </c>
      <c r="AF614" s="28">
        <v>3.26</v>
      </c>
      <c r="AG614" s="28">
        <v>-4.5720000000000001</v>
      </c>
      <c r="AH614" s="28">
        <v>-4.2119999999999997</v>
      </c>
      <c r="AI614" s="28">
        <v>-4.4370000000000003</v>
      </c>
      <c r="AJ614" s="28">
        <v>2759.56</v>
      </c>
      <c r="AK614" s="28">
        <v>0.122</v>
      </c>
      <c r="AL614" s="28">
        <v>2944.4340000000002</v>
      </c>
      <c r="AM614" s="28">
        <v>-1.901</v>
      </c>
      <c r="AN614" s="24">
        <v>8.5960000000000001</v>
      </c>
      <c r="AO614" s="24">
        <v>1.4319999999999999</v>
      </c>
      <c r="AP614" s="14">
        <v>4</v>
      </c>
      <c r="AQ614" s="22">
        <v>0.26300000000000001</v>
      </c>
      <c r="AR614" s="14">
        <v>3</v>
      </c>
      <c r="AS614" s="26">
        <v>100</v>
      </c>
      <c r="AT614" s="22">
        <v>0</v>
      </c>
      <c r="AU614" s="22">
        <v>0</v>
      </c>
      <c r="AV614" s="22">
        <v>68.081999999999994</v>
      </c>
      <c r="AW614" s="14">
        <v>5</v>
      </c>
      <c r="AX614" s="14">
        <v>0</v>
      </c>
      <c r="AY614" s="14">
        <v>15</v>
      </c>
      <c r="AZ614" s="14">
        <v>0</v>
      </c>
      <c r="BA614" s="14">
        <v>15</v>
      </c>
      <c r="BB614" s="14">
        <v>6</v>
      </c>
      <c r="BC614" s="14">
        <v>21</v>
      </c>
    </row>
    <row r="615" spans="1:55" x14ac:dyDescent="0.25">
      <c r="A615" s="14" t="s">
        <v>76</v>
      </c>
      <c r="B615" s="14">
        <v>664</v>
      </c>
      <c r="C615" s="14" t="s">
        <v>789</v>
      </c>
      <c r="D615" s="15">
        <v>52.6</v>
      </c>
      <c r="E615" s="16">
        <v>300</v>
      </c>
      <c r="F615" s="17">
        <f t="shared" si="11"/>
        <v>5.7034220532319386</v>
      </c>
      <c r="G615" s="14">
        <v>1</v>
      </c>
      <c r="H615" s="14">
        <v>0</v>
      </c>
      <c r="I615" s="14">
        <v>0</v>
      </c>
      <c r="J615" s="14">
        <v>0</v>
      </c>
      <c r="K615" s="14">
        <v>0</v>
      </c>
      <c r="L615" s="14">
        <v>2</v>
      </c>
      <c r="M615" s="14">
        <v>0</v>
      </c>
      <c r="N615" s="14">
        <v>1</v>
      </c>
      <c r="O615" s="24">
        <v>414.52100000000002</v>
      </c>
      <c r="P615" s="24">
        <v>5.3529999999999998</v>
      </c>
      <c r="Q615" s="24">
        <v>703.05399999999997</v>
      </c>
      <c r="R615" s="24">
        <v>257.47399999999999</v>
      </c>
      <c r="S615" s="24">
        <v>45.195</v>
      </c>
      <c r="T615" s="24">
        <v>387.99799999999999</v>
      </c>
      <c r="U615" s="24">
        <v>12.387</v>
      </c>
      <c r="V615" s="24">
        <v>1265.45</v>
      </c>
      <c r="W615" s="24">
        <v>0</v>
      </c>
      <c r="X615" s="24">
        <v>4.75</v>
      </c>
      <c r="Y615" s="28">
        <v>2.2647500000000001E-2</v>
      </c>
      <c r="Z615" s="28">
        <v>0</v>
      </c>
      <c r="AA615" s="28">
        <v>0.80477290000000001</v>
      </c>
      <c r="AB615" s="28">
        <v>46.91</v>
      </c>
      <c r="AC615" s="28">
        <v>13.144</v>
      </c>
      <c r="AD615" s="28">
        <v>18.375</v>
      </c>
      <c r="AE615" s="28">
        <v>8.6</v>
      </c>
      <c r="AF615" s="28">
        <v>5.4260000000000002</v>
      </c>
      <c r="AG615" s="28">
        <v>-6.7809999999999997</v>
      </c>
      <c r="AH615" s="28">
        <v>-6.9020000000000001</v>
      </c>
      <c r="AI615" s="28">
        <v>-6.5410000000000004</v>
      </c>
      <c r="AJ615" s="28">
        <v>3692.422</v>
      </c>
      <c r="AK615" s="28">
        <v>8.0000000000000002E-3</v>
      </c>
      <c r="AL615" s="28">
        <v>2373.569</v>
      </c>
      <c r="AM615" s="28">
        <v>-0.79400000000000004</v>
      </c>
      <c r="AN615" s="24">
        <v>9.1059999999999999</v>
      </c>
      <c r="AO615" s="24">
        <v>1.2450000000000001</v>
      </c>
      <c r="AP615" s="14">
        <v>4</v>
      </c>
      <c r="AQ615" s="22">
        <v>0.93600000000000005</v>
      </c>
      <c r="AR615" s="14">
        <v>1</v>
      </c>
      <c r="AS615" s="26">
        <v>100</v>
      </c>
      <c r="AT615" s="22">
        <v>0</v>
      </c>
      <c r="AU615" s="22">
        <v>0</v>
      </c>
      <c r="AV615" s="22">
        <v>49.365000000000002</v>
      </c>
      <c r="AW615" s="14">
        <v>4</v>
      </c>
      <c r="AX615" s="14">
        <v>1</v>
      </c>
      <c r="AY615" s="14">
        <v>27</v>
      </c>
      <c r="AZ615" s="14">
        <v>0</v>
      </c>
      <c r="BA615" s="14">
        <v>27</v>
      </c>
      <c r="BB615" s="14">
        <v>6</v>
      </c>
      <c r="BC615" s="14">
        <v>30</v>
      </c>
    </row>
    <row r="616" spans="1:55" x14ac:dyDescent="0.25">
      <c r="A616" s="14" t="s">
        <v>79</v>
      </c>
      <c r="B616" s="14">
        <v>665</v>
      </c>
      <c r="C616" s="14" t="s">
        <v>792</v>
      </c>
      <c r="D616" s="15">
        <v>120</v>
      </c>
      <c r="E616" s="16">
        <v>300</v>
      </c>
      <c r="F616" s="17">
        <f t="shared" si="11"/>
        <v>2.5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2</v>
      </c>
      <c r="M616" s="14">
        <v>0</v>
      </c>
      <c r="N616" s="14">
        <v>1</v>
      </c>
      <c r="O616" s="24">
        <v>406.51600000000002</v>
      </c>
      <c r="P616" s="24">
        <v>4.468</v>
      </c>
      <c r="Q616" s="24">
        <v>667.57899999999995</v>
      </c>
      <c r="R616" s="24">
        <v>170.71799999999999</v>
      </c>
      <c r="S616" s="24">
        <v>32.685000000000002</v>
      </c>
      <c r="T616" s="24">
        <v>405.86700000000002</v>
      </c>
      <c r="U616" s="24">
        <v>58.308999999999997</v>
      </c>
      <c r="V616" s="24">
        <v>1188.9369999999999</v>
      </c>
      <c r="W616" s="24">
        <v>0</v>
      </c>
      <c r="X616" s="24">
        <v>4.75</v>
      </c>
      <c r="Y616" s="28">
        <v>1.67939E-2</v>
      </c>
      <c r="Z616" s="28">
        <v>0</v>
      </c>
      <c r="AA616" s="28">
        <v>0.81301999999999996</v>
      </c>
      <c r="AB616" s="28">
        <v>44.018999999999998</v>
      </c>
      <c r="AC616" s="28">
        <v>12.77</v>
      </c>
      <c r="AD616" s="28">
        <v>17.488</v>
      </c>
      <c r="AE616" s="28">
        <v>8.5670000000000002</v>
      </c>
      <c r="AF616" s="28">
        <v>5.21</v>
      </c>
      <c r="AG616" s="28">
        <v>-6.3090000000000002</v>
      </c>
      <c r="AH616" s="28">
        <v>-6.6719999999999997</v>
      </c>
      <c r="AI616" s="28">
        <v>-6.4930000000000003</v>
      </c>
      <c r="AJ616" s="28">
        <v>4852.2629999999999</v>
      </c>
      <c r="AK616" s="28">
        <v>0.25600000000000001</v>
      </c>
      <c r="AL616" s="28">
        <v>5691.0060000000003</v>
      </c>
      <c r="AM616" s="28">
        <v>-0.5</v>
      </c>
      <c r="AN616" s="24">
        <v>9.1950000000000003</v>
      </c>
      <c r="AO616" s="24">
        <v>1.343</v>
      </c>
      <c r="AP616" s="14">
        <v>4</v>
      </c>
      <c r="AQ616" s="22">
        <v>0.71399999999999997</v>
      </c>
      <c r="AR616" s="14">
        <v>1</v>
      </c>
      <c r="AS616" s="26">
        <v>100</v>
      </c>
      <c r="AT616" s="22">
        <v>0</v>
      </c>
      <c r="AU616" s="22">
        <v>0</v>
      </c>
      <c r="AV616" s="22">
        <v>47.658000000000001</v>
      </c>
      <c r="AW616" s="14">
        <v>4</v>
      </c>
      <c r="AX616" s="14">
        <v>1</v>
      </c>
      <c r="AY616" s="14">
        <v>26</v>
      </c>
      <c r="AZ616" s="14">
        <v>0</v>
      </c>
      <c r="BA616" s="14">
        <v>26</v>
      </c>
      <c r="BB616" s="14">
        <v>6</v>
      </c>
      <c r="BC616" s="14">
        <v>28</v>
      </c>
    </row>
    <row r="617" spans="1:55" x14ac:dyDescent="0.25">
      <c r="A617" s="14" t="s">
        <v>84</v>
      </c>
      <c r="B617" s="14">
        <v>666</v>
      </c>
      <c r="C617" s="14" t="s">
        <v>797</v>
      </c>
      <c r="D617" s="15">
        <v>5.9</v>
      </c>
      <c r="E617" s="16">
        <v>300</v>
      </c>
      <c r="F617" s="17">
        <f t="shared" si="11"/>
        <v>50.847457627118644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2</v>
      </c>
      <c r="M617" s="14">
        <v>0</v>
      </c>
      <c r="N617" s="14">
        <v>1</v>
      </c>
      <c r="O617" s="24">
        <v>368.45</v>
      </c>
      <c r="P617" s="24">
        <v>3.738</v>
      </c>
      <c r="Q617" s="24">
        <v>641.07299999999998</v>
      </c>
      <c r="R617" s="24">
        <v>307.77999999999997</v>
      </c>
      <c r="S617" s="24">
        <v>30.126000000000001</v>
      </c>
      <c r="T617" s="24">
        <v>264.14699999999999</v>
      </c>
      <c r="U617" s="24">
        <v>39.020000000000003</v>
      </c>
      <c r="V617" s="24">
        <v>1125.21</v>
      </c>
      <c r="W617" s="24">
        <v>0</v>
      </c>
      <c r="X617" s="24">
        <v>4.75</v>
      </c>
      <c r="Y617" s="28">
        <v>1.2416E-2</v>
      </c>
      <c r="Z617" s="28">
        <v>0</v>
      </c>
      <c r="AA617" s="28">
        <v>0.81610559999999999</v>
      </c>
      <c r="AB617" s="28">
        <v>40.115000000000002</v>
      </c>
      <c r="AC617" s="28">
        <v>11.006</v>
      </c>
      <c r="AD617" s="28">
        <v>15.717000000000001</v>
      </c>
      <c r="AE617" s="28">
        <v>7.5149999999999997</v>
      </c>
      <c r="AF617" s="28">
        <v>4.5720000000000001</v>
      </c>
      <c r="AG617" s="28">
        <v>-5.7229999999999999</v>
      </c>
      <c r="AH617" s="28">
        <v>-5.5640000000000001</v>
      </c>
      <c r="AI617" s="28">
        <v>-5.7670000000000003</v>
      </c>
      <c r="AJ617" s="28">
        <v>5131.1840000000002</v>
      </c>
      <c r="AK617" s="28">
        <v>0.23699999999999999</v>
      </c>
      <c r="AL617" s="28">
        <v>4739.82</v>
      </c>
      <c r="AM617" s="28">
        <v>-0.95199999999999996</v>
      </c>
      <c r="AN617" s="24">
        <v>9.2789999999999999</v>
      </c>
      <c r="AO617" s="24">
        <v>1.3959999999999999</v>
      </c>
      <c r="AP617" s="14">
        <v>3</v>
      </c>
      <c r="AQ617" s="22">
        <v>0.52900000000000003</v>
      </c>
      <c r="AR617" s="14">
        <v>3</v>
      </c>
      <c r="AS617" s="26">
        <v>100</v>
      </c>
      <c r="AT617" s="22">
        <v>0</v>
      </c>
      <c r="AU617" s="22">
        <v>0</v>
      </c>
      <c r="AV617" s="22">
        <v>53.734000000000002</v>
      </c>
      <c r="AW617" s="14">
        <v>5</v>
      </c>
      <c r="AX617" s="14">
        <v>0</v>
      </c>
      <c r="AY617" s="14">
        <v>21</v>
      </c>
      <c r="AZ617" s="14">
        <v>0</v>
      </c>
      <c r="BA617" s="14">
        <v>21</v>
      </c>
      <c r="BB617" s="14">
        <v>6</v>
      </c>
      <c r="BC617" s="14">
        <v>26</v>
      </c>
    </row>
    <row r="618" spans="1:55" x14ac:dyDescent="0.25">
      <c r="A618" s="14" t="s">
        <v>85</v>
      </c>
      <c r="B618" s="14">
        <v>667</v>
      </c>
      <c r="C618" s="14" t="s">
        <v>798</v>
      </c>
      <c r="D618" s="15">
        <v>13.4</v>
      </c>
      <c r="E618" s="16">
        <v>300</v>
      </c>
      <c r="F618" s="17">
        <f t="shared" si="11"/>
        <v>22.388059701492537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24">
        <v>236.28800000000001</v>
      </c>
      <c r="P618" s="24">
        <v>6.0860000000000003</v>
      </c>
      <c r="Q618" s="24">
        <v>451.529</v>
      </c>
      <c r="R618" s="24">
        <v>238.90199999999999</v>
      </c>
      <c r="S618" s="24">
        <v>82.271000000000001</v>
      </c>
      <c r="T618" s="24">
        <v>87.418000000000006</v>
      </c>
      <c r="U618" s="24">
        <v>42.938000000000002</v>
      </c>
      <c r="V618" s="24">
        <v>736.91099999999994</v>
      </c>
      <c r="W618" s="24">
        <v>0</v>
      </c>
      <c r="X618" s="24">
        <v>4.75</v>
      </c>
      <c r="Y618" s="28">
        <v>5.0267800000000001E-2</v>
      </c>
      <c r="Z618" s="28">
        <v>0</v>
      </c>
      <c r="AA618" s="28">
        <v>0.87382059999999995</v>
      </c>
      <c r="AB618" s="28">
        <v>24.172000000000001</v>
      </c>
      <c r="AC618" s="28">
        <v>6.4989999999999997</v>
      </c>
      <c r="AD618" s="28">
        <v>10.816000000000001</v>
      </c>
      <c r="AE618" s="28">
        <v>6.6539999999999999</v>
      </c>
      <c r="AF618" s="28">
        <v>1.486</v>
      </c>
      <c r="AG618" s="28">
        <v>-2.4740000000000002</v>
      </c>
      <c r="AH618" s="28">
        <v>-2.3330000000000002</v>
      </c>
      <c r="AI618" s="28">
        <v>-3.9910000000000001</v>
      </c>
      <c r="AJ618" s="28">
        <v>1643.3340000000001</v>
      </c>
      <c r="AK618" s="28">
        <v>-4.9000000000000002E-2</v>
      </c>
      <c r="AL618" s="28">
        <v>1454.5909999999999</v>
      </c>
      <c r="AM618" s="28">
        <v>-2.7280000000000002</v>
      </c>
      <c r="AN618" s="24">
        <v>9.8420000000000005</v>
      </c>
      <c r="AO618" s="24">
        <v>0.99299999999999999</v>
      </c>
      <c r="AP618" s="14">
        <v>3</v>
      </c>
      <c r="AQ618" s="22">
        <v>-0.51300000000000001</v>
      </c>
      <c r="AR618" s="14">
        <v>3</v>
      </c>
      <c r="AS618" s="26">
        <v>93.203000000000003</v>
      </c>
      <c r="AT618" s="22">
        <v>0</v>
      </c>
      <c r="AU618" s="22">
        <v>0</v>
      </c>
      <c r="AV618" s="22">
        <v>56.069000000000003</v>
      </c>
      <c r="AW618" s="14">
        <v>4</v>
      </c>
      <c r="AX618" s="14">
        <v>0</v>
      </c>
      <c r="AY618" s="14">
        <v>15</v>
      </c>
      <c r="AZ618" s="14">
        <v>0</v>
      </c>
      <c r="BA618" s="14">
        <v>15</v>
      </c>
      <c r="BB618" s="14">
        <v>7</v>
      </c>
      <c r="BC618" s="14">
        <v>16</v>
      </c>
    </row>
    <row r="619" spans="1:55" x14ac:dyDescent="0.25">
      <c r="A619" s="14" t="s">
        <v>86</v>
      </c>
      <c r="B619" s="14">
        <v>668</v>
      </c>
      <c r="C619" s="14" t="s">
        <v>799</v>
      </c>
      <c r="D619" s="15">
        <v>94.9</v>
      </c>
      <c r="E619" s="16">
        <v>300</v>
      </c>
      <c r="F619" s="17">
        <f t="shared" si="11"/>
        <v>3.1612223393045311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24">
        <v>264.34199999999998</v>
      </c>
      <c r="P619" s="24">
        <v>6.2930000000000001</v>
      </c>
      <c r="Q619" s="24">
        <v>510.17899999999997</v>
      </c>
      <c r="R619" s="24">
        <v>347.04</v>
      </c>
      <c r="S619" s="24">
        <v>82.271000000000001</v>
      </c>
      <c r="T619" s="24">
        <v>37.93</v>
      </c>
      <c r="U619" s="24">
        <v>42.938000000000002</v>
      </c>
      <c r="V619" s="24">
        <v>850.55399999999997</v>
      </c>
      <c r="W619" s="24">
        <v>0</v>
      </c>
      <c r="X619" s="24">
        <v>4.75</v>
      </c>
      <c r="Y619" s="28">
        <v>4.65642E-2</v>
      </c>
      <c r="Z619" s="28">
        <v>0</v>
      </c>
      <c r="AA619" s="28">
        <v>0.85096260000000001</v>
      </c>
      <c r="AB619" s="28">
        <v>28.247</v>
      </c>
      <c r="AC619" s="28">
        <v>7.181</v>
      </c>
      <c r="AD619" s="28">
        <v>12.066000000000001</v>
      </c>
      <c r="AE619" s="28">
        <v>6.4580000000000002</v>
      </c>
      <c r="AF619" s="28">
        <v>2.17</v>
      </c>
      <c r="AG619" s="28">
        <v>-3.585</v>
      </c>
      <c r="AH619" s="28">
        <v>-2.9289999999999998</v>
      </c>
      <c r="AI619" s="28">
        <v>-4.1239999999999997</v>
      </c>
      <c r="AJ619" s="28">
        <v>1643.3330000000001</v>
      </c>
      <c r="AK619" s="28">
        <v>-8.8999999999999996E-2</v>
      </c>
      <c r="AL619" s="28">
        <v>1454.59</v>
      </c>
      <c r="AM619" s="28">
        <v>-2.9020000000000001</v>
      </c>
      <c r="AN619" s="24">
        <v>9.82</v>
      </c>
      <c r="AO619" s="24">
        <v>0.96799999999999997</v>
      </c>
      <c r="AP619" s="14">
        <v>3</v>
      </c>
      <c r="AQ619" s="22">
        <v>-0.183</v>
      </c>
      <c r="AR619" s="14">
        <v>3</v>
      </c>
      <c r="AS619" s="26">
        <v>100</v>
      </c>
      <c r="AT619" s="22">
        <v>0</v>
      </c>
      <c r="AU619" s="22">
        <v>0</v>
      </c>
      <c r="AV619" s="22">
        <v>55.8</v>
      </c>
      <c r="AW619" s="14">
        <v>4</v>
      </c>
      <c r="AX619" s="14">
        <v>0</v>
      </c>
      <c r="AY619" s="14">
        <v>15</v>
      </c>
      <c r="AZ619" s="14">
        <v>0</v>
      </c>
      <c r="BA619" s="14">
        <v>15</v>
      </c>
      <c r="BB619" s="14">
        <v>7</v>
      </c>
      <c r="BC619" s="14">
        <v>18</v>
      </c>
    </row>
    <row r="620" spans="1:55" x14ac:dyDescent="0.25">
      <c r="A620" s="14" t="s">
        <v>104</v>
      </c>
      <c r="B620" s="14">
        <v>669</v>
      </c>
      <c r="C620" s="14" t="s">
        <v>817</v>
      </c>
      <c r="D620" s="15">
        <v>5</v>
      </c>
      <c r="E620" s="16">
        <v>12.4</v>
      </c>
      <c r="F620" s="17">
        <f t="shared" si="11"/>
        <v>2.48</v>
      </c>
      <c r="G620" s="14">
        <v>0</v>
      </c>
      <c r="H620" s="14">
        <v>0</v>
      </c>
      <c r="I620" s="14">
        <v>0</v>
      </c>
      <c r="J620" s="14">
        <v>1</v>
      </c>
      <c r="K620" s="14">
        <v>0</v>
      </c>
      <c r="L620" s="14">
        <v>1</v>
      </c>
      <c r="M620" s="14">
        <v>0</v>
      </c>
      <c r="N620" s="14">
        <v>0</v>
      </c>
      <c r="O620" s="24">
        <v>442.32600000000002</v>
      </c>
      <c r="P620" s="24">
        <v>2.2120000000000002</v>
      </c>
      <c r="Q620" s="24">
        <v>605.01700000000005</v>
      </c>
      <c r="R620" s="24">
        <v>85.903000000000006</v>
      </c>
      <c r="S620" s="24">
        <v>80.908000000000001</v>
      </c>
      <c r="T620" s="24">
        <v>319.89499999999998</v>
      </c>
      <c r="U620" s="24">
        <v>118.31100000000001</v>
      </c>
      <c r="V620" s="24">
        <v>1100.9369999999999</v>
      </c>
      <c r="W620" s="24">
        <v>1</v>
      </c>
      <c r="X620" s="24">
        <v>5</v>
      </c>
      <c r="Y620" s="28">
        <v>4.4445999999999999E-3</v>
      </c>
      <c r="Z620" s="28">
        <v>8.2641999999999993E-3</v>
      </c>
      <c r="AA620" s="28">
        <v>0.85226069999999998</v>
      </c>
      <c r="AB620" s="28">
        <v>40.317999999999998</v>
      </c>
      <c r="AC620" s="28">
        <v>12.353</v>
      </c>
      <c r="AD620" s="28">
        <v>18.164000000000001</v>
      </c>
      <c r="AE620" s="28">
        <v>10.112</v>
      </c>
      <c r="AF620" s="28">
        <v>4.891</v>
      </c>
      <c r="AG620" s="28">
        <v>-5.8419999999999996</v>
      </c>
      <c r="AH620" s="28">
        <v>-7.2130000000000001</v>
      </c>
      <c r="AI620" s="28">
        <v>-3.641</v>
      </c>
      <c r="AJ620" s="28">
        <v>428.791</v>
      </c>
      <c r="AK620" s="28">
        <v>5.0999999999999997E-2</v>
      </c>
      <c r="AL620" s="28">
        <v>1120.4559999999999</v>
      </c>
      <c r="AM620" s="28">
        <v>-1.788</v>
      </c>
      <c r="AN620" s="24">
        <v>8.4559999999999995</v>
      </c>
      <c r="AO620" s="24">
        <v>0.40400000000000003</v>
      </c>
      <c r="AP620" s="14">
        <v>5</v>
      </c>
      <c r="AQ620" s="22">
        <v>0.44700000000000001</v>
      </c>
      <c r="AR620" s="14">
        <v>3</v>
      </c>
      <c r="AS620" s="26">
        <v>100</v>
      </c>
      <c r="AT620" s="22">
        <v>0</v>
      </c>
      <c r="AU620" s="22">
        <v>0</v>
      </c>
      <c r="AV620" s="22">
        <v>64.052999999999997</v>
      </c>
      <c r="AW620" s="14">
        <v>4</v>
      </c>
      <c r="AX620" s="14">
        <v>0</v>
      </c>
      <c r="AY620" s="14">
        <v>22</v>
      </c>
      <c r="AZ620" s="14">
        <v>0</v>
      </c>
      <c r="BA620" s="14">
        <v>22</v>
      </c>
      <c r="BB620" s="14">
        <v>5</v>
      </c>
      <c r="BC620" s="14">
        <v>27</v>
      </c>
    </row>
    <row r="621" spans="1:55" x14ac:dyDescent="0.25">
      <c r="A621" s="14" t="s">
        <v>105</v>
      </c>
      <c r="B621" s="14">
        <v>670</v>
      </c>
      <c r="C621" s="14" t="s">
        <v>818</v>
      </c>
      <c r="D621" s="15">
        <v>4</v>
      </c>
      <c r="E621" s="16">
        <v>21.4</v>
      </c>
      <c r="F621" s="17">
        <f t="shared" si="11"/>
        <v>5.35</v>
      </c>
      <c r="G621" s="14">
        <v>1</v>
      </c>
      <c r="H621" s="14">
        <v>0</v>
      </c>
      <c r="I621" s="14">
        <v>0</v>
      </c>
      <c r="J621" s="14">
        <v>1</v>
      </c>
      <c r="K621" s="14">
        <v>0</v>
      </c>
      <c r="L621" s="14">
        <v>1</v>
      </c>
      <c r="M621" s="14">
        <v>0</v>
      </c>
      <c r="N621" s="14">
        <v>0</v>
      </c>
      <c r="O621" s="24">
        <v>510.32499999999999</v>
      </c>
      <c r="P621" s="24">
        <v>4.5369999999999999</v>
      </c>
      <c r="Q621" s="24">
        <v>622.70699999999999</v>
      </c>
      <c r="R621" s="24">
        <v>79.432000000000002</v>
      </c>
      <c r="S621" s="24">
        <v>58.235999999999997</v>
      </c>
      <c r="T621" s="24">
        <v>299.83300000000003</v>
      </c>
      <c r="U621" s="24">
        <v>185.20599999999999</v>
      </c>
      <c r="V621" s="24">
        <v>1140.5719999999999</v>
      </c>
      <c r="W621" s="24">
        <v>1</v>
      </c>
      <c r="X621" s="24">
        <v>5</v>
      </c>
      <c r="Y621" s="28">
        <v>1.8051299999999999E-2</v>
      </c>
      <c r="Z621" s="28">
        <v>8.0295000000000002E-3</v>
      </c>
      <c r="AA621" s="28">
        <v>0.84780520000000004</v>
      </c>
      <c r="AB621" s="28">
        <v>41.713000000000001</v>
      </c>
      <c r="AC621" s="28">
        <v>12.016</v>
      </c>
      <c r="AD621" s="28">
        <v>19.024000000000001</v>
      </c>
      <c r="AE621" s="28">
        <v>9.8870000000000005</v>
      </c>
      <c r="AF621" s="28">
        <v>5.5279999999999996</v>
      </c>
      <c r="AG621" s="28">
        <v>-6.4450000000000003</v>
      </c>
      <c r="AH621" s="28">
        <v>-8.6199999999999992</v>
      </c>
      <c r="AI621" s="28">
        <v>-3.617</v>
      </c>
      <c r="AJ621" s="28">
        <v>703.471</v>
      </c>
      <c r="AK621" s="28">
        <v>0.41799999999999998</v>
      </c>
      <c r="AL621" s="28">
        <v>4448.7619999999997</v>
      </c>
      <c r="AM621" s="28">
        <v>-1.4410000000000001</v>
      </c>
      <c r="AN621" s="24">
        <v>8.7080000000000002</v>
      </c>
      <c r="AO621" s="24">
        <v>0.371</v>
      </c>
      <c r="AP621" s="14">
        <v>4</v>
      </c>
      <c r="AQ621" s="22">
        <v>0.55200000000000005</v>
      </c>
      <c r="AR621" s="14">
        <v>1</v>
      </c>
      <c r="AS621" s="26">
        <v>84.355000000000004</v>
      </c>
      <c r="AT621" s="22">
        <v>64.087000000000003</v>
      </c>
      <c r="AU621" s="22">
        <v>0</v>
      </c>
      <c r="AV621" s="22">
        <v>53.116999999999997</v>
      </c>
      <c r="AW621" s="14">
        <v>4</v>
      </c>
      <c r="AX621" s="14">
        <v>2</v>
      </c>
      <c r="AY621" s="14">
        <v>22</v>
      </c>
      <c r="AZ621" s="14">
        <v>0</v>
      </c>
      <c r="BA621" s="14">
        <v>22</v>
      </c>
      <c r="BB621" s="14">
        <v>5</v>
      </c>
      <c r="BC621" s="14">
        <v>31</v>
      </c>
    </row>
    <row r="622" spans="1:55" x14ac:dyDescent="0.25">
      <c r="A622" s="14" t="s">
        <v>109</v>
      </c>
      <c r="B622" s="14">
        <v>671</v>
      </c>
      <c r="C622" s="14" t="s">
        <v>822</v>
      </c>
      <c r="D622" s="15">
        <v>12</v>
      </c>
      <c r="E622" s="16">
        <v>85.7</v>
      </c>
      <c r="F622" s="17">
        <f t="shared" si="11"/>
        <v>7.1416666666666666</v>
      </c>
      <c r="G622" s="14">
        <v>0</v>
      </c>
      <c r="H622" s="14">
        <v>0</v>
      </c>
      <c r="I622" s="14">
        <v>0</v>
      </c>
      <c r="J622" s="14">
        <v>1</v>
      </c>
      <c r="K622" s="14">
        <v>0</v>
      </c>
      <c r="L622" s="14">
        <v>1</v>
      </c>
      <c r="M622" s="14">
        <v>0</v>
      </c>
      <c r="N622" s="14">
        <v>-1</v>
      </c>
      <c r="O622" s="24">
        <v>431.42899999999997</v>
      </c>
      <c r="P622" s="24">
        <v>7.9290000000000003</v>
      </c>
      <c r="Q622" s="24">
        <v>606.59199999999998</v>
      </c>
      <c r="R622" s="24">
        <v>75.350999999999999</v>
      </c>
      <c r="S622" s="24">
        <v>97.691999999999993</v>
      </c>
      <c r="T622" s="24">
        <v>367.83</v>
      </c>
      <c r="U622" s="24">
        <v>65.718999999999994</v>
      </c>
      <c r="V622" s="24">
        <v>1111.49</v>
      </c>
      <c r="W622" s="24">
        <v>1</v>
      </c>
      <c r="X622" s="24">
        <v>5.5</v>
      </c>
      <c r="Y622" s="28">
        <v>5.65668E-2</v>
      </c>
      <c r="Z622" s="28">
        <v>9.0670999999999998E-3</v>
      </c>
      <c r="AA622" s="28">
        <v>0.85547130000000005</v>
      </c>
      <c r="AB622" s="28">
        <v>41.198</v>
      </c>
      <c r="AC622" s="28">
        <v>11.999000000000001</v>
      </c>
      <c r="AD622" s="28">
        <v>19.372</v>
      </c>
      <c r="AE622" s="28">
        <v>11.03</v>
      </c>
      <c r="AF622" s="28">
        <v>4.4909999999999997</v>
      </c>
      <c r="AG622" s="28">
        <v>-5.4610000000000003</v>
      </c>
      <c r="AH622" s="28">
        <v>-6.7850000000000001</v>
      </c>
      <c r="AI622" s="28">
        <v>-3.8170000000000002</v>
      </c>
      <c r="AJ622" s="28">
        <v>297.22399999999999</v>
      </c>
      <c r="AK622" s="28">
        <v>-0.22500000000000001</v>
      </c>
      <c r="AL622" s="28">
        <v>388.38200000000001</v>
      </c>
      <c r="AM622" s="28">
        <v>-1.9279999999999999</v>
      </c>
      <c r="AN622" s="24">
        <v>8.7029999999999994</v>
      </c>
      <c r="AO622" s="24">
        <v>0.80700000000000005</v>
      </c>
      <c r="AP622" s="14">
        <v>3</v>
      </c>
      <c r="AQ622" s="22">
        <v>0.378</v>
      </c>
      <c r="AR622" s="14">
        <v>3</v>
      </c>
      <c r="AS622" s="26">
        <v>100</v>
      </c>
      <c r="AT622" s="22">
        <v>40.201000000000001</v>
      </c>
      <c r="AU622" s="22">
        <v>0</v>
      </c>
      <c r="AV622" s="22">
        <v>63.331000000000003</v>
      </c>
      <c r="AW622" s="14">
        <v>4</v>
      </c>
      <c r="AX622" s="14">
        <v>0</v>
      </c>
      <c r="AY622" s="14">
        <v>22</v>
      </c>
      <c r="AZ622" s="14">
        <v>0</v>
      </c>
      <c r="BA622" s="14">
        <v>22</v>
      </c>
      <c r="BB622" s="14">
        <v>5</v>
      </c>
      <c r="BC622" s="14">
        <v>30</v>
      </c>
    </row>
    <row r="623" spans="1:55" x14ac:dyDescent="0.25">
      <c r="A623" s="14" t="s">
        <v>112</v>
      </c>
      <c r="B623" s="14">
        <v>672</v>
      </c>
      <c r="C623" s="14" t="s">
        <v>825</v>
      </c>
      <c r="D623" s="15">
        <v>210</v>
      </c>
      <c r="E623" s="16">
        <v>300</v>
      </c>
      <c r="F623" s="17">
        <f t="shared" si="11"/>
        <v>1.4285714285714286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  <c r="O623" s="24">
        <v>361.84199999999998</v>
      </c>
      <c r="P623" s="24">
        <v>9.3640000000000008</v>
      </c>
      <c r="Q623" s="24">
        <v>591.51400000000001</v>
      </c>
      <c r="R623" s="24">
        <v>162.005</v>
      </c>
      <c r="S623" s="24">
        <v>92.826999999999998</v>
      </c>
      <c r="T623" s="24">
        <v>233.005</v>
      </c>
      <c r="U623" s="24">
        <v>103.67700000000001</v>
      </c>
      <c r="V623" s="24">
        <v>1056.3389999999999</v>
      </c>
      <c r="W623" s="24">
        <v>0</v>
      </c>
      <c r="X623" s="24">
        <v>6</v>
      </c>
      <c r="Y623" s="28">
        <v>8.3008700000000005E-2</v>
      </c>
      <c r="Z623" s="28">
        <v>0</v>
      </c>
      <c r="AA623" s="28">
        <v>0.84801190000000004</v>
      </c>
      <c r="AB623" s="28">
        <v>38.345999999999997</v>
      </c>
      <c r="AC623" s="28">
        <v>11.066000000000001</v>
      </c>
      <c r="AD623" s="28">
        <v>17.486000000000001</v>
      </c>
      <c r="AE623" s="28">
        <v>9.3049999999999997</v>
      </c>
      <c r="AF623" s="28">
        <v>3.2909999999999999</v>
      </c>
      <c r="AG623" s="28">
        <v>-4.7370000000000001</v>
      </c>
      <c r="AH623" s="28">
        <v>-4.8490000000000002</v>
      </c>
      <c r="AI623" s="28">
        <v>-5.1029999999999998</v>
      </c>
      <c r="AJ623" s="28">
        <v>1305.0440000000001</v>
      </c>
      <c r="AK623" s="28">
        <v>-4.2999999999999997E-2</v>
      </c>
      <c r="AL623" s="28">
        <v>2439.3380000000002</v>
      </c>
      <c r="AM623" s="28">
        <v>-2.4089999999999998</v>
      </c>
      <c r="AN623" s="24">
        <v>9.6059999999999999</v>
      </c>
      <c r="AO623" s="24">
        <v>0.82499999999999996</v>
      </c>
      <c r="AP623" s="14">
        <v>5</v>
      </c>
      <c r="AQ623" s="22">
        <v>0.08</v>
      </c>
      <c r="AR623" s="14">
        <v>3</v>
      </c>
      <c r="AS623" s="26">
        <v>100</v>
      </c>
      <c r="AT623" s="22">
        <v>0</v>
      </c>
      <c r="AU623" s="22">
        <v>0</v>
      </c>
      <c r="AV623" s="22">
        <v>65.122</v>
      </c>
      <c r="AW623" s="14">
        <v>4</v>
      </c>
      <c r="AX623" s="14">
        <v>0</v>
      </c>
      <c r="AY623" s="14">
        <v>20</v>
      </c>
      <c r="AZ623" s="14">
        <v>0</v>
      </c>
      <c r="BA623" s="14">
        <v>20</v>
      </c>
      <c r="BB623" s="14">
        <v>5</v>
      </c>
      <c r="BC623" s="14">
        <v>24</v>
      </c>
    </row>
    <row r="624" spans="1:55" x14ac:dyDescent="0.25">
      <c r="A624" s="14" t="s">
        <v>115</v>
      </c>
      <c r="B624" s="14">
        <v>673</v>
      </c>
      <c r="C624" s="14" t="s">
        <v>828</v>
      </c>
      <c r="D624" s="15">
        <v>123</v>
      </c>
      <c r="E624" s="16">
        <v>300</v>
      </c>
      <c r="F624" s="17">
        <f t="shared" si="11"/>
        <v>2.4390243902439024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  <c r="O624" s="24">
        <v>406.29300000000001</v>
      </c>
      <c r="P624" s="24">
        <v>9.2080000000000002</v>
      </c>
      <c r="Q624" s="24">
        <v>597.10699999999997</v>
      </c>
      <c r="R624" s="24">
        <v>162.13499999999999</v>
      </c>
      <c r="S624" s="24">
        <v>92.811999999999998</v>
      </c>
      <c r="T624" s="24">
        <v>232.79499999999999</v>
      </c>
      <c r="U624" s="24">
        <v>109.36499999999999</v>
      </c>
      <c r="V624" s="24">
        <v>1065.9369999999999</v>
      </c>
      <c r="W624" s="24">
        <v>0</v>
      </c>
      <c r="X624" s="24">
        <v>6</v>
      </c>
      <c r="Y624" s="28">
        <v>7.9550499999999996E-2</v>
      </c>
      <c r="Z624" s="28">
        <v>0</v>
      </c>
      <c r="AA624" s="28">
        <v>0.84515110000000004</v>
      </c>
      <c r="AB624" s="28">
        <v>38.728000000000002</v>
      </c>
      <c r="AC624" s="28">
        <v>11.189</v>
      </c>
      <c r="AD624" s="28">
        <v>17.594000000000001</v>
      </c>
      <c r="AE624" s="28">
        <v>9.3190000000000008</v>
      </c>
      <c r="AF624" s="28">
        <v>3.375</v>
      </c>
      <c r="AG624" s="28">
        <v>-4.867</v>
      </c>
      <c r="AH624" s="28">
        <v>-5.7930000000000001</v>
      </c>
      <c r="AI624" s="28">
        <v>-5.1479999999999997</v>
      </c>
      <c r="AJ624" s="28">
        <v>1305.4690000000001</v>
      </c>
      <c r="AK624" s="28">
        <v>-3.4000000000000002E-2</v>
      </c>
      <c r="AL624" s="28">
        <v>2621.7049999999999</v>
      </c>
      <c r="AM624" s="28">
        <v>-2.41</v>
      </c>
      <c r="AN624" s="24">
        <v>9.6479999999999997</v>
      </c>
      <c r="AO624" s="24">
        <v>0.83299999999999996</v>
      </c>
      <c r="AP624" s="14">
        <v>5</v>
      </c>
      <c r="AQ624" s="22">
        <v>0.107</v>
      </c>
      <c r="AR624" s="14">
        <v>3</v>
      </c>
      <c r="AS624" s="26">
        <v>100</v>
      </c>
      <c r="AT624" s="22">
        <v>0</v>
      </c>
      <c r="AU624" s="22">
        <v>0</v>
      </c>
      <c r="AV624" s="22">
        <v>65.102000000000004</v>
      </c>
      <c r="AW624" s="14">
        <v>4</v>
      </c>
      <c r="AX624" s="14">
        <v>0</v>
      </c>
      <c r="AY624" s="14">
        <v>20</v>
      </c>
      <c r="AZ624" s="14">
        <v>0</v>
      </c>
      <c r="BA624" s="14">
        <v>20</v>
      </c>
      <c r="BB624" s="14">
        <v>5</v>
      </c>
      <c r="BC624" s="14">
        <v>24</v>
      </c>
    </row>
    <row r="625" spans="1:55" x14ac:dyDescent="0.25">
      <c r="A625" s="14" t="s">
        <v>124</v>
      </c>
      <c r="B625" s="14">
        <v>674</v>
      </c>
      <c r="C625" s="14" t="s">
        <v>837</v>
      </c>
      <c r="D625" s="15">
        <v>14.4</v>
      </c>
      <c r="E625" s="16">
        <v>300</v>
      </c>
      <c r="F625" s="17">
        <f t="shared" si="11"/>
        <v>20.833333333333332</v>
      </c>
      <c r="G625" s="14">
        <v>1</v>
      </c>
      <c r="H625" s="14">
        <v>0</v>
      </c>
      <c r="I625" s="14">
        <v>0</v>
      </c>
      <c r="J625" s="14">
        <v>0</v>
      </c>
      <c r="K625" s="14">
        <v>0</v>
      </c>
      <c r="L625" s="14">
        <v>4</v>
      </c>
      <c r="M625" s="14">
        <v>0</v>
      </c>
      <c r="N625" s="14">
        <v>0</v>
      </c>
      <c r="O625" s="24">
        <v>304.39100000000002</v>
      </c>
      <c r="P625" s="24">
        <v>4.5449999999999999</v>
      </c>
      <c r="Q625" s="24">
        <v>657.34799999999996</v>
      </c>
      <c r="R625" s="24">
        <v>241.10499999999999</v>
      </c>
      <c r="S625" s="24">
        <v>55.698999999999998</v>
      </c>
      <c r="T625" s="24">
        <v>360.54399999999998</v>
      </c>
      <c r="U625" s="24">
        <v>0</v>
      </c>
      <c r="V625" s="24">
        <v>1106.2850000000001</v>
      </c>
      <c r="W625" s="24">
        <v>1</v>
      </c>
      <c r="X625" s="24">
        <v>2.5</v>
      </c>
      <c r="Y625" s="28">
        <v>1.86716E-2</v>
      </c>
      <c r="Z625" s="28">
        <v>3.8032000000000001E-3</v>
      </c>
      <c r="AA625" s="28">
        <v>0.78695110000000001</v>
      </c>
      <c r="AB625" s="28">
        <v>38.994</v>
      </c>
      <c r="AC625" s="28">
        <v>11.646000000000001</v>
      </c>
      <c r="AD625" s="28">
        <v>15.551</v>
      </c>
      <c r="AE625" s="28">
        <v>7.1769999999999996</v>
      </c>
      <c r="AF625" s="28">
        <v>5.2009999999999996</v>
      </c>
      <c r="AG625" s="28">
        <v>-6.6920000000000002</v>
      </c>
      <c r="AH625" s="28">
        <v>-5.3920000000000003</v>
      </c>
      <c r="AI625" s="28">
        <v>-6.6989999999999998</v>
      </c>
      <c r="AJ625" s="28">
        <v>2935.672</v>
      </c>
      <c r="AK625" s="28">
        <v>-0.27700000000000002</v>
      </c>
      <c r="AL625" s="28">
        <v>1584.479</v>
      </c>
      <c r="AM625" s="28">
        <v>-0.89200000000000002</v>
      </c>
      <c r="AN625" s="24">
        <v>8.0410000000000004</v>
      </c>
      <c r="AO625" s="24">
        <v>0.79600000000000004</v>
      </c>
      <c r="AP625" s="14">
        <v>5</v>
      </c>
      <c r="AQ625" s="22">
        <v>0.97099999999999997</v>
      </c>
      <c r="AR625" s="14">
        <v>1</v>
      </c>
      <c r="AS625" s="26">
        <v>100</v>
      </c>
      <c r="AT625" s="22">
        <v>0</v>
      </c>
      <c r="AU625" s="22">
        <v>0</v>
      </c>
      <c r="AV625" s="22">
        <v>37.36</v>
      </c>
      <c r="AW625" s="14">
        <v>3</v>
      </c>
      <c r="AX625" s="14">
        <v>1</v>
      </c>
      <c r="AY625" s="14">
        <v>17</v>
      </c>
      <c r="AZ625" s="14">
        <v>0</v>
      </c>
      <c r="BA625" s="14">
        <v>17</v>
      </c>
      <c r="BB625" s="14">
        <v>0</v>
      </c>
      <c r="BC625" s="14">
        <v>23</v>
      </c>
    </row>
    <row r="626" spans="1:55" x14ac:dyDescent="0.25">
      <c r="A626" s="14" t="s">
        <v>125</v>
      </c>
      <c r="B626" s="14">
        <v>675</v>
      </c>
      <c r="C626" s="14" t="s">
        <v>838</v>
      </c>
      <c r="D626" s="15">
        <v>90.9</v>
      </c>
      <c r="E626" s="16">
        <v>300</v>
      </c>
      <c r="F626" s="17">
        <f t="shared" si="11"/>
        <v>3.3003300330033003</v>
      </c>
      <c r="G626" s="14">
        <v>1</v>
      </c>
      <c r="H626" s="14">
        <v>0</v>
      </c>
      <c r="I626" s="14">
        <v>0</v>
      </c>
      <c r="J626" s="14">
        <v>0</v>
      </c>
      <c r="K626" s="14">
        <v>0</v>
      </c>
      <c r="L626" s="14">
        <v>5</v>
      </c>
      <c r="M626" s="14">
        <v>0</v>
      </c>
      <c r="N626" s="14">
        <v>0</v>
      </c>
      <c r="O626" s="24">
        <v>308.76600000000002</v>
      </c>
      <c r="P626" s="24">
        <v>5.7759999999999998</v>
      </c>
      <c r="Q626" s="24">
        <v>607.34699999999998</v>
      </c>
      <c r="R626" s="24">
        <v>32.133000000000003</v>
      </c>
      <c r="S626" s="24">
        <v>57.003999999999998</v>
      </c>
      <c r="T626" s="24">
        <v>446.69400000000002</v>
      </c>
      <c r="U626" s="24">
        <v>71.516000000000005</v>
      </c>
      <c r="V626" s="24">
        <v>1014.026</v>
      </c>
      <c r="W626" s="24">
        <v>0</v>
      </c>
      <c r="X626" s="24">
        <v>2.5</v>
      </c>
      <c r="Y626" s="28">
        <v>3.2895199999999999E-2</v>
      </c>
      <c r="Z626" s="28">
        <v>0</v>
      </c>
      <c r="AA626" s="28">
        <v>0.80369979999999996</v>
      </c>
      <c r="AB626" s="28">
        <v>35.482999999999997</v>
      </c>
      <c r="AC626" s="28">
        <v>11.606</v>
      </c>
      <c r="AD626" s="28">
        <v>13.579000000000001</v>
      </c>
      <c r="AE626" s="28">
        <v>5.992</v>
      </c>
      <c r="AF626" s="28">
        <v>5.0940000000000003</v>
      </c>
      <c r="AG626" s="28">
        <v>-5.915</v>
      </c>
      <c r="AH626" s="28">
        <v>-5.4889999999999999</v>
      </c>
      <c r="AI626" s="28">
        <v>-6.8390000000000004</v>
      </c>
      <c r="AJ626" s="28">
        <v>2853.18</v>
      </c>
      <c r="AK626" s="28">
        <v>-0.151</v>
      </c>
      <c r="AL626" s="28">
        <v>3786.7759999999998</v>
      </c>
      <c r="AM626" s="28">
        <v>-0.51600000000000001</v>
      </c>
      <c r="AN626" s="24">
        <v>9.2579999999999991</v>
      </c>
      <c r="AO626" s="24">
        <v>0.94199999999999995</v>
      </c>
      <c r="AP626" s="14">
        <v>0</v>
      </c>
      <c r="AQ626" s="22">
        <v>0.68100000000000005</v>
      </c>
      <c r="AR626" s="14">
        <v>3</v>
      </c>
      <c r="AS626" s="26">
        <v>100</v>
      </c>
      <c r="AT626" s="22">
        <v>0</v>
      </c>
      <c r="AU626" s="22">
        <v>0</v>
      </c>
      <c r="AV626" s="22">
        <v>36.753999999999998</v>
      </c>
      <c r="AW626" s="14">
        <v>3</v>
      </c>
      <c r="AX626" s="14">
        <v>1</v>
      </c>
      <c r="AY626" s="14">
        <v>17</v>
      </c>
      <c r="AZ626" s="14">
        <v>0</v>
      </c>
      <c r="BA626" s="14">
        <v>17</v>
      </c>
      <c r="BB626" s="14">
        <v>0</v>
      </c>
      <c r="BC626" s="14">
        <v>22</v>
      </c>
    </row>
    <row r="627" spans="1:55" x14ac:dyDescent="0.25">
      <c r="A627" s="14" t="s">
        <v>9</v>
      </c>
      <c r="B627" s="14">
        <v>676</v>
      </c>
      <c r="C627" s="14" t="s">
        <v>723</v>
      </c>
      <c r="D627" s="15">
        <v>59</v>
      </c>
      <c r="E627" s="16">
        <v>300</v>
      </c>
      <c r="F627" s="17">
        <f t="shared" si="11"/>
        <v>5.0847457627118642</v>
      </c>
      <c r="G627" s="14">
        <v>1</v>
      </c>
      <c r="H627" s="14">
        <v>0</v>
      </c>
      <c r="I627" s="14">
        <v>0</v>
      </c>
      <c r="J627" s="14">
        <v>0</v>
      </c>
      <c r="K627" s="14">
        <v>0</v>
      </c>
      <c r="L627" s="14">
        <v>4</v>
      </c>
      <c r="M627" s="14">
        <v>0</v>
      </c>
      <c r="N627" s="14">
        <v>0</v>
      </c>
      <c r="O627" s="24">
        <v>346.44600000000003</v>
      </c>
      <c r="P627" s="24">
        <v>6.016</v>
      </c>
      <c r="Q627" s="24">
        <v>615.029</v>
      </c>
      <c r="R627" s="24">
        <v>33.390999999999998</v>
      </c>
      <c r="S627" s="24">
        <v>53.692</v>
      </c>
      <c r="T627" s="24">
        <v>487.85700000000003</v>
      </c>
      <c r="U627" s="24">
        <v>40.088999999999999</v>
      </c>
      <c r="V627" s="24">
        <v>1093.9159999999999</v>
      </c>
      <c r="W627" s="24">
        <v>1</v>
      </c>
      <c r="X627" s="24">
        <v>4</v>
      </c>
      <c r="Y627" s="28">
        <v>3.3087800000000001E-2</v>
      </c>
      <c r="Z627" s="28">
        <v>6.5037999999999997E-3</v>
      </c>
      <c r="AA627" s="28">
        <v>0.83481830000000001</v>
      </c>
      <c r="AB627" s="28">
        <v>39.715000000000003</v>
      </c>
      <c r="AC627" s="28">
        <v>12.698</v>
      </c>
      <c r="AD627" s="28">
        <v>17.388999999999999</v>
      </c>
      <c r="AE627" s="28">
        <v>9.4190000000000005</v>
      </c>
      <c r="AF627" s="28">
        <v>4.8250000000000002</v>
      </c>
      <c r="AG627" s="28">
        <v>-5.55</v>
      </c>
      <c r="AH627" s="28">
        <v>-5.8460000000000001</v>
      </c>
      <c r="AI627" s="28">
        <v>-6.5309999999999997</v>
      </c>
      <c r="AJ627" s="28">
        <v>3067.174</v>
      </c>
      <c r="AK627" s="28">
        <v>-9.2999999999999999E-2</v>
      </c>
      <c r="AL627" s="28">
        <v>2754.6529999999998</v>
      </c>
      <c r="AM627" s="28">
        <v>-0.40600000000000003</v>
      </c>
      <c r="AN627" s="24">
        <v>8.5329999999999995</v>
      </c>
      <c r="AO627" s="24">
        <v>0.94499999999999995</v>
      </c>
      <c r="AP627" s="14">
        <v>5</v>
      </c>
      <c r="AQ627" s="22">
        <v>0.65100000000000002</v>
      </c>
      <c r="AR627" s="14">
        <v>3</v>
      </c>
      <c r="AS627" s="26">
        <v>100</v>
      </c>
      <c r="AT627" s="22">
        <v>0</v>
      </c>
      <c r="AU627" s="22">
        <v>0</v>
      </c>
      <c r="AV627" s="22">
        <v>40.341000000000001</v>
      </c>
      <c r="AW627" s="14">
        <v>3</v>
      </c>
      <c r="AX627" s="14">
        <v>0</v>
      </c>
      <c r="AY627" s="14">
        <v>21</v>
      </c>
      <c r="AZ627" s="14">
        <v>0</v>
      </c>
      <c r="BA627" s="14">
        <v>21</v>
      </c>
      <c r="BB627" s="14">
        <v>1</v>
      </c>
      <c r="BC627" s="14">
        <v>25</v>
      </c>
    </row>
    <row r="628" spans="1:55" x14ac:dyDescent="0.25">
      <c r="A628" s="14" t="s">
        <v>10</v>
      </c>
      <c r="B628" s="14">
        <v>677</v>
      </c>
      <c r="C628" s="14" t="s">
        <v>724</v>
      </c>
      <c r="D628" s="15">
        <v>33</v>
      </c>
      <c r="E628" s="16">
        <v>92.6</v>
      </c>
      <c r="F628" s="17">
        <f t="shared" si="11"/>
        <v>2.8060606060606057</v>
      </c>
      <c r="G628" s="14">
        <v>0</v>
      </c>
      <c r="H628" s="14">
        <v>0</v>
      </c>
      <c r="I628" s="14">
        <v>0</v>
      </c>
      <c r="J628" s="14">
        <v>1</v>
      </c>
      <c r="K628" s="14">
        <v>0</v>
      </c>
      <c r="L628" s="14">
        <v>3</v>
      </c>
      <c r="M628" s="14">
        <v>0</v>
      </c>
      <c r="N628" s="14">
        <v>-1</v>
      </c>
      <c r="O628" s="24">
        <v>444.50400000000002</v>
      </c>
      <c r="P628" s="24">
        <v>5.0019999999999998</v>
      </c>
      <c r="Q628" s="24">
        <v>658.30799999999999</v>
      </c>
      <c r="R628" s="24">
        <v>66.658000000000001</v>
      </c>
      <c r="S628" s="24">
        <v>126.30800000000001</v>
      </c>
      <c r="T628" s="24">
        <v>416.23399999999998</v>
      </c>
      <c r="U628" s="24">
        <v>49.107999999999997</v>
      </c>
      <c r="V628" s="24">
        <v>1225.2560000000001</v>
      </c>
      <c r="W628" s="24">
        <v>1</v>
      </c>
      <c r="X628" s="24">
        <v>8</v>
      </c>
      <c r="Y628" s="28">
        <v>2.04184E-2</v>
      </c>
      <c r="Z628" s="28">
        <v>1.2152400000000001E-2</v>
      </c>
      <c r="AA628" s="28">
        <v>0.84117679999999995</v>
      </c>
      <c r="AB628" s="28">
        <v>44.929000000000002</v>
      </c>
      <c r="AC628" s="28">
        <v>13.994999999999999</v>
      </c>
      <c r="AD628" s="28">
        <v>21.591999999999999</v>
      </c>
      <c r="AE628" s="28">
        <v>13.694000000000001</v>
      </c>
      <c r="AF628" s="28">
        <v>3.948</v>
      </c>
      <c r="AG628" s="28">
        <v>-5.0419999999999998</v>
      </c>
      <c r="AH628" s="28">
        <v>-6.2720000000000002</v>
      </c>
      <c r="AI628" s="28">
        <v>-4.2789999999999999</v>
      </c>
      <c r="AJ628" s="28">
        <v>159.12</v>
      </c>
      <c r="AK628" s="28">
        <v>-0.68700000000000006</v>
      </c>
      <c r="AL628" s="28">
        <v>160.309</v>
      </c>
      <c r="AM628" s="28">
        <v>-2.093</v>
      </c>
      <c r="AN628" s="24">
        <v>9.0069999999999997</v>
      </c>
      <c r="AO628" s="24">
        <v>0.70499999999999996</v>
      </c>
      <c r="AP628" s="14">
        <v>6</v>
      </c>
      <c r="AQ628" s="22">
        <v>8.8999999999999996E-2</v>
      </c>
      <c r="AR628" s="14">
        <v>3</v>
      </c>
      <c r="AS628" s="26">
        <v>89.468999999999994</v>
      </c>
      <c r="AT628" s="22">
        <v>0</v>
      </c>
      <c r="AU628" s="22">
        <v>0</v>
      </c>
      <c r="AV628" s="22">
        <v>94.93</v>
      </c>
      <c r="AW628" s="14">
        <v>6</v>
      </c>
      <c r="AX628" s="14">
        <v>0</v>
      </c>
      <c r="AY628" s="14">
        <v>26</v>
      </c>
      <c r="AZ628" s="14">
        <v>0</v>
      </c>
      <c r="BA628" s="14">
        <v>26</v>
      </c>
      <c r="BB628" s="14">
        <v>5</v>
      </c>
      <c r="BC628" s="14">
        <v>32</v>
      </c>
    </row>
    <row r="629" spans="1:55" x14ac:dyDescent="0.25">
      <c r="A629" s="14" t="s">
        <v>13</v>
      </c>
      <c r="B629" s="14">
        <v>678</v>
      </c>
      <c r="C629" s="14" t="s">
        <v>727</v>
      </c>
      <c r="D629" s="15">
        <v>3.7</v>
      </c>
      <c r="E629" s="16">
        <v>3.7</v>
      </c>
      <c r="F629" s="17">
        <f t="shared" si="11"/>
        <v>1</v>
      </c>
      <c r="G629" s="14">
        <v>1</v>
      </c>
      <c r="H629" s="14">
        <v>0</v>
      </c>
      <c r="I629" s="14">
        <v>0</v>
      </c>
      <c r="J629" s="14">
        <v>0</v>
      </c>
      <c r="K629" s="14">
        <v>0</v>
      </c>
      <c r="L629" s="14">
        <v>5</v>
      </c>
      <c r="M629" s="14">
        <v>0</v>
      </c>
      <c r="N629" s="14">
        <v>0</v>
      </c>
      <c r="O629" s="24">
        <v>374.5</v>
      </c>
      <c r="P629" s="24">
        <v>6.5640000000000001</v>
      </c>
      <c r="Q629" s="24">
        <v>699.12199999999996</v>
      </c>
      <c r="R629" s="24">
        <v>189.82300000000001</v>
      </c>
      <c r="S629" s="24">
        <v>40.024000000000001</v>
      </c>
      <c r="T629" s="24">
        <v>438.065</v>
      </c>
      <c r="U629" s="24">
        <v>31.21</v>
      </c>
      <c r="V629" s="24">
        <v>1231.1659999999999</v>
      </c>
      <c r="W629" s="24">
        <v>1</v>
      </c>
      <c r="X629" s="24">
        <v>4</v>
      </c>
      <c r="Y629" s="28">
        <v>3.4999500000000003E-2</v>
      </c>
      <c r="Z629" s="28">
        <v>5.7215E-3</v>
      </c>
      <c r="AA629" s="28">
        <v>0.79461400000000004</v>
      </c>
      <c r="AB629" s="28">
        <v>44.09</v>
      </c>
      <c r="AC629" s="28">
        <v>13.516999999999999</v>
      </c>
      <c r="AD629" s="28">
        <v>18.600000000000001</v>
      </c>
      <c r="AE629" s="28">
        <v>8.9659999999999993</v>
      </c>
      <c r="AF629" s="28">
        <v>5.6879999999999997</v>
      </c>
      <c r="AG629" s="28">
        <v>-6.8639999999999999</v>
      </c>
      <c r="AH629" s="28">
        <v>-6.4210000000000003</v>
      </c>
      <c r="AI629" s="28">
        <v>-6.944</v>
      </c>
      <c r="AJ629" s="28">
        <v>4133.8310000000001</v>
      </c>
      <c r="AK629" s="28">
        <v>-8.4000000000000005E-2</v>
      </c>
      <c r="AL629" s="28">
        <v>3400.364</v>
      </c>
      <c r="AM629" s="28">
        <v>-0.23400000000000001</v>
      </c>
      <c r="AN629" s="24">
        <v>8.5709999999999997</v>
      </c>
      <c r="AO629" s="24">
        <v>0.93</v>
      </c>
      <c r="AP629" s="14">
        <v>6</v>
      </c>
      <c r="AQ629" s="22">
        <v>0.97299999999999998</v>
      </c>
      <c r="AR629" s="14">
        <v>1</v>
      </c>
      <c r="AS629" s="26">
        <v>100</v>
      </c>
      <c r="AT629" s="22">
        <v>0</v>
      </c>
      <c r="AU629" s="22">
        <v>0</v>
      </c>
      <c r="AV629" s="22">
        <v>36.676000000000002</v>
      </c>
      <c r="AW629" s="14">
        <v>3</v>
      </c>
      <c r="AX629" s="14">
        <v>1</v>
      </c>
      <c r="AY629" s="14">
        <v>21</v>
      </c>
      <c r="AZ629" s="14">
        <v>0</v>
      </c>
      <c r="BA629" s="14">
        <v>21</v>
      </c>
      <c r="BB629" s="14">
        <v>1</v>
      </c>
      <c r="BC629" s="14">
        <v>27</v>
      </c>
    </row>
    <row r="630" spans="1:55" x14ac:dyDescent="0.25">
      <c r="A630" s="14" t="s">
        <v>19</v>
      </c>
      <c r="B630" s="14">
        <v>679</v>
      </c>
      <c r="C630" s="14" t="s">
        <v>733</v>
      </c>
      <c r="D630" s="15">
        <v>4.5</v>
      </c>
      <c r="E630" s="16">
        <v>300</v>
      </c>
      <c r="F630" s="17">
        <f t="shared" si="11"/>
        <v>66.666666666666671</v>
      </c>
      <c r="G630" s="14">
        <v>1</v>
      </c>
      <c r="H630" s="14">
        <v>0</v>
      </c>
      <c r="I630" s="14">
        <v>0</v>
      </c>
      <c r="J630" s="14">
        <v>0</v>
      </c>
      <c r="K630" s="14">
        <v>0</v>
      </c>
      <c r="L630" s="14">
        <v>5</v>
      </c>
      <c r="M630" s="14">
        <v>0</v>
      </c>
      <c r="N630" s="14">
        <v>0</v>
      </c>
      <c r="O630" s="24">
        <v>360.47300000000001</v>
      </c>
      <c r="P630" s="24">
        <v>6.0419999999999998</v>
      </c>
      <c r="Q630" s="24">
        <v>643.625</v>
      </c>
      <c r="R630" s="24">
        <v>78.709999999999994</v>
      </c>
      <c r="S630" s="24">
        <v>41.186999999999998</v>
      </c>
      <c r="T630" s="24">
        <v>483.51299999999998</v>
      </c>
      <c r="U630" s="24">
        <v>40.215000000000003</v>
      </c>
      <c r="V630" s="24">
        <v>1153.549</v>
      </c>
      <c r="W630" s="24">
        <v>1</v>
      </c>
      <c r="X630" s="24">
        <v>4</v>
      </c>
      <c r="Y630" s="28">
        <v>3.1645699999999999E-2</v>
      </c>
      <c r="Z630" s="28">
        <v>6.2148000000000004E-3</v>
      </c>
      <c r="AA630" s="28">
        <v>0.82646180000000002</v>
      </c>
      <c r="AB630" s="28">
        <v>41.417999999999999</v>
      </c>
      <c r="AC630" s="28">
        <v>13.138999999999999</v>
      </c>
      <c r="AD630" s="28">
        <v>17.850999999999999</v>
      </c>
      <c r="AE630" s="28">
        <v>9.1530000000000005</v>
      </c>
      <c r="AF630" s="28">
        <v>5.2830000000000004</v>
      </c>
      <c r="AG630" s="28">
        <v>-5.9</v>
      </c>
      <c r="AH630" s="28">
        <v>-6.133</v>
      </c>
      <c r="AI630" s="28">
        <v>-6.6459999999999999</v>
      </c>
      <c r="AJ630" s="28">
        <v>4030.134</v>
      </c>
      <c r="AK630" s="28">
        <v>-4.1000000000000002E-2</v>
      </c>
      <c r="AL630" s="28">
        <v>3706.1819999999998</v>
      </c>
      <c r="AM630" s="28">
        <v>-9.5000000000000001E-2</v>
      </c>
      <c r="AN630" s="24">
        <v>8.49</v>
      </c>
      <c r="AO630" s="24">
        <v>0.97299999999999998</v>
      </c>
      <c r="AP630" s="14">
        <v>5</v>
      </c>
      <c r="AQ630" s="22">
        <v>0.76900000000000002</v>
      </c>
      <c r="AR630" s="14">
        <v>3</v>
      </c>
      <c r="AS630" s="26">
        <v>100</v>
      </c>
      <c r="AT630" s="22">
        <v>0</v>
      </c>
      <c r="AU630" s="22">
        <v>0</v>
      </c>
      <c r="AV630" s="22">
        <v>38.091999999999999</v>
      </c>
      <c r="AW630" s="14">
        <v>3</v>
      </c>
      <c r="AX630" s="14">
        <v>1</v>
      </c>
      <c r="AY630" s="14">
        <v>21</v>
      </c>
      <c r="AZ630" s="14">
        <v>0</v>
      </c>
      <c r="BA630" s="14">
        <v>21</v>
      </c>
      <c r="BB630" s="14">
        <v>1</v>
      </c>
      <c r="BC630" s="14">
        <v>26</v>
      </c>
    </row>
    <row r="631" spans="1:55" x14ac:dyDescent="0.25">
      <c r="A631" s="14" t="s">
        <v>32</v>
      </c>
      <c r="B631" s="14">
        <v>680</v>
      </c>
      <c r="C631" s="14" t="s">
        <v>746</v>
      </c>
      <c r="D631" s="15">
        <v>300</v>
      </c>
      <c r="E631" s="16">
        <v>300</v>
      </c>
      <c r="F631" s="17">
        <f t="shared" si="11"/>
        <v>1</v>
      </c>
      <c r="G631" s="14">
        <v>1</v>
      </c>
      <c r="H631" s="14">
        <v>0</v>
      </c>
      <c r="I631" s="14">
        <v>0</v>
      </c>
      <c r="J631" s="14">
        <v>0</v>
      </c>
      <c r="K631" s="14">
        <v>0</v>
      </c>
      <c r="L631" s="14">
        <v>4</v>
      </c>
      <c r="M631" s="14">
        <v>0</v>
      </c>
      <c r="N631" s="14">
        <v>0</v>
      </c>
      <c r="O631" s="24">
        <v>336.40800000000002</v>
      </c>
      <c r="P631" s="24">
        <v>5.3869999999999996</v>
      </c>
      <c r="Q631" s="24">
        <v>609.47400000000005</v>
      </c>
      <c r="R631" s="24">
        <v>60.328000000000003</v>
      </c>
      <c r="S631" s="24">
        <v>44.787999999999997</v>
      </c>
      <c r="T631" s="24">
        <v>468.02800000000002</v>
      </c>
      <c r="U631" s="24">
        <v>36.33</v>
      </c>
      <c r="V631" s="24">
        <v>1059.7370000000001</v>
      </c>
      <c r="W631" s="24">
        <v>1</v>
      </c>
      <c r="X631" s="24">
        <v>4.5</v>
      </c>
      <c r="Y631" s="28">
        <v>2.7387100000000001E-2</v>
      </c>
      <c r="Z631" s="28">
        <v>7.3834E-3</v>
      </c>
      <c r="AA631" s="28">
        <v>0.82478750000000001</v>
      </c>
      <c r="AB631" s="28">
        <v>38.158000000000001</v>
      </c>
      <c r="AC631" s="28">
        <v>12.125999999999999</v>
      </c>
      <c r="AD631" s="28">
        <v>16.895</v>
      </c>
      <c r="AE631" s="28">
        <v>9.702</v>
      </c>
      <c r="AF631" s="28">
        <v>4.4219999999999997</v>
      </c>
      <c r="AG631" s="28">
        <v>-5.2539999999999996</v>
      </c>
      <c r="AH631" s="28">
        <v>-5.3860000000000001</v>
      </c>
      <c r="AI631" s="28">
        <v>-6.5990000000000002</v>
      </c>
      <c r="AJ631" s="28">
        <v>3725.3910000000001</v>
      </c>
      <c r="AK631" s="28">
        <v>-2.7E-2</v>
      </c>
      <c r="AL631" s="28">
        <v>3241.4140000000002</v>
      </c>
      <c r="AM631" s="28">
        <v>-0.312</v>
      </c>
      <c r="AN631" s="24">
        <v>8.5310000000000006</v>
      </c>
      <c r="AO631" s="24">
        <v>0.52500000000000002</v>
      </c>
      <c r="AP631" s="14">
        <v>6</v>
      </c>
      <c r="AQ631" s="22">
        <v>0.45600000000000002</v>
      </c>
      <c r="AR631" s="14">
        <v>3</v>
      </c>
      <c r="AS631" s="26">
        <v>100</v>
      </c>
      <c r="AT631" s="22">
        <v>0</v>
      </c>
      <c r="AU631" s="22">
        <v>0</v>
      </c>
      <c r="AV631" s="22">
        <v>46.162999999999997</v>
      </c>
      <c r="AW631" s="14">
        <v>4</v>
      </c>
      <c r="AX631" s="14">
        <v>0</v>
      </c>
      <c r="AY631" s="14">
        <v>20</v>
      </c>
      <c r="AZ631" s="14">
        <v>0</v>
      </c>
      <c r="BA631" s="14">
        <v>20</v>
      </c>
      <c r="BB631" s="14">
        <v>1</v>
      </c>
      <c r="BC631" s="14">
        <v>24</v>
      </c>
    </row>
    <row r="632" spans="1:55" x14ac:dyDescent="0.25">
      <c r="A632" s="14" t="s">
        <v>34</v>
      </c>
      <c r="B632" s="14">
        <v>681</v>
      </c>
      <c r="C632" s="14" t="s">
        <v>748</v>
      </c>
      <c r="D632" s="15">
        <v>4</v>
      </c>
      <c r="E632" s="16">
        <v>100</v>
      </c>
      <c r="F632" s="17">
        <f t="shared" si="11"/>
        <v>25</v>
      </c>
      <c r="G632" s="14">
        <v>1</v>
      </c>
      <c r="H632" s="14">
        <v>0</v>
      </c>
      <c r="I632" s="14">
        <v>0</v>
      </c>
      <c r="J632" s="14">
        <v>0</v>
      </c>
      <c r="K632" s="14">
        <v>0</v>
      </c>
      <c r="L632" s="14">
        <v>4</v>
      </c>
      <c r="M632" s="14">
        <v>0</v>
      </c>
      <c r="N632" s="14">
        <v>0</v>
      </c>
      <c r="O632" s="24">
        <v>344.41199999999998</v>
      </c>
      <c r="P632" s="24">
        <v>5.9409999999999998</v>
      </c>
      <c r="Q632" s="24">
        <v>640.71900000000005</v>
      </c>
      <c r="R632" s="24">
        <v>135.03399999999999</v>
      </c>
      <c r="S632" s="24">
        <v>53.819000000000003</v>
      </c>
      <c r="T632" s="24">
        <v>451.86500000000001</v>
      </c>
      <c r="U632" s="24">
        <v>0</v>
      </c>
      <c r="V632" s="24">
        <v>1133.136</v>
      </c>
      <c r="W632" s="24">
        <v>1</v>
      </c>
      <c r="X632" s="24">
        <v>4.5</v>
      </c>
      <c r="Y632" s="28">
        <v>3.1152699999999998E-2</v>
      </c>
      <c r="Z632" s="28">
        <v>7.0234E-3</v>
      </c>
      <c r="AA632" s="28">
        <v>0.82038739999999999</v>
      </c>
      <c r="AB632" s="28">
        <v>40.941000000000003</v>
      </c>
      <c r="AC632" s="28">
        <v>12.525</v>
      </c>
      <c r="AD632" s="28">
        <v>17.762</v>
      </c>
      <c r="AE632" s="28">
        <v>9.7159999999999993</v>
      </c>
      <c r="AF632" s="28">
        <v>4.6639999999999997</v>
      </c>
      <c r="AG632" s="28">
        <v>-5.6520000000000001</v>
      </c>
      <c r="AH632" s="28">
        <v>-5.6079999999999997</v>
      </c>
      <c r="AI632" s="28">
        <v>-6.593</v>
      </c>
      <c r="AJ632" s="28">
        <v>3058.6619999999998</v>
      </c>
      <c r="AK632" s="28">
        <v>-0.21099999999999999</v>
      </c>
      <c r="AL632" s="28">
        <v>1656.35</v>
      </c>
      <c r="AM632" s="28">
        <v>-0.53600000000000003</v>
      </c>
      <c r="AN632" s="24">
        <v>8.5259999999999998</v>
      </c>
      <c r="AO632" s="24">
        <v>0.41399999999999998</v>
      </c>
      <c r="AP632" s="14">
        <v>6</v>
      </c>
      <c r="AQ632" s="22">
        <v>0.65400000000000003</v>
      </c>
      <c r="AR632" s="14">
        <v>3</v>
      </c>
      <c r="AS632" s="26">
        <v>100</v>
      </c>
      <c r="AT632" s="22">
        <v>0</v>
      </c>
      <c r="AU632" s="22">
        <v>0</v>
      </c>
      <c r="AV632" s="22">
        <v>47.575000000000003</v>
      </c>
      <c r="AW632" s="14">
        <v>4</v>
      </c>
      <c r="AX632" s="14">
        <v>0</v>
      </c>
      <c r="AY632" s="14">
        <v>21</v>
      </c>
      <c r="AZ632" s="14">
        <v>0</v>
      </c>
      <c r="BA632" s="14">
        <v>21</v>
      </c>
      <c r="BB632" s="14">
        <v>1</v>
      </c>
      <c r="BC632" s="14">
        <v>26</v>
      </c>
    </row>
    <row r="633" spans="1:55" x14ac:dyDescent="0.25">
      <c r="A633" s="14" t="s">
        <v>36</v>
      </c>
      <c r="B633" s="14">
        <v>682</v>
      </c>
      <c r="C633" s="14" t="s">
        <v>750</v>
      </c>
      <c r="D633" s="15">
        <v>161</v>
      </c>
      <c r="E633" s="16">
        <v>300</v>
      </c>
      <c r="F633" s="17">
        <f t="shared" si="11"/>
        <v>1.8633540372670807</v>
      </c>
      <c r="G633" s="14">
        <v>1</v>
      </c>
      <c r="H633" s="14">
        <v>0</v>
      </c>
      <c r="I633" s="14">
        <v>0</v>
      </c>
      <c r="J633" s="14">
        <v>0</v>
      </c>
      <c r="K633" s="14">
        <v>0</v>
      </c>
      <c r="L633" s="14">
        <v>6</v>
      </c>
      <c r="M633" s="14">
        <v>0</v>
      </c>
      <c r="N633" s="14">
        <v>0</v>
      </c>
      <c r="O633" s="24">
        <v>406.483</v>
      </c>
      <c r="P633" s="24">
        <v>4.8949999999999996</v>
      </c>
      <c r="Q633" s="24">
        <v>686.62199999999996</v>
      </c>
      <c r="R633" s="24">
        <v>23.276</v>
      </c>
      <c r="S633" s="24">
        <v>36.01</v>
      </c>
      <c r="T633" s="24">
        <v>627.33500000000004</v>
      </c>
      <c r="U633" s="24">
        <v>0</v>
      </c>
      <c r="V633" s="24">
        <v>1267.3320000000001</v>
      </c>
      <c r="W633" s="24">
        <v>1</v>
      </c>
      <c r="X633" s="24">
        <v>4.5</v>
      </c>
      <c r="Y633" s="28">
        <v>1.8905700000000001E-2</v>
      </c>
      <c r="Z633" s="28">
        <v>6.5538000000000003E-3</v>
      </c>
      <c r="AA633" s="28">
        <v>0.82484900000000005</v>
      </c>
      <c r="AB633" s="28">
        <v>46.703000000000003</v>
      </c>
      <c r="AC633" s="28">
        <v>14.891999999999999</v>
      </c>
      <c r="AD633" s="28">
        <v>19.803000000000001</v>
      </c>
      <c r="AE633" s="28">
        <v>10.457000000000001</v>
      </c>
      <c r="AF633" s="28">
        <v>5.8479999999999999</v>
      </c>
      <c r="AG633" s="28">
        <v>-6.149</v>
      </c>
      <c r="AH633" s="28">
        <v>-7.2370000000000001</v>
      </c>
      <c r="AI633" s="28">
        <v>-7.3579999999999997</v>
      </c>
      <c r="AJ633" s="28">
        <v>4512.4629999999997</v>
      </c>
      <c r="AK633" s="28">
        <v>-0.151</v>
      </c>
      <c r="AL633" s="28">
        <v>2521.7020000000002</v>
      </c>
      <c r="AM633" s="28">
        <v>0.60299999999999998</v>
      </c>
      <c r="AN633" s="24">
        <v>8.609</v>
      </c>
      <c r="AO633" s="24">
        <v>0.497</v>
      </c>
      <c r="AP633" s="14">
        <v>5</v>
      </c>
      <c r="AQ633" s="22">
        <v>0.93799999999999994</v>
      </c>
      <c r="AR633" s="14">
        <v>3</v>
      </c>
      <c r="AS633" s="26">
        <v>100</v>
      </c>
      <c r="AT633" s="22">
        <v>0</v>
      </c>
      <c r="AU633" s="22">
        <v>0</v>
      </c>
      <c r="AV633" s="22">
        <v>42.962000000000003</v>
      </c>
      <c r="AW633" s="14">
        <v>4</v>
      </c>
      <c r="AX633" s="14">
        <v>1</v>
      </c>
      <c r="AY633" s="14">
        <v>27</v>
      </c>
      <c r="AZ633" s="14">
        <v>0</v>
      </c>
      <c r="BA633" s="14">
        <v>27</v>
      </c>
      <c r="BB633" s="14">
        <v>1</v>
      </c>
      <c r="BC633" s="14">
        <v>31</v>
      </c>
    </row>
    <row r="634" spans="1:55" x14ac:dyDescent="0.25">
      <c r="A634" s="14" t="s">
        <v>41</v>
      </c>
      <c r="B634" s="14">
        <v>683</v>
      </c>
      <c r="C634" s="14" t="s">
        <v>755</v>
      </c>
      <c r="D634" s="15">
        <v>156</v>
      </c>
      <c r="E634" s="16">
        <v>300</v>
      </c>
      <c r="F634" s="17">
        <f t="shared" si="11"/>
        <v>1.9230769230769231</v>
      </c>
      <c r="G634" s="14">
        <v>0</v>
      </c>
      <c r="H634" s="14">
        <v>1</v>
      </c>
      <c r="I634" s="14">
        <v>0</v>
      </c>
      <c r="J634" s="14">
        <v>0</v>
      </c>
      <c r="K634" s="14">
        <v>0</v>
      </c>
      <c r="L634" s="14">
        <v>2</v>
      </c>
      <c r="M634" s="14">
        <v>0</v>
      </c>
      <c r="N634" s="14">
        <v>1</v>
      </c>
      <c r="O634" s="24">
        <v>308.37900000000002</v>
      </c>
      <c r="P634" s="24">
        <v>5.1479999999999997</v>
      </c>
      <c r="Q634" s="24">
        <v>591.13199999999995</v>
      </c>
      <c r="R634" s="24">
        <v>286.94900000000001</v>
      </c>
      <c r="S634" s="24">
        <v>43.698999999999998</v>
      </c>
      <c r="T634" s="24">
        <v>260.48399999999998</v>
      </c>
      <c r="U634" s="24">
        <v>0</v>
      </c>
      <c r="V634" s="24">
        <v>1020.574</v>
      </c>
      <c r="W634" s="24">
        <v>0</v>
      </c>
      <c r="X634" s="24">
        <v>4.25</v>
      </c>
      <c r="Y634" s="28">
        <v>2.5964299999999999E-2</v>
      </c>
      <c r="Z634" s="28">
        <v>0</v>
      </c>
      <c r="AA634" s="28">
        <v>0.82929799999999998</v>
      </c>
      <c r="AB634" s="28">
        <v>35.893000000000001</v>
      </c>
      <c r="AC634" s="28">
        <v>9.7970000000000006</v>
      </c>
      <c r="AD634" s="28">
        <v>14.045</v>
      </c>
      <c r="AE634" s="28">
        <v>6.9560000000000004</v>
      </c>
      <c r="AF634" s="28">
        <v>3.359</v>
      </c>
      <c r="AG634" s="28">
        <v>-3.649</v>
      </c>
      <c r="AH634" s="28">
        <v>-3.472</v>
      </c>
      <c r="AI634" s="28">
        <v>-6.2629999999999999</v>
      </c>
      <c r="AJ634" s="28">
        <v>951.48</v>
      </c>
      <c r="AK634" s="28">
        <v>0.41799999999999998</v>
      </c>
      <c r="AL634" s="28">
        <v>518.66</v>
      </c>
      <c r="AM634" s="28">
        <v>-3.278</v>
      </c>
      <c r="AN634" s="24">
        <v>9.266</v>
      </c>
      <c r="AO634" s="24">
        <v>0.65700000000000003</v>
      </c>
      <c r="AP634" s="14">
        <v>5</v>
      </c>
      <c r="AQ634" s="22">
        <v>0.35899999999999999</v>
      </c>
      <c r="AR634" s="14">
        <v>3</v>
      </c>
      <c r="AS634" s="26">
        <v>100</v>
      </c>
      <c r="AT634" s="22">
        <v>0</v>
      </c>
      <c r="AU634" s="22">
        <v>0</v>
      </c>
      <c r="AV634" s="22">
        <v>40.112000000000002</v>
      </c>
      <c r="AW634" s="14">
        <v>4</v>
      </c>
      <c r="AX634" s="14">
        <v>0</v>
      </c>
      <c r="AY634" s="14">
        <v>21</v>
      </c>
      <c r="AZ634" s="14">
        <v>0</v>
      </c>
      <c r="BA634" s="14">
        <v>21</v>
      </c>
      <c r="BB634" s="14">
        <v>6</v>
      </c>
      <c r="BC634" s="14">
        <v>23</v>
      </c>
    </row>
    <row r="635" spans="1:55" x14ac:dyDescent="0.25">
      <c r="A635" s="14" t="s">
        <v>44</v>
      </c>
      <c r="B635" s="14">
        <v>684</v>
      </c>
      <c r="C635" s="14" t="s">
        <v>758</v>
      </c>
      <c r="D635" s="15">
        <v>159</v>
      </c>
      <c r="E635" s="16">
        <v>300</v>
      </c>
      <c r="F635" s="17">
        <f t="shared" si="11"/>
        <v>1.8867924528301887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1</v>
      </c>
      <c r="M635" s="14">
        <v>0</v>
      </c>
      <c r="N635" s="14">
        <v>2</v>
      </c>
      <c r="O635" s="24">
        <v>286.39100000000002</v>
      </c>
      <c r="P635" s="24">
        <v>6.4509999999999996</v>
      </c>
      <c r="Q635" s="24">
        <v>521.70699999999999</v>
      </c>
      <c r="R635" s="24">
        <v>196.76</v>
      </c>
      <c r="S635" s="24">
        <v>14.978999999999999</v>
      </c>
      <c r="T635" s="24">
        <v>264.92500000000001</v>
      </c>
      <c r="U635" s="24">
        <v>45.043999999999997</v>
      </c>
      <c r="V635" s="24">
        <v>905.51599999999996</v>
      </c>
      <c r="W635" s="24">
        <v>1</v>
      </c>
      <c r="X635" s="24">
        <v>3.25</v>
      </c>
      <c r="Y635" s="28">
        <v>4.5957900000000003E-2</v>
      </c>
      <c r="Z635" s="28">
        <v>6.2294999999999998E-3</v>
      </c>
      <c r="AA635" s="28">
        <v>0.86763190000000001</v>
      </c>
      <c r="AB635" s="28">
        <v>31.972999999999999</v>
      </c>
      <c r="AC635" s="28">
        <v>9.1760000000000002</v>
      </c>
      <c r="AD635" s="28">
        <v>14.077999999999999</v>
      </c>
      <c r="AE635" s="28">
        <v>7.34</v>
      </c>
      <c r="AF635" s="28">
        <v>3.9750000000000001</v>
      </c>
      <c r="AG635" s="28">
        <v>-4.6900000000000004</v>
      </c>
      <c r="AH635" s="28">
        <v>-4.29</v>
      </c>
      <c r="AI635" s="28">
        <v>-4.9370000000000003</v>
      </c>
      <c r="AJ635" s="28">
        <v>7142.6040000000003</v>
      </c>
      <c r="AK635" s="28">
        <v>0.48099999999999998</v>
      </c>
      <c r="AL635" s="28">
        <v>7311.6869999999999</v>
      </c>
      <c r="AM635" s="28">
        <v>-0.76600000000000001</v>
      </c>
      <c r="AN635" s="24">
        <v>8.282</v>
      </c>
      <c r="AO635" s="24">
        <v>0.92900000000000005</v>
      </c>
      <c r="AP635" s="14">
        <v>2</v>
      </c>
      <c r="AQ635" s="22">
        <v>0.42</v>
      </c>
      <c r="AR635" s="14">
        <v>3</v>
      </c>
      <c r="AS635" s="26">
        <v>100</v>
      </c>
      <c r="AT635" s="22">
        <v>0</v>
      </c>
      <c r="AU635" s="22">
        <v>0</v>
      </c>
      <c r="AV635" s="22">
        <v>33.100999999999999</v>
      </c>
      <c r="AW635" s="14">
        <v>3</v>
      </c>
      <c r="AX635" s="14">
        <v>0</v>
      </c>
      <c r="AY635" s="14">
        <v>16</v>
      </c>
      <c r="AZ635" s="14">
        <v>0</v>
      </c>
      <c r="BA635" s="14">
        <v>16</v>
      </c>
      <c r="BB635" s="14">
        <v>6</v>
      </c>
      <c r="BC635" s="14">
        <v>20</v>
      </c>
    </row>
    <row r="636" spans="1:55" x14ac:dyDescent="0.25">
      <c r="A636" s="14" t="s">
        <v>47</v>
      </c>
      <c r="B636" s="14">
        <v>685</v>
      </c>
      <c r="C636" s="14" t="s">
        <v>761</v>
      </c>
      <c r="D636" s="15">
        <v>200</v>
      </c>
      <c r="E636" s="16">
        <v>300</v>
      </c>
      <c r="F636" s="17">
        <f t="shared" si="11"/>
        <v>1.5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1</v>
      </c>
      <c r="M636" s="14">
        <v>0</v>
      </c>
      <c r="N636" s="14">
        <v>2</v>
      </c>
      <c r="O636" s="24">
        <v>304.38099999999997</v>
      </c>
      <c r="P636" s="24">
        <v>7.4939999999999998</v>
      </c>
      <c r="Q636" s="24">
        <v>530.62800000000004</v>
      </c>
      <c r="R636" s="24">
        <v>196.79300000000001</v>
      </c>
      <c r="S636" s="24">
        <v>14.942</v>
      </c>
      <c r="T636" s="24">
        <v>227.107</v>
      </c>
      <c r="U636" s="24">
        <v>91.786000000000001</v>
      </c>
      <c r="V636" s="24">
        <v>921.58799999999997</v>
      </c>
      <c r="W636" s="24">
        <v>1</v>
      </c>
      <c r="X636" s="24">
        <v>3.25</v>
      </c>
      <c r="Y636" s="28">
        <v>6.0931300000000001E-2</v>
      </c>
      <c r="Z636" s="28">
        <v>6.1247999999999997E-3</v>
      </c>
      <c r="AA636" s="28">
        <v>0.86310980000000004</v>
      </c>
      <c r="AB636" s="28">
        <v>32.255000000000003</v>
      </c>
      <c r="AC636" s="28">
        <v>8.7409999999999997</v>
      </c>
      <c r="AD636" s="28">
        <v>14.542999999999999</v>
      </c>
      <c r="AE636" s="28">
        <v>7.12</v>
      </c>
      <c r="AF636" s="28">
        <v>4.2089999999999996</v>
      </c>
      <c r="AG636" s="28">
        <v>-5.0190000000000001</v>
      </c>
      <c r="AH636" s="28">
        <v>-4.6559999999999997</v>
      </c>
      <c r="AI636" s="28">
        <v>-4.83</v>
      </c>
      <c r="AJ636" s="28">
        <v>7148.3909999999996</v>
      </c>
      <c r="AK636" s="28">
        <v>0.59499999999999997</v>
      </c>
      <c r="AL636" s="28">
        <v>10000</v>
      </c>
      <c r="AM636" s="28">
        <v>-0.89900000000000002</v>
      </c>
      <c r="AN636" s="24">
        <v>8.4380000000000006</v>
      </c>
      <c r="AO636" s="24">
        <v>1.107</v>
      </c>
      <c r="AP636" s="14">
        <v>1</v>
      </c>
      <c r="AQ636" s="22">
        <v>0.46200000000000002</v>
      </c>
      <c r="AR636" s="14">
        <v>3</v>
      </c>
      <c r="AS636" s="26">
        <v>100</v>
      </c>
      <c r="AT636" s="22">
        <v>46.795000000000002</v>
      </c>
      <c r="AU636" s="22">
        <v>0</v>
      </c>
      <c r="AV636" s="22">
        <v>33.091000000000001</v>
      </c>
      <c r="AW636" s="14">
        <v>3</v>
      </c>
      <c r="AX636" s="14">
        <v>0</v>
      </c>
      <c r="AY636" s="14">
        <v>16</v>
      </c>
      <c r="AZ636" s="14">
        <v>0</v>
      </c>
      <c r="BA636" s="14">
        <v>16</v>
      </c>
      <c r="BB636" s="14">
        <v>6</v>
      </c>
      <c r="BC636" s="14">
        <v>21</v>
      </c>
    </row>
    <row r="637" spans="1:55" x14ac:dyDescent="0.25">
      <c r="A637" s="14" t="s">
        <v>49</v>
      </c>
      <c r="B637" s="14">
        <v>686</v>
      </c>
      <c r="C637" s="14" t="s">
        <v>763</v>
      </c>
      <c r="D637" s="15">
        <v>273</v>
      </c>
      <c r="E637" s="16">
        <v>300</v>
      </c>
      <c r="F637" s="17">
        <f t="shared" si="11"/>
        <v>1.098901098901099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1</v>
      </c>
      <c r="M637" s="14">
        <v>0</v>
      </c>
      <c r="N637" s="14">
        <v>2</v>
      </c>
      <c r="O637" s="24">
        <v>306.80900000000003</v>
      </c>
      <c r="P637" s="24">
        <v>8.2530000000000001</v>
      </c>
      <c r="Q637" s="24">
        <v>515.14</v>
      </c>
      <c r="R637" s="24">
        <v>155.489</v>
      </c>
      <c r="S637" s="24">
        <v>14.956</v>
      </c>
      <c r="T637" s="24">
        <v>230.232</v>
      </c>
      <c r="U637" s="24">
        <v>114.46299999999999</v>
      </c>
      <c r="V637" s="24">
        <v>891.54700000000003</v>
      </c>
      <c r="W637" s="24">
        <v>1</v>
      </c>
      <c r="X637" s="24">
        <v>3.25</v>
      </c>
      <c r="Y637" s="28">
        <v>7.6389499999999999E-2</v>
      </c>
      <c r="Z637" s="28">
        <v>6.3090000000000004E-3</v>
      </c>
      <c r="AA637" s="28">
        <v>0.86963239999999997</v>
      </c>
      <c r="AB637" s="28">
        <v>31.082000000000001</v>
      </c>
      <c r="AC637" s="28">
        <v>9.2940000000000005</v>
      </c>
      <c r="AD637" s="28">
        <v>14.475</v>
      </c>
      <c r="AE637" s="28">
        <v>7.1120000000000001</v>
      </c>
      <c r="AF637" s="28">
        <v>4.1120000000000001</v>
      </c>
      <c r="AG637" s="28">
        <v>-4.9029999999999996</v>
      </c>
      <c r="AH637" s="28">
        <v>-4.7050000000000001</v>
      </c>
      <c r="AI637" s="28">
        <v>-4.7389999999999999</v>
      </c>
      <c r="AJ637" s="28">
        <v>7146.1149999999998</v>
      </c>
      <c r="AK637" s="28">
        <v>0.65200000000000002</v>
      </c>
      <c r="AL637" s="28">
        <v>10000</v>
      </c>
      <c r="AM637" s="28">
        <v>-0.88800000000000001</v>
      </c>
      <c r="AN637" s="24">
        <v>8.3810000000000002</v>
      </c>
      <c r="AO637" s="24">
        <v>1.0529999999999999</v>
      </c>
      <c r="AP637" s="14">
        <v>3</v>
      </c>
      <c r="AQ637" s="22">
        <v>0.38300000000000001</v>
      </c>
      <c r="AR637" s="14">
        <v>3</v>
      </c>
      <c r="AS637" s="26">
        <v>100</v>
      </c>
      <c r="AT637" s="22">
        <v>0</v>
      </c>
      <c r="AU637" s="22">
        <v>0</v>
      </c>
      <c r="AV637" s="22">
        <v>33.363</v>
      </c>
      <c r="AW637" s="14">
        <v>3</v>
      </c>
      <c r="AX637" s="14">
        <v>0</v>
      </c>
      <c r="AY637" s="14">
        <v>16</v>
      </c>
      <c r="AZ637" s="14">
        <v>0</v>
      </c>
      <c r="BA637" s="14">
        <v>16</v>
      </c>
      <c r="BB637" s="14">
        <v>6</v>
      </c>
      <c r="BC637" s="14">
        <v>20</v>
      </c>
    </row>
    <row r="638" spans="1:55" x14ac:dyDescent="0.25">
      <c r="A638" s="14" t="s">
        <v>50</v>
      </c>
      <c r="B638" s="14">
        <v>687</v>
      </c>
      <c r="C638" s="14" t="s">
        <v>764</v>
      </c>
      <c r="D638" s="15">
        <v>300</v>
      </c>
      <c r="E638" s="16">
        <v>300</v>
      </c>
      <c r="F638" s="17">
        <f t="shared" si="11"/>
        <v>1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1</v>
      </c>
      <c r="M638" s="14">
        <v>0</v>
      </c>
      <c r="N638" s="14">
        <v>2</v>
      </c>
      <c r="O638" s="24">
        <v>320.83600000000001</v>
      </c>
      <c r="P638" s="24">
        <v>7.444</v>
      </c>
      <c r="Q638" s="24">
        <v>545.702</v>
      </c>
      <c r="R638" s="24">
        <v>196.78899999999999</v>
      </c>
      <c r="S638" s="24">
        <v>14.946</v>
      </c>
      <c r="T638" s="24">
        <v>217.45699999999999</v>
      </c>
      <c r="U638" s="24">
        <v>116.51</v>
      </c>
      <c r="V638" s="24">
        <v>949.68700000000001</v>
      </c>
      <c r="W638" s="24">
        <v>1</v>
      </c>
      <c r="X638" s="24">
        <v>3.25</v>
      </c>
      <c r="Y638" s="28">
        <v>5.8344300000000002E-2</v>
      </c>
      <c r="Z638" s="28">
        <v>5.9556000000000001E-3</v>
      </c>
      <c r="AA638" s="28">
        <v>0.85624219999999995</v>
      </c>
      <c r="AB638" s="28">
        <v>33.286999999999999</v>
      </c>
      <c r="AC638" s="28">
        <v>9.7260000000000009</v>
      </c>
      <c r="AD638" s="28">
        <v>14.962</v>
      </c>
      <c r="AE638" s="28">
        <v>7.0990000000000002</v>
      </c>
      <c r="AF638" s="28">
        <v>4.468</v>
      </c>
      <c r="AG638" s="28">
        <v>-5.3949999999999996</v>
      </c>
      <c r="AH638" s="28">
        <v>-4.992</v>
      </c>
      <c r="AI638" s="28">
        <v>-4.8949999999999996</v>
      </c>
      <c r="AJ638" s="28">
        <v>7147.7730000000001</v>
      </c>
      <c r="AK638" s="28">
        <v>0.65300000000000002</v>
      </c>
      <c r="AL638" s="28">
        <v>10000</v>
      </c>
      <c r="AM638" s="28">
        <v>-0.93300000000000005</v>
      </c>
      <c r="AN638" s="24">
        <v>8.39</v>
      </c>
      <c r="AO638" s="24">
        <v>1.073</v>
      </c>
      <c r="AP638" s="14">
        <v>1</v>
      </c>
      <c r="AQ638" s="22">
        <v>0.53700000000000003</v>
      </c>
      <c r="AR638" s="14">
        <v>3</v>
      </c>
      <c r="AS638" s="26">
        <v>100</v>
      </c>
      <c r="AT638" s="22">
        <v>0</v>
      </c>
      <c r="AU638" s="22">
        <v>0</v>
      </c>
      <c r="AV638" s="22">
        <v>33.093000000000004</v>
      </c>
      <c r="AW638" s="14">
        <v>3</v>
      </c>
      <c r="AX638" s="14">
        <v>0</v>
      </c>
      <c r="AY638" s="14">
        <v>16</v>
      </c>
      <c r="AZ638" s="14">
        <v>0</v>
      </c>
      <c r="BA638" s="14">
        <v>16</v>
      </c>
      <c r="BB638" s="14">
        <v>6</v>
      </c>
      <c r="BC638" s="14">
        <v>21</v>
      </c>
    </row>
    <row r="639" spans="1:55" x14ac:dyDescent="0.25">
      <c r="A639" s="14" t="s">
        <v>56</v>
      </c>
      <c r="B639" s="14">
        <v>688</v>
      </c>
      <c r="C639" s="14" t="s">
        <v>770</v>
      </c>
      <c r="D639" s="15">
        <v>35.1</v>
      </c>
      <c r="E639" s="16">
        <v>300</v>
      </c>
      <c r="F639" s="17">
        <f t="shared" si="11"/>
        <v>8.5470085470085468</v>
      </c>
      <c r="G639" s="14">
        <v>0</v>
      </c>
      <c r="H639" s="14">
        <v>0</v>
      </c>
      <c r="I639" s="14">
        <v>0</v>
      </c>
      <c r="J639" s="14">
        <v>0</v>
      </c>
      <c r="K639" s="14">
        <v>1</v>
      </c>
      <c r="L639" s="14">
        <v>1</v>
      </c>
      <c r="M639" s="14">
        <v>0</v>
      </c>
      <c r="N639" s="14">
        <v>1</v>
      </c>
      <c r="O639" s="24">
        <v>290.74900000000002</v>
      </c>
      <c r="P639" s="24">
        <v>7.4020000000000001</v>
      </c>
      <c r="Q639" s="24">
        <v>518.95899999999995</v>
      </c>
      <c r="R639" s="24">
        <v>170.816</v>
      </c>
      <c r="S639" s="24">
        <v>38.045000000000002</v>
      </c>
      <c r="T639" s="24">
        <v>238.583</v>
      </c>
      <c r="U639" s="24">
        <v>71.516000000000005</v>
      </c>
      <c r="V639" s="24">
        <v>880.274</v>
      </c>
      <c r="W639" s="24">
        <v>1</v>
      </c>
      <c r="X639" s="24">
        <v>2.75</v>
      </c>
      <c r="Y639" s="28">
        <v>6.2248100000000001E-2</v>
      </c>
      <c r="Z639" s="28">
        <v>5.2991000000000002E-3</v>
      </c>
      <c r="AA639" s="28">
        <v>0.85594099999999995</v>
      </c>
      <c r="AB639" s="28">
        <v>30.710999999999999</v>
      </c>
      <c r="AC639" s="28">
        <v>9.0350000000000001</v>
      </c>
      <c r="AD639" s="28">
        <v>13.753</v>
      </c>
      <c r="AE639" s="28">
        <v>8.3149999999999995</v>
      </c>
      <c r="AF639" s="28">
        <v>3.2970000000000002</v>
      </c>
      <c r="AG639" s="28">
        <v>-4.3550000000000004</v>
      </c>
      <c r="AH639" s="28">
        <v>-3.927</v>
      </c>
      <c r="AI639" s="28">
        <v>-3.6259999999999999</v>
      </c>
      <c r="AJ639" s="28">
        <v>2986.0320000000002</v>
      </c>
      <c r="AK639" s="28">
        <v>0.33300000000000002</v>
      </c>
      <c r="AL639" s="28">
        <v>5923.7830000000004</v>
      </c>
      <c r="AM639" s="28">
        <v>-1.284</v>
      </c>
      <c r="AN639" s="24">
        <v>8.9939999999999998</v>
      </c>
      <c r="AO639" s="24">
        <v>0.161</v>
      </c>
      <c r="AP639" s="14">
        <v>2</v>
      </c>
      <c r="AQ639" s="22">
        <v>0.11899999999999999</v>
      </c>
      <c r="AR639" s="14">
        <v>3</v>
      </c>
      <c r="AS639" s="26">
        <v>100</v>
      </c>
      <c r="AT639" s="22">
        <v>0</v>
      </c>
      <c r="AU639" s="22">
        <v>20.103000000000002</v>
      </c>
      <c r="AV639" s="22">
        <v>47.311</v>
      </c>
      <c r="AW639" s="14">
        <v>4</v>
      </c>
      <c r="AX639" s="14">
        <v>0</v>
      </c>
      <c r="AY639" s="14">
        <v>16</v>
      </c>
      <c r="AZ639" s="14">
        <v>0</v>
      </c>
      <c r="BA639" s="14">
        <v>16</v>
      </c>
      <c r="BB639" s="14">
        <v>6</v>
      </c>
      <c r="BC639" s="14">
        <v>20</v>
      </c>
    </row>
    <row r="640" spans="1:55" x14ac:dyDescent="0.25">
      <c r="A640" s="14" t="s">
        <v>63</v>
      </c>
      <c r="B640" s="14">
        <v>689</v>
      </c>
      <c r="C640" s="14" t="s">
        <v>776</v>
      </c>
      <c r="D640" s="15">
        <v>90</v>
      </c>
      <c r="E640" s="16">
        <v>300</v>
      </c>
      <c r="F640" s="17">
        <f t="shared" si="11"/>
        <v>3.3333333333333335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1</v>
      </c>
      <c r="M640" s="14">
        <v>0</v>
      </c>
      <c r="N640" s="14">
        <v>1</v>
      </c>
      <c r="O640" s="24">
        <v>334.82</v>
      </c>
      <c r="P640" s="24">
        <v>9.2449999999999992</v>
      </c>
      <c r="Q640" s="24">
        <v>547.19899999999996</v>
      </c>
      <c r="R640" s="24">
        <v>145.876</v>
      </c>
      <c r="S640" s="24">
        <v>50.948999999999998</v>
      </c>
      <c r="T640" s="24">
        <v>224.43</v>
      </c>
      <c r="U640" s="24">
        <v>125.944</v>
      </c>
      <c r="V640" s="24">
        <v>958.58100000000002</v>
      </c>
      <c r="W640" s="24">
        <v>1</v>
      </c>
      <c r="X640" s="24">
        <v>3.75</v>
      </c>
      <c r="Y640" s="28">
        <v>8.9165099999999997E-2</v>
      </c>
      <c r="Z640" s="28">
        <v>6.8531E-3</v>
      </c>
      <c r="AA640" s="28">
        <v>0.85922169999999998</v>
      </c>
      <c r="AB640" s="28">
        <v>33.71</v>
      </c>
      <c r="AC640" s="28">
        <v>10.193</v>
      </c>
      <c r="AD640" s="28">
        <v>16.050999999999998</v>
      </c>
      <c r="AE640" s="28">
        <v>7.891</v>
      </c>
      <c r="AF640" s="28">
        <v>4.117</v>
      </c>
      <c r="AG640" s="28">
        <v>-5.2930000000000001</v>
      </c>
      <c r="AH640" s="28">
        <v>-5.0830000000000002</v>
      </c>
      <c r="AI640" s="28">
        <v>-4.88</v>
      </c>
      <c r="AJ640" s="28">
        <v>3256.4650000000001</v>
      </c>
      <c r="AK640" s="28">
        <v>0.35199999999999998</v>
      </c>
      <c r="AL640" s="28">
        <v>8679.3420000000006</v>
      </c>
      <c r="AM640" s="28">
        <v>-1.5720000000000001</v>
      </c>
      <c r="AN640" s="24">
        <v>8.6</v>
      </c>
      <c r="AO640" s="24">
        <v>1.472</v>
      </c>
      <c r="AP640" s="14">
        <v>2</v>
      </c>
      <c r="AQ640" s="22">
        <v>0.46800000000000003</v>
      </c>
      <c r="AR640" s="14">
        <v>3</v>
      </c>
      <c r="AS640" s="26">
        <v>100</v>
      </c>
      <c r="AT640" s="22">
        <v>0</v>
      </c>
      <c r="AU640" s="22">
        <v>0</v>
      </c>
      <c r="AV640" s="22">
        <v>56.923999999999999</v>
      </c>
      <c r="AW640" s="14">
        <v>4</v>
      </c>
      <c r="AX640" s="14">
        <v>0</v>
      </c>
      <c r="AY640" s="14">
        <v>16</v>
      </c>
      <c r="AZ640" s="14">
        <v>0</v>
      </c>
      <c r="BA640" s="14">
        <v>16</v>
      </c>
      <c r="BB640" s="14">
        <v>6</v>
      </c>
      <c r="BC640" s="14">
        <v>22</v>
      </c>
    </row>
    <row r="641" spans="1:55" x14ac:dyDescent="0.25">
      <c r="A641" s="14" t="s">
        <v>66</v>
      </c>
      <c r="B641" s="14">
        <v>690</v>
      </c>
      <c r="C641" s="14" t="s">
        <v>779</v>
      </c>
      <c r="D641" s="15">
        <v>29.1</v>
      </c>
      <c r="E641" s="16">
        <v>300</v>
      </c>
      <c r="F641" s="17">
        <f t="shared" si="11"/>
        <v>10.309278350515463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1</v>
      </c>
      <c r="M641" s="14">
        <v>0</v>
      </c>
      <c r="N641" s="14">
        <v>1</v>
      </c>
      <c r="O641" s="24">
        <v>332.392</v>
      </c>
      <c r="P641" s="24">
        <v>9.1039999999999992</v>
      </c>
      <c r="Q641" s="24">
        <v>564.83000000000004</v>
      </c>
      <c r="R641" s="24">
        <v>187.2</v>
      </c>
      <c r="S641" s="24">
        <v>50.942999999999998</v>
      </c>
      <c r="T641" s="24">
        <v>225.464</v>
      </c>
      <c r="U641" s="24">
        <v>101.223</v>
      </c>
      <c r="V641" s="24">
        <v>991.07500000000005</v>
      </c>
      <c r="W641" s="24">
        <v>1</v>
      </c>
      <c r="X641" s="24">
        <v>3.75</v>
      </c>
      <c r="Y641" s="28">
        <v>8.3635500000000002E-2</v>
      </c>
      <c r="Z641" s="28">
        <v>6.6391999999999996E-3</v>
      </c>
      <c r="AA641" s="28">
        <v>0.85110850000000005</v>
      </c>
      <c r="AB641" s="28">
        <v>35.020000000000003</v>
      </c>
      <c r="AC641" s="28">
        <v>9.6780000000000008</v>
      </c>
      <c r="AD641" s="28">
        <v>16.295999999999999</v>
      </c>
      <c r="AE641" s="28">
        <v>7.9320000000000004</v>
      </c>
      <c r="AF641" s="28">
        <v>4.2270000000000003</v>
      </c>
      <c r="AG641" s="28">
        <v>-5.4980000000000002</v>
      </c>
      <c r="AH641" s="28">
        <v>-5.0330000000000004</v>
      </c>
      <c r="AI641" s="28">
        <v>-5.016</v>
      </c>
      <c r="AJ641" s="28">
        <v>3256.95</v>
      </c>
      <c r="AK641" s="28">
        <v>0.28299999999999997</v>
      </c>
      <c r="AL641" s="28">
        <v>6355.3540000000003</v>
      </c>
      <c r="AM641" s="28">
        <v>-1.5680000000000001</v>
      </c>
      <c r="AN641" s="24">
        <v>8.6229999999999993</v>
      </c>
      <c r="AO641" s="24">
        <v>1.5</v>
      </c>
      <c r="AP641" s="14">
        <v>1</v>
      </c>
      <c r="AQ641" s="22">
        <v>0.55300000000000005</v>
      </c>
      <c r="AR641" s="14">
        <v>3</v>
      </c>
      <c r="AS641" s="26">
        <v>100</v>
      </c>
      <c r="AT641" s="22">
        <v>46.795000000000002</v>
      </c>
      <c r="AU641" s="22">
        <v>0</v>
      </c>
      <c r="AV641" s="22">
        <v>56.651000000000003</v>
      </c>
      <c r="AW641" s="14">
        <v>4</v>
      </c>
      <c r="AX641" s="14">
        <v>0</v>
      </c>
      <c r="AY641" s="14">
        <v>16</v>
      </c>
      <c r="AZ641" s="14">
        <v>0</v>
      </c>
      <c r="BA641" s="14">
        <v>16</v>
      </c>
      <c r="BB641" s="14">
        <v>6</v>
      </c>
      <c r="BC641" s="14">
        <v>23</v>
      </c>
    </row>
    <row r="642" spans="1:55" x14ac:dyDescent="0.25">
      <c r="A642" s="14" t="s">
        <v>71</v>
      </c>
      <c r="B642" s="14">
        <v>691</v>
      </c>
      <c r="C642" s="14" t="s">
        <v>784</v>
      </c>
      <c r="D642" s="15">
        <v>300</v>
      </c>
      <c r="E642" s="16">
        <v>300</v>
      </c>
      <c r="F642" s="17">
        <f t="shared" si="11"/>
        <v>1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1</v>
      </c>
      <c r="M642" s="14">
        <v>0</v>
      </c>
      <c r="N642" s="14">
        <v>1</v>
      </c>
      <c r="O642" s="24">
        <v>304.363</v>
      </c>
      <c r="P642" s="24">
        <v>10.927</v>
      </c>
      <c r="Q642" s="24">
        <v>514.89700000000005</v>
      </c>
      <c r="R642" s="24">
        <v>184.904</v>
      </c>
      <c r="S642" s="24">
        <v>58.531999999999996</v>
      </c>
      <c r="T642" s="24">
        <v>217.03299999999999</v>
      </c>
      <c r="U642" s="24">
        <v>54.427999999999997</v>
      </c>
      <c r="V642" s="24">
        <v>907.03800000000001</v>
      </c>
      <c r="W642" s="24">
        <v>1</v>
      </c>
      <c r="X642" s="24">
        <v>4.25</v>
      </c>
      <c r="Y642" s="28">
        <v>0.1316358</v>
      </c>
      <c r="Z642" s="28">
        <v>8.2541000000000003E-3</v>
      </c>
      <c r="AA642" s="28">
        <v>0.88009159999999997</v>
      </c>
      <c r="AB642" s="28">
        <v>31.576000000000001</v>
      </c>
      <c r="AC642" s="28">
        <v>9.2889999999999997</v>
      </c>
      <c r="AD642" s="28">
        <v>15.875999999999999</v>
      </c>
      <c r="AE642" s="28">
        <v>8.282</v>
      </c>
      <c r="AF642" s="28">
        <v>3.266</v>
      </c>
      <c r="AG642" s="28">
        <v>-4.2469999999999999</v>
      </c>
      <c r="AH642" s="28">
        <v>-4.2119999999999997</v>
      </c>
      <c r="AI642" s="28">
        <v>-4.5069999999999997</v>
      </c>
      <c r="AJ642" s="28">
        <v>2759.558</v>
      </c>
      <c r="AK642" s="28">
        <v>0.13300000000000001</v>
      </c>
      <c r="AL642" s="28">
        <v>2944.4319999999998</v>
      </c>
      <c r="AM642" s="28">
        <v>-1.738</v>
      </c>
      <c r="AN642" s="24">
        <v>8.6150000000000002</v>
      </c>
      <c r="AO642" s="24">
        <v>1.4610000000000001</v>
      </c>
      <c r="AP642" s="14">
        <v>2</v>
      </c>
      <c r="AQ642" s="22">
        <v>0.245</v>
      </c>
      <c r="AR642" s="14">
        <v>3</v>
      </c>
      <c r="AS642" s="26">
        <v>100</v>
      </c>
      <c r="AT642" s="22">
        <v>0</v>
      </c>
      <c r="AU642" s="22">
        <v>0</v>
      </c>
      <c r="AV642" s="22">
        <v>67.915000000000006</v>
      </c>
      <c r="AW642" s="14">
        <v>5</v>
      </c>
      <c r="AX642" s="14">
        <v>0</v>
      </c>
      <c r="AY642" s="14">
        <v>15</v>
      </c>
      <c r="AZ642" s="14">
        <v>0</v>
      </c>
      <c r="BA642" s="14">
        <v>15</v>
      </c>
      <c r="BB642" s="14">
        <v>6</v>
      </c>
      <c r="BC642" s="14">
        <v>21</v>
      </c>
    </row>
    <row r="643" spans="1:55" x14ac:dyDescent="0.25">
      <c r="A643" s="14" t="s">
        <v>73</v>
      </c>
      <c r="B643" s="14">
        <v>692</v>
      </c>
      <c r="C643" s="14" t="s">
        <v>786</v>
      </c>
      <c r="D643" s="15">
        <v>300</v>
      </c>
      <c r="E643" s="16">
        <v>300</v>
      </c>
      <c r="F643" s="17">
        <f t="shared" si="11"/>
        <v>1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1</v>
      </c>
      <c r="M643" s="14">
        <v>0</v>
      </c>
      <c r="N643" s="14">
        <v>1</v>
      </c>
      <c r="O643" s="24">
        <v>318.39</v>
      </c>
      <c r="P643" s="24">
        <v>10.916</v>
      </c>
      <c r="Q643" s="24">
        <v>556.28700000000003</v>
      </c>
      <c r="R643" s="24">
        <v>281.30200000000002</v>
      </c>
      <c r="S643" s="24">
        <v>58.531999999999996</v>
      </c>
      <c r="T643" s="24">
        <v>162.02500000000001</v>
      </c>
      <c r="U643" s="24">
        <v>54.427999999999997</v>
      </c>
      <c r="V643" s="24">
        <v>976.01900000000001</v>
      </c>
      <c r="W643" s="24">
        <v>1</v>
      </c>
      <c r="X643" s="24">
        <v>4.25</v>
      </c>
      <c r="Y643" s="28">
        <v>0.1220854</v>
      </c>
      <c r="Z643" s="28">
        <v>7.6398999999999998E-3</v>
      </c>
      <c r="AA643" s="28">
        <v>0.85540490000000002</v>
      </c>
      <c r="AB643" s="28">
        <v>33.811999999999998</v>
      </c>
      <c r="AC643" s="28">
        <v>9.4570000000000007</v>
      </c>
      <c r="AD643" s="28">
        <v>16.382000000000001</v>
      </c>
      <c r="AE643" s="28">
        <v>8.0069999999999997</v>
      </c>
      <c r="AF643" s="28">
        <v>3.6240000000000001</v>
      </c>
      <c r="AG643" s="28">
        <v>-4.97</v>
      </c>
      <c r="AH643" s="28">
        <v>-4.4950000000000001</v>
      </c>
      <c r="AI643" s="28">
        <v>-4.6440000000000001</v>
      </c>
      <c r="AJ643" s="28">
        <v>2759.56</v>
      </c>
      <c r="AK643" s="28">
        <v>0.10299999999999999</v>
      </c>
      <c r="AL643" s="28">
        <v>2944.4349999999999</v>
      </c>
      <c r="AM643" s="28">
        <v>-1.931</v>
      </c>
      <c r="AN643" s="24">
        <v>8.5869999999999997</v>
      </c>
      <c r="AO643" s="24">
        <v>1.4239999999999999</v>
      </c>
      <c r="AP643" s="14">
        <v>3</v>
      </c>
      <c r="AQ643" s="22">
        <v>0.41899999999999998</v>
      </c>
      <c r="AR643" s="14">
        <v>3</v>
      </c>
      <c r="AS643" s="26">
        <v>100</v>
      </c>
      <c r="AT643" s="22">
        <v>0</v>
      </c>
      <c r="AU643" s="22">
        <v>0</v>
      </c>
      <c r="AV643" s="22">
        <v>67.813999999999993</v>
      </c>
      <c r="AW643" s="14">
        <v>5</v>
      </c>
      <c r="AX643" s="14">
        <v>0</v>
      </c>
      <c r="AY643" s="14">
        <v>15</v>
      </c>
      <c r="AZ643" s="14">
        <v>0</v>
      </c>
      <c r="BA643" s="14">
        <v>15</v>
      </c>
      <c r="BB643" s="14">
        <v>6</v>
      </c>
      <c r="BC643" s="14">
        <v>22</v>
      </c>
    </row>
    <row r="644" spans="1:55" x14ac:dyDescent="0.25">
      <c r="A644" s="14" t="s">
        <v>80</v>
      </c>
      <c r="B644" s="14">
        <v>693</v>
      </c>
      <c r="C644" s="14" t="s">
        <v>793</v>
      </c>
      <c r="D644" s="15">
        <v>25.1</v>
      </c>
      <c r="E644" s="16">
        <v>300</v>
      </c>
      <c r="F644" s="17">
        <f t="shared" si="11"/>
        <v>11.952191235059761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2</v>
      </c>
      <c r="M644" s="14">
        <v>0</v>
      </c>
      <c r="N644" s="14">
        <v>0</v>
      </c>
      <c r="O644" s="24">
        <v>390.45600000000002</v>
      </c>
      <c r="P644" s="24">
        <v>5.6520000000000001</v>
      </c>
      <c r="Q644" s="24">
        <v>655.52300000000002</v>
      </c>
      <c r="R644" s="24">
        <v>169.684</v>
      </c>
      <c r="S644" s="24">
        <v>49.246000000000002</v>
      </c>
      <c r="T644" s="24">
        <v>424.20600000000002</v>
      </c>
      <c r="U644" s="24">
        <v>12.387</v>
      </c>
      <c r="V644" s="24">
        <v>1163.31</v>
      </c>
      <c r="W644" s="24">
        <v>0</v>
      </c>
      <c r="X644" s="24">
        <v>5.25</v>
      </c>
      <c r="Y644" s="28">
        <v>2.7459600000000001E-2</v>
      </c>
      <c r="Z644" s="28">
        <v>0</v>
      </c>
      <c r="AA644" s="28">
        <v>0.81603250000000005</v>
      </c>
      <c r="AB644" s="28">
        <v>43.168999999999997</v>
      </c>
      <c r="AC644" s="28">
        <v>12.446999999999999</v>
      </c>
      <c r="AD644" s="28">
        <v>17.495000000000001</v>
      </c>
      <c r="AE644" s="28">
        <v>9.2520000000000007</v>
      </c>
      <c r="AF644" s="28">
        <v>4.5309999999999997</v>
      </c>
      <c r="AG644" s="28">
        <v>-5.6189999999999998</v>
      </c>
      <c r="AH644" s="28">
        <v>-6.0990000000000002</v>
      </c>
      <c r="AI644" s="28">
        <v>-6.532</v>
      </c>
      <c r="AJ644" s="28">
        <v>3379.8980000000001</v>
      </c>
      <c r="AK644" s="28">
        <v>-0.02</v>
      </c>
      <c r="AL644" s="28">
        <v>2157.1860000000001</v>
      </c>
      <c r="AM644" s="28">
        <v>-0.74099999999999999</v>
      </c>
      <c r="AN644" s="24">
        <v>8.8970000000000002</v>
      </c>
      <c r="AO644" s="24">
        <v>1.3169999999999999</v>
      </c>
      <c r="AP644" s="14">
        <v>4</v>
      </c>
      <c r="AQ644" s="22">
        <v>0.50600000000000001</v>
      </c>
      <c r="AR644" s="14">
        <v>3</v>
      </c>
      <c r="AS644" s="26">
        <v>100</v>
      </c>
      <c r="AT644" s="22">
        <v>0</v>
      </c>
      <c r="AU644" s="22">
        <v>0</v>
      </c>
      <c r="AV644" s="22">
        <v>59.023000000000003</v>
      </c>
      <c r="AW644" s="14">
        <v>5</v>
      </c>
      <c r="AX644" s="14">
        <v>0</v>
      </c>
      <c r="AY644" s="14">
        <v>26</v>
      </c>
      <c r="AZ644" s="14">
        <v>0</v>
      </c>
      <c r="BA644" s="14">
        <v>26</v>
      </c>
      <c r="BB644" s="14">
        <v>6</v>
      </c>
      <c r="BC644" s="14">
        <v>28</v>
      </c>
    </row>
    <row r="645" spans="1:55" x14ac:dyDescent="0.25">
      <c r="A645" s="14" t="s">
        <v>89</v>
      </c>
      <c r="B645" s="14">
        <v>694</v>
      </c>
      <c r="C645" s="14" t="s">
        <v>802</v>
      </c>
      <c r="D645" s="15">
        <v>120</v>
      </c>
      <c r="E645" s="16">
        <v>300</v>
      </c>
      <c r="F645" s="17">
        <f t="shared" si="11"/>
        <v>2.5</v>
      </c>
      <c r="G645" s="14">
        <v>0</v>
      </c>
      <c r="H645" s="14">
        <v>0</v>
      </c>
      <c r="I645" s="14">
        <v>0</v>
      </c>
      <c r="J645" s="14">
        <v>1</v>
      </c>
      <c r="K645" s="14">
        <v>1</v>
      </c>
      <c r="L645" s="14">
        <v>2</v>
      </c>
      <c r="M645" s="14">
        <v>0</v>
      </c>
      <c r="N645" s="14">
        <v>-1</v>
      </c>
      <c r="O645" s="24">
        <v>384.43099999999998</v>
      </c>
      <c r="P645" s="24">
        <v>4.3570000000000002</v>
      </c>
      <c r="Q645" s="24">
        <v>566.45899999999995</v>
      </c>
      <c r="R645" s="24">
        <v>270.94499999999999</v>
      </c>
      <c r="S645" s="24">
        <v>160.483</v>
      </c>
      <c r="T645" s="24">
        <v>135.03100000000001</v>
      </c>
      <c r="U645" s="24">
        <v>0</v>
      </c>
      <c r="V645" s="24">
        <v>1090.038</v>
      </c>
      <c r="W645" s="24">
        <v>1</v>
      </c>
      <c r="X645" s="24">
        <v>8</v>
      </c>
      <c r="Y645" s="28">
        <v>1.7413100000000001E-2</v>
      </c>
      <c r="Z645" s="28">
        <v>1.41228E-2</v>
      </c>
      <c r="AA645" s="28">
        <v>0.90425449999999996</v>
      </c>
      <c r="AB645" s="28">
        <v>37.475000000000001</v>
      </c>
      <c r="AC645" s="28">
        <v>10.84</v>
      </c>
      <c r="AD645" s="28">
        <v>18.608000000000001</v>
      </c>
      <c r="AE645" s="28">
        <v>12.573</v>
      </c>
      <c r="AF645" s="28">
        <v>1.7749999999999999</v>
      </c>
      <c r="AG645" s="28">
        <v>-3.1890000000000001</v>
      </c>
      <c r="AH645" s="28">
        <v>-3.8149999999999999</v>
      </c>
      <c r="AI645" s="28">
        <v>-0.54300000000000004</v>
      </c>
      <c r="AJ645" s="28">
        <v>65.394000000000005</v>
      </c>
      <c r="AK645" s="28">
        <v>-0.86599999999999999</v>
      </c>
      <c r="AL645" s="28">
        <v>38.515999999999998</v>
      </c>
      <c r="AM645" s="28">
        <v>-3.81</v>
      </c>
      <c r="AN645" s="24">
        <v>9.5510000000000002</v>
      </c>
      <c r="AO645" s="24">
        <v>0.39300000000000002</v>
      </c>
      <c r="AP645" s="14">
        <v>7</v>
      </c>
      <c r="AQ645" s="22">
        <v>-0.497</v>
      </c>
      <c r="AR645" s="14">
        <v>2</v>
      </c>
      <c r="AS645" s="26">
        <v>69.831000000000003</v>
      </c>
      <c r="AT645" s="22">
        <v>0</v>
      </c>
      <c r="AU645" s="22">
        <v>7.8010000000000002</v>
      </c>
      <c r="AV645" s="22">
        <v>110.398</v>
      </c>
      <c r="AW645" s="14">
        <v>7</v>
      </c>
      <c r="AX645" s="14">
        <v>0</v>
      </c>
      <c r="AY645" s="14">
        <v>18</v>
      </c>
      <c r="AZ645" s="14">
        <v>0</v>
      </c>
      <c r="BA645" s="14">
        <v>18</v>
      </c>
      <c r="BB645" s="14">
        <v>7</v>
      </c>
      <c r="BC645" s="14">
        <v>28</v>
      </c>
    </row>
    <row r="646" spans="1:55" x14ac:dyDescent="0.25">
      <c r="A646" s="14" t="s">
        <v>90</v>
      </c>
      <c r="B646" s="14">
        <v>695</v>
      </c>
      <c r="C646" s="14" t="s">
        <v>803</v>
      </c>
      <c r="D646" s="15">
        <v>300</v>
      </c>
      <c r="E646" s="16">
        <v>300</v>
      </c>
      <c r="F646" s="17">
        <f t="shared" si="11"/>
        <v>1</v>
      </c>
      <c r="G646" s="14">
        <v>0</v>
      </c>
      <c r="H646" s="14">
        <v>0</v>
      </c>
      <c r="I646" s="14">
        <v>0</v>
      </c>
      <c r="J646" s="14">
        <v>1</v>
      </c>
      <c r="K646" s="14">
        <v>1</v>
      </c>
      <c r="L646" s="14">
        <v>3</v>
      </c>
      <c r="M646" s="14">
        <v>0</v>
      </c>
      <c r="N646" s="14">
        <v>-1</v>
      </c>
      <c r="O646" s="24">
        <v>398.45800000000003</v>
      </c>
      <c r="P646" s="24">
        <v>4.7560000000000002</v>
      </c>
      <c r="Q646" s="24">
        <v>578.86500000000001</v>
      </c>
      <c r="R646" s="24">
        <v>290.85300000000001</v>
      </c>
      <c r="S646" s="24">
        <v>152.98099999999999</v>
      </c>
      <c r="T646" s="24">
        <v>135.03100000000001</v>
      </c>
      <c r="U646" s="24">
        <v>0</v>
      </c>
      <c r="V646" s="24">
        <v>1132.6310000000001</v>
      </c>
      <c r="W646" s="24">
        <v>1</v>
      </c>
      <c r="X646" s="24">
        <v>8</v>
      </c>
      <c r="Y646" s="28">
        <v>1.9972199999999999E-2</v>
      </c>
      <c r="Z646" s="28">
        <v>1.3820199999999999E-2</v>
      </c>
      <c r="AA646" s="28">
        <v>0.90777969999999997</v>
      </c>
      <c r="AB646" s="28">
        <v>38.536999999999999</v>
      </c>
      <c r="AC646" s="28">
        <v>11.173</v>
      </c>
      <c r="AD646" s="28">
        <v>18.975000000000001</v>
      </c>
      <c r="AE646" s="28">
        <v>12.839</v>
      </c>
      <c r="AF646" s="28">
        <v>2.0910000000000002</v>
      </c>
      <c r="AG646" s="28">
        <v>-3.004</v>
      </c>
      <c r="AH646" s="28">
        <v>-4.0949999999999998</v>
      </c>
      <c r="AI646" s="28">
        <v>-0.48599999999999999</v>
      </c>
      <c r="AJ646" s="28">
        <v>67.935000000000002</v>
      </c>
      <c r="AK646" s="28">
        <v>-0.85499999999999998</v>
      </c>
      <c r="AL646" s="28">
        <v>45.978000000000002</v>
      </c>
      <c r="AM646" s="28">
        <v>-3.5750000000000002</v>
      </c>
      <c r="AN646" s="24">
        <v>9.5229999999999997</v>
      </c>
      <c r="AO646" s="24">
        <v>0.376</v>
      </c>
      <c r="AP646" s="14">
        <v>7</v>
      </c>
      <c r="AQ646" s="22">
        <v>-0.42899999999999999</v>
      </c>
      <c r="AR646" s="14">
        <v>2</v>
      </c>
      <c r="AS646" s="26">
        <v>71.978999999999999</v>
      </c>
      <c r="AT646" s="22">
        <v>0</v>
      </c>
      <c r="AU646" s="22">
        <v>14.66</v>
      </c>
      <c r="AV646" s="22">
        <v>111.523</v>
      </c>
      <c r="AW646" s="14">
        <v>7</v>
      </c>
      <c r="AX646" s="14">
        <v>0</v>
      </c>
      <c r="AY646" s="14">
        <v>18</v>
      </c>
      <c r="AZ646" s="14">
        <v>0</v>
      </c>
      <c r="BA646" s="14">
        <v>18</v>
      </c>
      <c r="BB646" s="14">
        <v>7</v>
      </c>
      <c r="BC646" s="14">
        <v>29</v>
      </c>
    </row>
    <row r="647" spans="1:55" x14ac:dyDescent="0.25">
      <c r="A647" s="14" t="s">
        <v>91</v>
      </c>
      <c r="B647" s="14">
        <v>696</v>
      </c>
      <c r="C647" s="14" t="s">
        <v>804</v>
      </c>
      <c r="D647" s="15">
        <v>300</v>
      </c>
      <c r="E647" s="16">
        <v>300</v>
      </c>
      <c r="F647" s="17">
        <f t="shared" si="11"/>
        <v>1</v>
      </c>
      <c r="G647" s="14">
        <v>0</v>
      </c>
      <c r="H647" s="14">
        <v>0</v>
      </c>
      <c r="I647" s="14">
        <v>0</v>
      </c>
      <c r="J647" s="14">
        <v>1</v>
      </c>
      <c r="K647" s="14">
        <v>1</v>
      </c>
      <c r="L647" s="14">
        <v>2</v>
      </c>
      <c r="M647" s="14">
        <v>0</v>
      </c>
      <c r="N647" s="14">
        <v>-1</v>
      </c>
      <c r="O647" s="24">
        <v>446.50200000000001</v>
      </c>
      <c r="P647" s="24">
        <v>3.6659999999999999</v>
      </c>
      <c r="Q647" s="24">
        <v>658.37900000000002</v>
      </c>
      <c r="R647" s="24">
        <v>196.399</v>
      </c>
      <c r="S647" s="24">
        <v>157.762</v>
      </c>
      <c r="T647" s="24">
        <v>304.21800000000002</v>
      </c>
      <c r="U647" s="24">
        <v>0</v>
      </c>
      <c r="V647" s="24">
        <v>1266.25</v>
      </c>
      <c r="W647" s="24">
        <v>1</v>
      </c>
      <c r="X647" s="24">
        <v>8</v>
      </c>
      <c r="Y647" s="28">
        <v>1.0611499999999999E-2</v>
      </c>
      <c r="Z647" s="28">
        <v>1.21511E-2</v>
      </c>
      <c r="AA647" s="28">
        <v>0.85974329999999999</v>
      </c>
      <c r="AB647" s="28">
        <v>46.142000000000003</v>
      </c>
      <c r="AC647" s="28">
        <v>13.456</v>
      </c>
      <c r="AD647" s="28">
        <v>21.734000000000002</v>
      </c>
      <c r="AE647" s="28">
        <v>15.083</v>
      </c>
      <c r="AF647" s="28">
        <v>3.0539999999999998</v>
      </c>
      <c r="AG647" s="28">
        <v>-4.2169999999999996</v>
      </c>
      <c r="AH647" s="28">
        <v>-5.4219999999999997</v>
      </c>
      <c r="AI647" s="28">
        <v>-2.0699999999999998</v>
      </c>
      <c r="AJ647" s="28">
        <v>52.11</v>
      </c>
      <c r="AK647" s="28">
        <v>-0.98</v>
      </c>
      <c r="AL647" s="28">
        <v>41.072000000000003</v>
      </c>
      <c r="AM647" s="28">
        <v>-3.1629999999999998</v>
      </c>
      <c r="AN647" s="24">
        <v>9.391</v>
      </c>
      <c r="AO647" s="24">
        <v>0.26600000000000001</v>
      </c>
      <c r="AP647" s="14">
        <v>7</v>
      </c>
      <c r="AQ647" s="22">
        <v>-7.0999999999999994E-2</v>
      </c>
      <c r="AR647" s="14">
        <v>2</v>
      </c>
      <c r="AS647" s="26">
        <v>75.555000000000007</v>
      </c>
      <c r="AT647" s="22">
        <v>0</v>
      </c>
      <c r="AU647" s="22">
        <v>23.433</v>
      </c>
      <c r="AV647" s="22">
        <v>113.19499999999999</v>
      </c>
      <c r="AW647" s="14">
        <v>7</v>
      </c>
      <c r="AX647" s="14">
        <v>0</v>
      </c>
      <c r="AY647" s="14">
        <v>24</v>
      </c>
      <c r="AZ647" s="14">
        <v>0</v>
      </c>
      <c r="BA647" s="14">
        <v>24</v>
      </c>
      <c r="BB647" s="14">
        <v>7</v>
      </c>
      <c r="BC647" s="14">
        <v>33</v>
      </c>
    </row>
    <row r="648" spans="1:55" x14ac:dyDescent="0.25">
      <c r="A648" s="14" t="s">
        <v>97</v>
      </c>
      <c r="B648" s="14">
        <v>697</v>
      </c>
      <c r="C648" s="14" t="s">
        <v>810</v>
      </c>
      <c r="D648" s="15">
        <v>95</v>
      </c>
      <c r="E648" s="16">
        <v>300</v>
      </c>
      <c r="F648" s="17">
        <f t="shared" si="11"/>
        <v>3.1578947368421053</v>
      </c>
      <c r="G648" s="14">
        <v>0</v>
      </c>
      <c r="H648" s="14">
        <v>0</v>
      </c>
      <c r="I648" s="14">
        <v>0</v>
      </c>
      <c r="J648" s="14">
        <v>1</v>
      </c>
      <c r="K648" s="14">
        <v>0</v>
      </c>
      <c r="L648" s="14">
        <v>2</v>
      </c>
      <c r="M648" s="14">
        <v>0</v>
      </c>
      <c r="N648" s="14">
        <v>-1</v>
      </c>
      <c r="O648" s="24">
        <v>432.47500000000002</v>
      </c>
      <c r="P648" s="24">
        <v>4.6029999999999998</v>
      </c>
      <c r="Q648" s="24">
        <v>622.851</v>
      </c>
      <c r="R648" s="24">
        <v>150.97399999999999</v>
      </c>
      <c r="S648" s="24">
        <v>165.78200000000001</v>
      </c>
      <c r="T648" s="24">
        <v>306.096</v>
      </c>
      <c r="U648" s="24">
        <v>0</v>
      </c>
      <c r="V648" s="24">
        <v>1201.2170000000001</v>
      </c>
      <c r="W648" s="24">
        <v>1</v>
      </c>
      <c r="X648" s="24">
        <v>8</v>
      </c>
      <c r="Y648" s="28">
        <v>1.7638500000000001E-2</v>
      </c>
      <c r="Z648" s="28">
        <v>1.28442E-2</v>
      </c>
      <c r="AA648" s="28">
        <v>0.87739460000000002</v>
      </c>
      <c r="AB648" s="28">
        <v>43.558</v>
      </c>
      <c r="AC648" s="28">
        <v>12.977</v>
      </c>
      <c r="AD648" s="28">
        <v>21.004999999999999</v>
      </c>
      <c r="AE648" s="28">
        <v>13.331</v>
      </c>
      <c r="AF648" s="28">
        <v>3.2320000000000002</v>
      </c>
      <c r="AG648" s="28">
        <v>-4.3879999999999999</v>
      </c>
      <c r="AH648" s="28">
        <v>-5.7789999999999999</v>
      </c>
      <c r="AI648" s="28">
        <v>-3.1680000000000001</v>
      </c>
      <c r="AJ648" s="28">
        <v>67.203999999999994</v>
      </c>
      <c r="AK648" s="28">
        <v>-0.99299999999999999</v>
      </c>
      <c r="AL648" s="28">
        <v>33.988999999999997</v>
      </c>
      <c r="AM648" s="28">
        <v>-3.3050000000000002</v>
      </c>
      <c r="AN648" s="24">
        <v>9.3119999999999994</v>
      </c>
      <c r="AO648" s="24">
        <v>0.38500000000000001</v>
      </c>
      <c r="AP648" s="14">
        <v>7</v>
      </c>
      <c r="AQ648" s="22">
        <v>9.1999999999999998E-2</v>
      </c>
      <c r="AR648" s="14">
        <v>2</v>
      </c>
      <c r="AS648" s="26">
        <v>78.578999999999994</v>
      </c>
      <c r="AT648" s="22">
        <v>0</v>
      </c>
      <c r="AU648" s="22">
        <v>0</v>
      </c>
      <c r="AV648" s="22">
        <v>112.717</v>
      </c>
      <c r="AW648" s="14">
        <v>7</v>
      </c>
      <c r="AX648" s="14">
        <v>0</v>
      </c>
      <c r="AY648" s="14">
        <v>24</v>
      </c>
      <c r="AZ648" s="14">
        <v>0</v>
      </c>
      <c r="BA648" s="14">
        <v>24</v>
      </c>
      <c r="BB648" s="14">
        <v>7</v>
      </c>
      <c r="BC648" s="14">
        <v>32</v>
      </c>
    </row>
    <row r="649" spans="1:55" x14ac:dyDescent="0.25">
      <c r="A649" s="14" t="s">
        <v>98</v>
      </c>
      <c r="B649" s="14">
        <v>698</v>
      </c>
      <c r="C649" s="14" t="s">
        <v>811</v>
      </c>
      <c r="D649" s="15">
        <v>32.200000000000003</v>
      </c>
      <c r="E649" s="16">
        <v>77.099999999999994</v>
      </c>
      <c r="F649" s="17">
        <f t="shared" si="11"/>
        <v>2.3944099378881982</v>
      </c>
      <c r="G649" s="14">
        <v>0</v>
      </c>
      <c r="H649" s="14">
        <v>0</v>
      </c>
      <c r="I649" s="14">
        <v>0</v>
      </c>
      <c r="J649" s="14">
        <v>1</v>
      </c>
      <c r="K649" s="14">
        <v>0</v>
      </c>
      <c r="L649" s="14">
        <v>3</v>
      </c>
      <c r="M649" s="14">
        <v>0</v>
      </c>
      <c r="N649" s="14">
        <v>-2</v>
      </c>
      <c r="O649" s="24">
        <v>462.50099999999998</v>
      </c>
      <c r="P649" s="24">
        <v>4.0709999999999997</v>
      </c>
      <c r="Q649" s="24">
        <v>652.68499999999995</v>
      </c>
      <c r="R649" s="24">
        <v>243.39599999999999</v>
      </c>
      <c r="S649" s="24">
        <v>161.304</v>
      </c>
      <c r="T649" s="24">
        <v>247.98500000000001</v>
      </c>
      <c r="U649" s="24">
        <v>0</v>
      </c>
      <c r="V649" s="24">
        <v>1273.7170000000001</v>
      </c>
      <c r="W649" s="24">
        <v>1</v>
      </c>
      <c r="X649" s="24">
        <v>8.75</v>
      </c>
      <c r="Y649" s="28">
        <v>1.30139E-2</v>
      </c>
      <c r="Z649" s="28">
        <v>1.34062E-2</v>
      </c>
      <c r="AA649" s="28">
        <v>0.87064949999999997</v>
      </c>
      <c r="AB649" s="28">
        <v>45.262</v>
      </c>
      <c r="AC649" s="28">
        <v>13.157999999999999</v>
      </c>
      <c r="AD649" s="28">
        <v>21.800999999999998</v>
      </c>
      <c r="AE649" s="28">
        <v>13.494999999999999</v>
      </c>
      <c r="AF649" s="28">
        <v>3.3279999999999998</v>
      </c>
      <c r="AG649" s="28">
        <v>-4.4539999999999997</v>
      </c>
      <c r="AH649" s="28">
        <v>-6.08</v>
      </c>
      <c r="AI649" s="28">
        <v>-3</v>
      </c>
      <c r="AJ649" s="28">
        <v>74.106999999999999</v>
      </c>
      <c r="AK649" s="28">
        <v>-1.036</v>
      </c>
      <c r="AL649" s="28">
        <v>37.777999999999999</v>
      </c>
      <c r="AM649" s="28">
        <v>-3.331</v>
      </c>
      <c r="AN649" s="24">
        <v>9.1869999999999994</v>
      </c>
      <c r="AO649" s="24">
        <v>0.375</v>
      </c>
      <c r="AP649" s="14">
        <v>7</v>
      </c>
      <c r="AQ649" s="22">
        <v>8.3000000000000004E-2</v>
      </c>
      <c r="AR649" s="14">
        <v>2</v>
      </c>
      <c r="AS649" s="26">
        <v>79.899000000000001</v>
      </c>
      <c r="AT649" s="22">
        <v>0</v>
      </c>
      <c r="AU649" s="22">
        <v>0</v>
      </c>
      <c r="AV649" s="22">
        <v>120.45</v>
      </c>
      <c r="AW649" s="14">
        <v>8</v>
      </c>
      <c r="AX649" s="14">
        <v>0</v>
      </c>
      <c r="AY649" s="14">
        <v>24</v>
      </c>
      <c r="AZ649" s="14">
        <v>0</v>
      </c>
      <c r="BA649" s="14">
        <v>24</v>
      </c>
      <c r="BB649" s="14">
        <v>7</v>
      </c>
      <c r="BC649" s="14">
        <v>34</v>
      </c>
    </row>
    <row r="650" spans="1:55" x14ac:dyDescent="0.25">
      <c r="A650" s="14" t="s">
        <v>100</v>
      </c>
      <c r="B650" s="14">
        <v>699</v>
      </c>
      <c r="C650" s="14" t="s">
        <v>813</v>
      </c>
      <c r="D650" s="15">
        <v>300</v>
      </c>
      <c r="E650" s="16">
        <v>300</v>
      </c>
      <c r="F650" s="17">
        <f t="shared" si="11"/>
        <v>1</v>
      </c>
      <c r="G650" s="14">
        <v>0</v>
      </c>
      <c r="H650" s="14">
        <v>0</v>
      </c>
      <c r="I650" s="14">
        <v>0</v>
      </c>
      <c r="J650" s="14">
        <v>1</v>
      </c>
      <c r="K650" s="14">
        <v>0</v>
      </c>
      <c r="L650" s="14">
        <v>2</v>
      </c>
      <c r="M650" s="14">
        <v>0</v>
      </c>
      <c r="N650" s="14">
        <v>-2</v>
      </c>
      <c r="O650" s="24">
        <v>531.53899999999999</v>
      </c>
      <c r="P650" s="24">
        <v>8.798</v>
      </c>
      <c r="Q650" s="24">
        <v>743.59900000000005</v>
      </c>
      <c r="R650" s="24">
        <v>82.801000000000002</v>
      </c>
      <c r="S650" s="24">
        <v>249.36699999999999</v>
      </c>
      <c r="T650" s="24">
        <v>378.565</v>
      </c>
      <c r="U650" s="24">
        <v>32.866</v>
      </c>
      <c r="V650" s="24">
        <v>1409.922</v>
      </c>
      <c r="W650" s="24">
        <v>1</v>
      </c>
      <c r="X650" s="24">
        <v>9</v>
      </c>
      <c r="Y650" s="28">
        <v>5.4894100000000001E-2</v>
      </c>
      <c r="Z650" s="28">
        <v>1.2103300000000001E-2</v>
      </c>
      <c r="AA650" s="28">
        <v>0.81775529999999996</v>
      </c>
      <c r="AB650" s="28">
        <v>52.601999999999997</v>
      </c>
      <c r="AC650" s="28">
        <v>16.178999999999998</v>
      </c>
      <c r="AD650" s="28">
        <v>25.768999999999998</v>
      </c>
      <c r="AE650" s="28">
        <v>15.68</v>
      </c>
      <c r="AF650" s="28">
        <v>3.706</v>
      </c>
      <c r="AG650" s="28">
        <v>-6.2220000000000004</v>
      </c>
      <c r="AH650" s="28">
        <v>-7.681</v>
      </c>
      <c r="AI650" s="28">
        <v>-4.4790000000000001</v>
      </c>
      <c r="AJ650" s="28">
        <v>10.833</v>
      </c>
      <c r="AK650" s="28">
        <v>-1.9630000000000001</v>
      </c>
      <c r="AL650" s="28">
        <v>7.1550000000000002</v>
      </c>
      <c r="AM650" s="28">
        <v>-4.59</v>
      </c>
      <c r="AN650" s="24">
        <v>9.4250000000000007</v>
      </c>
      <c r="AO650" s="24">
        <v>1.538</v>
      </c>
      <c r="AP650" s="14">
        <v>7</v>
      </c>
      <c r="AQ650" s="22">
        <v>0.39800000000000002</v>
      </c>
      <c r="AR650" s="14">
        <v>1</v>
      </c>
      <c r="AS650" s="26">
        <v>54.206000000000003</v>
      </c>
      <c r="AT650" s="22">
        <v>0</v>
      </c>
      <c r="AU650" s="22">
        <v>0</v>
      </c>
      <c r="AV650" s="22">
        <v>162.81200000000001</v>
      </c>
      <c r="AW650" s="14">
        <v>10</v>
      </c>
      <c r="AX650" s="14">
        <v>1</v>
      </c>
      <c r="AY650" s="14">
        <v>29</v>
      </c>
      <c r="AZ650" s="14">
        <v>0</v>
      </c>
      <c r="BA650" s="14">
        <v>29</v>
      </c>
      <c r="BB650" s="14">
        <v>7</v>
      </c>
      <c r="BC650" s="14">
        <v>38</v>
      </c>
    </row>
    <row r="651" spans="1:55" x14ac:dyDescent="0.25">
      <c r="A651" s="14" t="s">
        <v>101</v>
      </c>
      <c r="B651" s="14">
        <v>700</v>
      </c>
      <c r="C651" s="14" t="s">
        <v>814</v>
      </c>
      <c r="D651" s="15">
        <v>300</v>
      </c>
      <c r="E651" s="16">
        <v>300</v>
      </c>
      <c r="F651" s="17">
        <f t="shared" si="11"/>
        <v>1</v>
      </c>
      <c r="G651" s="14">
        <v>0</v>
      </c>
      <c r="H651" s="14">
        <v>0</v>
      </c>
      <c r="I651" s="14">
        <v>0</v>
      </c>
      <c r="J651" s="14">
        <v>1</v>
      </c>
      <c r="K651" s="14">
        <v>0</v>
      </c>
      <c r="L651" s="14">
        <v>2</v>
      </c>
      <c r="M651" s="14">
        <v>0</v>
      </c>
      <c r="N651" s="14">
        <v>-1</v>
      </c>
      <c r="O651" s="24">
        <v>516.56700000000001</v>
      </c>
      <c r="P651" s="24">
        <v>2.988</v>
      </c>
      <c r="Q651" s="24">
        <v>742.25</v>
      </c>
      <c r="R651" s="24">
        <v>159.971</v>
      </c>
      <c r="S651" s="24">
        <v>146.62200000000001</v>
      </c>
      <c r="T651" s="24">
        <v>402.791</v>
      </c>
      <c r="U651" s="24">
        <v>32.866</v>
      </c>
      <c r="V651" s="24">
        <v>1415.7260000000001</v>
      </c>
      <c r="W651" s="24">
        <v>1</v>
      </c>
      <c r="X651" s="24">
        <v>8.75</v>
      </c>
      <c r="Y651" s="28">
        <v>6.3043999999999999E-3</v>
      </c>
      <c r="Z651" s="28">
        <v>1.17885E-2</v>
      </c>
      <c r="AA651" s="28">
        <v>0.82148759999999998</v>
      </c>
      <c r="AB651" s="28">
        <v>53.066000000000003</v>
      </c>
      <c r="AC651" s="28">
        <v>15.666</v>
      </c>
      <c r="AD651" s="28">
        <v>24.678000000000001</v>
      </c>
      <c r="AE651" s="28">
        <v>14.896000000000001</v>
      </c>
      <c r="AF651" s="28">
        <v>4.5910000000000002</v>
      </c>
      <c r="AG651" s="28">
        <v>-6.2960000000000003</v>
      </c>
      <c r="AH651" s="28">
        <v>-7.4790000000000001</v>
      </c>
      <c r="AI651" s="28">
        <v>-4.5339999999999998</v>
      </c>
      <c r="AJ651" s="28">
        <v>102.113</v>
      </c>
      <c r="AK651" s="28">
        <v>-0.92500000000000004</v>
      </c>
      <c r="AL651" s="28">
        <v>80.864999999999995</v>
      </c>
      <c r="AM651" s="28">
        <v>-2.6110000000000002</v>
      </c>
      <c r="AN651" s="24">
        <v>9.3940000000000001</v>
      </c>
      <c r="AO651" s="24">
        <v>0.41699999999999998</v>
      </c>
      <c r="AP651" s="14">
        <v>7</v>
      </c>
      <c r="AQ651" s="22">
        <v>0.46800000000000003</v>
      </c>
      <c r="AR651" s="14">
        <v>1</v>
      </c>
      <c r="AS651" s="26">
        <v>76.826999999999998</v>
      </c>
      <c r="AT651" s="22">
        <v>0</v>
      </c>
      <c r="AU651" s="22">
        <v>0</v>
      </c>
      <c r="AV651" s="22">
        <v>125.639</v>
      </c>
      <c r="AW651" s="14">
        <v>8</v>
      </c>
      <c r="AX651" s="14">
        <v>1</v>
      </c>
      <c r="AY651" s="14">
        <v>29</v>
      </c>
      <c r="AZ651" s="14">
        <v>0</v>
      </c>
      <c r="BA651" s="14">
        <v>29</v>
      </c>
      <c r="BB651" s="14">
        <v>7</v>
      </c>
      <c r="BC651" s="14">
        <v>37</v>
      </c>
    </row>
    <row r="652" spans="1:55" x14ac:dyDescent="0.25">
      <c r="A652" s="14" t="s">
        <v>108</v>
      </c>
      <c r="B652" s="14">
        <v>701</v>
      </c>
      <c r="C652" s="14" t="s">
        <v>821</v>
      </c>
      <c r="D652" s="15">
        <v>2.1</v>
      </c>
      <c r="E652" s="16">
        <v>63.3</v>
      </c>
      <c r="F652" s="17">
        <f t="shared" si="11"/>
        <v>30.142857142857139</v>
      </c>
      <c r="G652" s="14">
        <v>0</v>
      </c>
      <c r="H652" s="14">
        <v>0</v>
      </c>
      <c r="I652" s="14">
        <v>0</v>
      </c>
      <c r="J652" s="14">
        <v>1</v>
      </c>
      <c r="K652" s="14">
        <v>0</v>
      </c>
      <c r="L652" s="14">
        <v>1</v>
      </c>
      <c r="M652" s="14">
        <v>0</v>
      </c>
      <c r="N652" s="14">
        <v>-1</v>
      </c>
      <c r="O652" s="24">
        <v>363.43</v>
      </c>
      <c r="P652" s="24">
        <v>7.65</v>
      </c>
      <c r="Q652" s="24">
        <v>608.90099999999995</v>
      </c>
      <c r="R652" s="24">
        <v>87.51</v>
      </c>
      <c r="S652" s="24">
        <v>108.012</v>
      </c>
      <c r="T652" s="24">
        <v>380.94299999999998</v>
      </c>
      <c r="U652" s="24">
        <v>32.435000000000002</v>
      </c>
      <c r="V652" s="24">
        <v>1086.829</v>
      </c>
      <c r="W652" s="24">
        <v>1</v>
      </c>
      <c r="X652" s="24">
        <v>5.5</v>
      </c>
      <c r="Y652" s="28">
        <v>5.3851799999999998E-2</v>
      </c>
      <c r="Z652" s="28">
        <v>9.0326999999999994E-3</v>
      </c>
      <c r="AA652" s="28">
        <v>0.83957440000000005</v>
      </c>
      <c r="AB652" s="28">
        <v>40.337000000000003</v>
      </c>
      <c r="AC652" s="28">
        <v>12.212999999999999</v>
      </c>
      <c r="AD652" s="28">
        <v>18.875</v>
      </c>
      <c r="AE652" s="28">
        <v>11.183</v>
      </c>
      <c r="AF652" s="28">
        <v>4.1459999999999999</v>
      </c>
      <c r="AG652" s="28">
        <v>-5.3559999999999999</v>
      </c>
      <c r="AH652" s="28">
        <v>-5.4</v>
      </c>
      <c r="AI652" s="28">
        <v>-4.1369999999999996</v>
      </c>
      <c r="AJ652" s="28">
        <v>237.256</v>
      </c>
      <c r="AK652" s="28">
        <v>-0.439</v>
      </c>
      <c r="AL652" s="28">
        <v>200.05699999999999</v>
      </c>
      <c r="AM652" s="28">
        <v>-2.0720000000000001</v>
      </c>
      <c r="AN652" s="24">
        <v>8.6750000000000007</v>
      </c>
      <c r="AO652" s="24">
        <v>0.72899999999999998</v>
      </c>
      <c r="AP652" s="14">
        <v>4</v>
      </c>
      <c r="AQ652" s="22">
        <v>0.30499999999999999</v>
      </c>
      <c r="AR652" s="14">
        <v>3</v>
      </c>
      <c r="AS652" s="26">
        <v>93.731999999999999</v>
      </c>
      <c r="AT652" s="22">
        <v>0</v>
      </c>
      <c r="AU652" s="22">
        <v>0</v>
      </c>
      <c r="AV652" s="22">
        <v>71.734999999999999</v>
      </c>
      <c r="AW652" s="14">
        <v>4</v>
      </c>
      <c r="AX652" s="14">
        <v>0</v>
      </c>
      <c r="AY652" s="14">
        <v>22</v>
      </c>
      <c r="AZ652" s="14">
        <v>0</v>
      </c>
      <c r="BA652" s="14">
        <v>22</v>
      </c>
      <c r="BB652" s="14">
        <v>5</v>
      </c>
      <c r="BC652" s="14">
        <v>26</v>
      </c>
    </row>
    <row r="653" spans="1:55" x14ac:dyDescent="0.25">
      <c r="A653" s="14" t="s">
        <v>111</v>
      </c>
      <c r="B653" s="14">
        <v>702</v>
      </c>
      <c r="C653" s="14" t="s">
        <v>824</v>
      </c>
      <c r="D653" s="15">
        <v>31.9</v>
      </c>
      <c r="E653" s="16">
        <v>300</v>
      </c>
      <c r="F653" s="17">
        <f t="shared" si="11"/>
        <v>9.4043887147335425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1</v>
      </c>
      <c r="N653" s="14">
        <v>0</v>
      </c>
      <c r="O653" s="24">
        <v>327.39699999999999</v>
      </c>
      <c r="P653" s="24">
        <v>8.657</v>
      </c>
      <c r="Q653" s="24">
        <v>567.76700000000005</v>
      </c>
      <c r="R653" s="24">
        <v>162.16399999999999</v>
      </c>
      <c r="S653" s="24">
        <v>92.88</v>
      </c>
      <c r="T653" s="24">
        <v>280.56200000000001</v>
      </c>
      <c r="U653" s="24">
        <v>32.161999999999999</v>
      </c>
      <c r="V653" s="24">
        <v>1012.42</v>
      </c>
      <c r="W653" s="24">
        <v>0</v>
      </c>
      <c r="X653" s="24">
        <v>6</v>
      </c>
      <c r="Y653" s="28">
        <v>7.4015800000000007E-2</v>
      </c>
      <c r="Z653" s="28">
        <v>0</v>
      </c>
      <c r="AA653" s="28">
        <v>0.85881960000000002</v>
      </c>
      <c r="AB653" s="28">
        <v>37.042000000000002</v>
      </c>
      <c r="AC653" s="28">
        <v>10.510999999999999</v>
      </c>
      <c r="AD653" s="28">
        <v>16.652000000000001</v>
      </c>
      <c r="AE653" s="28">
        <v>9.5470000000000006</v>
      </c>
      <c r="AF653" s="28">
        <v>2.7869999999999999</v>
      </c>
      <c r="AG653" s="28">
        <v>-3.9750000000000001</v>
      </c>
      <c r="AH653" s="28">
        <v>-4.1180000000000003</v>
      </c>
      <c r="AI653" s="28">
        <v>-5.1539999999999999</v>
      </c>
      <c r="AJ653" s="28">
        <v>1303.537</v>
      </c>
      <c r="AK653" s="28">
        <v>-0.19700000000000001</v>
      </c>
      <c r="AL653" s="28">
        <v>988.47799999999995</v>
      </c>
      <c r="AM653" s="28">
        <v>-2.2429999999999999</v>
      </c>
      <c r="AN653" s="24">
        <v>9.5299999999999994</v>
      </c>
      <c r="AO653" s="24">
        <v>0.78700000000000003</v>
      </c>
      <c r="AP653" s="14">
        <v>5</v>
      </c>
      <c r="AQ653" s="22">
        <v>-4.8000000000000001E-2</v>
      </c>
      <c r="AR653" s="14">
        <v>3</v>
      </c>
      <c r="AS653" s="26">
        <v>100</v>
      </c>
      <c r="AT653" s="22">
        <v>0</v>
      </c>
      <c r="AU653" s="22">
        <v>0</v>
      </c>
      <c r="AV653" s="22">
        <v>65.138000000000005</v>
      </c>
      <c r="AW653" s="14">
        <v>4</v>
      </c>
      <c r="AX653" s="14">
        <v>0</v>
      </c>
      <c r="AY653" s="14">
        <v>20</v>
      </c>
      <c r="AZ653" s="14">
        <v>0</v>
      </c>
      <c r="BA653" s="14">
        <v>20</v>
      </c>
      <c r="BB653" s="14">
        <v>5</v>
      </c>
      <c r="BC653" s="14">
        <v>23</v>
      </c>
    </row>
    <row r="654" spans="1:55" x14ac:dyDescent="0.25">
      <c r="A654" s="14" t="s">
        <v>113</v>
      </c>
      <c r="B654" s="14">
        <v>703</v>
      </c>
      <c r="C654" s="14" t="s">
        <v>826</v>
      </c>
      <c r="D654" s="15">
        <v>26.2</v>
      </c>
      <c r="E654" s="16">
        <v>251</v>
      </c>
      <c r="F654" s="17">
        <f t="shared" si="11"/>
        <v>9.5801526717557248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3</v>
      </c>
      <c r="M654" s="14">
        <v>1</v>
      </c>
      <c r="N654" s="14">
        <v>0</v>
      </c>
      <c r="O654" s="24">
        <v>344.41199999999998</v>
      </c>
      <c r="P654" s="24">
        <v>4.2549999999999999</v>
      </c>
      <c r="Q654" s="24">
        <v>651.84299999999996</v>
      </c>
      <c r="R654" s="24">
        <v>168.63300000000001</v>
      </c>
      <c r="S654" s="24">
        <v>99.766999999999996</v>
      </c>
      <c r="T654" s="24">
        <v>383.44299999999998</v>
      </c>
      <c r="U654" s="24">
        <v>0</v>
      </c>
      <c r="V654" s="24">
        <v>1135.934</v>
      </c>
      <c r="W654" s="24">
        <v>0</v>
      </c>
      <c r="X654" s="24">
        <v>4.5</v>
      </c>
      <c r="Y654" s="28">
        <v>1.5941500000000001E-2</v>
      </c>
      <c r="Z654" s="28">
        <v>0</v>
      </c>
      <c r="AA654" s="28">
        <v>0.80771400000000004</v>
      </c>
      <c r="AB654" s="28">
        <v>41.042000000000002</v>
      </c>
      <c r="AC654" s="28">
        <v>12.167999999999999</v>
      </c>
      <c r="AD654" s="28">
        <v>16.236999999999998</v>
      </c>
      <c r="AE654" s="28">
        <v>8.3450000000000006</v>
      </c>
      <c r="AF654" s="28">
        <v>4.2729999999999997</v>
      </c>
      <c r="AG654" s="28">
        <v>-5.7249999999999996</v>
      </c>
      <c r="AH654" s="28">
        <v>-5.3639999999999999</v>
      </c>
      <c r="AI654" s="28">
        <v>-6.4720000000000004</v>
      </c>
      <c r="AJ654" s="28">
        <v>1121.53</v>
      </c>
      <c r="AK654" s="28">
        <v>-0.63700000000000001</v>
      </c>
      <c r="AL654" s="28">
        <v>560.00199999999995</v>
      </c>
      <c r="AM654" s="28">
        <v>-1.7190000000000001</v>
      </c>
      <c r="AN654" s="24">
        <v>8.6059999999999999</v>
      </c>
      <c r="AO654" s="24">
        <v>0.68</v>
      </c>
      <c r="AP654" s="14">
        <v>4</v>
      </c>
      <c r="AQ654" s="22">
        <v>0.58399999999999996</v>
      </c>
      <c r="AR654" s="14">
        <v>3</v>
      </c>
      <c r="AS654" s="26">
        <v>100</v>
      </c>
      <c r="AT654" s="22">
        <v>0</v>
      </c>
      <c r="AU654" s="22">
        <v>0</v>
      </c>
      <c r="AV654" s="22">
        <v>67.591999999999999</v>
      </c>
      <c r="AW654" s="14">
        <v>4</v>
      </c>
      <c r="AX654" s="14">
        <v>0</v>
      </c>
      <c r="AY654" s="14">
        <v>21</v>
      </c>
      <c r="AZ654" s="14">
        <v>0</v>
      </c>
      <c r="BA654" s="14">
        <v>21</v>
      </c>
      <c r="BB654" s="14">
        <v>3</v>
      </c>
      <c r="BC654" s="14">
        <v>26</v>
      </c>
    </row>
    <row r="655" spans="1:55" x14ac:dyDescent="0.25">
      <c r="A655" s="14" t="s">
        <v>128</v>
      </c>
      <c r="B655" s="14">
        <v>704</v>
      </c>
      <c r="C655" s="14" t="s">
        <v>841</v>
      </c>
      <c r="D655" s="15">
        <v>3.7</v>
      </c>
      <c r="E655" s="16">
        <v>6.3</v>
      </c>
      <c r="F655" s="17">
        <f t="shared" si="11"/>
        <v>1.7027027027027026</v>
      </c>
      <c r="G655" s="14">
        <v>1</v>
      </c>
      <c r="H655" s="14">
        <v>0</v>
      </c>
      <c r="I655" s="14">
        <v>0</v>
      </c>
      <c r="J655" s="14">
        <v>0</v>
      </c>
      <c r="K655" s="14">
        <v>0</v>
      </c>
      <c r="L655" s="14">
        <v>4</v>
      </c>
      <c r="M655" s="14">
        <v>0</v>
      </c>
      <c r="N655" s="14">
        <v>0</v>
      </c>
      <c r="O655" s="24">
        <v>416.26100000000002</v>
      </c>
      <c r="P655" s="24">
        <v>6.9960000000000004</v>
      </c>
      <c r="Q655" s="24">
        <v>660.745</v>
      </c>
      <c r="R655" s="24">
        <v>153.27199999999999</v>
      </c>
      <c r="S655" s="24">
        <v>55.658000000000001</v>
      </c>
      <c r="T655" s="24">
        <v>368.30399999999997</v>
      </c>
      <c r="U655" s="24">
        <v>83.512</v>
      </c>
      <c r="V655" s="24">
        <v>1110.662</v>
      </c>
      <c r="W655" s="24">
        <v>1</v>
      </c>
      <c r="X655" s="24">
        <v>2.5</v>
      </c>
      <c r="Y655" s="28">
        <v>4.4064199999999998E-2</v>
      </c>
      <c r="Z655" s="28">
        <v>3.7835999999999998E-3</v>
      </c>
      <c r="AA655" s="28">
        <v>0.78496869999999996</v>
      </c>
      <c r="AB655" s="28">
        <v>39.244</v>
      </c>
      <c r="AC655" s="28">
        <v>12.336</v>
      </c>
      <c r="AD655" s="28">
        <v>16.405999999999999</v>
      </c>
      <c r="AE655" s="28">
        <v>7.2670000000000003</v>
      </c>
      <c r="AF655" s="28">
        <v>5.556</v>
      </c>
      <c r="AG655" s="28">
        <v>-7.1189999999999998</v>
      </c>
      <c r="AH655" s="28">
        <v>-7.7140000000000004</v>
      </c>
      <c r="AI655" s="28">
        <v>-6.7679999999999998</v>
      </c>
      <c r="AJ655" s="28">
        <v>2938.3209999999999</v>
      </c>
      <c r="AK655" s="28">
        <v>-7.4999999999999997E-2</v>
      </c>
      <c r="AL655" s="28">
        <v>4547.6419999999998</v>
      </c>
      <c r="AM655" s="28">
        <v>-0.86399999999999999</v>
      </c>
      <c r="AN655" s="24">
        <v>8.26</v>
      </c>
      <c r="AO655" s="24">
        <v>0.84799999999999998</v>
      </c>
      <c r="AP655" s="14">
        <v>4</v>
      </c>
      <c r="AQ655" s="22">
        <v>0.98299999999999998</v>
      </c>
      <c r="AR655" s="14">
        <v>1</v>
      </c>
      <c r="AS655" s="26">
        <v>100</v>
      </c>
      <c r="AT655" s="22">
        <v>0</v>
      </c>
      <c r="AU655" s="22">
        <v>0</v>
      </c>
      <c r="AV655" s="22">
        <v>37.353000000000002</v>
      </c>
      <c r="AW655" s="14">
        <v>3</v>
      </c>
      <c r="AX655" s="14">
        <v>1</v>
      </c>
      <c r="AY655" s="14">
        <v>17</v>
      </c>
      <c r="AZ655" s="14">
        <v>0</v>
      </c>
      <c r="BA655" s="14">
        <v>17</v>
      </c>
      <c r="BB655" s="14">
        <v>0</v>
      </c>
      <c r="BC655" s="14">
        <v>23</v>
      </c>
    </row>
    <row r="656" spans="1:55" x14ac:dyDescent="0.25">
      <c r="A656" s="14" t="s">
        <v>129</v>
      </c>
      <c r="B656" s="14">
        <v>705</v>
      </c>
      <c r="C656" s="14" t="s">
        <v>842</v>
      </c>
      <c r="D656" s="15">
        <v>300</v>
      </c>
      <c r="E656" s="16">
        <v>300</v>
      </c>
      <c r="F656" s="17">
        <f t="shared" si="11"/>
        <v>1</v>
      </c>
      <c r="G656" s="14">
        <v>0</v>
      </c>
      <c r="H656" s="14">
        <v>0</v>
      </c>
      <c r="I656" s="14">
        <v>0</v>
      </c>
      <c r="J656" s="14">
        <v>0</v>
      </c>
      <c r="K656" s="14">
        <v>0</v>
      </c>
      <c r="L656" s="14">
        <v>4</v>
      </c>
      <c r="M656" s="14">
        <v>0</v>
      </c>
      <c r="N656" s="14">
        <v>0</v>
      </c>
      <c r="O656" s="24">
        <v>290.36399999999998</v>
      </c>
      <c r="P656" s="24">
        <v>4.0540000000000003</v>
      </c>
      <c r="Q656" s="24">
        <v>625.92700000000002</v>
      </c>
      <c r="R656" s="24">
        <v>153.315</v>
      </c>
      <c r="S656" s="24">
        <v>55.698999999999998</v>
      </c>
      <c r="T656" s="24">
        <v>416.91399999999999</v>
      </c>
      <c r="U656" s="24">
        <v>0</v>
      </c>
      <c r="V656" s="24">
        <v>1047.441</v>
      </c>
      <c r="W656" s="24">
        <v>1</v>
      </c>
      <c r="X656" s="24">
        <v>2.5</v>
      </c>
      <c r="Y656" s="28">
        <v>1.5690300000000001E-2</v>
      </c>
      <c r="Z656" s="28">
        <v>3.9941000000000004E-3</v>
      </c>
      <c r="AA656" s="28">
        <v>0.79688239999999999</v>
      </c>
      <c r="AB656" s="28">
        <v>37.177999999999997</v>
      </c>
      <c r="AC656" s="28">
        <v>11.445</v>
      </c>
      <c r="AD656" s="28">
        <v>14.994</v>
      </c>
      <c r="AE656" s="28">
        <v>7.4850000000000003</v>
      </c>
      <c r="AF656" s="28">
        <v>4.891</v>
      </c>
      <c r="AG656" s="28">
        <v>-6.1159999999999997</v>
      </c>
      <c r="AH656" s="28">
        <v>-5.1040000000000001</v>
      </c>
      <c r="AI656" s="28">
        <v>-6.8070000000000004</v>
      </c>
      <c r="AJ656" s="28">
        <v>2935.672</v>
      </c>
      <c r="AK656" s="28">
        <v>-0.26200000000000001</v>
      </c>
      <c r="AL656" s="28">
        <v>1584.479</v>
      </c>
      <c r="AM656" s="28">
        <v>-0.69299999999999995</v>
      </c>
      <c r="AN656" s="24">
        <v>8.0500000000000007</v>
      </c>
      <c r="AO656" s="24">
        <v>0.82599999999999996</v>
      </c>
      <c r="AP656" s="14">
        <v>4</v>
      </c>
      <c r="AQ656" s="22">
        <v>0.80900000000000005</v>
      </c>
      <c r="AR656" s="14">
        <v>3</v>
      </c>
      <c r="AS656" s="26">
        <v>100</v>
      </c>
      <c r="AT656" s="22">
        <v>0</v>
      </c>
      <c r="AU656" s="22">
        <v>0</v>
      </c>
      <c r="AV656" s="22">
        <v>37.36</v>
      </c>
      <c r="AW656" s="14">
        <v>3</v>
      </c>
      <c r="AX656" s="14">
        <v>0</v>
      </c>
      <c r="AY656" s="14">
        <v>17</v>
      </c>
      <c r="AZ656" s="14">
        <v>0</v>
      </c>
      <c r="BA656" s="14">
        <v>17</v>
      </c>
      <c r="BB656" s="14">
        <v>0</v>
      </c>
      <c r="BC656" s="14">
        <v>22</v>
      </c>
    </row>
    <row r="657" spans="1:55" x14ac:dyDescent="0.25">
      <c r="A657" s="14" t="s">
        <v>130</v>
      </c>
      <c r="B657" s="14">
        <v>706</v>
      </c>
      <c r="C657" s="14" t="s">
        <v>843</v>
      </c>
      <c r="D657" s="15">
        <v>300</v>
      </c>
      <c r="E657" s="16">
        <v>300</v>
      </c>
      <c r="F657" s="17">
        <f t="shared" si="11"/>
        <v>1</v>
      </c>
      <c r="G657" s="14">
        <v>0</v>
      </c>
      <c r="H657" s="14">
        <v>0</v>
      </c>
      <c r="I657" s="14">
        <v>0</v>
      </c>
      <c r="J657" s="14">
        <v>0</v>
      </c>
      <c r="K657" s="14">
        <v>0</v>
      </c>
      <c r="L657" s="14">
        <v>5</v>
      </c>
      <c r="M657" s="14">
        <v>0</v>
      </c>
      <c r="N657" s="14">
        <v>0</v>
      </c>
      <c r="O657" s="24">
        <v>407.483</v>
      </c>
      <c r="P657" s="24">
        <v>5.4729999999999999</v>
      </c>
      <c r="Q657" s="24">
        <v>633.86400000000003</v>
      </c>
      <c r="R657" s="24">
        <v>171.11699999999999</v>
      </c>
      <c r="S657" s="24">
        <v>41.622</v>
      </c>
      <c r="T657" s="24">
        <v>420.51100000000002</v>
      </c>
      <c r="U657" s="24">
        <v>0.61399999999999999</v>
      </c>
      <c r="V657" s="24">
        <v>1193.982</v>
      </c>
      <c r="W657" s="24">
        <v>0</v>
      </c>
      <c r="X657" s="24">
        <v>5.5</v>
      </c>
      <c r="Y657" s="28">
        <v>2.50855E-2</v>
      </c>
      <c r="Z657" s="28">
        <v>0</v>
      </c>
      <c r="AA657" s="28">
        <v>0.85868549999999999</v>
      </c>
      <c r="AB657" s="28">
        <v>42.435000000000002</v>
      </c>
      <c r="AC657" s="28">
        <v>12.59</v>
      </c>
      <c r="AD657" s="28">
        <v>17.311</v>
      </c>
      <c r="AE657" s="28">
        <v>8.7029999999999994</v>
      </c>
      <c r="AF657" s="28">
        <v>4.6130000000000004</v>
      </c>
      <c r="AG657" s="28">
        <v>-4.5380000000000003</v>
      </c>
      <c r="AH657" s="28">
        <v>-6.4939999999999998</v>
      </c>
      <c r="AI657" s="28">
        <v>-5.8239999999999998</v>
      </c>
      <c r="AJ657" s="28">
        <v>3992.07</v>
      </c>
      <c r="AK657" s="28">
        <v>-0.113</v>
      </c>
      <c r="AL657" s="28">
        <v>2226.056</v>
      </c>
      <c r="AM657" s="28">
        <v>-0.32500000000000001</v>
      </c>
      <c r="AN657" s="24">
        <v>8.41</v>
      </c>
      <c r="AO657" s="24">
        <v>0.61199999999999999</v>
      </c>
      <c r="AP657" s="14">
        <v>6</v>
      </c>
      <c r="AQ657" s="22">
        <v>0.40100000000000002</v>
      </c>
      <c r="AR657" s="14">
        <v>3</v>
      </c>
      <c r="AS657" s="26">
        <v>100</v>
      </c>
      <c r="AT657" s="22">
        <v>0</v>
      </c>
      <c r="AU657" s="22">
        <v>0</v>
      </c>
      <c r="AV657" s="22">
        <v>35.633000000000003</v>
      </c>
      <c r="AW657" s="14">
        <v>5</v>
      </c>
      <c r="AX657" s="14">
        <v>0</v>
      </c>
      <c r="AY657" s="14">
        <v>22</v>
      </c>
      <c r="AZ657" s="14">
        <v>0</v>
      </c>
      <c r="BA657" s="14">
        <v>22</v>
      </c>
      <c r="BB657" s="14">
        <v>0</v>
      </c>
      <c r="BC657" s="14">
        <v>29</v>
      </c>
    </row>
    <row r="658" spans="1:55" x14ac:dyDescent="0.25">
      <c r="A658" s="14" t="s">
        <v>131</v>
      </c>
      <c r="B658" s="14">
        <v>707</v>
      </c>
      <c r="C658" s="14" t="s">
        <v>844</v>
      </c>
      <c r="D658" s="15">
        <v>300</v>
      </c>
      <c r="E658" s="16">
        <v>300</v>
      </c>
      <c r="F658" s="17">
        <f t="shared" si="11"/>
        <v>1</v>
      </c>
      <c r="G658" s="14">
        <v>0</v>
      </c>
      <c r="H658" s="14">
        <v>0</v>
      </c>
      <c r="I658" s="14">
        <v>0</v>
      </c>
      <c r="J658" s="14">
        <v>0</v>
      </c>
      <c r="K658" s="14">
        <v>0</v>
      </c>
      <c r="L658" s="14">
        <v>7</v>
      </c>
      <c r="M658" s="14">
        <v>0</v>
      </c>
      <c r="N658" s="14">
        <v>-1</v>
      </c>
      <c r="O658" s="24">
        <v>479.54700000000003</v>
      </c>
      <c r="P658" s="24">
        <v>3.8050000000000002</v>
      </c>
      <c r="Q658" s="24">
        <v>742.19799999999998</v>
      </c>
      <c r="R658" s="24">
        <v>308.78100000000001</v>
      </c>
      <c r="S658" s="24">
        <v>86.308000000000007</v>
      </c>
      <c r="T658" s="24">
        <v>346.32100000000003</v>
      </c>
      <c r="U658" s="24">
        <v>0.78700000000000003</v>
      </c>
      <c r="V658" s="24">
        <v>1405.4960000000001</v>
      </c>
      <c r="W658" s="24">
        <v>0</v>
      </c>
      <c r="X658" s="24">
        <v>7.5</v>
      </c>
      <c r="Y658" s="28">
        <v>1.02995E-2</v>
      </c>
      <c r="Z658" s="28">
        <v>0</v>
      </c>
      <c r="AA658" s="28">
        <v>0.8175829</v>
      </c>
      <c r="AB658" s="28">
        <v>48.906999999999996</v>
      </c>
      <c r="AC658" s="28">
        <v>14.31</v>
      </c>
      <c r="AD658" s="28">
        <v>20.408000000000001</v>
      </c>
      <c r="AE658" s="28">
        <v>10.292</v>
      </c>
      <c r="AF658" s="28">
        <v>4.6230000000000002</v>
      </c>
      <c r="AG658" s="28">
        <v>-5.2190000000000003</v>
      </c>
      <c r="AH658" s="28">
        <v>-7.0970000000000004</v>
      </c>
      <c r="AI658" s="28">
        <v>-6.1349999999999998</v>
      </c>
      <c r="AJ658" s="28">
        <v>1504.6659999999999</v>
      </c>
      <c r="AK658" s="28">
        <v>-0.71699999999999997</v>
      </c>
      <c r="AL658" s="28">
        <v>777.06100000000004</v>
      </c>
      <c r="AM658" s="28">
        <v>-1.218</v>
      </c>
      <c r="AN658" s="24">
        <v>8.4570000000000007</v>
      </c>
      <c r="AO658" s="24">
        <v>0.78600000000000003</v>
      </c>
      <c r="AP658" s="14">
        <v>6</v>
      </c>
      <c r="AQ658" s="22">
        <v>0.39500000000000002</v>
      </c>
      <c r="AR658" s="14">
        <v>3</v>
      </c>
      <c r="AS658" s="26">
        <v>100</v>
      </c>
      <c r="AT658" s="22">
        <v>0</v>
      </c>
      <c r="AU658" s="22">
        <v>0</v>
      </c>
      <c r="AV658" s="22">
        <v>76.594999999999999</v>
      </c>
      <c r="AW658" s="14">
        <v>7</v>
      </c>
      <c r="AX658" s="14">
        <v>0</v>
      </c>
      <c r="AY658" s="14">
        <v>22</v>
      </c>
      <c r="AZ658" s="14">
        <v>0</v>
      </c>
      <c r="BA658" s="14">
        <v>22</v>
      </c>
      <c r="BB658" s="14">
        <v>0</v>
      </c>
      <c r="BC658" s="14">
        <v>34</v>
      </c>
    </row>
    <row r="659" spans="1:55" x14ac:dyDescent="0.25">
      <c r="A659" s="14" t="s">
        <v>110</v>
      </c>
      <c r="B659" s="14">
        <v>708</v>
      </c>
      <c r="C659" s="14" t="s">
        <v>823</v>
      </c>
      <c r="D659" s="15">
        <v>300</v>
      </c>
      <c r="E659" s="16">
        <v>300</v>
      </c>
      <c r="F659" s="17">
        <f t="shared" si="11"/>
        <v>1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6</v>
      </c>
      <c r="M659" s="14">
        <v>0</v>
      </c>
      <c r="N659" s="14">
        <v>-1</v>
      </c>
      <c r="O659" s="24">
        <v>435.49400000000003</v>
      </c>
      <c r="P659" s="24">
        <v>2.6179999999999999</v>
      </c>
      <c r="Q659" s="24">
        <v>644.72699999999998</v>
      </c>
      <c r="R659" s="24">
        <v>173.905</v>
      </c>
      <c r="S659" s="24">
        <v>117.084</v>
      </c>
      <c r="T659" s="24">
        <v>353.42</v>
      </c>
      <c r="U659" s="24">
        <v>0.317</v>
      </c>
      <c r="V659" s="24">
        <v>1243.329</v>
      </c>
      <c r="W659" s="24">
        <v>0</v>
      </c>
      <c r="X659" s="24">
        <v>7.5</v>
      </c>
      <c r="Y659" s="28">
        <v>5.5110999999999997E-3</v>
      </c>
      <c r="Z659" s="28">
        <v>0</v>
      </c>
      <c r="AA659" s="28">
        <v>0.86732169999999997</v>
      </c>
      <c r="AB659" s="28">
        <v>43.127000000000002</v>
      </c>
      <c r="AC659" s="28">
        <v>13.096</v>
      </c>
      <c r="AD659" s="28">
        <v>18.648</v>
      </c>
      <c r="AE659" s="28">
        <v>10.535</v>
      </c>
      <c r="AF659" s="28">
        <v>3.359</v>
      </c>
      <c r="AG659" s="28">
        <v>-3.532</v>
      </c>
      <c r="AH659" s="28">
        <v>-6.1609999999999996</v>
      </c>
      <c r="AI659" s="28">
        <v>-5.3639999999999999</v>
      </c>
      <c r="AJ659" s="28">
        <v>768.40499999999997</v>
      </c>
      <c r="AK659" s="28">
        <v>-0.83499999999999996</v>
      </c>
      <c r="AL659" s="28">
        <v>373.61500000000001</v>
      </c>
      <c r="AM659" s="28">
        <v>-1.8560000000000001</v>
      </c>
      <c r="AN659" s="24">
        <v>8.5259999999999998</v>
      </c>
      <c r="AO659" s="24">
        <v>0.82899999999999996</v>
      </c>
      <c r="AP659" s="14">
        <v>6</v>
      </c>
      <c r="AQ659" s="22">
        <v>-3.4000000000000002E-2</v>
      </c>
      <c r="AR659" s="14">
        <v>3</v>
      </c>
      <c r="AS659" s="26">
        <v>100</v>
      </c>
      <c r="AT659" s="22">
        <v>0</v>
      </c>
      <c r="AU659" s="22">
        <v>0</v>
      </c>
      <c r="AV659" s="22">
        <v>76.234999999999999</v>
      </c>
      <c r="AW659" s="14">
        <v>6</v>
      </c>
      <c r="AX659" s="14">
        <v>0</v>
      </c>
      <c r="AY659" s="14">
        <v>22</v>
      </c>
      <c r="AZ659" s="14">
        <v>0</v>
      </c>
      <c r="BA659" s="14">
        <v>22</v>
      </c>
      <c r="BB659" s="14">
        <v>0</v>
      </c>
      <c r="BC659" s="14">
        <v>31</v>
      </c>
    </row>
    <row r="660" spans="1:55" x14ac:dyDescent="0.25">
      <c r="A660" s="14" t="s">
        <v>269</v>
      </c>
      <c r="B660" s="14">
        <v>1</v>
      </c>
      <c r="C660" s="14" t="s">
        <v>979</v>
      </c>
      <c r="D660" s="15">
        <v>2.4</v>
      </c>
      <c r="E660" s="16">
        <v>67.5</v>
      </c>
      <c r="F660" s="17">
        <f t="shared" si="11"/>
        <v>28.125</v>
      </c>
      <c r="G660" s="14">
        <v>6</v>
      </c>
      <c r="H660" s="14">
        <v>0</v>
      </c>
      <c r="I660" s="14">
        <v>0</v>
      </c>
      <c r="J660" s="14">
        <v>0</v>
      </c>
      <c r="K660" s="14">
        <v>0</v>
      </c>
      <c r="L660" s="14">
        <v>21</v>
      </c>
      <c r="M660" s="14">
        <v>0</v>
      </c>
      <c r="N660" s="14">
        <v>-1</v>
      </c>
      <c r="O660" s="24">
        <v>384.64699999999999</v>
      </c>
      <c r="P660" s="24">
        <v>3.7999999999999999E-2</v>
      </c>
      <c r="Q660" s="24">
        <v>791.50699999999995</v>
      </c>
      <c r="R660" s="24">
        <v>749.29200000000003</v>
      </c>
      <c r="S660" s="24">
        <v>13.577999999999999</v>
      </c>
      <c r="T660" s="24">
        <v>28.637</v>
      </c>
      <c r="U660" s="24">
        <v>0</v>
      </c>
      <c r="V660" s="24">
        <v>1452.115</v>
      </c>
      <c r="W660" s="24">
        <v>0</v>
      </c>
      <c r="X660" s="24">
        <v>2</v>
      </c>
      <c r="Y660" s="28">
        <v>9.9999999999999995E-7</v>
      </c>
      <c r="Z660" s="28">
        <v>0</v>
      </c>
      <c r="AA660" s="28">
        <v>0.78350980000000003</v>
      </c>
      <c r="AB660" s="28">
        <v>38.749000000000002</v>
      </c>
      <c r="AC660" s="28">
        <v>12.121</v>
      </c>
      <c r="AD660" s="28">
        <v>12.249000000000001</v>
      </c>
      <c r="AE660" s="28">
        <v>-0.751</v>
      </c>
      <c r="AF660" s="28">
        <v>7.734</v>
      </c>
      <c r="AG660" s="28">
        <v>-6.75</v>
      </c>
      <c r="AH660" s="28">
        <v>-6.3140000000000001</v>
      </c>
      <c r="AI660" s="28">
        <v>-5.1719999999999997</v>
      </c>
      <c r="AJ660" s="28">
        <v>7364.4139999999998</v>
      </c>
      <c r="AK660" s="28">
        <v>-0.85</v>
      </c>
      <c r="AL660" s="28">
        <v>4281.7740000000003</v>
      </c>
      <c r="AM660" s="28">
        <v>0.34699999999999998</v>
      </c>
      <c r="AN660" s="24">
        <v>9.5510000000000002</v>
      </c>
      <c r="AO660" s="24">
        <v>-0.93100000000000005</v>
      </c>
      <c r="AP660" s="14">
        <v>2</v>
      </c>
      <c r="AQ660" s="22">
        <v>1.407</v>
      </c>
      <c r="AR660" s="14">
        <v>1</v>
      </c>
      <c r="AS660" s="26">
        <v>100</v>
      </c>
      <c r="AT660" s="22">
        <v>0</v>
      </c>
      <c r="AU660" s="22">
        <v>0</v>
      </c>
      <c r="AV660" s="22">
        <v>24.483000000000001</v>
      </c>
      <c r="AW660" s="14">
        <v>2</v>
      </c>
      <c r="AX660" s="14">
        <v>1</v>
      </c>
      <c r="AY660" s="14">
        <v>0</v>
      </c>
      <c r="AZ660" s="14">
        <v>0</v>
      </c>
      <c r="BA660" s="14">
        <v>0</v>
      </c>
      <c r="BB660" s="14">
        <v>0</v>
      </c>
      <c r="BC660" s="14">
        <v>28</v>
      </c>
    </row>
    <row r="661" spans="1:55" x14ac:dyDescent="0.25">
      <c r="A661" s="14" t="s">
        <v>270</v>
      </c>
      <c r="B661" s="14">
        <v>2</v>
      </c>
      <c r="C661" s="14" t="s">
        <v>980</v>
      </c>
      <c r="D661" s="15">
        <v>0.3</v>
      </c>
      <c r="E661" s="16">
        <v>2.1</v>
      </c>
      <c r="F661" s="17">
        <f t="shared" si="11"/>
        <v>7.0000000000000009</v>
      </c>
      <c r="G661" s="14">
        <v>6</v>
      </c>
      <c r="H661" s="14">
        <v>0</v>
      </c>
      <c r="I661" s="14">
        <v>0</v>
      </c>
      <c r="J661" s="14">
        <v>0</v>
      </c>
      <c r="K661" s="14">
        <v>0</v>
      </c>
      <c r="L661" s="14">
        <v>21</v>
      </c>
      <c r="M661" s="14">
        <v>0</v>
      </c>
      <c r="N661" s="14">
        <v>-1</v>
      </c>
      <c r="O661" s="24">
        <v>388.67899999999997</v>
      </c>
      <c r="P661" s="24">
        <v>0.29499999999999998</v>
      </c>
      <c r="Q661" s="24">
        <v>776.70500000000004</v>
      </c>
      <c r="R661" s="24">
        <v>745.11800000000005</v>
      </c>
      <c r="S661" s="24">
        <v>1.548</v>
      </c>
      <c r="T661" s="24">
        <v>30.039000000000001</v>
      </c>
      <c r="U661" s="24">
        <v>0</v>
      </c>
      <c r="V661" s="24">
        <v>1442.703</v>
      </c>
      <c r="W661" s="24">
        <v>2</v>
      </c>
      <c r="X661" s="24">
        <v>3</v>
      </c>
      <c r="Y661" s="28">
        <v>6.0300000000000002E-5</v>
      </c>
      <c r="Z661" s="28">
        <v>5.4624000000000001E-3</v>
      </c>
      <c r="AA661" s="28">
        <v>0.79498740000000001</v>
      </c>
      <c r="AB661" s="28">
        <v>38.386000000000003</v>
      </c>
      <c r="AC661" s="28">
        <v>12.355</v>
      </c>
      <c r="AD661" s="28">
        <v>15.566000000000001</v>
      </c>
      <c r="AE661" s="28">
        <v>3.0550000000000002</v>
      </c>
      <c r="AF661" s="28">
        <v>6.9130000000000003</v>
      </c>
      <c r="AG661" s="28">
        <v>-5.6890000000000001</v>
      </c>
      <c r="AH661" s="28">
        <v>-5.7910000000000004</v>
      </c>
      <c r="AI661" s="28">
        <v>-4.9930000000000003</v>
      </c>
      <c r="AJ661" s="28">
        <v>9576.8410000000003</v>
      </c>
      <c r="AK661" s="28">
        <v>-0.71799999999999997</v>
      </c>
      <c r="AL661" s="28">
        <v>5687.68</v>
      </c>
      <c r="AM661" s="28">
        <v>0.57399999999999995</v>
      </c>
      <c r="AN661" s="24">
        <v>8.85</v>
      </c>
      <c r="AO661" s="24">
        <v>-1.36</v>
      </c>
      <c r="AP661" s="14">
        <v>4</v>
      </c>
      <c r="AQ661" s="22">
        <v>0.97899999999999998</v>
      </c>
      <c r="AR661" s="14">
        <v>1</v>
      </c>
      <c r="AS661" s="26">
        <v>100</v>
      </c>
      <c r="AT661" s="22">
        <v>0</v>
      </c>
      <c r="AU661" s="22">
        <v>0</v>
      </c>
      <c r="AV661" s="22">
        <v>14.878</v>
      </c>
      <c r="AW661" s="14">
        <v>2</v>
      </c>
      <c r="AX661" s="14">
        <v>1</v>
      </c>
      <c r="AY661" s="14">
        <v>0</v>
      </c>
      <c r="AZ661" s="14">
        <v>0</v>
      </c>
      <c r="BA661" s="14">
        <v>0</v>
      </c>
      <c r="BB661" s="14">
        <v>0</v>
      </c>
      <c r="BC661" s="14">
        <v>28</v>
      </c>
    </row>
    <row r="662" spans="1:55" x14ac:dyDescent="0.25">
      <c r="A662" s="14" t="s">
        <v>271</v>
      </c>
      <c r="B662" s="14">
        <v>3</v>
      </c>
      <c r="C662" s="14" t="s">
        <v>981</v>
      </c>
      <c r="D662" s="15">
        <v>100</v>
      </c>
      <c r="E662" s="16">
        <v>72</v>
      </c>
      <c r="F662" s="17">
        <f t="shared" si="11"/>
        <v>0.72</v>
      </c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4"/>
      <c r="AO662" s="24"/>
      <c r="AQ662" s="22"/>
      <c r="AS662" s="26"/>
      <c r="AT662" s="22"/>
      <c r="AU662" s="22"/>
      <c r="AV662" s="22"/>
    </row>
    <row r="663" spans="1:55" x14ac:dyDescent="0.25">
      <c r="A663" s="14" t="s">
        <v>272</v>
      </c>
      <c r="B663" s="14">
        <v>4</v>
      </c>
      <c r="C663" s="14" t="s">
        <v>982</v>
      </c>
      <c r="D663" s="15">
        <v>0.7</v>
      </c>
      <c r="E663" s="16">
        <v>43</v>
      </c>
      <c r="F663" s="17">
        <f t="shared" si="11"/>
        <v>61.428571428571431</v>
      </c>
      <c r="G663" s="14">
        <v>7</v>
      </c>
      <c r="H663" s="14">
        <v>0</v>
      </c>
      <c r="I663" s="14">
        <v>0</v>
      </c>
      <c r="J663" s="14">
        <v>0</v>
      </c>
      <c r="K663" s="14">
        <v>0</v>
      </c>
      <c r="L663" s="14">
        <v>22</v>
      </c>
      <c r="M663" s="14">
        <v>0</v>
      </c>
      <c r="N663" s="14">
        <v>-1</v>
      </c>
      <c r="O663" s="24">
        <v>398.67399999999998</v>
      </c>
      <c r="P663" s="24">
        <v>4.1790000000000003</v>
      </c>
      <c r="Q663" s="24">
        <v>823.83699999999999</v>
      </c>
      <c r="R663" s="24">
        <v>781.62199999999996</v>
      </c>
      <c r="S663" s="24">
        <v>13.577999999999999</v>
      </c>
      <c r="T663" s="24">
        <v>28.638000000000002</v>
      </c>
      <c r="U663" s="24">
        <v>0</v>
      </c>
      <c r="V663" s="24">
        <v>1512</v>
      </c>
      <c r="W663" s="24">
        <v>0</v>
      </c>
      <c r="X663" s="24">
        <v>2</v>
      </c>
      <c r="Y663" s="28">
        <v>1.1553000000000001E-2</v>
      </c>
      <c r="Z663" s="28">
        <v>0</v>
      </c>
      <c r="AA663" s="28">
        <v>0.7733177</v>
      </c>
      <c r="AB663" s="28">
        <v>40.503999999999998</v>
      </c>
      <c r="AC663" s="28">
        <v>12.738</v>
      </c>
      <c r="AD663" s="28">
        <v>12.957000000000001</v>
      </c>
      <c r="AE663" s="28">
        <v>-0.89400000000000002</v>
      </c>
      <c r="AF663" s="28">
        <v>8.125</v>
      </c>
      <c r="AG663" s="28">
        <v>-7.2</v>
      </c>
      <c r="AH663" s="28">
        <v>-6.6120000000000001</v>
      </c>
      <c r="AI663" s="28">
        <v>-5.3369999999999997</v>
      </c>
      <c r="AJ663" s="28">
        <v>7364.42</v>
      </c>
      <c r="AK663" s="28">
        <v>-0.91400000000000003</v>
      </c>
      <c r="AL663" s="28">
        <v>4281.7780000000002</v>
      </c>
      <c r="AM663" s="28">
        <v>0.443</v>
      </c>
      <c r="AN663" s="24">
        <v>9.5570000000000004</v>
      </c>
      <c r="AO663" s="24">
        <v>-0.92200000000000004</v>
      </c>
      <c r="AP663" s="14">
        <v>2</v>
      </c>
      <c r="AQ663" s="22">
        <v>1.538</v>
      </c>
      <c r="AR663" s="14">
        <v>1</v>
      </c>
      <c r="AS663" s="26">
        <v>100</v>
      </c>
      <c r="AT663" s="22">
        <v>0</v>
      </c>
      <c r="AU663" s="22">
        <v>0</v>
      </c>
      <c r="AV663" s="22">
        <v>24.483000000000001</v>
      </c>
      <c r="AW663" s="14">
        <v>2</v>
      </c>
      <c r="AX663" s="14">
        <v>1</v>
      </c>
      <c r="AY663" s="14">
        <v>0</v>
      </c>
      <c r="AZ663" s="14">
        <v>0</v>
      </c>
      <c r="BA663" s="14">
        <v>0</v>
      </c>
      <c r="BB663" s="14">
        <v>0</v>
      </c>
      <c r="BC663" s="14">
        <v>29</v>
      </c>
    </row>
    <row r="664" spans="1:55" x14ac:dyDescent="0.25">
      <c r="A664" s="14" t="s">
        <v>273</v>
      </c>
      <c r="B664" s="14">
        <v>5</v>
      </c>
      <c r="C664" s="14" t="s">
        <v>983</v>
      </c>
      <c r="D664" s="15">
        <v>50</v>
      </c>
      <c r="E664" s="16">
        <v>65</v>
      </c>
      <c r="F664" s="17">
        <f t="shared" si="11"/>
        <v>1.3</v>
      </c>
      <c r="G664" s="14">
        <v>6</v>
      </c>
      <c r="H664" s="14">
        <v>0</v>
      </c>
      <c r="I664" s="14">
        <v>0</v>
      </c>
      <c r="J664" s="14">
        <v>0</v>
      </c>
      <c r="K664" s="14">
        <v>0</v>
      </c>
      <c r="L664" s="14">
        <v>18</v>
      </c>
      <c r="M664" s="14">
        <v>0</v>
      </c>
      <c r="N664" s="14">
        <v>-1</v>
      </c>
      <c r="O664" s="24">
        <v>466.70800000000003</v>
      </c>
      <c r="P664" s="24">
        <v>5.1959999999999997</v>
      </c>
      <c r="Q664" s="24">
        <v>838.30499999999995</v>
      </c>
      <c r="R664" s="24">
        <v>591.58799999999997</v>
      </c>
      <c r="S664" s="24">
        <v>21.236999999999998</v>
      </c>
      <c r="T664" s="24">
        <v>225.48</v>
      </c>
      <c r="U664" s="24">
        <v>0</v>
      </c>
      <c r="V664" s="24">
        <v>1591.963</v>
      </c>
      <c r="W664" s="24">
        <v>0</v>
      </c>
      <c r="X664" s="24">
        <v>2</v>
      </c>
      <c r="Y664" s="28">
        <v>1.6957199999999999E-2</v>
      </c>
      <c r="Z664" s="28">
        <v>0</v>
      </c>
      <c r="AA664" s="28">
        <v>0.78653569999999995</v>
      </c>
      <c r="AB664" s="28">
        <v>48.152000000000001</v>
      </c>
      <c r="AC664" s="28">
        <v>14.811999999999999</v>
      </c>
      <c r="AD664" s="28">
        <v>16.3</v>
      </c>
      <c r="AE664" s="28">
        <v>1.4139999999999999</v>
      </c>
      <c r="AF664" s="28">
        <v>8.8239999999999998</v>
      </c>
      <c r="AG664" s="28">
        <v>-8.125</v>
      </c>
      <c r="AH664" s="28">
        <v>-8.7759999999999998</v>
      </c>
      <c r="AI664" s="28">
        <v>-6.0609999999999999</v>
      </c>
      <c r="AJ664" s="28">
        <v>6230.3549999999996</v>
      </c>
      <c r="AK664" s="28">
        <v>-0.75</v>
      </c>
      <c r="AL664" s="28">
        <v>3573.7510000000002</v>
      </c>
      <c r="AM664" s="28">
        <v>0.61199999999999999</v>
      </c>
      <c r="AN664" s="24">
        <v>7.8730000000000002</v>
      </c>
      <c r="AO664" s="24">
        <v>0.69299999999999995</v>
      </c>
      <c r="AP664" s="14">
        <v>4</v>
      </c>
      <c r="AQ664" s="22">
        <v>1.94</v>
      </c>
      <c r="AR664" s="14">
        <v>1</v>
      </c>
      <c r="AS664" s="26">
        <v>100</v>
      </c>
      <c r="AT664" s="22">
        <v>0</v>
      </c>
      <c r="AU664" s="22">
        <v>0</v>
      </c>
      <c r="AV664" s="22">
        <v>21.861000000000001</v>
      </c>
      <c r="AW664" s="14">
        <v>2</v>
      </c>
      <c r="AX664" s="14">
        <v>1</v>
      </c>
      <c r="AY664" s="14">
        <v>12</v>
      </c>
      <c r="AZ664" s="14">
        <v>0</v>
      </c>
      <c r="BA664" s="14">
        <v>12</v>
      </c>
      <c r="BB664" s="14">
        <v>0</v>
      </c>
      <c r="BC664" s="14">
        <v>35</v>
      </c>
    </row>
    <row r="665" spans="1:55" x14ac:dyDescent="0.25">
      <c r="A665" s="14" t="s">
        <v>274</v>
      </c>
      <c r="B665" s="14">
        <v>6</v>
      </c>
      <c r="C665" s="14" t="s">
        <v>984</v>
      </c>
      <c r="D665" s="15">
        <v>5</v>
      </c>
      <c r="E665" s="16">
        <v>10</v>
      </c>
      <c r="F665" s="17">
        <f t="shared" ref="F665:F728" si="12">E665/D665</f>
        <v>2</v>
      </c>
      <c r="G665" s="14">
        <v>1</v>
      </c>
      <c r="H665" s="14">
        <v>0</v>
      </c>
      <c r="I665" s="14">
        <v>0</v>
      </c>
      <c r="J665" s="14">
        <v>0</v>
      </c>
      <c r="K665" s="14">
        <v>0</v>
      </c>
      <c r="L665" s="14">
        <v>11</v>
      </c>
      <c r="M665" s="14">
        <v>0</v>
      </c>
      <c r="N665" s="14">
        <v>-1</v>
      </c>
      <c r="O665" s="24">
        <v>332.488</v>
      </c>
      <c r="P665" s="24">
        <v>3.726</v>
      </c>
      <c r="Q665" s="24">
        <v>631.65800000000002</v>
      </c>
      <c r="R665" s="24">
        <v>315.00200000000001</v>
      </c>
      <c r="S665" s="24">
        <v>66.822999999999993</v>
      </c>
      <c r="T665" s="24">
        <v>249.83199999999999</v>
      </c>
      <c r="U665" s="24">
        <v>0</v>
      </c>
      <c r="V665" s="24">
        <v>1142.6410000000001</v>
      </c>
      <c r="W665" s="24">
        <v>1.5</v>
      </c>
      <c r="X665" s="24">
        <v>2</v>
      </c>
      <c r="Y665" s="28">
        <v>1.21514E-2</v>
      </c>
      <c r="Z665" s="28">
        <v>3.8779000000000001E-3</v>
      </c>
      <c r="AA665" s="28">
        <v>0.83680299999999996</v>
      </c>
      <c r="AB665" s="28">
        <v>34.896999999999998</v>
      </c>
      <c r="AC665" s="28">
        <v>11.404999999999999</v>
      </c>
      <c r="AD665" s="28">
        <v>14.331</v>
      </c>
      <c r="AE665" s="28">
        <v>5.1340000000000003</v>
      </c>
      <c r="AF665" s="28">
        <v>5.3280000000000003</v>
      </c>
      <c r="AG665" s="28">
        <v>-5.1340000000000003</v>
      </c>
      <c r="AH665" s="28">
        <v>-5.7969999999999997</v>
      </c>
      <c r="AI665" s="28">
        <v>-5.3639999999999999</v>
      </c>
      <c r="AJ665" s="28">
        <v>2302.5810000000001</v>
      </c>
      <c r="AK665" s="28">
        <v>-0.73599999999999999</v>
      </c>
      <c r="AL665" s="28">
        <v>1218.6010000000001</v>
      </c>
      <c r="AM665" s="28">
        <v>-0.81499999999999995</v>
      </c>
      <c r="AN665" s="24">
        <v>7.8159999999999998</v>
      </c>
      <c r="AO665" s="24">
        <v>-0.13700000000000001</v>
      </c>
      <c r="AP665" s="14">
        <v>4</v>
      </c>
      <c r="AQ665" s="22">
        <v>0.82399999999999995</v>
      </c>
      <c r="AR665" s="14">
        <v>3</v>
      </c>
      <c r="AS665" s="26">
        <v>100</v>
      </c>
      <c r="AT665" s="22">
        <v>0</v>
      </c>
      <c r="AU665" s="22">
        <v>0</v>
      </c>
      <c r="AV665" s="22">
        <v>35.670999999999999</v>
      </c>
      <c r="AW665" s="14">
        <v>2</v>
      </c>
      <c r="AX665" s="14">
        <v>1</v>
      </c>
      <c r="AY665" s="14">
        <v>12</v>
      </c>
      <c r="AZ665" s="14">
        <v>0</v>
      </c>
      <c r="BA665" s="14">
        <v>12</v>
      </c>
      <c r="BB665" s="14">
        <v>0</v>
      </c>
      <c r="BC665" s="14">
        <v>25</v>
      </c>
    </row>
    <row r="666" spans="1:55" x14ac:dyDescent="0.25">
      <c r="A666" s="14" t="s">
        <v>275</v>
      </c>
      <c r="B666" s="14">
        <v>7</v>
      </c>
      <c r="C666" s="14" t="s">
        <v>985</v>
      </c>
      <c r="D666" s="15">
        <v>10</v>
      </c>
      <c r="E666" s="16">
        <v>7.7</v>
      </c>
      <c r="F666" s="17">
        <f t="shared" si="12"/>
        <v>0.77</v>
      </c>
      <c r="G666" s="14">
        <v>9</v>
      </c>
      <c r="H666" s="14">
        <v>0</v>
      </c>
      <c r="I666" s="14">
        <v>0</v>
      </c>
      <c r="J666" s="14">
        <v>0</v>
      </c>
      <c r="K666" s="14">
        <v>0</v>
      </c>
      <c r="L666" s="14">
        <v>11</v>
      </c>
      <c r="M666" s="14">
        <v>1</v>
      </c>
      <c r="N666" s="14">
        <v>2</v>
      </c>
      <c r="O666" s="24">
        <v>528.86300000000006</v>
      </c>
      <c r="P666" s="24">
        <v>9.9949999999999992</v>
      </c>
      <c r="Q666" s="24">
        <v>790.65099999999995</v>
      </c>
      <c r="R666" s="24">
        <v>677.50099999999998</v>
      </c>
      <c r="S666" s="24">
        <v>0</v>
      </c>
      <c r="T666" s="24">
        <v>113.15</v>
      </c>
      <c r="U666" s="24">
        <v>0</v>
      </c>
      <c r="V666" s="24">
        <v>1633.8320000000001</v>
      </c>
      <c r="W666" s="24">
        <v>0</v>
      </c>
      <c r="X666" s="24">
        <v>0</v>
      </c>
      <c r="Y666" s="28">
        <v>6.1145199999999997E-2</v>
      </c>
      <c r="Z666" s="28">
        <v>0</v>
      </c>
      <c r="AA666" s="28">
        <v>0.84849960000000002</v>
      </c>
      <c r="AB666" s="28">
        <v>53.249000000000002</v>
      </c>
      <c r="AC666" s="28">
        <v>13.904</v>
      </c>
      <c r="AD666" s="28">
        <v>17.885000000000002</v>
      </c>
      <c r="AE666" s="28">
        <v>-3.0819999999999999</v>
      </c>
      <c r="AF666" s="28">
        <v>10.881</v>
      </c>
      <c r="AG666" s="28">
        <v>-14.821999999999999</v>
      </c>
      <c r="AH666" s="28">
        <v>-14.821999999999999</v>
      </c>
      <c r="AI666" s="28">
        <v>-4.5229999999999997</v>
      </c>
      <c r="AJ666" s="28">
        <v>9906.0380000000005</v>
      </c>
      <c r="AK666" s="28">
        <v>1.5489999999999999</v>
      </c>
      <c r="AL666" s="28">
        <v>5899.2929999999997</v>
      </c>
      <c r="AM666" s="28">
        <v>-6.5000000000000002E-2</v>
      </c>
      <c r="AN666" s="24">
        <v>2.5590000000000002</v>
      </c>
      <c r="AO666" s="24">
        <v>0.96099999999999997</v>
      </c>
      <c r="AP666" s="14">
        <v>7</v>
      </c>
      <c r="AQ666" s="22">
        <v>2.8940000000000001</v>
      </c>
      <c r="AR666" s="14">
        <v>1</v>
      </c>
      <c r="AS666" s="26">
        <v>100</v>
      </c>
      <c r="AT666" s="22">
        <v>0</v>
      </c>
      <c r="AU666" s="22">
        <v>0</v>
      </c>
      <c r="AV666" s="22">
        <v>0</v>
      </c>
      <c r="AW666" s="14">
        <v>2</v>
      </c>
      <c r="AX666" s="14">
        <v>2</v>
      </c>
      <c r="AY666" s="14">
        <v>23</v>
      </c>
      <c r="AZ666" s="14">
        <v>3</v>
      </c>
      <c r="BA666" s="14">
        <v>10</v>
      </c>
      <c r="BB666" s="14">
        <v>10</v>
      </c>
      <c r="BC666" s="14">
        <v>39</v>
      </c>
    </row>
    <row r="667" spans="1:55" x14ac:dyDescent="0.25">
      <c r="A667" s="14" t="s">
        <v>276</v>
      </c>
      <c r="B667" s="14">
        <v>8</v>
      </c>
      <c r="C667" s="14" t="s">
        <v>986</v>
      </c>
      <c r="D667" s="15">
        <v>20</v>
      </c>
      <c r="E667" s="16">
        <v>16.399999999999999</v>
      </c>
      <c r="F667" s="17">
        <f t="shared" si="12"/>
        <v>0.82</v>
      </c>
      <c r="G667" s="14">
        <v>9</v>
      </c>
      <c r="H667" s="14">
        <v>0</v>
      </c>
      <c r="I667" s="14">
        <v>0</v>
      </c>
      <c r="J667" s="14">
        <v>0</v>
      </c>
      <c r="K667" s="14">
        <v>2</v>
      </c>
      <c r="L667" s="14">
        <v>12</v>
      </c>
      <c r="M667" s="14">
        <v>0</v>
      </c>
      <c r="N667" s="14">
        <v>-2</v>
      </c>
      <c r="O667" s="24">
        <v>695.08199999999999</v>
      </c>
      <c r="P667" s="24">
        <v>6.7889999999999997</v>
      </c>
      <c r="Q667" s="24">
        <v>1148.47</v>
      </c>
      <c r="R667" s="24">
        <v>978.36199999999997</v>
      </c>
      <c r="S667" s="24">
        <v>65.465000000000003</v>
      </c>
      <c r="T667" s="24">
        <v>104.64400000000001</v>
      </c>
      <c r="U667" s="24">
        <v>0</v>
      </c>
      <c r="V667" s="24">
        <v>2234.884</v>
      </c>
      <c r="W667" s="24">
        <v>2</v>
      </c>
      <c r="X667" s="24">
        <v>5</v>
      </c>
      <c r="Y667" s="28">
        <v>2.06228E-2</v>
      </c>
      <c r="Z667" s="28">
        <v>6.1568999999999999E-3</v>
      </c>
      <c r="AA667" s="28">
        <v>0.71980580000000005</v>
      </c>
      <c r="AB667" s="28">
        <v>76.58</v>
      </c>
      <c r="AC667" s="28">
        <v>21.265999999999998</v>
      </c>
      <c r="AD667" s="28">
        <v>30.904</v>
      </c>
      <c r="AE667" s="28">
        <v>11.955</v>
      </c>
      <c r="AF667" s="28">
        <v>9.532</v>
      </c>
      <c r="AG667" s="28">
        <v>-11.832000000000001</v>
      </c>
      <c r="AH667" s="28">
        <v>-10.712</v>
      </c>
      <c r="AI667" s="28">
        <v>-3.8159999999999998</v>
      </c>
      <c r="AJ667" s="28">
        <v>1098.6610000000001</v>
      </c>
      <c r="AK667" s="28">
        <v>-1.002</v>
      </c>
      <c r="AL667" s="28">
        <v>1258.306</v>
      </c>
      <c r="AM667" s="28">
        <v>-1.2050000000000001</v>
      </c>
      <c r="AN667" s="24">
        <v>9.3460000000000001</v>
      </c>
      <c r="AO667" s="24">
        <v>-0.49299999999999999</v>
      </c>
      <c r="AP667" s="14">
        <v>4</v>
      </c>
      <c r="AQ667" s="22">
        <v>2.5129999999999999</v>
      </c>
      <c r="AR667" s="14">
        <v>1</v>
      </c>
      <c r="AS667" s="26">
        <v>100</v>
      </c>
      <c r="AT667" s="22">
        <v>0</v>
      </c>
      <c r="AU667" s="22">
        <v>41.988999999999997</v>
      </c>
      <c r="AV667" s="22">
        <v>52.332999999999998</v>
      </c>
      <c r="AW667" s="14">
        <v>4</v>
      </c>
      <c r="AX667" s="14">
        <v>2</v>
      </c>
      <c r="AY667" s="14">
        <v>28</v>
      </c>
      <c r="AZ667" s="14">
        <v>0</v>
      </c>
      <c r="BA667" s="14">
        <v>28</v>
      </c>
      <c r="BB667" s="14">
        <v>16</v>
      </c>
      <c r="BC667" s="14">
        <v>51</v>
      </c>
    </row>
    <row r="668" spans="1:55" x14ac:dyDescent="0.25">
      <c r="A668" s="14" t="s">
        <v>277</v>
      </c>
      <c r="B668" s="14">
        <v>9</v>
      </c>
      <c r="C668" s="14" t="s">
        <v>987</v>
      </c>
      <c r="D668" s="15">
        <v>38.200000000000003</v>
      </c>
      <c r="E668" s="16">
        <v>117.3</v>
      </c>
      <c r="F668" s="17">
        <f t="shared" si="12"/>
        <v>3.070680628272251</v>
      </c>
      <c r="G668" s="14">
        <v>11</v>
      </c>
      <c r="H668" s="14">
        <v>0</v>
      </c>
      <c r="I668" s="14">
        <v>0</v>
      </c>
      <c r="J668" s="14">
        <v>0</v>
      </c>
      <c r="K668" s="14">
        <v>0</v>
      </c>
      <c r="L668" s="14">
        <v>6</v>
      </c>
      <c r="M668" s="14">
        <v>2</v>
      </c>
      <c r="N668" s="14">
        <v>-1</v>
      </c>
      <c r="O668" s="24">
        <v>763.11699999999996</v>
      </c>
      <c r="P668" s="24">
        <v>2.706</v>
      </c>
      <c r="Q668" s="24">
        <v>1216.6600000000001</v>
      </c>
      <c r="R668" s="24">
        <v>871.20299999999997</v>
      </c>
      <c r="S668" s="24">
        <v>67.06</v>
      </c>
      <c r="T668" s="24">
        <v>278.39699999999999</v>
      </c>
      <c r="U668" s="24">
        <v>0</v>
      </c>
      <c r="V668" s="24">
        <v>2357.011</v>
      </c>
      <c r="W668" s="24">
        <v>2</v>
      </c>
      <c r="X668" s="24">
        <v>5</v>
      </c>
      <c r="Y668" s="28">
        <v>3.1059999999999998E-3</v>
      </c>
      <c r="Z668" s="28">
        <v>5.8119000000000001E-3</v>
      </c>
      <c r="AA668" s="28">
        <v>0.70399610000000001</v>
      </c>
      <c r="AB668" s="28">
        <v>86.98</v>
      </c>
      <c r="AC668" s="28">
        <v>23.917000000000002</v>
      </c>
      <c r="AD668" s="28">
        <v>34.72</v>
      </c>
      <c r="AE668" s="28">
        <v>11.528</v>
      </c>
      <c r="AF668" s="28">
        <v>11.757</v>
      </c>
      <c r="AG668" s="28">
        <v>-15.456</v>
      </c>
      <c r="AH668" s="28">
        <v>-14.066000000000001</v>
      </c>
      <c r="AI668" s="28">
        <v>-7.649</v>
      </c>
      <c r="AJ668" s="28">
        <v>2290.703</v>
      </c>
      <c r="AK668" s="28">
        <v>-0.7</v>
      </c>
      <c r="AL668" s="28">
        <v>1211.808</v>
      </c>
      <c r="AM668" s="28">
        <v>-1.1990000000000001</v>
      </c>
      <c r="AN668" s="24">
        <v>7.6870000000000003</v>
      </c>
      <c r="AO668" s="24">
        <v>6.0999999999999999E-2</v>
      </c>
      <c r="AP668" s="14">
        <v>6</v>
      </c>
      <c r="AQ668" s="22">
        <v>3.7509999999999999</v>
      </c>
      <c r="AR668" s="14">
        <v>1</v>
      </c>
      <c r="AS668" s="26">
        <v>100</v>
      </c>
      <c r="AT668" s="22">
        <v>0</v>
      </c>
      <c r="AU668" s="22">
        <v>0</v>
      </c>
      <c r="AV668" s="22">
        <v>51.878999999999998</v>
      </c>
      <c r="AW668" s="14">
        <v>4</v>
      </c>
      <c r="AX668" s="14">
        <v>2</v>
      </c>
      <c r="AY668" s="14">
        <v>44</v>
      </c>
      <c r="AZ668" s="14">
        <v>3</v>
      </c>
      <c r="BA668" s="14">
        <v>41</v>
      </c>
      <c r="BB668" s="14">
        <v>18</v>
      </c>
      <c r="BC668" s="14">
        <v>57</v>
      </c>
    </row>
    <row r="669" spans="1:55" x14ac:dyDescent="0.25">
      <c r="A669" s="14" t="s">
        <v>278</v>
      </c>
      <c r="B669" s="14">
        <v>10</v>
      </c>
      <c r="C669" s="14" t="s">
        <v>988</v>
      </c>
      <c r="D669" s="15">
        <v>3</v>
      </c>
      <c r="E669" s="16">
        <v>187.9</v>
      </c>
      <c r="F669" s="17">
        <f t="shared" si="12"/>
        <v>62.633333333333333</v>
      </c>
      <c r="G669" s="14">
        <v>5</v>
      </c>
      <c r="H669" s="14">
        <v>0</v>
      </c>
      <c r="I669" s="14">
        <v>0</v>
      </c>
      <c r="J669" s="14">
        <v>0</v>
      </c>
      <c r="K669" s="14">
        <v>0</v>
      </c>
      <c r="L669" s="14">
        <v>18</v>
      </c>
      <c r="M669" s="14">
        <v>0</v>
      </c>
      <c r="N669" s="14">
        <v>-1</v>
      </c>
      <c r="O669" s="24">
        <v>468.68099999999998</v>
      </c>
      <c r="P669" s="24">
        <v>5.5529999999999999</v>
      </c>
      <c r="Q669" s="24">
        <v>823.31799999999998</v>
      </c>
      <c r="R669" s="24">
        <v>553.45600000000002</v>
      </c>
      <c r="S669" s="24">
        <v>21.236999999999998</v>
      </c>
      <c r="T669" s="24">
        <v>248.625</v>
      </c>
      <c r="U669" s="24">
        <v>0</v>
      </c>
      <c r="V669" s="24">
        <v>1559.269</v>
      </c>
      <c r="W669" s="24">
        <v>0</v>
      </c>
      <c r="X669" s="24">
        <v>2.5</v>
      </c>
      <c r="Y669" s="28">
        <v>1.9778400000000002E-2</v>
      </c>
      <c r="Z669" s="28">
        <v>0</v>
      </c>
      <c r="AA669" s="28">
        <v>0.78985030000000001</v>
      </c>
      <c r="AB669" s="28">
        <v>47.064999999999998</v>
      </c>
      <c r="AC669" s="28">
        <v>14.661</v>
      </c>
      <c r="AD669" s="28">
        <v>16.27</v>
      </c>
      <c r="AE669" s="28">
        <v>2.028</v>
      </c>
      <c r="AF669" s="28">
        <v>8.3940000000000001</v>
      </c>
      <c r="AG669" s="28">
        <v>-7.58</v>
      </c>
      <c r="AH669" s="28">
        <v>-8.5860000000000003</v>
      </c>
      <c r="AI669" s="28">
        <v>-6.1180000000000003</v>
      </c>
      <c r="AJ669" s="28">
        <v>6230.32</v>
      </c>
      <c r="AK669" s="28">
        <v>-0.748</v>
      </c>
      <c r="AL669" s="28">
        <v>3573.7289999999998</v>
      </c>
      <c r="AM669" s="28">
        <v>0.69299999999999995</v>
      </c>
      <c r="AN669" s="24">
        <v>7.9969999999999999</v>
      </c>
      <c r="AO669" s="24">
        <v>0.85699999999999998</v>
      </c>
      <c r="AP669" s="14">
        <v>3</v>
      </c>
      <c r="AQ669" s="22">
        <v>1.712</v>
      </c>
      <c r="AR669" s="14">
        <v>1</v>
      </c>
      <c r="AS669" s="26">
        <v>100</v>
      </c>
      <c r="AT669" s="22">
        <v>0</v>
      </c>
      <c r="AU669" s="22">
        <v>0</v>
      </c>
      <c r="AV669" s="22">
        <v>30.027000000000001</v>
      </c>
      <c r="AW669" s="14">
        <v>3</v>
      </c>
      <c r="AX669" s="14">
        <v>1</v>
      </c>
      <c r="AY669" s="14">
        <v>12</v>
      </c>
      <c r="AZ669" s="14">
        <v>0</v>
      </c>
      <c r="BA669" s="14">
        <v>12</v>
      </c>
      <c r="BB669" s="14">
        <v>0</v>
      </c>
      <c r="BC669" s="14">
        <v>35</v>
      </c>
    </row>
    <row r="670" spans="1:55" x14ac:dyDescent="0.25">
      <c r="A670" s="14" t="s">
        <v>279</v>
      </c>
      <c r="B670" s="14">
        <v>11</v>
      </c>
      <c r="C670" s="14" t="s">
        <v>989</v>
      </c>
      <c r="D670" s="15">
        <v>1.4</v>
      </c>
      <c r="E670" s="16">
        <v>11</v>
      </c>
      <c r="F670" s="17">
        <f t="shared" si="12"/>
        <v>7.8571428571428577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11</v>
      </c>
      <c r="M670" s="14">
        <v>0</v>
      </c>
      <c r="N670" s="14">
        <v>-1</v>
      </c>
      <c r="O670" s="24">
        <v>334.46</v>
      </c>
      <c r="P670" s="24">
        <v>6.8579999999999997</v>
      </c>
      <c r="Q670" s="24">
        <v>612.25800000000004</v>
      </c>
      <c r="R670" s="24">
        <v>274.505</v>
      </c>
      <c r="S670" s="24">
        <v>66.823999999999998</v>
      </c>
      <c r="T670" s="24">
        <v>270.928</v>
      </c>
      <c r="U670" s="24">
        <v>0</v>
      </c>
      <c r="V670" s="24">
        <v>1107.7619999999999</v>
      </c>
      <c r="W670" s="24">
        <v>1.5</v>
      </c>
      <c r="X670" s="24">
        <v>2.5</v>
      </c>
      <c r="Y670" s="28">
        <v>4.2457500000000002E-2</v>
      </c>
      <c r="Z670" s="28">
        <v>5.0009E-3</v>
      </c>
      <c r="AA670" s="28">
        <v>0.84565849999999998</v>
      </c>
      <c r="AB670" s="28">
        <v>33.703000000000003</v>
      </c>
      <c r="AC670" s="28">
        <v>11.239000000000001</v>
      </c>
      <c r="AD670" s="28">
        <v>14.654</v>
      </c>
      <c r="AE670" s="28">
        <v>5.7229999999999999</v>
      </c>
      <c r="AF670" s="28">
        <v>4.931</v>
      </c>
      <c r="AG670" s="28">
        <v>-4.617</v>
      </c>
      <c r="AH670" s="28">
        <v>-5.6509999999999998</v>
      </c>
      <c r="AI670" s="28">
        <v>-5.3209999999999997</v>
      </c>
      <c r="AJ670" s="28">
        <v>2302.52</v>
      </c>
      <c r="AK670" s="28">
        <v>-0.72199999999999998</v>
      </c>
      <c r="AL670" s="28">
        <v>1218.566</v>
      </c>
      <c r="AM670" s="28">
        <v>-0.74099999999999999</v>
      </c>
      <c r="AN670" s="24">
        <v>7.97</v>
      </c>
      <c r="AO670" s="24">
        <v>-0.17499999999999999</v>
      </c>
      <c r="AP670" s="14">
        <v>3</v>
      </c>
      <c r="AQ670" s="22">
        <v>0.63800000000000001</v>
      </c>
      <c r="AR670" s="14">
        <v>3</v>
      </c>
      <c r="AS670" s="26">
        <v>100</v>
      </c>
      <c r="AT670" s="22">
        <v>0</v>
      </c>
      <c r="AU670" s="22">
        <v>0</v>
      </c>
      <c r="AV670" s="22">
        <v>43.838000000000001</v>
      </c>
      <c r="AW670" s="14">
        <v>3</v>
      </c>
      <c r="AX670" s="14">
        <v>0</v>
      </c>
      <c r="AY670" s="14">
        <v>12</v>
      </c>
      <c r="AZ670" s="14">
        <v>0</v>
      </c>
      <c r="BA670" s="14">
        <v>12</v>
      </c>
      <c r="BB670" s="14">
        <v>0</v>
      </c>
      <c r="BC670" s="14">
        <v>25</v>
      </c>
    </row>
    <row r="671" spans="1:55" x14ac:dyDescent="0.25">
      <c r="A671" s="14" t="s">
        <v>280</v>
      </c>
      <c r="B671" s="14">
        <v>12</v>
      </c>
      <c r="C671" s="14" t="s">
        <v>990</v>
      </c>
      <c r="D671" s="15">
        <v>14.3</v>
      </c>
      <c r="E671" s="16">
        <v>23.8</v>
      </c>
      <c r="F671" s="17">
        <f t="shared" si="12"/>
        <v>1.6643356643356644</v>
      </c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4"/>
      <c r="AO671" s="24"/>
      <c r="AQ671" s="22"/>
      <c r="AS671" s="26"/>
      <c r="AT671" s="22"/>
      <c r="AU671" s="22"/>
      <c r="AV671" s="22"/>
    </row>
    <row r="672" spans="1:55" x14ac:dyDescent="0.25">
      <c r="A672" s="14" t="s">
        <v>281</v>
      </c>
      <c r="B672" s="14">
        <v>13</v>
      </c>
      <c r="C672" s="14" t="s">
        <v>991</v>
      </c>
      <c r="D672" s="15">
        <v>98.5</v>
      </c>
      <c r="E672" s="16">
        <v>300</v>
      </c>
      <c r="F672" s="17">
        <f t="shared" si="12"/>
        <v>3.0456852791878171</v>
      </c>
      <c r="G672" s="14">
        <v>5</v>
      </c>
      <c r="H672" s="14">
        <v>0</v>
      </c>
      <c r="I672" s="14">
        <v>0</v>
      </c>
      <c r="J672" s="14">
        <v>0</v>
      </c>
      <c r="K672" s="14">
        <v>0</v>
      </c>
      <c r="L672" s="14">
        <v>18</v>
      </c>
      <c r="M672" s="14">
        <v>0</v>
      </c>
      <c r="N672" s="14">
        <v>1</v>
      </c>
      <c r="O672" s="24">
        <v>472.71199999999999</v>
      </c>
      <c r="P672" s="24">
        <v>5.1769999999999996</v>
      </c>
      <c r="Q672" s="24">
        <v>815.36699999999996</v>
      </c>
      <c r="R672" s="24">
        <v>561.38699999999994</v>
      </c>
      <c r="S672" s="24">
        <v>0</v>
      </c>
      <c r="T672" s="24">
        <v>253.98</v>
      </c>
      <c r="U672" s="24">
        <v>0</v>
      </c>
      <c r="V672" s="24">
        <v>1548.8510000000001</v>
      </c>
      <c r="W672" s="24">
        <v>2</v>
      </c>
      <c r="X672" s="24">
        <v>2.5</v>
      </c>
      <c r="Y672" s="28">
        <v>1.73058E-2</v>
      </c>
      <c r="Z672" s="28">
        <v>4.3360999999999999E-3</v>
      </c>
      <c r="AA672" s="28">
        <v>0.79399609999999998</v>
      </c>
      <c r="AB672" s="28">
        <v>46.698999999999998</v>
      </c>
      <c r="AC672" s="28">
        <v>14.885</v>
      </c>
      <c r="AD672" s="28">
        <v>18.936</v>
      </c>
      <c r="AE672" s="28">
        <v>4.83</v>
      </c>
      <c r="AF672" s="28">
        <v>7.1470000000000002</v>
      </c>
      <c r="AG672" s="28">
        <v>-11.79</v>
      </c>
      <c r="AH672" s="28">
        <v>-11.79</v>
      </c>
      <c r="AI672" s="28">
        <v>-6.077</v>
      </c>
      <c r="AJ672" s="28">
        <v>9906.0380000000005</v>
      </c>
      <c r="AK672" s="28">
        <v>0.17299999999999999</v>
      </c>
      <c r="AL672" s="28">
        <v>5899.2929999999997</v>
      </c>
      <c r="AM672" s="28">
        <v>1.103</v>
      </c>
      <c r="AN672" s="24">
        <v>7.2380000000000004</v>
      </c>
      <c r="AO672" s="24">
        <v>-0.60699999999999998</v>
      </c>
      <c r="AP672" s="14">
        <v>5</v>
      </c>
      <c r="AQ672" s="22">
        <v>1.5</v>
      </c>
      <c r="AR672" s="14">
        <v>1</v>
      </c>
      <c r="AS672" s="26">
        <v>100</v>
      </c>
      <c r="AT672" s="22">
        <v>0</v>
      </c>
      <c r="AU672" s="22">
        <v>0</v>
      </c>
      <c r="AV672" s="22">
        <v>19.132000000000001</v>
      </c>
      <c r="AW672" s="14">
        <v>3</v>
      </c>
      <c r="AX672" s="14">
        <v>1</v>
      </c>
      <c r="AY672" s="14">
        <v>12</v>
      </c>
      <c r="AZ672" s="14">
        <v>0</v>
      </c>
      <c r="BA672" s="14">
        <v>12</v>
      </c>
      <c r="BB672" s="14">
        <v>0</v>
      </c>
      <c r="BC672" s="14">
        <v>35</v>
      </c>
    </row>
    <row r="673" spans="1:55" x14ac:dyDescent="0.25">
      <c r="A673" s="14" t="s">
        <v>282</v>
      </c>
      <c r="B673" s="14">
        <v>14</v>
      </c>
      <c r="C673" s="14" t="s">
        <v>992</v>
      </c>
      <c r="D673" s="15">
        <v>0.5</v>
      </c>
      <c r="E673" s="16">
        <v>2.2999999999999998</v>
      </c>
      <c r="F673" s="17">
        <f t="shared" si="12"/>
        <v>4.5999999999999996</v>
      </c>
      <c r="G673" s="14">
        <v>0</v>
      </c>
      <c r="H673" s="14">
        <v>1</v>
      </c>
      <c r="I673" s="14">
        <v>0</v>
      </c>
      <c r="J673" s="14">
        <v>0</v>
      </c>
      <c r="K673" s="14">
        <v>1</v>
      </c>
      <c r="L673" s="14">
        <v>7</v>
      </c>
      <c r="M673" s="14">
        <v>0</v>
      </c>
      <c r="N673" s="14">
        <v>1</v>
      </c>
      <c r="O673" s="24">
        <v>398.63099999999997</v>
      </c>
      <c r="P673" s="24">
        <v>5.3449999999999998</v>
      </c>
      <c r="Q673" s="24">
        <v>729.07</v>
      </c>
      <c r="R673" s="24">
        <v>652.86199999999997</v>
      </c>
      <c r="S673" s="24">
        <v>22.972000000000001</v>
      </c>
      <c r="T673" s="24">
        <v>53.235999999999997</v>
      </c>
      <c r="U673" s="24">
        <v>0</v>
      </c>
      <c r="V673" s="24">
        <v>1369.8889999999999</v>
      </c>
      <c r="W673" s="24">
        <v>1</v>
      </c>
      <c r="X673" s="24">
        <v>4.5</v>
      </c>
      <c r="Y673" s="28">
        <v>2.0853900000000002E-2</v>
      </c>
      <c r="Z673" s="28">
        <v>6.1722000000000001E-3</v>
      </c>
      <c r="AA673" s="28">
        <v>0.81818740000000001</v>
      </c>
      <c r="AB673" s="28">
        <v>44.683</v>
      </c>
      <c r="AC673" s="28">
        <v>11.698</v>
      </c>
      <c r="AD673" s="28">
        <v>18.103999999999999</v>
      </c>
      <c r="AE673" s="28">
        <v>7.5119999999999996</v>
      </c>
      <c r="AF673" s="28">
        <v>4.7649999999999997</v>
      </c>
      <c r="AG673" s="28">
        <v>-5.0110000000000001</v>
      </c>
      <c r="AH673" s="28">
        <v>-4.1539999999999999</v>
      </c>
      <c r="AI673" s="28">
        <v>-4.08</v>
      </c>
      <c r="AJ673" s="28">
        <v>1120.453</v>
      </c>
      <c r="AK673" s="28">
        <v>0.311</v>
      </c>
      <c r="AL673" s="28">
        <v>845.93200000000002</v>
      </c>
      <c r="AM673" s="28">
        <v>-3.1459999999999999</v>
      </c>
      <c r="AN673" s="24">
        <v>9.3670000000000009</v>
      </c>
      <c r="AO673" s="24">
        <v>-0.58899999999999997</v>
      </c>
      <c r="AP673" s="14">
        <v>3</v>
      </c>
      <c r="AQ673" s="22">
        <v>0.85499999999999998</v>
      </c>
      <c r="AR673" s="14">
        <v>3</v>
      </c>
      <c r="AS673" s="26">
        <v>100</v>
      </c>
      <c r="AT673" s="22">
        <v>0</v>
      </c>
      <c r="AU673" s="22">
        <v>15.773999999999999</v>
      </c>
      <c r="AV673" s="22">
        <v>26.635000000000002</v>
      </c>
      <c r="AW673" s="14">
        <v>3</v>
      </c>
      <c r="AX673" s="14">
        <v>0</v>
      </c>
      <c r="AY673" s="14">
        <v>14</v>
      </c>
      <c r="AZ673" s="14">
        <v>0</v>
      </c>
      <c r="BA673" s="14">
        <v>14</v>
      </c>
      <c r="BB673" s="14">
        <v>8</v>
      </c>
      <c r="BC673" s="14">
        <v>29</v>
      </c>
    </row>
    <row r="674" spans="1:55" x14ac:dyDescent="0.25">
      <c r="A674" s="14" t="s">
        <v>283</v>
      </c>
      <c r="B674" s="14">
        <v>15</v>
      </c>
      <c r="C674" s="14" t="s">
        <v>993</v>
      </c>
      <c r="D674" s="15">
        <v>4.4000000000000004</v>
      </c>
      <c r="E674" s="16">
        <v>32.700000000000003</v>
      </c>
      <c r="F674" s="17">
        <f t="shared" si="12"/>
        <v>7.4318181818181817</v>
      </c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4"/>
      <c r="AO674" s="24"/>
      <c r="AQ674" s="22"/>
      <c r="AS674" s="26"/>
      <c r="AT674" s="22"/>
      <c r="AU674" s="22"/>
      <c r="AV674" s="22"/>
    </row>
    <row r="675" spans="1:55" x14ac:dyDescent="0.25">
      <c r="A675" s="14" t="s">
        <v>284</v>
      </c>
      <c r="B675" s="14">
        <v>16</v>
      </c>
      <c r="C675" s="14" t="s">
        <v>994</v>
      </c>
      <c r="D675" s="15">
        <v>45.9</v>
      </c>
      <c r="E675" s="16">
        <v>45.9</v>
      </c>
      <c r="F675" s="17">
        <f t="shared" si="12"/>
        <v>1</v>
      </c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4"/>
      <c r="AO675" s="24"/>
      <c r="AQ675" s="22"/>
      <c r="AS675" s="26"/>
      <c r="AT675" s="22"/>
      <c r="AU675" s="22"/>
      <c r="AV675" s="22"/>
    </row>
    <row r="676" spans="1:55" x14ac:dyDescent="0.25">
      <c r="A676" s="14" t="s">
        <v>285</v>
      </c>
      <c r="B676" s="14">
        <v>17</v>
      </c>
      <c r="C676" s="14" t="s">
        <v>995</v>
      </c>
      <c r="D676" s="15">
        <v>1.3</v>
      </c>
      <c r="E676" s="16">
        <v>4.2</v>
      </c>
      <c r="F676" s="17">
        <f t="shared" si="12"/>
        <v>3.2307692307692308</v>
      </c>
      <c r="G676" s="14">
        <v>6</v>
      </c>
      <c r="H676" s="14">
        <v>0</v>
      </c>
      <c r="I676" s="14">
        <v>0</v>
      </c>
      <c r="J676" s="14">
        <v>0</v>
      </c>
      <c r="K676" s="14">
        <v>0</v>
      </c>
      <c r="L676" s="14">
        <v>22</v>
      </c>
      <c r="M676" s="14">
        <v>0</v>
      </c>
      <c r="N676" s="14">
        <v>-1</v>
      </c>
      <c r="O676" s="24">
        <v>402.70499999999998</v>
      </c>
      <c r="P676" s="24">
        <v>2.3319999999999999</v>
      </c>
      <c r="Q676" s="24">
        <v>809.05499999999995</v>
      </c>
      <c r="R676" s="24">
        <v>777.46600000000001</v>
      </c>
      <c r="S676" s="24">
        <v>1.548</v>
      </c>
      <c r="T676" s="24">
        <v>30.04</v>
      </c>
      <c r="U676" s="24">
        <v>0</v>
      </c>
      <c r="V676" s="24">
        <v>1502.5920000000001</v>
      </c>
      <c r="W676" s="24">
        <v>2</v>
      </c>
      <c r="X676" s="24">
        <v>3</v>
      </c>
      <c r="Y676" s="28">
        <v>3.6180000000000001E-3</v>
      </c>
      <c r="Z676" s="28">
        <v>5.2439000000000001E-3</v>
      </c>
      <c r="AA676" s="28">
        <v>0.78417800000000004</v>
      </c>
      <c r="AB676" s="28">
        <v>40.14</v>
      </c>
      <c r="AC676" s="28">
        <v>12.959</v>
      </c>
      <c r="AD676" s="28">
        <v>16.164000000000001</v>
      </c>
      <c r="AE676" s="28">
        <v>2.9119999999999999</v>
      </c>
      <c r="AF676" s="28">
        <v>7.2939999999999996</v>
      </c>
      <c r="AG676" s="28">
        <v>-6.117</v>
      </c>
      <c r="AH676" s="28">
        <v>-6.08</v>
      </c>
      <c r="AI676" s="28">
        <v>-5.1669999999999998</v>
      </c>
      <c r="AJ676" s="28">
        <v>9576.7070000000003</v>
      </c>
      <c r="AK676" s="28">
        <v>-0.77900000000000003</v>
      </c>
      <c r="AL676" s="28">
        <v>5687.5929999999998</v>
      </c>
      <c r="AM676" s="28">
        <v>0.67</v>
      </c>
      <c r="AN676" s="24">
        <v>8.8469999999999995</v>
      </c>
      <c r="AO676" s="24">
        <v>-1.3640000000000001</v>
      </c>
      <c r="AP676" s="14">
        <v>4</v>
      </c>
      <c r="AQ676" s="22">
        <v>1.101</v>
      </c>
      <c r="AR676" s="14">
        <v>1</v>
      </c>
      <c r="AS676" s="26">
        <v>100</v>
      </c>
      <c r="AT676" s="22">
        <v>0</v>
      </c>
      <c r="AU676" s="22">
        <v>0</v>
      </c>
      <c r="AV676" s="22">
        <v>14.878</v>
      </c>
      <c r="AW676" s="14">
        <v>2</v>
      </c>
      <c r="AX676" s="14">
        <v>1</v>
      </c>
      <c r="AY676" s="14">
        <v>0</v>
      </c>
      <c r="AZ676" s="14">
        <v>0</v>
      </c>
      <c r="BA676" s="14">
        <v>0</v>
      </c>
      <c r="BB676" s="14">
        <v>0</v>
      </c>
      <c r="BC676" s="14">
        <v>29</v>
      </c>
    </row>
    <row r="677" spans="1:55" x14ac:dyDescent="0.25">
      <c r="A677" s="14" t="s">
        <v>286</v>
      </c>
      <c r="B677" s="14">
        <v>18</v>
      </c>
      <c r="C677" s="14" t="s">
        <v>996</v>
      </c>
      <c r="D677" s="15">
        <v>17.399999999999999</v>
      </c>
      <c r="E677" s="16">
        <v>500</v>
      </c>
      <c r="F677" s="17">
        <f t="shared" si="12"/>
        <v>28.735632183908049</v>
      </c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4"/>
      <c r="AO677" s="24"/>
      <c r="AQ677" s="22"/>
      <c r="AS677" s="26"/>
      <c r="AT677" s="22"/>
      <c r="AU677" s="22"/>
      <c r="AV677" s="22"/>
    </row>
    <row r="678" spans="1:55" x14ac:dyDescent="0.25">
      <c r="A678" s="14" t="s">
        <v>287</v>
      </c>
      <c r="B678" s="14">
        <v>19</v>
      </c>
      <c r="C678" s="14" t="s">
        <v>997</v>
      </c>
      <c r="D678" s="15">
        <v>300</v>
      </c>
      <c r="E678" s="16">
        <v>300</v>
      </c>
      <c r="F678" s="17">
        <f t="shared" si="12"/>
        <v>1</v>
      </c>
      <c r="G678" s="14">
        <v>1</v>
      </c>
      <c r="H678" s="14">
        <v>0</v>
      </c>
      <c r="I678" s="14">
        <v>0</v>
      </c>
      <c r="J678" s="14">
        <v>1</v>
      </c>
      <c r="K678" s="14">
        <v>0</v>
      </c>
      <c r="L678" s="14">
        <v>3</v>
      </c>
      <c r="M678" s="14">
        <v>1</v>
      </c>
      <c r="N678" s="14">
        <v>-1</v>
      </c>
      <c r="O678" s="24">
        <v>398.94400000000002</v>
      </c>
      <c r="P678" s="24">
        <v>3.6669999999999998</v>
      </c>
      <c r="Q678" s="24">
        <v>590.529</v>
      </c>
      <c r="R678" s="24">
        <v>376.37</v>
      </c>
      <c r="S678" s="24">
        <v>133.066</v>
      </c>
      <c r="T678" s="24">
        <v>15.318</v>
      </c>
      <c r="U678" s="24">
        <v>65.775000000000006</v>
      </c>
      <c r="V678" s="24">
        <v>1091.691</v>
      </c>
      <c r="W678" s="24">
        <v>1</v>
      </c>
      <c r="X678" s="24">
        <v>6</v>
      </c>
      <c r="Y678" s="28">
        <v>1.23179E-2</v>
      </c>
      <c r="Z678" s="28">
        <v>1.01604E-2</v>
      </c>
      <c r="AA678" s="28">
        <v>0.86827410000000005</v>
      </c>
      <c r="AB678" s="28">
        <v>35.755000000000003</v>
      </c>
      <c r="AC678" s="28">
        <v>10.156000000000001</v>
      </c>
      <c r="AD678" s="28">
        <v>16.704000000000001</v>
      </c>
      <c r="AE678" s="28">
        <v>8.8849999999999998</v>
      </c>
      <c r="AF678" s="28">
        <v>3.51</v>
      </c>
      <c r="AG678" s="28">
        <v>-4.6779999999999999</v>
      </c>
      <c r="AH678" s="28">
        <v>-5.2460000000000004</v>
      </c>
      <c r="AI678" s="28">
        <v>-1.929</v>
      </c>
      <c r="AJ678" s="28">
        <v>137.28899999999999</v>
      </c>
      <c r="AK678" s="28">
        <v>-0.63300000000000001</v>
      </c>
      <c r="AL678" s="28">
        <v>168.65100000000001</v>
      </c>
      <c r="AM678" s="28">
        <v>-3.63</v>
      </c>
      <c r="AN678" s="24">
        <v>10.164</v>
      </c>
      <c r="AO678" s="24">
        <v>1.867</v>
      </c>
      <c r="AP678" s="14">
        <v>2</v>
      </c>
      <c r="AQ678" s="22">
        <v>0.15</v>
      </c>
      <c r="AR678" s="14">
        <v>3</v>
      </c>
      <c r="AS678" s="26">
        <v>85.754999999999995</v>
      </c>
      <c r="AT678" s="22">
        <v>0</v>
      </c>
      <c r="AU678" s="22">
        <v>0</v>
      </c>
      <c r="AV678" s="22">
        <v>72.397000000000006</v>
      </c>
      <c r="AW678" s="14">
        <v>4</v>
      </c>
      <c r="AX678" s="14">
        <v>0</v>
      </c>
      <c r="AY678" s="14">
        <v>14</v>
      </c>
      <c r="AZ678" s="14">
        <v>0</v>
      </c>
      <c r="BA678" s="14">
        <v>14</v>
      </c>
      <c r="BB678" s="14">
        <v>8</v>
      </c>
      <c r="BC678" s="14">
        <v>26</v>
      </c>
    </row>
    <row r="679" spans="1:55" x14ac:dyDescent="0.25">
      <c r="A679" s="14" t="s">
        <v>288</v>
      </c>
      <c r="B679" s="14">
        <v>20</v>
      </c>
      <c r="C679" s="14" t="s">
        <v>998</v>
      </c>
      <c r="D679" s="15">
        <v>9.6999999999999993</v>
      </c>
      <c r="E679" s="16">
        <v>42.9</v>
      </c>
      <c r="F679" s="17">
        <f t="shared" si="12"/>
        <v>4.4226804123711343</v>
      </c>
      <c r="G679" s="14">
        <v>5</v>
      </c>
      <c r="H679" s="14">
        <v>1</v>
      </c>
      <c r="I679" s="14">
        <v>0</v>
      </c>
      <c r="J679" s="14">
        <v>0</v>
      </c>
      <c r="K679" s="14">
        <v>0</v>
      </c>
      <c r="L679" s="14">
        <v>1</v>
      </c>
      <c r="M679" s="14">
        <v>0</v>
      </c>
      <c r="N679" s="14">
        <v>2</v>
      </c>
      <c r="O679" s="24">
        <v>151.251</v>
      </c>
      <c r="P679" s="24">
        <v>1.3009999999999999</v>
      </c>
      <c r="Q679" s="24">
        <v>352.62400000000002</v>
      </c>
      <c r="R679" s="24">
        <v>305.10399999999998</v>
      </c>
      <c r="S679" s="24">
        <v>47.518999999999998</v>
      </c>
      <c r="T679" s="24">
        <v>0</v>
      </c>
      <c r="U679" s="24">
        <v>0</v>
      </c>
      <c r="V679" s="24">
        <v>577.303</v>
      </c>
      <c r="W679" s="24">
        <v>2</v>
      </c>
      <c r="X679" s="24">
        <v>1</v>
      </c>
      <c r="Y679" s="28">
        <v>2.9323000000000001E-3</v>
      </c>
      <c r="Z679" s="28">
        <v>4.0105000000000002E-3</v>
      </c>
      <c r="AA679" s="28">
        <v>0.95087449999999996</v>
      </c>
      <c r="AB679" s="28">
        <v>16.308</v>
      </c>
      <c r="AC679" s="28">
        <v>4.8230000000000004</v>
      </c>
      <c r="AD679" s="28">
        <v>7.883</v>
      </c>
      <c r="AE679" s="28">
        <v>4.585</v>
      </c>
      <c r="AF679" s="28">
        <v>1.44</v>
      </c>
      <c r="AG679" s="28">
        <v>-0.59099999999999997</v>
      </c>
      <c r="AH679" s="28">
        <v>-0.54200000000000004</v>
      </c>
      <c r="AI679" s="28">
        <v>-3.0529999999999999</v>
      </c>
      <c r="AJ679" s="28">
        <v>875.34</v>
      </c>
      <c r="AK679" s="28">
        <v>0.55100000000000005</v>
      </c>
      <c r="AL679" s="28">
        <v>473.947</v>
      </c>
      <c r="AM679" s="28">
        <v>-4.3620000000000001</v>
      </c>
      <c r="AN679" s="24">
        <v>9.4339999999999993</v>
      </c>
      <c r="AO679" s="24">
        <v>-3.0169999999999999</v>
      </c>
      <c r="AP679" s="14">
        <v>0</v>
      </c>
      <c r="AQ679" s="22">
        <v>-0.21199999999999999</v>
      </c>
      <c r="AR679" s="14">
        <v>3</v>
      </c>
      <c r="AS679" s="26">
        <v>88.036000000000001</v>
      </c>
      <c r="AT679" s="22">
        <v>0</v>
      </c>
      <c r="AU679" s="22">
        <v>0</v>
      </c>
      <c r="AV679" s="22">
        <v>24.617999999999999</v>
      </c>
      <c r="AW679" s="14">
        <v>1</v>
      </c>
      <c r="AX679" s="14">
        <v>0</v>
      </c>
      <c r="AY679" s="14">
        <v>10</v>
      </c>
      <c r="AZ679" s="14">
        <v>0</v>
      </c>
      <c r="BA679" s="14">
        <v>10</v>
      </c>
      <c r="BB679" s="14">
        <v>10</v>
      </c>
      <c r="BC679" s="14">
        <v>11</v>
      </c>
    </row>
    <row r="680" spans="1:55" x14ac:dyDescent="0.25">
      <c r="A680" s="14" t="s">
        <v>289</v>
      </c>
      <c r="B680" s="14">
        <v>21</v>
      </c>
      <c r="C680" s="14" t="s">
        <v>999</v>
      </c>
      <c r="D680" s="15">
        <v>45.9</v>
      </c>
      <c r="E680" s="16">
        <v>37</v>
      </c>
      <c r="F680" s="17">
        <f t="shared" si="12"/>
        <v>0.80610021786492381</v>
      </c>
      <c r="G680" s="14">
        <v>4</v>
      </c>
      <c r="H680" s="14">
        <v>1</v>
      </c>
      <c r="I680" s="14">
        <v>0</v>
      </c>
      <c r="J680" s="14">
        <v>0</v>
      </c>
      <c r="K680" s="14">
        <v>0</v>
      </c>
      <c r="L680" s="14">
        <v>1</v>
      </c>
      <c r="M680" s="14">
        <v>0</v>
      </c>
      <c r="N680" s="14">
        <v>2</v>
      </c>
      <c r="O680" s="24">
        <v>151.251</v>
      </c>
      <c r="P680" s="24">
        <v>1.4710000000000001</v>
      </c>
      <c r="Q680" s="24">
        <v>349.49799999999999</v>
      </c>
      <c r="R680" s="24">
        <v>306.34300000000002</v>
      </c>
      <c r="S680" s="24">
        <v>43.155999999999999</v>
      </c>
      <c r="T680" s="24">
        <v>0</v>
      </c>
      <c r="U680" s="24">
        <v>0</v>
      </c>
      <c r="V680" s="24">
        <v>569.14</v>
      </c>
      <c r="W680" s="24">
        <v>2</v>
      </c>
      <c r="X680" s="24">
        <v>1</v>
      </c>
      <c r="Y680" s="28">
        <v>3.8018000000000001E-3</v>
      </c>
      <c r="Z680" s="28">
        <v>4.0464000000000003E-3</v>
      </c>
      <c r="AA680" s="28">
        <v>0.95031200000000005</v>
      </c>
      <c r="AB680" s="28">
        <v>15.981</v>
      </c>
      <c r="AC680" s="28">
        <v>4.702</v>
      </c>
      <c r="AD680" s="28">
        <v>7.7569999999999997</v>
      </c>
      <c r="AE680" s="28">
        <v>4.5469999999999997</v>
      </c>
      <c r="AF680" s="28">
        <v>1.4059999999999999</v>
      </c>
      <c r="AG680" s="28">
        <v>-0.53600000000000003</v>
      </c>
      <c r="AH680" s="28">
        <v>-0.54200000000000004</v>
      </c>
      <c r="AI680" s="28">
        <v>-3.0619999999999998</v>
      </c>
      <c r="AJ680" s="28">
        <v>962.84199999999998</v>
      </c>
      <c r="AK680" s="28">
        <v>0.58299999999999996</v>
      </c>
      <c r="AL680" s="28">
        <v>525.35699999999997</v>
      </c>
      <c r="AM680" s="28">
        <v>-4.2809999999999997</v>
      </c>
      <c r="AN680" s="24">
        <v>9.4</v>
      </c>
      <c r="AO680" s="24">
        <v>-3.1339999999999999</v>
      </c>
      <c r="AP680" s="14">
        <v>1</v>
      </c>
      <c r="AQ680" s="22">
        <v>-0.23400000000000001</v>
      </c>
      <c r="AR680" s="14">
        <v>3</v>
      </c>
      <c r="AS680" s="26">
        <v>88.578999999999994</v>
      </c>
      <c r="AT680" s="22">
        <v>0</v>
      </c>
      <c r="AU680" s="22">
        <v>0</v>
      </c>
      <c r="AV680" s="22">
        <v>22.154</v>
      </c>
      <c r="AW680" s="14">
        <v>1</v>
      </c>
      <c r="AX680" s="14">
        <v>0</v>
      </c>
      <c r="AY680" s="14">
        <v>10</v>
      </c>
      <c r="AZ680" s="14">
        <v>0</v>
      </c>
      <c r="BA680" s="14">
        <v>10</v>
      </c>
      <c r="BB680" s="14">
        <v>10</v>
      </c>
      <c r="BC680" s="14">
        <v>11</v>
      </c>
    </row>
    <row r="681" spans="1:55" x14ac:dyDescent="0.25">
      <c r="A681" s="14" t="s">
        <v>290</v>
      </c>
      <c r="B681" s="14">
        <v>22</v>
      </c>
      <c r="C681" s="14" t="s">
        <v>1000</v>
      </c>
      <c r="D681" s="15">
        <v>4.2</v>
      </c>
      <c r="E681" s="16">
        <v>44.2</v>
      </c>
      <c r="F681" s="17">
        <f t="shared" si="12"/>
        <v>10.523809523809524</v>
      </c>
      <c r="G681" s="14">
        <v>2</v>
      </c>
      <c r="H681" s="14">
        <v>1</v>
      </c>
      <c r="I681" s="14">
        <v>0</v>
      </c>
      <c r="J681" s="14">
        <v>0</v>
      </c>
      <c r="K681" s="14">
        <v>0</v>
      </c>
      <c r="L681" s="14">
        <v>5</v>
      </c>
      <c r="M681" s="14">
        <v>0</v>
      </c>
      <c r="N681" s="14">
        <v>1</v>
      </c>
      <c r="O681" s="24">
        <v>303.48700000000002</v>
      </c>
      <c r="P681" s="24">
        <v>3.7130000000000001</v>
      </c>
      <c r="Q681" s="24">
        <v>584.70299999999997</v>
      </c>
      <c r="R681" s="24">
        <v>486.90800000000002</v>
      </c>
      <c r="S681" s="24">
        <v>26.795000000000002</v>
      </c>
      <c r="T681" s="24">
        <v>71</v>
      </c>
      <c r="U681" s="24">
        <v>0</v>
      </c>
      <c r="V681" s="24">
        <v>1049.2370000000001</v>
      </c>
      <c r="W681" s="24">
        <v>2</v>
      </c>
      <c r="X681" s="24">
        <v>1.75</v>
      </c>
      <c r="Y681" s="28">
        <v>1.31396E-2</v>
      </c>
      <c r="Z681" s="28">
        <v>4.2326999999999998E-3</v>
      </c>
      <c r="AA681" s="28">
        <v>0.85404060000000004</v>
      </c>
      <c r="AB681" s="28">
        <v>33.304000000000002</v>
      </c>
      <c r="AC681" s="28">
        <v>9.1289999999999996</v>
      </c>
      <c r="AD681" s="28">
        <v>14.122999999999999</v>
      </c>
      <c r="AE681" s="28">
        <v>5.3419999999999996</v>
      </c>
      <c r="AF681" s="28">
        <v>4.2469999999999999</v>
      </c>
      <c r="AG681" s="28">
        <v>-3.9670000000000001</v>
      </c>
      <c r="AH681" s="28">
        <v>-3.5030000000000001</v>
      </c>
      <c r="AI681" s="28">
        <v>-4.9589999999999996</v>
      </c>
      <c r="AJ681" s="28">
        <v>1376.277</v>
      </c>
      <c r="AK681" s="28">
        <v>0.41599999999999998</v>
      </c>
      <c r="AL681" s="28">
        <v>772.95500000000004</v>
      </c>
      <c r="AM681" s="28">
        <v>-3.3460000000000001</v>
      </c>
      <c r="AN681" s="24">
        <v>9.2739999999999991</v>
      </c>
      <c r="AO681" s="24">
        <v>-1.341</v>
      </c>
      <c r="AP681" s="14">
        <v>3</v>
      </c>
      <c r="AQ681" s="22">
        <v>0.79700000000000004</v>
      </c>
      <c r="AR681" s="14">
        <v>3</v>
      </c>
      <c r="AS681" s="26">
        <v>100</v>
      </c>
      <c r="AT681" s="22">
        <v>0</v>
      </c>
      <c r="AU681" s="22">
        <v>0</v>
      </c>
      <c r="AV681" s="22">
        <v>22.916</v>
      </c>
      <c r="AW681" s="14">
        <v>2</v>
      </c>
      <c r="AX681" s="14">
        <v>0</v>
      </c>
      <c r="AY681" s="14">
        <v>15</v>
      </c>
      <c r="AZ681" s="14">
        <v>0</v>
      </c>
      <c r="BA681" s="14">
        <v>15</v>
      </c>
      <c r="BB681" s="14">
        <v>13</v>
      </c>
      <c r="BC681" s="14">
        <v>22</v>
      </c>
    </row>
    <row r="682" spans="1:55" x14ac:dyDescent="0.25">
      <c r="A682" s="14" t="s">
        <v>291</v>
      </c>
      <c r="B682" s="14">
        <v>23</v>
      </c>
      <c r="C682" s="14" t="s">
        <v>1001</v>
      </c>
      <c r="D682" s="15">
        <v>29.2</v>
      </c>
      <c r="E682" s="16">
        <v>500</v>
      </c>
      <c r="F682" s="17">
        <f t="shared" si="12"/>
        <v>17.123287671232877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4</v>
      </c>
      <c r="M682" s="14">
        <v>0</v>
      </c>
      <c r="N682" s="14">
        <v>0</v>
      </c>
      <c r="O682" s="24">
        <v>350.45400000000001</v>
      </c>
      <c r="P682" s="24">
        <v>3.444</v>
      </c>
      <c r="Q682" s="24">
        <v>592.71799999999996</v>
      </c>
      <c r="R682" s="24">
        <v>510.697</v>
      </c>
      <c r="S682" s="24">
        <v>39.183999999999997</v>
      </c>
      <c r="T682" s="24">
        <v>42.837000000000003</v>
      </c>
      <c r="U682" s="24">
        <v>0</v>
      </c>
      <c r="V682" s="24">
        <v>1088.048</v>
      </c>
      <c r="W682" s="24">
        <v>1</v>
      </c>
      <c r="X682" s="24">
        <v>4.7</v>
      </c>
      <c r="Y682" s="28">
        <v>1.0902500000000001E-2</v>
      </c>
      <c r="Z682" s="28">
        <v>7.9296000000000002E-3</v>
      </c>
      <c r="AA682" s="28">
        <v>0.86314250000000003</v>
      </c>
      <c r="AB682" s="28">
        <v>35.229999999999997</v>
      </c>
      <c r="AC682" s="28">
        <v>9.1769999999999996</v>
      </c>
      <c r="AD682" s="28">
        <v>14.997999999999999</v>
      </c>
      <c r="AE682" s="28">
        <v>6.915</v>
      </c>
      <c r="AF682" s="28">
        <v>3.9350000000000001</v>
      </c>
      <c r="AG682" s="28">
        <v>-4.7279999999999998</v>
      </c>
      <c r="AH682" s="28">
        <v>-4.8339999999999996</v>
      </c>
      <c r="AI682" s="28">
        <v>-3.9510000000000001</v>
      </c>
      <c r="AJ682" s="28">
        <v>4210.3860000000004</v>
      </c>
      <c r="AK682" s="28">
        <v>-2.8000000000000001E-2</v>
      </c>
      <c r="AL682" s="28">
        <v>2339.7429999999999</v>
      </c>
      <c r="AM682" s="28">
        <v>-1.7070000000000001</v>
      </c>
      <c r="AN682" s="24">
        <v>8.6769999999999996</v>
      </c>
      <c r="AO682" s="24">
        <v>-0.20200000000000001</v>
      </c>
      <c r="AP682" s="14">
        <v>6</v>
      </c>
      <c r="AQ682" s="22">
        <v>0.50900000000000001</v>
      </c>
      <c r="AR682" s="14">
        <v>3</v>
      </c>
      <c r="AS682" s="26">
        <v>100</v>
      </c>
      <c r="AT682" s="22">
        <v>0</v>
      </c>
      <c r="AU682" s="22">
        <v>0</v>
      </c>
      <c r="AV682" s="22">
        <v>38.93</v>
      </c>
      <c r="AW682" s="14">
        <v>5</v>
      </c>
      <c r="AX682" s="14">
        <v>0</v>
      </c>
      <c r="AY682" s="14">
        <v>16</v>
      </c>
      <c r="AZ682" s="14">
        <v>0</v>
      </c>
      <c r="BA682" s="14">
        <v>16</v>
      </c>
      <c r="BB682" s="14">
        <v>9</v>
      </c>
      <c r="BC682" s="14">
        <v>25</v>
      </c>
    </row>
    <row r="683" spans="1:55" x14ac:dyDescent="0.25">
      <c r="A683" s="14" t="s">
        <v>292</v>
      </c>
      <c r="B683" s="14">
        <v>24</v>
      </c>
      <c r="C683" s="14" t="s">
        <v>1002</v>
      </c>
      <c r="D683" s="15">
        <v>160.5</v>
      </c>
      <c r="E683" s="16">
        <v>388.9</v>
      </c>
      <c r="F683" s="17">
        <f t="shared" si="12"/>
        <v>2.4230529595015575</v>
      </c>
      <c r="G683" s="14">
        <v>1</v>
      </c>
      <c r="H683" s="14">
        <v>0</v>
      </c>
      <c r="I683" s="14">
        <v>0</v>
      </c>
      <c r="J683" s="14">
        <v>0</v>
      </c>
      <c r="K683" s="14">
        <v>0</v>
      </c>
      <c r="L683" s="14">
        <v>5</v>
      </c>
      <c r="M683" s="14">
        <v>0</v>
      </c>
      <c r="N683" s="14">
        <v>0</v>
      </c>
      <c r="O683" s="24">
        <v>364.43799999999999</v>
      </c>
      <c r="P683" s="24">
        <v>3.9</v>
      </c>
      <c r="Q683" s="24">
        <v>602.85400000000004</v>
      </c>
      <c r="R683" s="24">
        <v>474.62099999999998</v>
      </c>
      <c r="S683" s="24">
        <v>58.674999999999997</v>
      </c>
      <c r="T683" s="24">
        <v>69.558000000000007</v>
      </c>
      <c r="U683" s="24">
        <v>0</v>
      </c>
      <c r="V683" s="24">
        <v>1098.9770000000001</v>
      </c>
      <c r="W683" s="24">
        <v>2</v>
      </c>
      <c r="X683" s="24">
        <v>6.4</v>
      </c>
      <c r="Y683" s="28">
        <v>1.38383E-2</v>
      </c>
      <c r="Z683" s="28">
        <v>1.5013500000000001E-2</v>
      </c>
      <c r="AA683" s="28">
        <v>0.85430300000000003</v>
      </c>
      <c r="AB683" s="28">
        <v>35.280999999999999</v>
      </c>
      <c r="AC683" s="28">
        <v>9.81</v>
      </c>
      <c r="AD683" s="28">
        <v>17.507999999999999</v>
      </c>
      <c r="AE683" s="28">
        <v>10.172000000000001</v>
      </c>
      <c r="AF683" s="28">
        <v>3.09</v>
      </c>
      <c r="AG683" s="28">
        <v>-4.1740000000000004</v>
      </c>
      <c r="AH683" s="28">
        <v>-4.5469999999999997</v>
      </c>
      <c r="AI683" s="28">
        <v>-4.2210000000000001</v>
      </c>
      <c r="AJ683" s="28">
        <v>2750.971</v>
      </c>
      <c r="AK683" s="28">
        <v>-0.27400000000000002</v>
      </c>
      <c r="AL683" s="28">
        <v>1477.0070000000001</v>
      </c>
      <c r="AM683" s="28">
        <v>-1.8759999999999999</v>
      </c>
      <c r="AN683" s="24">
        <v>8.5570000000000004</v>
      </c>
      <c r="AO683" s="24">
        <v>-0.33400000000000002</v>
      </c>
      <c r="AP683" s="14">
        <v>9</v>
      </c>
      <c r="AQ683" s="22">
        <v>0.16600000000000001</v>
      </c>
      <c r="AR683" s="14">
        <v>3</v>
      </c>
      <c r="AS683" s="26">
        <v>100</v>
      </c>
      <c r="AT683" s="22">
        <v>0</v>
      </c>
      <c r="AU683" s="22">
        <v>0</v>
      </c>
      <c r="AV683" s="22">
        <v>55.076999999999998</v>
      </c>
      <c r="AW683" s="14">
        <v>6</v>
      </c>
      <c r="AX683" s="14">
        <v>0</v>
      </c>
      <c r="AY683" s="14">
        <v>16</v>
      </c>
      <c r="AZ683" s="14">
        <v>0</v>
      </c>
      <c r="BA683" s="14">
        <v>16</v>
      </c>
      <c r="BB683" s="14">
        <v>7</v>
      </c>
      <c r="BC683" s="14">
        <v>26</v>
      </c>
    </row>
    <row r="684" spans="1:55" x14ac:dyDescent="0.25">
      <c r="A684" s="14" t="s">
        <v>293</v>
      </c>
      <c r="B684" s="14">
        <v>25</v>
      </c>
      <c r="C684" s="14" t="s">
        <v>1003</v>
      </c>
      <c r="D684" s="15">
        <v>510.3</v>
      </c>
      <c r="E684" s="16">
        <v>500</v>
      </c>
      <c r="F684" s="17">
        <f t="shared" si="12"/>
        <v>0.97981579463060942</v>
      </c>
      <c r="G684" s="14">
        <v>1</v>
      </c>
      <c r="H684" s="14">
        <v>0</v>
      </c>
      <c r="I684" s="14">
        <v>0</v>
      </c>
      <c r="J684" s="14">
        <v>0</v>
      </c>
      <c r="K684" s="14">
        <v>0</v>
      </c>
      <c r="L684" s="14">
        <v>5</v>
      </c>
      <c r="M684" s="14">
        <v>0</v>
      </c>
      <c r="N684" s="14">
        <v>0</v>
      </c>
      <c r="O684" s="24">
        <v>364.43799999999999</v>
      </c>
      <c r="P684" s="24">
        <v>2.734</v>
      </c>
      <c r="Q684" s="24">
        <v>611.47299999999996</v>
      </c>
      <c r="R684" s="24">
        <v>477.22300000000001</v>
      </c>
      <c r="S684" s="24">
        <v>50.633000000000003</v>
      </c>
      <c r="T684" s="24">
        <v>83.617000000000004</v>
      </c>
      <c r="U684" s="24">
        <v>0</v>
      </c>
      <c r="V684" s="24">
        <v>1105.0419999999999</v>
      </c>
      <c r="W684" s="24">
        <v>2</v>
      </c>
      <c r="X684" s="24">
        <v>6.4</v>
      </c>
      <c r="Y684" s="28">
        <v>6.7666000000000002E-3</v>
      </c>
      <c r="Z684" s="28">
        <v>1.48019E-2</v>
      </c>
      <c r="AA684" s="28">
        <v>0.84535800000000005</v>
      </c>
      <c r="AB684" s="28">
        <v>35.658000000000001</v>
      </c>
      <c r="AC684" s="28">
        <v>9.8919999999999995</v>
      </c>
      <c r="AD684" s="28">
        <v>17.495999999999999</v>
      </c>
      <c r="AE684" s="28">
        <v>10.234</v>
      </c>
      <c r="AF684" s="28">
        <v>3.1920000000000002</v>
      </c>
      <c r="AG684" s="28">
        <v>-4.3159999999999998</v>
      </c>
      <c r="AH684" s="28">
        <v>-4.5469999999999997</v>
      </c>
      <c r="AI684" s="28">
        <v>-4.4329999999999998</v>
      </c>
      <c r="AJ684" s="28">
        <v>3279.0430000000001</v>
      </c>
      <c r="AK684" s="28">
        <v>-0.21</v>
      </c>
      <c r="AL684" s="28">
        <v>1785.712</v>
      </c>
      <c r="AM684" s="28">
        <v>-1.6779999999999999</v>
      </c>
      <c r="AN684" s="24">
        <v>8.5030000000000001</v>
      </c>
      <c r="AO684" s="24">
        <v>-0.42299999999999999</v>
      </c>
      <c r="AP684" s="14">
        <v>9</v>
      </c>
      <c r="AQ684" s="22">
        <v>0.17399999999999999</v>
      </c>
      <c r="AR684" s="14">
        <v>3</v>
      </c>
      <c r="AS684" s="26">
        <v>100</v>
      </c>
      <c r="AT684" s="22">
        <v>0</v>
      </c>
      <c r="AU684" s="22">
        <v>0</v>
      </c>
      <c r="AV684" s="22">
        <v>56.75</v>
      </c>
      <c r="AW684" s="14">
        <v>6</v>
      </c>
      <c r="AX684" s="14">
        <v>0</v>
      </c>
      <c r="AY684" s="14">
        <v>16</v>
      </c>
      <c r="AZ684" s="14">
        <v>0</v>
      </c>
      <c r="BA684" s="14">
        <v>16</v>
      </c>
      <c r="BB684" s="14">
        <v>7</v>
      </c>
      <c r="BC684" s="14">
        <v>26</v>
      </c>
    </row>
    <row r="685" spans="1:55" x14ac:dyDescent="0.25">
      <c r="A685" s="14" t="s">
        <v>294</v>
      </c>
      <c r="B685" s="14">
        <v>26</v>
      </c>
      <c r="C685" s="14" t="s">
        <v>1004</v>
      </c>
      <c r="D685" s="15">
        <v>500</v>
      </c>
      <c r="E685" s="16">
        <v>500</v>
      </c>
      <c r="F685" s="17">
        <f t="shared" si="12"/>
        <v>1</v>
      </c>
      <c r="G685" s="14">
        <v>2</v>
      </c>
      <c r="H685" s="14">
        <v>0</v>
      </c>
      <c r="I685" s="14">
        <v>0</v>
      </c>
      <c r="J685" s="14">
        <v>0</v>
      </c>
      <c r="K685" s="14">
        <v>0</v>
      </c>
      <c r="L685" s="14">
        <v>5</v>
      </c>
      <c r="M685" s="14">
        <v>0</v>
      </c>
      <c r="N685" s="14">
        <v>1</v>
      </c>
      <c r="O685" s="24">
        <v>364.43799999999999</v>
      </c>
      <c r="P685" s="24">
        <v>2.5579999999999998</v>
      </c>
      <c r="Q685" s="24">
        <v>533.11900000000003</v>
      </c>
      <c r="R685" s="24">
        <v>464.988</v>
      </c>
      <c r="S685" s="24">
        <v>13.282999999999999</v>
      </c>
      <c r="T685" s="24">
        <v>54.848999999999997</v>
      </c>
      <c r="U685" s="24">
        <v>0</v>
      </c>
      <c r="V685" s="24">
        <v>1018.135</v>
      </c>
      <c r="W685" s="24">
        <v>2</v>
      </c>
      <c r="X685" s="24">
        <v>6.4</v>
      </c>
      <c r="Y685" s="28">
        <v>6.4259E-3</v>
      </c>
      <c r="Z685" s="28">
        <v>1.69774E-2</v>
      </c>
      <c r="AA685" s="28">
        <v>0.9180739</v>
      </c>
      <c r="AB685" s="28">
        <v>31.905000000000001</v>
      </c>
      <c r="AC685" s="28">
        <v>8.8949999999999996</v>
      </c>
      <c r="AD685" s="28">
        <v>16.146999999999998</v>
      </c>
      <c r="AE685" s="28">
        <v>9.5960000000000001</v>
      </c>
      <c r="AF685" s="28">
        <v>2.9460000000000002</v>
      </c>
      <c r="AG685" s="28">
        <v>-3.0489999999999999</v>
      </c>
      <c r="AH685" s="28">
        <v>-4.5419999999999998</v>
      </c>
      <c r="AI685" s="28">
        <v>-3.1190000000000002</v>
      </c>
      <c r="AJ685" s="28">
        <v>7412.0739999999996</v>
      </c>
      <c r="AK685" s="28">
        <v>0.157</v>
      </c>
      <c r="AL685" s="28">
        <v>4311.7330000000002</v>
      </c>
      <c r="AM685" s="28">
        <v>-1.091</v>
      </c>
      <c r="AN685" s="24">
        <v>7.4740000000000002</v>
      </c>
      <c r="AO685" s="24">
        <v>-0.151</v>
      </c>
      <c r="AP685" s="14">
        <v>10</v>
      </c>
      <c r="AQ685" s="22">
        <v>1.6E-2</v>
      </c>
      <c r="AR685" s="14">
        <v>1</v>
      </c>
      <c r="AS685" s="26">
        <v>100</v>
      </c>
      <c r="AT685" s="22">
        <v>0</v>
      </c>
      <c r="AU685" s="22">
        <v>0</v>
      </c>
      <c r="AV685" s="22">
        <v>38.4</v>
      </c>
      <c r="AW685" s="14">
        <v>6</v>
      </c>
      <c r="AX685" s="14">
        <v>0</v>
      </c>
      <c r="AY685" s="14">
        <v>17</v>
      </c>
      <c r="AZ685" s="14">
        <v>0</v>
      </c>
      <c r="BA685" s="14">
        <v>17</v>
      </c>
      <c r="BB685" s="14">
        <v>8</v>
      </c>
      <c r="BC685" s="14">
        <v>26</v>
      </c>
    </row>
    <row r="686" spans="1:55" x14ac:dyDescent="0.25">
      <c r="A686" s="14" t="s">
        <v>295</v>
      </c>
      <c r="B686" s="14">
        <v>27</v>
      </c>
      <c r="C686" s="14" t="s">
        <v>1005</v>
      </c>
      <c r="D686" s="15">
        <v>170</v>
      </c>
      <c r="E686" s="16">
        <v>305</v>
      </c>
      <c r="F686" s="17">
        <f t="shared" si="12"/>
        <v>1.7941176470588236</v>
      </c>
      <c r="G686" s="14">
        <v>1</v>
      </c>
      <c r="H686" s="14">
        <v>0</v>
      </c>
      <c r="I686" s="14">
        <v>0</v>
      </c>
      <c r="J686" s="14">
        <v>0</v>
      </c>
      <c r="K686" s="14">
        <v>0</v>
      </c>
      <c r="L686" s="14">
        <v>5</v>
      </c>
      <c r="M686" s="14">
        <v>0</v>
      </c>
      <c r="N686" s="14">
        <v>0</v>
      </c>
      <c r="O686" s="24">
        <v>364.43799999999999</v>
      </c>
      <c r="P686" s="24">
        <v>2.6549999999999998</v>
      </c>
      <c r="Q686" s="24">
        <v>581.23099999999999</v>
      </c>
      <c r="R686" s="24">
        <v>436.54399999999998</v>
      </c>
      <c r="S686" s="24">
        <v>62.667000000000002</v>
      </c>
      <c r="T686" s="24">
        <v>82.021000000000001</v>
      </c>
      <c r="U686" s="24">
        <v>0</v>
      </c>
      <c r="V686" s="24">
        <v>1080.2760000000001</v>
      </c>
      <c r="W686" s="24">
        <v>2</v>
      </c>
      <c r="X686" s="24">
        <v>6.4</v>
      </c>
      <c r="Y686" s="28">
        <v>6.5258E-3</v>
      </c>
      <c r="Z686" s="28">
        <v>1.55721E-2</v>
      </c>
      <c r="AA686" s="28">
        <v>0.87600339999999999</v>
      </c>
      <c r="AB686" s="28">
        <v>34.651000000000003</v>
      </c>
      <c r="AC686" s="28">
        <v>9.8130000000000006</v>
      </c>
      <c r="AD686" s="28">
        <v>17.294</v>
      </c>
      <c r="AE686" s="28">
        <v>10.231999999999999</v>
      </c>
      <c r="AF686" s="28">
        <v>2.9790000000000001</v>
      </c>
      <c r="AG686" s="28">
        <v>-3.82</v>
      </c>
      <c r="AH686" s="28">
        <v>-4.5469999999999997</v>
      </c>
      <c r="AI686" s="28">
        <v>-3.93</v>
      </c>
      <c r="AJ686" s="28">
        <v>2521.3359999999998</v>
      </c>
      <c r="AK686" s="28">
        <v>-0.28199999999999997</v>
      </c>
      <c r="AL686" s="28">
        <v>1344.2049999999999</v>
      </c>
      <c r="AM686" s="28">
        <v>-1.905</v>
      </c>
      <c r="AN686" s="24">
        <v>8.6620000000000008</v>
      </c>
      <c r="AO686" s="24">
        <v>-0.20699999999999999</v>
      </c>
      <c r="AP686" s="14">
        <v>9</v>
      </c>
      <c r="AQ686" s="22">
        <v>0.13600000000000001</v>
      </c>
      <c r="AR686" s="14">
        <v>3</v>
      </c>
      <c r="AS686" s="26">
        <v>100</v>
      </c>
      <c r="AT686" s="22">
        <v>0</v>
      </c>
      <c r="AU686" s="22">
        <v>0</v>
      </c>
      <c r="AV686" s="22">
        <v>57.22</v>
      </c>
      <c r="AW686" s="14">
        <v>6</v>
      </c>
      <c r="AX686" s="14">
        <v>0</v>
      </c>
      <c r="AY686" s="14">
        <v>16</v>
      </c>
      <c r="AZ686" s="14">
        <v>0</v>
      </c>
      <c r="BA686" s="14">
        <v>16</v>
      </c>
      <c r="BB686" s="14">
        <v>7</v>
      </c>
      <c r="BC686" s="14">
        <v>26</v>
      </c>
    </row>
    <row r="687" spans="1:55" x14ac:dyDescent="0.25">
      <c r="A687" s="14" t="s">
        <v>296</v>
      </c>
      <c r="B687" s="14">
        <v>28</v>
      </c>
      <c r="C687" s="14" t="s">
        <v>1006</v>
      </c>
      <c r="D687" s="15">
        <v>100</v>
      </c>
      <c r="E687" s="16">
        <v>155.1</v>
      </c>
      <c r="F687" s="17">
        <f t="shared" si="12"/>
        <v>1.5509999999999999</v>
      </c>
      <c r="G687" s="14">
        <v>1</v>
      </c>
      <c r="H687" s="14">
        <v>0</v>
      </c>
      <c r="I687" s="14">
        <v>0</v>
      </c>
      <c r="J687" s="14">
        <v>0</v>
      </c>
      <c r="K687" s="14">
        <v>0</v>
      </c>
      <c r="L687" s="14">
        <v>4</v>
      </c>
      <c r="M687" s="14">
        <v>0</v>
      </c>
      <c r="N687" s="14">
        <v>0</v>
      </c>
      <c r="O687" s="24">
        <v>346.42200000000003</v>
      </c>
      <c r="P687" s="24">
        <v>2.306</v>
      </c>
      <c r="Q687" s="24">
        <v>593.86300000000006</v>
      </c>
      <c r="R687" s="24">
        <v>468.26400000000001</v>
      </c>
      <c r="S687" s="24">
        <v>38.378</v>
      </c>
      <c r="T687" s="24">
        <v>87.221999999999994</v>
      </c>
      <c r="U687" s="24">
        <v>0</v>
      </c>
      <c r="V687" s="24">
        <v>1122.1610000000001</v>
      </c>
      <c r="W687" s="24">
        <v>1</v>
      </c>
      <c r="X687" s="24">
        <v>5.65</v>
      </c>
      <c r="Y687" s="28">
        <v>4.7402E-3</v>
      </c>
      <c r="Z687" s="28">
        <v>9.5139999999999999E-3</v>
      </c>
      <c r="AA687" s="28">
        <v>0.87939049999999996</v>
      </c>
      <c r="AB687" s="28">
        <v>37.018999999999998</v>
      </c>
      <c r="AC687" s="28">
        <v>9.84</v>
      </c>
      <c r="AD687" s="28">
        <v>16.189</v>
      </c>
      <c r="AE687" s="28">
        <v>8.15</v>
      </c>
      <c r="AF687" s="28">
        <v>3.823</v>
      </c>
      <c r="AG687" s="28">
        <v>-4.4109999999999996</v>
      </c>
      <c r="AH687" s="28">
        <v>-4.5739999999999998</v>
      </c>
      <c r="AI687" s="28">
        <v>-3.9</v>
      </c>
      <c r="AJ687" s="28">
        <v>4285.0630000000001</v>
      </c>
      <c r="AK687" s="28">
        <v>-8.0000000000000002E-3</v>
      </c>
      <c r="AL687" s="28">
        <v>2384.63</v>
      </c>
      <c r="AM687" s="28">
        <v>-1.536</v>
      </c>
      <c r="AN687" s="24">
        <v>8.718</v>
      </c>
      <c r="AO687" s="24">
        <v>-6.6000000000000003E-2</v>
      </c>
      <c r="AP687" s="14">
        <v>10</v>
      </c>
      <c r="AQ687" s="22">
        <v>0.42199999999999999</v>
      </c>
      <c r="AR687" s="14">
        <v>1</v>
      </c>
      <c r="AS687" s="26">
        <v>100</v>
      </c>
      <c r="AT687" s="22">
        <v>0</v>
      </c>
      <c r="AU687" s="22">
        <v>0</v>
      </c>
      <c r="AV687" s="22">
        <v>43.673999999999999</v>
      </c>
      <c r="AW687" s="14">
        <v>5</v>
      </c>
      <c r="AX687" s="14">
        <v>0</v>
      </c>
      <c r="AY687" s="14">
        <v>16</v>
      </c>
      <c r="AZ687" s="14">
        <v>0</v>
      </c>
      <c r="BA687" s="14">
        <v>16</v>
      </c>
      <c r="BB687" s="14">
        <v>6</v>
      </c>
      <c r="BC687" s="14">
        <v>25</v>
      </c>
    </row>
    <row r="688" spans="1:55" x14ac:dyDescent="0.25">
      <c r="A688" s="14" t="s">
        <v>297</v>
      </c>
      <c r="B688" s="14">
        <v>29</v>
      </c>
      <c r="C688" s="14" t="s">
        <v>1007</v>
      </c>
      <c r="D688" s="15">
        <v>336</v>
      </c>
      <c r="E688" s="16">
        <v>500</v>
      </c>
      <c r="F688" s="17">
        <f t="shared" si="12"/>
        <v>1.4880952380952381</v>
      </c>
      <c r="G688" s="14">
        <v>1</v>
      </c>
      <c r="H688" s="14">
        <v>0</v>
      </c>
      <c r="I688" s="14">
        <v>0</v>
      </c>
      <c r="J688" s="14">
        <v>0</v>
      </c>
      <c r="K688" s="14">
        <v>0</v>
      </c>
      <c r="L688" s="14">
        <v>2</v>
      </c>
      <c r="M688" s="14">
        <v>0</v>
      </c>
      <c r="N688" s="14">
        <v>-2</v>
      </c>
      <c r="O688" s="24">
        <v>228.185</v>
      </c>
      <c r="P688" s="24">
        <v>8.2940000000000005</v>
      </c>
      <c r="Q688" s="24">
        <v>400.41300000000001</v>
      </c>
      <c r="R688" s="24">
        <v>87.102000000000004</v>
      </c>
      <c r="S688" s="24">
        <v>234.27199999999999</v>
      </c>
      <c r="T688" s="24">
        <v>27.417000000000002</v>
      </c>
      <c r="U688" s="24">
        <v>51.622</v>
      </c>
      <c r="V688" s="24">
        <v>631.80999999999995</v>
      </c>
      <c r="W688" s="24">
        <v>1</v>
      </c>
      <c r="X688" s="24">
        <v>8</v>
      </c>
      <c r="Y688" s="28">
        <v>0.1088669</v>
      </c>
      <c r="Z688" s="28">
        <v>1.9979400000000001E-2</v>
      </c>
      <c r="AA688" s="28">
        <v>0.88929879999999994</v>
      </c>
      <c r="AB688" s="28">
        <v>18.109000000000002</v>
      </c>
      <c r="AC688" s="28">
        <v>6.4480000000000004</v>
      </c>
      <c r="AD688" s="28">
        <v>13.365</v>
      </c>
      <c r="AE688" s="28">
        <v>11.384</v>
      </c>
      <c r="AF688" s="28">
        <v>-1.2849999999999999</v>
      </c>
      <c r="AG688" s="28">
        <v>-0.92100000000000004</v>
      </c>
      <c r="AH688" s="28">
        <v>-1.4019999999999999</v>
      </c>
      <c r="AI688" s="28">
        <v>-3.4540000000000002</v>
      </c>
      <c r="AJ688" s="28">
        <v>59.47</v>
      </c>
      <c r="AK688" s="28">
        <v>-1.405</v>
      </c>
      <c r="AL688" s="28">
        <v>44.905000000000001</v>
      </c>
      <c r="AM688" s="28">
        <v>-5.5490000000000004</v>
      </c>
      <c r="AN688" s="24">
        <v>9.6419999999999995</v>
      </c>
      <c r="AO688" s="24">
        <v>3.0270000000000001</v>
      </c>
      <c r="AP688" s="14">
        <v>1</v>
      </c>
      <c r="AQ688" s="22">
        <v>-1.091</v>
      </c>
      <c r="AR688" s="14">
        <v>2</v>
      </c>
      <c r="AS688" s="26">
        <v>51.177999999999997</v>
      </c>
      <c r="AT688" s="22">
        <v>0</v>
      </c>
      <c r="AU688" s="22">
        <v>0</v>
      </c>
      <c r="AV688" s="22">
        <v>127.72799999999999</v>
      </c>
      <c r="AW688" s="14">
        <v>9</v>
      </c>
      <c r="AX688" s="14">
        <v>0</v>
      </c>
      <c r="AY688" s="14">
        <v>9</v>
      </c>
      <c r="AZ688" s="14">
        <v>0</v>
      </c>
      <c r="BA688" s="14">
        <v>9</v>
      </c>
      <c r="BB688" s="14">
        <v>0</v>
      </c>
      <c r="BC688" s="14">
        <v>15</v>
      </c>
    </row>
    <row r="689" spans="1:55" x14ac:dyDescent="0.25">
      <c r="A689" s="14" t="s">
        <v>298</v>
      </c>
      <c r="B689" s="14">
        <v>30</v>
      </c>
      <c r="C689" s="14" t="s">
        <v>1008</v>
      </c>
      <c r="D689" s="15">
        <v>1000</v>
      </c>
      <c r="E689" s="16">
        <v>1000</v>
      </c>
      <c r="F689" s="17">
        <f t="shared" si="12"/>
        <v>1</v>
      </c>
      <c r="G689" s="14">
        <v>4</v>
      </c>
      <c r="H689" s="14">
        <v>0</v>
      </c>
      <c r="I689" s="14">
        <v>0</v>
      </c>
      <c r="J689" s="14">
        <v>0</v>
      </c>
      <c r="K689" s="14">
        <v>0</v>
      </c>
      <c r="L689" s="14">
        <v>2</v>
      </c>
      <c r="M689" s="14">
        <v>0</v>
      </c>
      <c r="N689" s="14">
        <v>-2</v>
      </c>
      <c r="O689" s="24">
        <v>244.184</v>
      </c>
      <c r="P689" s="24">
        <v>5.2960000000000003</v>
      </c>
      <c r="Q689" s="24">
        <v>422.67899999999997</v>
      </c>
      <c r="R689" s="24">
        <v>93.86</v>
      </c>
      <c r="S689" s="24">
        <v>288.33800000000002</v>
      </c>
      <c r="T689" s="24">
        <v>28.388000000000002</v>
      </c>
      <c r="U689" s="24">
        <v>12.092000000000001</v>
      </c>
      <c r="V689" s="24">
        <v>667.82100000000003</v>
      </c>
      <c r="W689" s="24">
        <v>1</v>
      </c>
      <c r="X689" s="24">
        <v>12</v>
      </c>
      <c r="Y689" s="28">
        <v>4.1991899999999999E-2</v>
      </c>
      <c r="Z689" s="28">
        <v>2.83904E-2</v>
      </c>
      <c r="AA689" s="28">
        <v>0.87416780000000005</v>
      </c>
      <c r="AB689" s="28">
        <v>19.559000000000001</v>
      </c>
      <c r="AC689" s="28">
        <v>6.819</v>
      </c>
      <c r="AD689" s="28">
        <v>15.156000000000001</v>
      </c>
      <c r="AE689" s="28">
        <v>18.238</v>
      </c>
      <c r="AF689" s="28">
        <v>-3.149</v>
      </c>
      <c r="AG689" s="28">
        <v>1.1930000000000001</v>
      </c>
      <c r="AH689" s="28">
        <v>-0.23200000000000001</v>
      </c>
      <c r="AI689" s="28">
        <v>-3.7029999999999998</v>
      </c>
      <c r="AJ689" s="28">
        <v>0.72699999999999998</v>
      </c>
      <c r="AK689" s="28">
        <v>-2.0430000000000001</v>
      </c>
      <c r="AL689" s="28">
        <v>7.6130000000000004</v>
      </c>
      <c r="AM689" s="28">
        <v>-6.5419999999999998</v>
      </c>
      <c r="AN689" s="24">
        <v>7.9409999999999998</v>
      </c>
      <c r="AO689" s="24">
        <v>3.0249999999999999</v>
      </c>
      <c r="AP689" s="14">
        <v>3</v>
      </c>
      <c r="AQ689" s="22">
        <v>-1.6910000000000001</v>
      </c>
      <c r="AR689" s="14">
        <v>1</v>
      </c>
      <c r="AS689" s="26">
        <v>6.0309999999999997</v>
      </c>
      <c r="AT689" s="22">
        <v>0</v>
      </c>
      <c r="AU689" s="22">
        <v>0</v>
      </c>
      <c r="AV689" s="22">
        <v>151.221</v>
      </c>
      <c r="AW689" s="14">
        <v>10</v>
      </c>
      <c r="AX689" s="14">
        <v>0</v>
      </c>
      <c r="AY689" s="14">
        <v>9</v>
      </c>
      <c r="AZ689" s="14">
        <v>0</v>
      </c>
      <c r="BA689" s="14">
        <v>9</v>
      </c>
      <c r="BB689" s="14">
        <v>0</v>
      </c>
      <c r="BC689" s="14">
        <v>16</v>
      </c>
    </row>
    <row r="690" spans="1:55" x14ac:dyDescent="0.25">
      <c r="A690" s="14" t="s">
        <v>299</v>
      </c>
      <c r="B690" s="14">
        <v>31</v>
      </c>
      <c r="C690" s="14" t="s">
        <v>1009</v>
      </c>
      <c r="D690" s="15">
        <v>1000</v>
      </c>
      <c r="E690" s="16">
        <v>1000</v>
      </c>
      <c r="F690" s="17">
        <f t="shared" si="12"/>
        <v>1</v>
      </c>
      <c r="G690" s="14">
        <v>1</v>
      </c>
      <c r="H690" s="14">
        <v>0</v>
      </c>
      <c r="I690" s="14">
        <v>0</v>
      </c>
      <c r="J690" s="14">
        <v>0</v>
      </c>
      <c r="K690" s="14">
        <v>0</v>
      </c>
      <c r="L690" s="14">
        <v>3</v>
      </c>
      <c r="M690" s="14">
        <v>0</v>
      </c>
      <c r="N690" s="14">
        <v>-2</v>
      </c>
      <c r="O690" s="24">
        <v>242.21199999999999</v>
      </c>
      <c r="P690" s="24">
        <v>8.39</v>
      </c>
      <c r="Q690" s="24">
        <v>435.34100000000001</v>
      </c>
      <c r="R690" s="24">
        <v>131.874</v>
      </c>
      <c r="S690" s="24">
        <v>234.27199999999999</v>
      </c>
      <c r="T690" s="24">
        <v>27.417000000000002</v>
      </c>
      <c r="U690" s="24">
        <v>41.777999999999999</v>
      </c>
      <c r="V690" s="24">
        <v>694.35699999999997</v>
      </c>
      <c r="W690" s="24">
        <v>1</v>
      </c>
      <c r="X690" s="24">
        <v>8</v>
      </c>
      <c r="Y690" s="28">
        <v>0.10138030000000001</v>
      </c>
      <c r="Z690" s="28">
        <v>1.8376400000000001E-2</v>
      </c>
      <c r="AA690" s="28">
        <v>0.87107730000000005</v>
      </c>
      <c r="AB690" s="28">
        <v>19.97</v>
      </c>
      <c r="AC690" s="28">
        <v>6.9</v>
      </c>
      <c r="AD690" s="28">
        <v>13.792999999999999</v>
      </c>
      <c r="AE690" s="28">
        <v>11.244</v>
      </c>
      <c r="AF690" s="28">
        <v>-0.98599999999999999</v>
      </c>
      <c r="AG690" s="28">
        <v>-1.5469999999999999</v>
      </c>
      <c r="AH690" s="28">
        <v>-1.65</v>
      </c>
      <c r="AI690" s="28">
        <v>-3.7490000000000001</v>
      </c>
      <c r="AJ690" s="28">
        <v>59.47</v>
      </c>
      <c r="AK690" s="28">
        <v>-1.573</v>
      </c>
      <c r="AL690" s="28">
        <v>39.661999999999999</v>
      </c>
      <c r="AM690" s="28">
        <v>-5.4530000000000003</v>
      </c>
      <c r="AN690" s="24">
        <v>9.6189999999999998</v>
      </c>
      <c r="AO690" s="24">
        <v>3.0190000000000001</v>
      </c>
      <c r="AP690" s="14">
        <v>1</v>
      </c>
      <c r="AQ690" s="22">
        <v>-1.0209999999999999</v>
      </c>
      <c r="AR690" s="14">
        <v>2</v>
      </c>
      <c r="AS690" s="26">
        <v>52.930999999999997</v>
      </c>
      <c r="AT690" s="22">
        <v>0</v>
      </c>
      <c r="AU690" s="22">
        <v>0</v>
      </c>
      <c r="AV690" s="22">
        <v>127.72799999999999</v>
      </c>
      <c r="AW690" s="14">
        <v>9</v>
      </c>
      <c r="AX690" s="14">
        <v>0</v>
      </c>
      <c r="AY690" s="14">
        <v>9</v>
      </c>
      <c r="AZ690" s="14">
        <v>0</v>
      </c>
      <c r="BA690" s="14">
        <v>9</v>
      </c>
      <c r="BB690" s="14">
        <v>0</v>
      </c>
      <c r="BC690" s="14">
        <v>16</v>
      </c>
    </row>
    <row r="691" spans="1:55" x14ac:dyDescent="0.25">
      <c r="A691" s="14" t="s">
        <v>300</v>
      </c>
      <c r="B691" s="14">
        <v>32</v>
      </c>
      <c r="C691" s="14" t="s">
        <v>1010</v>
      </c>
      <c r="D691" s="15">
        <v>500</v>
      </c>
      <c r="E691" s="16">
        <v>500</v>
      </c>
      <c r="F691" s="17">
        <f t="shared" si="12"/>
        <v>1</v>
      </c>
      <c r="G691" s="14">
        <v>5</v>
      </c>
      <c r="H691" s="14">
        <v>0</v>
      </c>
      <c r="I691" s="14">
        <v>0</v>
      </c>
      <c r="J691" s="14">
        <v>0</v>
      </c>
      <c r="K691" s="14">
        <v>0</v>
      </c>
      <c r="L691" s="14">
        <v>3</v>
      </c>
      <c r="M691" s="14">
        <v>0</v>
      </c>
      <c r="N691" s="14">
        <v>-2</v>
      </c>
      <c r="O691" s="24">
        <v>258.21100000000001</v>
      </c>
      <c r="P691" s="24">
        <v>6.2380000000000004</v>
      </c>
      <c r="Q691" s="24">
        <v>453.637</v>
      </c>
      <c r="R691" s="24">
        <v>135.87</v>
      </c>
      <c r="S691" s="24">
        <v>278.72300000000001</v>
      </c>
      <c r="T691" s="24">
        <v>28.152000000000001</v>
      </c>
      <c r="U691" s="24">
        <v>10.891999999999999</v>
      </c>
      <c r="V691" s="24">
        <v>727.31799999999998</v>
      </c>
      <c r="W691" s="24">
        <v>1</v>
      </c>
      <c r="X691" s="24">
        <v>12</v>
      </c>
      <c r="Y691" s="28">
        <v>5.34981E-2</v>
      </c>
      <c r="Z691" s="28">
        <v>2.6452900000000001E-2</v>
      </c>
      <c r="AA691" s="28">
        <v>0.86219679999999999</v>
      </c>
      <c r="AB691" s="28">
        <v>21.295999999999999</v>
      </c>
      <c r="AC691" s="28">
        <v>7.2869999999999999</v>
      </c>
      <c r="AD691" s="28">
        <v>15.808999999999999</v>
      </c>
      <c r="AE691" s="28">
        <v>18.024999999999999</v>
      </c>
      <c r="AF691" s="28">
        <v>-2.7850000000000001</v>
      </c>
      <c r="AG691" s="28">
        <v>0.96799999999999997</v>
      </c>
      <c r="AH691" s="28">
        <v>-0.46400000000000002</v>
      </c>
      <c r="AI691" s="28">
        <v>-3.8959999999999999</v>
      </c>
      <c r="AJ691" s="28">
        <v>0.89700000000000002</v>
      </c>
      <c r="AK691" s="28">
        <v>-2.09</v>
      </c>
      <c r="AL691" s="28">
        <v>9.4090000000000007</v>
      </c>
      <c r="AM691" s="28">
        <v>-6.2690000000000001</v>
      </c>
      <c r="AN691" s="24">
        <v>7.8920000000000003</v>
      </c>
      <c r="AO691" s="24">
        <v>2.9910000000000001</v>
      </c>
      <c r="AP691" s="14">
        <v>3</v>
      </c>
      <c r="AQ691" s="22">
        <v>-1.645</v>
      </c>
      <c r="AR691" s="14">
        <v>1</v>
      </c>
      <c r="AS691" s="26">
        <v>9.7940000000000005</v>
      </c>
      <c r="AT691" s="22">
        <v>0</v>
      </c>
      <c r="AU691" s="22">
        <v>0</v>
      </c>
      <c r="AV691" s="22">
        <v>150.84100000000001</v>
      </c>
      <c r="AW691" s="14">
        <v>10</v>
      </c>
      <c r="AX691" s="14">
        <v>0</v>
      </c>
      <c r="AY691" s="14">
        <v>9</v>
      </c>
      <c r="AZ691" s="14">
        <v>0</v>
      </c>
      <c r="BA691" s="14">
        <v>9</v>
      </c>
      <c r="BB691" s="14">
        <v>0</v>
      </c>
      <c r="BC691" s="14">
        <v>17</v>
      </c>
    </row>
    <row r="692" spans="1:55" x14ac:dyDescent="0.25">
      <c r="A692" s="14" t="s">
        <v>301</v>
      </c>
      <c r="B692" s="14">
        <v>33</v>
      </c>
      <c r="C692" s="14" t="s">
        <v>1011</v>
      </c>
      <c r="D692" s="15">
        <v>0.7</v>
      </c>
      <c r="E692" s="16">
        <v>6.2</v>
      </c>
      <c r="F692" s="17">
        <f t="shared" si="12"/>
        <v>8.8571428571428577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5</v>
      </c>
      <c r="M692" s="14">
        <v>0</v>
      </c>
      <c r="N692" s="14">
        <v>-2</v>
      </c>
      <c r="O692" s="24">
        <v>400.40499999999997</v>
      </c>
      <c r="P692" s="24">
        <v>8.077</v>
      </c>
      <c r="Q692" s="24">
        <v>599.61300000000006</v>
      </c>
      <c r="R692" s="24">
        <v>202.512</v>
      </c>
      <c r="S692" s="24">
        <v>226.27600000000001</v>
      </c>
      <c r="T692" s="24">
        <v>117.76600000000001</v>
      </c>
      <c r="U692" s="24">
        <v>53.058999999999997</v>
      </c>
      <c r="V692" s="24">
        <v>1065.538</v>
      </c>
      <c r="W692" s="24">
        <v>4</v>
      </c>
      <c r="X692" s="24">
        <v>7.75</v>
      </c>
      <c r="Y692" s="28">
        <v>6.12317E-2</v>
      </c>
      <c r="Z692" s="28">
        <v>2.5850000000000001E-2</v>
      </c>
      <c r="AA692" s="28">
        <v>0.84140780000000004</v>
      </c>
      <c r="AB692" s="28">
        <v>34.402999999999999</v>
      </c>
      <c r="AC692" s="28">
        <v>11.819000000000001</v>
      </c>
      <c r="AD692" s="28">
        <v>22.605</v>
      </c>
      <c r="AE692" s="28">
        <v>15.91</v>
      </c>
      <c r="AF692" s="28">
        <v>1.194</v>
      </c>
      <c r="AG692" s="28">
        <v>-3.9169999999999998</v>
      </c>
      <c r="AH692" s="28">
        <v>-5.1210000000000004</v>
      </c>
      <c r="AI692" s="28">
        <v>-4.66</v>
      </c>
      <c r="AJ692" s="28">
        <v>70.814999999999998</v>
      </c>
      <c r="AK692" s="28">
        <v>-1.738</v>
      </c>
      <c r="AL692" s="28">
        <v>55.223999999999997</v>
      </c>
      <c r="AM692" s="28">
        <v>-4.7949999999999999</v>
      </c>
      <c r="AN692" s="24">
        <v>8.1310000000000002</v>
      </c>
      <c r="AO692" s="24">
        <v>1.238</v>
      </c>
      <c r="AP692" s="14">
        <v>6</v>
      </c>
      <c r="AQ692" s="22">
        <v>-0.192</v>
      </c>
      <c r="AR692" s="14">
        <v>3</v>
      </c>
      <c r="AS692" s="26">
        <v>67.049000000000007</v>
      </c>
      <c r="AT692" s="22">
        <v>0</v>
      </c>
      <c r="AU692" s="22">
        <v>0</v>
      </c>
      <c r="AV692" s="22">
        <v>137.988</v>
      </c>
      <c r="AW692" s="14">
        <v>8</v>
      </c>
      <c r="AX692" s="14">
        <v>0</v>
      </c>
      <c r="AY692" s="14">
        <v>18</v>
      </c>
      <c r="AZ692" s="14">
        <v>0</v>
      </c>
      <c r="BA692" s="14">
        <v>18</v>
      </c>
      <c r="BB692" s="14">
        <v>1</v>
      </c>
      <c r="BC692" s="14">
        <v>28</v>
      </c>
    </row>
    <row r="693" spans="1:55" x14ac:dyDescent="0.25">
      <c r="A693" s="14" t="s">
        <v>302</v>
      </c>
      <c r="B693" s="14">
        <v>34</v>
      </c>
      <c r="C693" s="14" t="s">
        <v>1012</v>
      </c>
      <c r="D693" s="15">
        <v>2.1</v>
      </c>
      <c r="E693" s="16">
        <v>11</v>
      </c>
      <c r="F693" s="17">
        <f t="shared" si="12"/>
        <v>5.2380952380952381</v>
      </c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4"/>
      <c r="AO693" s="24"/>
      <c r="AQ693" s="22"/>
      <c r="AS693" s="26"/>
      <c r="AT693" s="22"/>
      <c r="AU693" s="22"/>
      <c r="AV693" s="22"/>
    </row>
    <row r="694" spans="1:55" x14ac:dyDescent="0.25">
      <c r="A694" s="14" t="s">
        <v>303</v>
      </c>
      <c r="B694" s="14">
        <v>35</v>
      </c>
      <c r="C694" s="14" t="s">
        <v>1013</v>
      </c>
      <c r="D694" s="15">
        <v>7.5</v>
      </c>
      <c r="E694" s="16">
        <v>24.5</v>
      </c>
      <c r="F694" s="17">
        <f t="shared" si="12"/>
        <v>3.2666666666666666</v>
      </c>
      <c r="G694" s="14">
        <v>1</v>
      </c>
      <c r="H694" s="14">
        <v>0</v>
      </c>
      <c r="I694" s="14">
        <v>0</v>
      </c>
      <c r="J694" s="14">
        <v>0</v>
      </c>
      <c r="K694" s="14">
        <v>0</v>
      </c>
      <c r="L694" s="14">
        <v>7</v>
      </c>
      <c r="M694" s="14">
        <v>0</v>
      </c>
      <c r="N694" s="14">
        <v>-2</v>
      </c>
      <c r="O694" s="24">
        <v>342.30399999999997</v>
      </c>
      <c r="P694" s="24">
        <v>6.3620000000000001</v>
      </c>
      <c r="Q694" s="24">
        <v>521.89599999999996</v>
      </c>
      <c r="R694" s="24">
        <v>269.83600000000001</v>
      </c>
      <c r="S694" s="24">
        <v>210.69499999999999</v>
      </c>
      <c r="T694" s="24">
        <v>41.366</v>
      </c>
      <c r="U694" s="24">
        <v>0</v>
      </c>
      <c r="V694" s="24">
        <v>931.80899999999997</v>
      </c>
      <c r="W694" s="24">
        <v>2</v>
      </c>
      <c r="X694" s="24">
        <v>8.75</v>
      </c>
      <c r="Y694" s="28">
        <v>4.3434899999999999E-2</v>
      </c>
      <c r="Z694" s="28">
        <v>2.37104E-2</v>
      </c>
      <c r="AA694" s="28">
        <v>0.88402709999999995</v>
      </c>
      <c r="AB694" s="28">
        <v>27.036999999999999</v>
      </c>
      <c r="AC694" s="28">
        <v>9.2230000000000008</v>
      </c>
      <c r="AD694" s="28">
        <v>16.978999999999999</v>
      </c>
      <c r="AE694" s="28">
        <v>12.693</v>
      </c>
      <c r="AF694" s="28">
        <v>0.155</v>
      </c>
      <c r="AG694" s="28">
        <v>-1.9530000000000001</v>
      </c>
      <c r="AH694" s="28">
        <v>-3.3479999999999999</v>
      </c>
      <c r="AI694" s="28">
        <v>-3.6059999999999999</v>
      </c>
      <c r="AJ694" s="28">
        <v>99.513999999999996</v>
      </c>
      <c r="AK694" s="28">
        <v>-1.6559999999999999</v>
      </c>
      <c r="AL694" s="28">
        <v>40.848999999999997</v>
      </c>
      <c r="AM694" s="28">
        <v>-4.585</v>
      </c>
      <c r="AN694" s="24">
        <v>8.3770000000000007</v>
      </c>
      <c r="AO694" s="24">
        <v>2.532</v>
      </c>
      <c r="AP694" s="14">
        <v>4</v>
      </c>
      <c r="AQ694" s="22">
        <v>-0.65600000000000003</v>
      </c>
      <c r="AR694" s="14">
        <v>3</v>
      </c>
      <c r="AS694" s="26">
        <v>63.612000000000002</v>
      </c>
      <c r="AT694" s="22">
        <v>0</v>
      </c>
      <c r="AU694" s="22">
        <v>0</v>
      </c>
      <c r="AV694" s="22">
        <v>136.13200000000001</v>
      </c>
      <c r="AW694" s="14">
        <v>7</v>
      </c>
      <c r="AX694" s="14">
        <v>0</v>
      </c>
      <c r="AY694" s="14">
        <v>12</v>
      </c>
      <c r="AZ694" s="14">
        <v>0</v>
      </c>
      <c r="BA694" s="14">
        <v>12</v>
      </c>
      <c r="BB694" s="14">
        <v>2</v>
      </c>
      <c r="BC694" s="14">
        <v>25</v>
      </c>
    </row>
    <row r="695" spans="1:55" x14ac:dyDescent="0.25">
      <c r="A695" s="14" t="s">
        <v>304</v>
      </c>
      <c r="B695" s="14">
        <v>36</v>
      </c>
      <c r="C695" s="14" t="s">
        <v>1014</v>
      </c>
      <c r="D695" s="15">
        <v>2.7</v>
      </c>
      <c r="E695" s="16">
        <v>13.7</v>
      </c>
      <c r="F695" s="17">
        <f t="shared" si="12"/>
        <v>5.0740740740740735</v>
      </c>
      <c r="G695" s="14">
        <v>1</v>
      </c>
      <c r="H695" s="14">
        <v>0</v>
      </c>
      <c r="I695" s="14">
        <v>0</v>
      </c>
      <c r="J695" s="14">
        <v>0</v>
      </c>
      <c r="K695" s="14">
        <v>0</v>
      </c>
      <c r="L695" s="14">
        <v>7</v>
      </c>
      <c r="M695" s="14">
        <v>0</v>
      </c>
      <c r="N695" s="14">
        <v>-2</v>
      </c>
      <c r="O695" s="24">
        <v>342.30399999999997</v>
      </c>
      <c r="P695" s="24">
        <v>9.3209999999999997</v>
      </c>
      <c r="Q695" s="24">
        <v>496.154</v>
      </c>
      <c r="R695" s="24">
        <v>244.148</v>
      </c>
      <c r="S695" s="24">
        <v>210.13399999999999</v>
      </c>
      <c r="T695" s="24">
        <v>41.872999999999998</v>
      </c>
      <c r="U695" s="24">
        <v>0</v>
      </c>
      <c r="V695" s="24">
        <v>907.52200000000005</v>
      </c>
      <c r="W695" s="24">
        <v>2</v>
      </c>
      <c r="X695" s="24">
        <v>8.75</v>
      </c>
      <c r="Y695" s="28">
        <v>9.5724199999999995E-2</v>
      </c>
      <c r="Z695" s="28">
        <v>2.49406E-2</v>
      </c>
      <c r="AA695" s="28">
        <v>0.91366320000000001</v>
      </c>
      <c r="AB695" s="28">
        <v>26.07</v>
      </c>
      <c r="AC695" s="28">
        <v>9.1639999999999997</v>
      </c>
      <c r="AD695" s="28">
        <v>17.431000000000001</v>
      </c>
      <c r="AE695" s="28">
        <v>12.631</v>
      </c>
      <c r="AF695" s="28">
        <v>5.6000000000000001E-2</v>
      </c>
      <c r="AG695" s="28">
        <v>-1.5880000000000001</v>
      </c>
      <c r="AH695" s="28">
        <v>-3.3479999999999999</v>
      </c>
      <c r="AI695" s="28">
        <v>-3.129</v>
      </c>
      <c r="AJ695" s="28">
        <v>100.739</v>
      </c>
      <c r="AK695" s="28">
        <v>-1.5369999999999999</v>
      </c>
      <c r="AL695" s="28">
        <v>41.393000000000001</v>
      </c>
      <c r="AM695" s="28">
        <v>-4.5730000000000004</v>
      </c>
      <c r="AN695" s="24">
        <v>8.3529999999999998</v>
      </c>
      <c r="AO695" s="24">
        <v>2.5299999999999998</v>
      </c>
      <c r="AP695" s="14">
        <v>4</v>
      </c>
      <c r="AQ695" s="22">
        <v>-0.67300000000000004</v>
      </c>
      <c r="AR695" s="14">
        <v>3</v>
      </c>
      <c r="AS695" s="26">
        <v>63.125</v>
      </c>
      <c r="AT695" s="22">
        <v>0</v>
      </c>
      <c r="AU695" s="22">
        <v>0</v>
      </c>
      <c r="AV695" s="22">
        <v>135.672</v>
      </c>
      <c r="AW695" s="14">
        <v>7</v>
      </c>
      <c r="AX695" s="14">
        <v>0</v>
      </c>
      <c r="AY695" s="14">
        <v>12</v>
      </c>
      <c r="AZ695" s="14">
        <v>0</v>
      </c>
      <c r="BA695" s="14">
        <v>12</v>
      </c>
      <c r="BB695" s="14">
        <v>2</v>
      </c>
      <c r="BC695" s="14">
        <v>25</v>
      </c>
    </row>
    <row r="696" spans="1:55" x14ac:dyDescent="0.25">
      <c r="A696" s="14" t="s">
        <v>305</v>
      </c>
      <c r="B696" s="14">
        <v>37</v>
      </c>
      <c r="C696" s="14" t="s">
        <v>1015</v>
      </c>
      <c r="D696" s="15">
        <v>0.9</v>
      </c>
      <c r="E696" s="16">
        <v>2.7</v>
      </c>
      <c r="F696" s="17">
        <f t="shared" si="12"/>
        <v>3</v>
      </c>
      <c r="G696" s="14">
        <v>1</v>
      </c>
      <c r="H696" s="14">
        <v>0</v>
      </c>
      <c r="I696" s="14">
        <v>0</v>
      </c>
      <c r="J696" s="14">
        <v>0</v>
      </c>
      <c r="K696" s="14">
        <v>0</v>
      </c>
      <c r="L696" s="14">
        <v>9</v>
      </c>
      <c r="M696" s="14">
        <v>0</v>
      </c>
      <c r="N696" s="14">
        <v>-2</v>
      </c>
      <c r="O696" s="24">
        <v>420.375</v>
      </c>
      <c r="P696" s="24">
        <v>8.8130000000000006</v>
      </c>
      <c r="Q696" s="24">
        <v>660.69799999999998</v>
      </c>
      <c r="R696" s="24">
        <v>238.441</v>
      </c>
      <c r="S696" s="24">
        <v>205.95500000000001</v>
      </c>
      <c r="T696" s="24">
        <v>216.303</v>
      </c>
      <c r="U696" s="24">
        <v>0</v>
      </c>
      <c r="V696" s="24">
        <v>1173.761</v>
      </c>
      <c r="W696" s="24">
        <v>2</v>
      </c>
      <c r="X696" s="24">
        <v>9</v>
      </c>
      <c r="Y696" s="28">
        <v>6.6163899999999998E-2</v>
      </c>
      <c r="Z696" s="28">
        <v>1.9264400000000001E-2</v>
      </c>
      <c r="AA696" s="28">
        <v>0.8144827</v>
      </c>
      <c r="AB696" s="28">
        <v>37.106999999999999</v>
      </c>
      <c r="AC696" s="28">
        <v>12.553000000000001</v>
      </c>
      <c r="AD696" s="28">
        <v>20.977</v>
      </c>
      <c r="AE696" s="28">
        <v>13.99</v>
      </c>
      <c r="AF696" s="28">
        <v>1.6519999999999999</v>
      </c>
      <c r="AG696" s="28">
        <v>-3.6819999999999999</v>
      </c>
      <c r="AH696" s="28">
        <v>-5.1109999999999998</v>
      </c>
      <c r="AI696" s="28">
        <v>-5.5650000000000004</v>
      </c>
      <c r="AJ696" s="28">
        <v>110.366</v>
      </c>
      <c r="AK696" s="28">
        <v>-2.0489999999999999</v>
      </c>
      <c r="AL696" s="28">
        <v>45.683999999999997</v>
      </c>
      <c r="AM696" s="28">
        <v>-3.6890000000000001</v>
      </c>
      <c r="AN696" s="24">
        <v>8.3320000000000007</v>
      </c>
      <c r="AO696" s="24">
        <v>2.4990000000000001</v>
      </c>
      <c r="AP696" s="14">
        <v>5</v>
      </c>
      <c r="AQ696" s="22">
        <v>-0.29799999999999999</v>
      </c>
      <c r="AR696" s="14">
        <v>3</v>
      </c>
      <c r="AS696" s="26">
        <v>73.183000000000007</v>
      </c>
      <c r="AT696" s="22">
        <v>0</v>
      </c>
      <c r="AU696" s="22">
        <v>0</v>
      </c>
      <c r="AV696" s="22">
        <v>137.744</v>
      </c>
      <c r="AW696" s="14">
        <v>8</v>
      </c>
      <c r="AX696" s="14">
        <v>0</v>
      </c>
      <c r="AY696" s="14">
        <v>17</v>
      </c>
      <c r="AZ696" s="14">
        <v>0</v>
      </c>
      <c r="BA696" s="14">
        <v>17</v>
      </c>
      <c r="BB696" s="14">
        <v>1</v>
      </c>
      <c r="BC696" s="14">
        <v>31</v>
      </c>
    </row>
    <row r="697" spans="1:55" x14ac:dyDescent="0.25">
      <c r="A697" s="14" t="s">
        <v>306</v>
      </c>
      <c r="B697" s="14">
        <v>38</v>
      </c>
      <c r="C697" s="14" t="s">
        <v>1016</v>
      </c>
      <c r="D697" s="15">
        <v>2.2000000000000002</v>
      </c>
      <c r="E697" s="16">
        <v>15.2</v>
      </c>
      <c r="F697" s="17">
        <f t="shared" si="12"/>
        <v>6.9090909090909083</v>
      </c>
      <c r="G697" s="14">
        <v>1</v>
      </c>
      <c r="H697" s="14">
        <v>0</v>
      </c>
      <c r="I697" s="14">
        <v>0</v>
      </c>
      <c r="J697" s="14">
        <v>0</v>
      </c>
      <c r="K697" s="14">
        <v>0</v>
      </c>
      <c r="L697" s="14">
        <v>10</v>
      </c>
      <c r="M697" s="14">
        <v>0</v>
      </c>
      <c r="N697" s="14">
        <v>-2</v>
      </c>
      <c r="O697" s="24">
        <v>460.43900000000002</v>
      </c>
      <c r="P697" s="24">
        <v>9.4990000000000006</v>
      </c>
      <c r="Q697" s="24">
        <v>715.35900000000004</v>
      </c>
      <c r="R697" s="24">
        <v>320.08499999999998</v>
      </c>
      <c r="S697" s="24">
        <v>206.345</v>
      </c>
      <c r="T697" s="24">
        <v>188.928</v>
      </c>
      <c r="U697" s="24">
        <v>0</v>
      </c>
      <c r="V697" s="24">
        <v>1289.9000000000001</v>
      </c>
      <c r="W697" s="24">
        <v>2</v>
      </c>
      <c r="X697" s="24">
        <v>9.25</v>
      </c>
      <c r="Y697" s="28">
        <v>6.9954699999999995E-2</v>
      </c>
      <c r="Z697" s="28">
        <v>1.82866E-2</v>
      </c>
      <c r="AA697" s="28">
        <v>0.80108460000000004</v>
      </c>
      <c r="AB697" s="28">
        <v>40.850999999999999</v>
      </c>
      <c r="AC697" s="28">
        <v>13.483000000000001</v>
      </c>
      <c r="AD697" s="28">
        <v>22.379000000000001</v>
      </c>
      <c r="AE697" s="28">
        <v>13.964</v>
      </c>
      <c r="AF697" s="28">
        <v>2.21</v>
      </c>
      <c r="AG697" s="28">
        <v>-4.327</v>
      </c>
      <c r="AH697" s="28">
        <v>-5.86</v>
      </c>
      <c r="AI697" s="28">
        <v>-5.6520000000000001</v>
      </c>
      <c r="AJ697" s="28">
        <v>109.428</v>
      </c>
      <c r="AK697" s="28">
        <v>-2.1829999999999998</v>
      </c>
      <c r="AL697" s="28">
        <v>45.265000000000001</v>
      </c>
      <c r="AM697" s="28">
        <v>-3.6970000000000001</v>
      </c>
      <c r="AN697" s="24">
        <v>8.3140000000000001</v>
      </c>
      <c r="AO697" s="24">
        <v>2.4670000000000001</v>
      </c>
      <c r="AP697" s="14">
        <v>5</v>
      </c>
      <c r="AQ697" s="22">
        <v>-0.113</v>
      </c>
      <c r="AR697" s="14">
        <v>3</v>
      </c>
      <c r="AS697" s="26">
        <v>76.382999999999996</v>
      </c>
      <c r="AT697" s="22">
        <v>0</v>
      </c>
      <c r="AU697" s="22">
        <v>0</v>
      </c>
      <c r="AV697" s="22">
        <v>137.54599999999999</v>
      </c>
      <c r="AW697" s="14">
        <v>8</v>
      </c>
      <c r="AX697" s="14">
        <v>0</v>
      </c>
      <c r="AY697" s="14">
        <v>18</v>
      </c>
      <c r="AZ697" s="14">
        <v>0</v>
      </c>
      <c r="BA697" s="14">
        <v>18</v>
      </c>
      <c r="BB697" s="14">
        <v>1</v>
      </c>
      <c r="BC697" s="14">
        <v>34</v>
      </c>
    </row>
    <row r="698" spans="1:55" x14ac:dyDescent="0.25">
      <c r="A698" s="14" t="s">
        <v>307</v>
      </c>
      <c r="B698" s="14">
        <v>39</v>
      </c>
      <c r="C698" s="14" t="s">
        <v>1017</v>
      </c>
      <c r="D698" s="15">
        <v>2.7</v>
      </c>
      <c r="E698" s="16">
        <v>36</v>
      </c>
      <c r="F698" s="17">
        <f t="shared" si="12"/>
        <v>13.333333333333332</v>
      </c>
      <c r="G698" s="14">
        <v>1</v>
      </c>
      <c r="H698" s="14">
        <v>0</v>
      </c>
      <c r="I698" s="14">
        <v>0</v>
      </c>
      <c r="J698" s="14">
        <v>0</v>
      </c>
      <c r="K698" s="14">
        <v>0</v>
      </c>
      <c r="L698" s="14">
        <v>9</v>
      </c>
      <c r="M698" s="14">
        <v>0</v>
      </c>
      <c r="N698" s="14">
        <v>-2</v>
      </c>
      <c r="O698" s="24">
        <v>509.30900000000003</v>
      </c>
      <c r="P698" s="24">
        <v>7.2960000000000003</v>
      </c>
      <c r="Q698" s="24">
        <v>711.04600000000005</v>
      </c>
      <c r="R698" s="24">
        <v>233.22</v>
      </c>
      <c r="S698" s="24">
        <v>206.34899999999999</v>
      </c>
      <c r="T698" s="24">
        <v>194.66800000000001</v>
      </c>
      <c r="U698" s="24">
        <v>76.808999999999997</v>
      </c>
      <c r="V698" s="24">
        <v>1272.991</v>
      </c>
      <c r="W698" s="24">
        <v>2</v>
      </c>
      <c r="X698" s="24">
        <v>8.5</v>
      </c>
      <c r="Y698" s="28">
        <v>4.18165E-2</v>
      </c>
      <c r="Z698" s="28">
        <v>1.6905799999999999E-2</v>
      </c>
      <c r="AA698" s="28">
        <v>0.79888479999999995</v>
      </c>
      <c r="AB698" s="28">
        <v>40.871000000000002</v>
      </c>
      <c r="AC698" s="28">
        <v>13.911</v>
      </c>
      <c r="AD698" s="28">
        <v>22.004000000000001</v>
      </c>
      <c r="AE698" s="28">
        <v>13.500999999999999</v>
      </c>
      <c r="AF698" s="28">
        <v>2.7040000000000002</v>
      </c>
      <c r="AG698" s="28">
        <v>-4.9969999999999999</v>
      </c>
      <c r="AH698" s="28">
        <v>-7.1280000000000001</v>
      </c>
      <c r="AI698" s="28">
        <v>-5.7149999999999999</v>
      </c>
      <c r="AJ698" s="28">
        <v>109.419</v>
      </c>
      <c r="AK698" s="28">
        <v>-1.946</v>
      </c>
      <c r="AL698" s="28">
        <v>119.256</v>
      </c>
      <c r="AM698" s="28">
        <v>-3.7730000000000001</v>
      </c>
      <c r="AN698" s="24">
        <v>8.3960000000000008</v>
      </c>
      <c r="AO698" s="24">
        <v>2.5590000000000002</v>
      </c>
      <c r="AP698" s="14">
        <v>4</v>
      </c>
      <c r="AQ698" s="22">
        <v>2.1000000000000001E-2</v>
      </c>
      <c r="AR698" s="14">
        <v>3</v>
      </c>
      <c r="AS698" s="26">
        <v>66.313000000000002</v>
      </c>
      <c r="AT698" s="22">
        <v>0</v>
      </c>
      <c r="AU698" s="22">
        <v>0</v>
      </c>
      <c r="AV698" s="22">
        <v>129.90899999999999</v>
      </c>
      <c r="AW698" s="14">
        <v>7</v>
      </c>
      <c r="AX698" s="14">
        <v>1</v>
      </c>
      <c r="AY698" s="14">
        <v>18</v>
      </c>
      <c r="AZ698" s="14">
        <v>0</v>
      </c>
      <c r="BA698" s="14">
        <v>18</v>
      </c>
      <c r="BB698" s="14">
        <v>1</v>
      </c>
      <c r="BC698" s="14">
        <v>33</v>
      </c>
    </row>
    <row r="699" spans="1:55" x14ac:dyDescent="0.25">
      <c r="A699" s="14" t="s">
        <v>308</v>
      </c>
      <c r="B699" s="14">
        <v>40</v>
      </c>
      <c r="C699" s="14" t="s">
        <v>1018</v>
      </c>
      <c r="D699" s="15">
        <v>1.7</v>
      </c>
      <c r="E699" s="16">
        <v>23</v>
      </c>
      <c r="F699" s="17">
        <f t="shared" si="12"/>
        <v>13.529411764705882</v>
      </c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4"/>
      <c r="AO699" s="24"/>
      <c r="AQ699" s="22"/>
      <c r="AS699" s="26"/>
      <c r="AT699" s="22"/>
      <c r="AU699" s="22"/>
      <c r="AV699" s="22"/>
    </row>
    <row r="700" spans="1:55" x14ac:dyDescent="0.25">
      <c r="A700" s="14" t="s">
        <v>539</v>
      </c>
      <c r="B700" s="14">
        <v>41</v>
      </c>
      <c r="C700" s="14" t="s">
        <v>1237</v>
      </c>
      <c r="D700" s="15">
        <v>10.6</v>
      </c>
      <c r="E700" s="20">
        <v>300</v>
      </c>
      <c r="F700" s="17">
        <f t="shared" si="12"/>
        <v>28.30188679245283</v>
      </c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4"/>
      <c r="AO700" s="24"/>
      <c r="AQ700" s="22"/>
      <c r="AS700" s="26"/>
      <c r="AT700" s="22"/>
      <c r="AU700" s="22"/>
      <c r="AV700" s="22"/>
    </row>
    <row r="701" spans="1:55" x14ac:dyDescent="0.25">
      <c r="A701" s="14" t="s">
        <v>540</v>
      </c>
      <c r="B701" s="14">
        <v>42</v>
      </c>
      <c r="C701" s="14" t="s">
        <v>979</v>
      </c>
      <c r="D701" s="15">
        <v>5.8</v>
      </c>
      <c r="E701" s="16">
        <v>517</v>
      </c>
      <c r="F701" s="17">
        <f t="shared" si="12"/>
        <v>89.137931034482762</v>
      </c>
      <c r="G701" s="14">
        <v>6</v>
      </c>
      <c r="H701" s="14">
        <v>0</v>
      </c>
      <c r="I701" s="14">
        <v>0</v>
      </c>
      <c r="J701" s="14">
        <v>0</v>
      </c>
      <c r="K701" s="14">
        <v>0</v>
      </c>
      <c r="L701" s="14">
        <v>21</v>
      </c>
      <c r="M701" s="14">
        <v>0</v>
      </c>
      <c r="N701" s="14">
        <v>-1</v>
      </c>
      <c r="O701" s="24">
        <v>384.64699999999999</v>
      </c>
      <c r="P701" s="24">
        <v>3.7999999999999999E-2</v>
      </c>
      <c r="Q701" s="24">
        <v>791.50699999999995</v>
      </c>
      <c r="R701" s="24">
        <v>749.29200000000003</v>
      </c>
      <c r="S701" s="24">
        <v>13.577999999999999</v>
      </c>
      <c r="T701" s="24">
        <v>28.637</v>
      </c>
      <c r="U701" s="24">
        <v>0</v>
      </c>
      <c r="V701" s="24">
        <v>1452.115</v>
      </c>
      <c r="W701" s="24">
        <v>0</v>
      </c>
      <c r="X701" s="24">
        <v>2</v>
      </c>
      <c r="Y701" s="28">
        <v>9.9999999999999995E-7</v>
      </c>
      <c r="Z701" s="28">
        <v>0</v>
      </c>
      <c r="AA701" s="28">
        <v>0.78350980000000003</v>
      </c>
      <c r="AB701" s="28">
        <v>38.749000000000002</v>
      </c>
      <c r="AC701" s="28">
        <v>12.121</v>
      </c>
      <c r="AD701" s="28">
        <v>12.249000000000001</v>
      </c>
      <c r="AE701" s="28">
        <v>-0.751</v>
      </c>
      <c r="AF701" s="28">
        <v>7.734</v>
      </c>
      <c r="AG701" s="28">
        <v>-6.75</v>
      </c>
      <c r="AH701" s="28">
        <v>-6.3140000000000001</v>
      </c>
      <c r="AI701" s="28">
        <v>-5.1719999999999997</v>
      </c>
      <c r="AJ701" s="28">
        <v>7364.4139999999998</v>
      </c>
      <c r="AK701" s="28">
        <v>-0.85</v>
      </c>
      <c r="AL701" s="28">
        <v>4281.7740000000003</v>
      </c>
      <c r="AM701" s="28">
        <v>0.34699999999999998</v>
      </c>
      <c r="AN701" s="24">
        <v>9.5510000000000002</v>
      </c>
      <c r="AO701" s="24">
        <v>-0.93100000000000005</v>
      </c>
      <c r="AP701" s="14">
        <v>2</v>
      </c>
      <c r="AQ701" s="22">
        <v>1.407</v>
      </c>
      <c r="AR701" s="14">
        <v>1</v>
      </c>
      <c r="AS701" s="26">
        <v>100</v>
      </c>
      <c r="AT701" s="22">
        <v>0</v>
      </c>
      <c r="AU701" s="22">
        <v>0</v>
      </c>
      <c r="AV701" s="22">
        <v>24.483000000000001</v>
      </c>
      <c r="AW701" s="14">
        <v>2</v>
      </c>
      <c r="AX701" s="14">
        <v>1</v>
      </c>
      <c r="AY701" s="14">
        <v>0</v>
      </c>
      <c r="AZ701" s="14">
        <v>0</v>
      </c>
      <c r="BA701" s="14">
        <v>0</v>
      </c>
      <c r="BB701" s="14">
        <v>0</v>
      </c>
      <c r="BC701" s="14">
        <v>28</v>
      </c>
    </row>
    <row r="702" spans="1:55" x14ac:dyDescent="0.25">
      <c r="A702" s="14" t="s">
        <v>541</v>
      </c>
      <c r="B702" s="14">
        <v>43</v>
      </c>
      <c r="C702" s="14" t="s">
        <v>1238</v>
      </c>
      <c r="D702" s="15">
        <v>3.2</v>
      </c>
      <c r="E702" s="16">
        <v>97</v>
      </c>
      <c r="F702" s="17">
        <f t="shared" si="12"/>
        <v>30.3125</v>
      </c>
      <c r="G702" s="14">
        <v>4</v>
      </c>
      <c r="H702" s="14">
        <v>0</v>
      </c>
      <c r="I702" s="14">
        <v>0</v>
      </c>
      <c r="J702" s="14">
        <v>0</v>
      </c>
      <c r="K702" s="14">
        <v>0</v>
      </c>
      <c r="L702" s="14">
        <v>18</v>
      </c>
      <c r="M702" s="14">
        <v>0</v>
      </c>
      <c r="N702" s="14">
        <v>0</v>
      </c>
      <c r="O702" s="24">
        <v>342.56700000000001</v>
      </c>
      <c r="P702" s="24">
        <v>4.1360000000000001</v>
      </c>
      <c r="Q702" s="24">
        <v>694.54300000000001</v>
      </c>
      <c r="R702" s="24">
        <v>652.32100000000003</v>
      </c>
      <c r="S702" s="24">
        <v>13.58</v>
      </c>
      <c r="T702" s="24">
        <v>28.641999999999999</v>
      </c>
      <c r="U702" s="24">
        <v>0</v>
      </c>
      <c r="V702" s="24">
        <v>1272.4749999999999</v>
      </c>
      <c r="W702" s="24">
        <v>0</v>
      </c>
      <c r="X702" s="24">
        <v>2</v>
      </c>
      <c r="Y702" s="28">
        <v>1.34439E-2</v>
      </c>
      <c r="Z702" s="28">
        <v>0</v>
      </c>
      <c r="AA702" s="28">
        <v>0.81764570000000003</v>
      </c>
      <c r="AB702" s="28">
        <v>33.485999999999997</v>
      </c>
      <c r="AC702" s="28">
        <v>10.343</v>
      </c>
      <c r="AD702" s="28">
        <v>10.785</v>
      </c>
      <c r="AE702" s="28">
        <v>-0.32300000000000001</v>
      </c>
      <c r="AF702" s="28">
        <v>6.5620000000000003</v>
      </c>
      <c r="AG702" s="28">
        <v>-5.4009999999999998</v>
      </c>
      <c r="AH702" s="28">
        <v>-5.42</v>
      </c>
      <c r="AI702" s="28">
        <v>-4.6189999999999998</v>
      </c>
      <c r="AJ702" s="28">
        <v>7364.1239999999998</v>
      </c>
      <c r="AK702" s="28">
        <v>-0.65700000000000003</v>
      </c>
      <c r="AL702" s="28">
        <v>4281.5919999999996</v>
      </c>
      <c r="AM702" s="28">
        <v>5.8999999999999997E-2</v>
      </c>
      <c r="AN702" s="24">
        <v>9.5570000000000004</v>
      </c>
      <c r="AO702" s="24">
        <v>-0.90500000000000003</v>
      </c>
      <c r="AP702" s="14">
        <v>2</v>
      </c>
      <c r="AQ702" s="22">
        <v>1.0129999999999999</v>
      </c>
      <c r="AR702" s="14">
        <v>1</v>
      </c>
      <c r="AS702" s="26">
        <v>100</v>
      </c>
      <c r="AT702" s="22">
        <v>0</v>
      </c>
      <c r="AU702" s="22">
        <v>0</v>
      </c>
      <c r="AV702" s="22">
        <v>24.484000000000002</v>
      </c>
      <c r="AW702" s="14">
        <v>2</v>
      </c>
      <c r="AX702" s="14">
        <v>1</v>
      </c>
      <c r="AY702" s="14">
        <v>0</v>
      </c>
      <c r="AZ702" s="14">
        <v>0</v>
      </c>
      <c r="BA702" s="14">
        <v>0</v>
      </c>
      <c r="BB702" s="14">
        <v>0</v>
      </c>
      <c r="BC702" s="14">
        <v>25</v>
      </c>
    </row>
    <row r="703" spans="1:55" x14ac:dyDescent="0.25">
      <c r="A703" s="14" t="s">
        <v>542</v>
      </c>
      <c r="B703" s="14">
        <v>44</v>
      </c>
      <c r="C703" s="14" t="s">
        <v>1239</v>
      </c>
      <c r="D703" s="15">
        <v>10</v>
      </c>
      <c r="E703" s="16">
        <v>161</v>
      </c>
      <c r="F703" s="17">
        <f t="shared" si="12"/>
        <v>16.100000000000001</v>
      </c>
      <c r="G703" s="14">
        <v>8</v>
      </c>
      <c r="H703" s="14">
        <v>0</v>
      </c>
      <c r="I703" s="14">
        <v>0</v>
      </c>
      <c r="J703" s="14">
        <v>0</v>
      </c>
      <c r="K703" s="14">
        <v>0</v>
      </c>
      <c r="L703" s="14">
        <v>23</v>
      </c>
      <c r="M703" s="14">
        <v>0</v>
      </c>
      <c r="N703" s="14">
        <v>-1</v>
      </c>
      <c r="O703" s="24">
        <v>412.70100000000002</v>
      </c>
      <c r="P703" s="24">
        <v>3.7999999999999999E-2</v>
      </c>
      <c r="Q703" s="24">
        <v>856.06100000000004</v>
      </c>
      <c r="R703" s="24">
        <v>813.84799999999996</v>
      </c>
      <c r="S703" s="24">
        <v>13.579000000000001</v>
      </c>
      <c r="T703" s="24">
        <v>28.634</v>
      </c>
      <c r="U703" s="24">
        <v>0</v>
      </c>
      <c r="V703" s="24">
        <v>1571.9490000000001</v>
      </c>
      <c r="W703" s="24">
        <v>0</v>
      </c>
      <c r="X703" s="24">
        <v>2</v>
      </c>
      <c r="Y703" s="28">
        <v>8.9999999999999996E-7</v>
      </c>
      <c r="Z703" s="28">
        <v>0</v>
      </c>
      <c r="AA703" s="28">
        <v>0.76375269999999995</v>
      </c>
      <c r="AB703" s="28">
        <v>42.261000000000003</v>
      </c>
      <c r="AC703" s="28">
        <v>13.364000000000001</v>
      </c>
      <c r="AD703" s="28">
        <v>13.349</v>
      </c>
      <c r="AE703" s="28">
        <v>-1.0369999999999999</v>
      </c>
      <c r="AF703" s="28">
        <v>8.516</v>
      </c>
      <c r="AG703" s="28">
        <v>-7.6479999999999997</v>
      </c>
      <c r="AH703" s="28">
        <v>-6.91</v>
      </c>
      <c r="AI703" s="28">
        <v>-5.4909999999999997</v>
      </c>
      <c r="AJ703" s="28">
        <v>7364.2920000000004</v>
      </c>
      <c r="AK703" s="28">
        <v>-0.97799999999999998</v>
      </c>
      <c r="AL703" s="28">
        <v>4281.6980000000003</v>
      </c>
      <c r="AM703" s="28">
        <v>0.53900000000000003</v>
      </c>
      <c r="AN703" s="24">
        <v>9.5549999999999997</v>
      </c>
      <c r="AO703" s="24">
        <v>-0.92700000000000005</v>
      </c>
      <c r="AP703" s="14">
        <v>2</v>
      </c>
      <c r="AQ703" s="22">
        <v>1.67</v>
      </c>
      <c r="AR703" s="14">
        <v>1</v>
      </c>
      <c r="AS703" s="26">
        <v>100</v>
      </c>
      <c r="AT703" s="22">
        <v>0</v>
      </c>
      <c r="AU703" s="22">
        <v>0</v>
      </c>
      <c r="AV703" s="22">
        <v>24.483000000000001</v>
      </c>
      <c r="AW703" s="14">
        <v>2</v>
      </c>
      <c r="AX703" s="14">
        <v>1</v>
      </c>
      <c r="AY703" s="14">
        <v>0</v>
      </c>
      <c r="AZ703" s="14">
        <v>0</v>
      </c>
      <c r="BA703" s="14">
        <v>0</v>
      </c>
      <c r="BB703" s="14">
        <v>0</v>
      </c>
      <c r="BC703" s="14">
        <v>30</v>
      </c>
    </row>
    <row r="704" spans="1:55" x14ac:dyDescent="0.25">
      <c r="A704" s="14" t="s">
        <v>543</v>
      </c>
      <c r="B704" s="14">
        <v>45</v>
      </c>
      <c r="C704" s="14" t="s">
        <v>982</v>
      </c>
      <c r="D704" s="15">
        <v>9.1</v>
      </c>
      <c r="E704" s="16">
        <v>500</v>
      </c>
      <c r="F704" s="17">
        <f t="shared" si="12"/>
        <v>54.945054945054949</v>
      </c>
      <c r="G704" s="14">
        <v>7</v>
      </c>
      <c r="H704" s="14">
        <v>0</v>
      </c>
      <c r="I704" s="14">
        <v>0</v>
      </c>
      <c r="J704" s="14">
        <v>0</v>
      </c>
      <c r="K704" s="14">
        <v>0</v>
      </c>
      <c r="L704" s="14">
        <v>22</v>
      </c>
      <c r="M704" s="14">
        <v>0</v>
      </c>
      <c r="N704" s="14">
        <v>-1</v>
      </c>
      <c r="O704" s="24">
        <v>398.67399999999998</v>
      </c>
      <c r="P704" s="24">
        <v>4.1790000000000003</v>
      </c>
      <c r="Q704" s="24">
        <v>823.83699999999999</v>
      </c>
      <c r="R704" s="24">
        <v>781.62199999999996</v>
      </c>
      <c r="S704" s="24">
        <v>13.577999999999999</v>
      </c>
      <c r="T704" s="24">
        <v>28.638000000000002</v>
      </c>
      <c r="U704" s="24">
        <v>0</v>
      </c>
      <c r="V704" s="24">
        <v>1512</v>
      </c>
      <c r="W704" s="24">
        <v>0</v>
      </c>
      <c r="X704" s="24">
        <v>2</v>
      </c>
      <c r="Y704" s="28">
        <v>1.1553000000000001E-2</v>
      </c>
      <c r="Z704" s="28">
        <v>0</v>
      </c>
      <c r="AA704" s="28">
        <v>0.7733177</v>
      </c>
      <c r="AB704" s="28">
        <v>40.503999999999998</v>
      </c>
      <c r="AC704" s="28">
        <v>12.738</v>
      </c>
      <c r="AD704" s="28">
        <v>12.957000000000001</v>
      </c>
      <c r="AE704" s="28">
        <v>-0.89400000000000002</v>
      </c>
      <c r="AF704" s="28">
        <v>8.125</v>
      </c>
      <c r="AG704" s="28">
        <v>-7.2</v>
      </c>
      <c r="AH704" s="28">
        <v>-6.6120000000000001</v>
      </c>
      <c r="AI704" s="28">
        <v>-5.3369999999999997</v>
      </c>
      <c r="AJ704" s="28">
        <v>7364.42</v>
      </c>
      <c r="AK704" s="28">
        <v>-0.91400000000000003</v>
      </c>
      <c r="AL704" s="28">
        <v>4281.7780000000002</v>
      </c>
      <c r="AM704" s="28">
        <v>0.443</v>
      </c>
      <c r="AN704" s="24">
        <v>9.5570000000000004</v>
      </c>
      <c r="AO704" s="24">
        <v>-0.92200000000000004</v>
      </c>
      <c r="AP704" s="14">
        <v>2</v>
      </c>
      <c r="AQ704" s="22">
        <v>1.538</v>
      </c>
      <c r="AR704" s="14">
        <v>1</v>
      </c>
      <c r="AS704" s="26">
        <v>100</v>
      </c>
      <c r="AT704" s="22">
        <v>0</v>
      </c>
      <c r="AU704" s="22">
        <v>0</v>
      </c>
      <c r="AV704" s="22">
        <v>24.483000000000001</v>
      </c>
      <c r="AW704" s="14">
        <v>2</v>
      </c>
      <c r="AX704" s="14">
        <v>1</v>
      </c>
      <c r="AY704" s="14">
        <v>0</v>
      </c>
      <c r="AZ704" s="14">
        <v>0</v>
      </c>
      <c r="BA704" s="14">
        <v>0</v>
      </c>
      <c r="BB704" s="14">
        <v>0</v>
      </c>
      <c r="BC704" s="14">
        <v>29</v>
      </c>
    </row>
    <row r="705" spans="1:55" x14ac:dyDescent="0.25">
      <c r="A705" s="14" t="s">
        <v>544</v>
      </c>
      <c r="B705" s="14">
        <v>46</v>
      </c>
      <c r="C705" s="14" t="s">
        <v>983</v>
      </c>
      <c r="D705" s="15">
        <v>164</v>
      </c>
      <c r="E705" s="16">
        <v>500</v>
      </c>
      <c r="F705" s="17">
        <f t="shared" si="12"/>
        <v>3.0487804878048781</v>
      </c>
      <c r="G705" s="14">
        <v>6</v>
      </c>
      <c r="H705" s="14">
        <v>0</v>
      </c>
      <c r="I705" s="14">
        <v>0</v>
      </c>
      <c r="J705" s="14">
        <v>0</v>
      </c>
      <c r="K705" s="14">
        <v>0</v>
      </c>
      <c r="L705" s="14">
        <v>18</v>
      </c>
      <c r="M705" s="14">
        <v>0</v>
      </c>
      <c r="N705" s="14">
        <v>-1</v>
      </c>
      <c r="O705" s="24">
        <v>466.70800000000003</v>
      </c>
      <c r="P705" s="24">
        <v>5.1959999999999997</v>
      </c>
      <c r="Q705" s="24">
        <v>838.30499999999995</v>
      </c>
      <c r="R705" s="24">
        <v>591.58799999999997</v>
      </c>
      <c r="S705" s="24">
        <v>21.236999999999998</v>
      </c>
      <c r="T705" s="24">
        <v>225.48</v>
      </c>
      <c r="U705" s="24">
        <v>0</v>
      </c>
      <c r="V705" s="24">
        <v>1591.963</v>
      </c>
      <c r="W705" s="24">
        <v>0</v>
      </c>
      <c r="X705" s="24">
        <v>2</v>
      </c>
      <c r="Y705" s="28">
        <v>1.6957199999999999E-2</v>
      </c>
      <c r="Z705" s="28">
        <v>0</v>
      </c>
      <c r="AA705" s="28">
        <v>0.78653569999999995</v>
      </c>
      <c r="AB705" s="28">
        <v>48.152000000000001</v>
      </c>
      <c r="AC705" s="28">
        <v>14.811999999999999</v>
      </c>
      <c r="AD705" s="28">
        <v>16.3</v>
      </c>
      <c r="AE705" s="28">
        <v>1.4139999999999999</v>
      </c>
      <c r="AF705" s="28">
        <v>8.8239999999999998</v>
      </c>
      <c r="AG705" s="28">
        <v>-8.125</v>
      </c>
      <c r="AH705" s="28">
        <v>-8.7759999999999998</v>
      </c>
      <c r="AI705" s="28">
        <v>-6.0609999999999999</v>
      </c>
      <c r="AJ705" s="28">
        <v>6230.3549999999996</v>
      </c>
      <c r="AK705" s="28">
        <v>-0.75</v>
      </c>
      <c r="AL705" s="28">
        <v>3573.7510000000002</v>
      </c>
      <c r="AM705" s="28">
        <v>0.61199999999999999</v>
      </c>
      <c r="AN705" s="24">
        <v>7.8730000000000002</v>
      </c>
      <c r="AO705" s="24">
        <v>0.69299999999999995</v>
      </c>
      <c r="AP705" s="14">
        <v>4</v>
      </c>
      <c r="AQ705" s="22">
        <v>1.94</v>
      </c>
      <c r="AR705" s="14">
        <v>1</v>
      </c>
      <c r="AS705" s="26">
        <v>100</v>
      </c>
      <c r="AT705" s="22">
        <v>0</v>
      </c>
      <c r="AU705" s="22">
        <v>0</v>
      </c>
      <c r="AV705" s="22">
        <v>21.861000000000001</v>
      </c>
      <c r="AW705" s="14">
        <v>2</v>
      </c>
      <c r="AX705" s="14">
        <v>1</v>
      </c>
      <c r="AY705" s="14">
        <v>12</v>
      </c>
      <c r="AZ705" s="14">
        <v>0</v>
      </c>
      <c r="BA705" s="14">
        <v>12</v>
      </c>
      <c r="BB705" s="14">
        <v>0</v>
      </c>
      <c r="BC705" s="14">
        <v>35</v>
      </c>
    </row>
    <row r="706" spans="1:55" x14ac:dyDescent="0.25">
      <c r="A706" s="14" t="s">
        <v>545</v>
      </c>
      <c r="B706" s="14">
        <v>47</v>
      </c>
      <c r="C706" s="14" t="s">
        <v>988</v>
      </c>
      <c r="D706" s="15">
        <v>175</v>
      </c>
      <c r="E706" s="16">
        <v>500</v>
      </c>
      <c r="F706" s="17">
        <f t="shared" si="12"/>
        <v>2.8571428571428572</v>
      </c>
      <c r="G706" s="14">
        <v>5</v>
      </c>
      <c r="H706" s="14">
        <v>0</v>
      </c>
      <c r="I706" s="14">
        <v>0</v>
      </c>
      <c r="J706" s="14">
        <v>0</v>
      </c>
      <c r="K706" s="14">
        <v>0</v>
      </c>
      <c r="L706" s="14">
        <v>18</v>
      </c>
      <c r="M706" s="14">
        <v>0</v>
      </c>
      <c r="N706" s="14">
        <v>-1</v>
      </c>
      <c r="O706" s="24">
        <v>468.68099999999998</v>
      </c>
      <c r="P706" s="24">
        <v>5.5529999999999999</v>
      </c>
      <c r="Q706" s="24">
        <v>823.31799999999998</v>
      </c>
      <c r="R706" s="24">
        <v>553.45600000000002</v>
      </c>
      <c r="S706" s="24">
        <v>21.236999999999998</v>
      </c>
      <c r="T706" s="24">
        <v>248.625</v>
      </c>
      <c r="U706" s="24">
        <v>0</v>
      </c>
      <c r="V706" s="24">
        <v>1559.269</v>
      </c>
      <c r="W706" s="24">
        <v>0</v>
      </c>
      <c r="X706" s="24">
        <v>2.5</v>
      </c>
      <c r="Y706" s="28">
        <v>1.9778400000000002E-2</v>
      </c>
      <c r="Z706" s="28">
        <v>0</v>
      </c>
      <c r="AA706" s="28">
        <v>0.78985030000000001</v>
      </c>
      <c r="AB706" s="28">
        <v>47.064999999999998</v>
      </c>
      <c r="AC706" s="28">
        <v>14.661</v>
      </c>
      <c r="AD706" s="28">
        <v>16.27</v>
      </c>
      <c r="AE706" s="28">
        <v>2.028</v>
      </c>
      <c r="AF706" s="28">
        <v>8.3940000000000001</v>
      </c>
      <c r="AG706" s="28">
        <v>-7.58</v>
      </c>
      <c r="AH706" s="28">
        <v>-8.5860000000000003</v>
      </c>
      <c r="AI706" s="28">
        <v>-6.1180000000000003</v>
      </c>
      <c r="AJ706" s="28">
        <v>6230.32</v>
      </c>
      <c r="AK706" s="28">
        <v>-0.748</v>
      </c>
      <c r="AL706" s="28">
        <v>3573.7289999999998</v>
      </c>
      <c r="AM706" s="28">
        <v>0.69299999999999995</v>
      </c>
      <c r="AN706" s="24">
        <v>7.9969999999999999</v>
      </c>
      <c r="AO706" s="24">
        <v>0.85699999999999998</v>
      </c>
      <c r="AP706" s="14">
        <v>3</v>
      </c>
      <c r="AQ706" s="22">
        <v>1.712</v>
      </c>
      <c r="AR706" s="14">
        <v>1</v>
      </c>
      <c r="AS706" s="26">
        <v>100</v>
      </c>
      <c r="AT706" s="22">
        <v>0</v>
      </c>
      <c r="AU706" s="22">
        <v>0</v>
      </c>
      <c r="AV706" s="22">
        <v>30.027000000000001</v>
      </c>
      <c r="AW706" s="14">
        <v>3</v>
      </c>
      <c r="AX706" s="14">
        <v>1</v>
      </c>
      <c r="AY706" s="14">
        <v>12</v>
      </c>
      <c r="AZ706" s="14">
        <v>0</v>
      </c>
      <c r="BA706" s="14">
        <v>12</v>
      </c>
      <c r="BB706" s="14">
        <v>0</v>
      </c>
      <c r="BC706" s="14">
        <v>35</v>
      </c>
    </row>
    <row r="707" spans="1:55" x14ac:dyDescent="0.25">
      <c r="A707" s="14" t="s">
        <v>546</v>
      </c>
      <c r="B707" s="14">
        <v>48</v>
      </c>
      <c r="C707" s="14" t="s">
        <v>1240</v>
      </c>
      <c r="D707" s="15">
        <v>21.1</v>
      </c>
      <c r="E707" s="16">
        <v>1039</v>
      </c>
      <c r="F707" s="17">
        <f t="shared" si="12"/>
        <v>49.241706161137436</v>
      </c>
      <c r="G707" s="14">
        <v>9</v>
      </c>
      <c r="H707" s="14">
        <v>0</v>
      </c>
      <c r="I707" s="14">
        <v>0</v>
      </c>
      <c r="J707" s="14">
        <v>0</v>
      </c>
      <c r="K707" s="14">
        <v>0</v>
      </c>
      <c r="L707" s="14">
        <v>27</v>
      </c>
      <c r="M707" s="14">
        <v>0</v>
      </c>
      <c r="N707" s="14">
        <v>-2</v>
      </c>
      <c r="O707" s="24">
        <v>468.80799999999999</v>
      </c>
      <c r="P707" s="24">
        <v>3.7999999999999999E-2</v>
      </c>
      <c r="Q707" s="24">
        <v>985.34100000000001</v>
      </c>
      <c r="R707" s="24">
        <v>943.12400000000002</v>
      </c>
      <c r="S707" s="24">
        <v>13.579000000000001</v>
      </c>
      <c r="T707" s="24">
        <v>28.638000000000002</v>
      </c>
      <c r="U707" s="24">
        <v>0</v>
      </c>
      <c r="V707" s="24">
        <v>1811.461</v>
      </c>
      <c r="W707" s="24">
        <v>0</v>
      </c>
      <c r="X707" s="24">
        <v>2</v>
      </c>
      <c r="Y707" s="28">
        <v>7.9999999999999996E-7</v>
      </c>
      <c r="Z707" s="28">
        <v>0</v>
      </c>
      <c r="AA707" s="28">
        <v>0.72934169999999998</v>
      </c>
      <c r="AB707" s="28">
        <v>49.277000000000001</v>
      </c>
      <c r="AC707" s="28">
        <v>15.958</v>
      </c>
      <c r="AD707" s="28">
        <v>15.547000000000001</v>
      </c>
      <c r="AE707" s="28">
        <v>-1.6080000000000001</v>
      </c>
      <c r="AF707" s="28">
        <v>10.079000000000001</v>
      </c>
      <c r="AG707" s="28">
        <v>-9.4469999999999992</v>
      </c>
      <c r="AH707" s="28">
        <v>-8.1010000000000009</v>
      </c>
      <c r="AI707" s="28">
        <v>-6.048</v>
      </c>
      <c r="AJ707" s="28">
        <v>7364.2889999999998</v>
      </c>
      <c r="AK707" s="28">
        <v>-1.234</v>
      </c>
      <c r="AL707" s="28">
        <v>4281.6949999999997</v>
      </c>
      <c r="AM707" s="28">
        <v>0.92300000000000004</v>
      </c>
      <c r="AN707" s="24">
        <v>9.5579999999999998</v>
      </c>
      <c r="AO707" s="24">
        <v>-0.92300000000000004</v>
      </c>
      <c r="AP707" s="14">
        <v>2</v>
      </c>
      <c r="AQ707" s="22">
        <v>2.1949999999999998</v>
      </c>
      <c r="AR707" s="14">
        <v>1</v>
      </c>
      <c r="AS707" s="26">
        <v>100</v>
      </c>
      <c r="AT707" s="22">
        <v>0</v>
      </c>
      <c r="AU707" s="22">
        <v>0</v>
      </c>
      <c r="AV707" s="22">
        <v>24.484000000000002</v>
      </c>
      <c r="AW707" s="14">
        <v>2</v>
      </c>
      <c r="AX707" s="14">
        <v>1</v>
      </c>
      <c r="AY707" s="14">
        <v>0</v>
      </c>
      <c r="AZ707" s="14">
        <v>0</v>
      </c>
      <c r="BA707" s="14">
        <v>0</v>
      </c>
      <c r="BB707" s="14">
        <v>0</v>
      </c>
      <c r="BC707" s="14">
        <v>34</v>
      </c>
    </row>
    <row r="708" spans="1:55" x14ac:dyDescent="0.25">
      <c r="A708" s="14" t="s">
        <v>547</v>
      </c>
      <c r="B708" s="14">
        <v>49</v>
      </c>
      <c r="C708" s="14" t="s">
        <v>1241</v>
      </c>
      <c r="D708" s="15">
        <v>6.9</v>
      </c>
      <c r="E708" s="16">
        <v>178</v>
      </c>
      <c r="F708" s="17">
        <f t="shared" si="12"/>
        <v>25.79710144927536</v>
      </c>
      <c r="G708" s="14">
        <v>5</v>
      </c>
      <c r="H708" s="14">
        <v>0</v>
      </c>
      <c r="I708" s="14">
        <v>0</v>
      </c>
      <c r="J708" s="14">
        <v>0</v>
      </c>
      <c r="K708" s="14">
        <v>0</v>
      </c>
      <c r="L708" s="14">
        <v>23</v>
      </c>
      <c r="M708" s="14">
        <v>2</v>
      </c>
      <c r="N708" s="14">
        <v>-2</v>
      </c>
      <c r="O708" s="24">
        <v>472.66699999999997</v>
      </c>
      <c r="P708" s="24">
        <v>9.4589999999999996</v>
      </c>
      <c r="Q708" s="24">
        <v>909.56100000000004</v>
      </c>
      <c r="R708" s="24">
        <v>776.73599999999999</v>
      </c>
      <c r="S708" s="24">
        <v>104.18600000000001</v>
      </c>
      <c r="T708" s="24">
        <v>28.638999999999999</v>
      </c>
      <c r="U708" s="24">
        <v>0</v>
      </c>
      <c r="V708" s="24">
        <v>1655.2670000000001</v>
      </c>
      <c r="W708" s="24">
        <v>0</v>
      </c>
      <c r="X708" s="24">
        <v>6</v>
      </c>
      <c r="Y708" s="28">
        <v>5.4053900000000002E-2</v>
      </c>
      <c r="Z708" s="28">
        <v>0</v>
      </c>
      <c r="AA708" s="28">
        <v>0.7440099</v>
      </c>
      <c r="AB708" s="28">
        <v>45.594999999999999</v>
      </c>
      <c r="AC708" s="28">
        <v>14.965999999999999</v>
      </c>
      <c r="AD708" s="28">
        <v>17.780999999999999</v>
      </c>
      <c r="AE708" s="28">
        <v>3.6480000000000001</v>
      </c>
      <c r="AF708" s="28">
        <v>6.4850000000000003</v>
      </c>
      <c r="AG708" s="28">
        <v>-6.5670000000000002</v>
      </c>
      <c r="AH708" s="28">
        <v>-6.3280000000000003</v>
      </c>
      <c r="AI708" s="28">
        <v>-5.8109999999999999</v>
      </c>
      <c r="AJ708" s="28">
        <v>1018.366</v>
      </c>
      <c r="AK708" s="28">
        <v>-2.077</v>
      </c>
      <c r="AL708" s="28">
        <v>504.53699999999998</v>
      </c>
      <c r="AM708" s="28">
        <v>-1.131</v>
      </c>
      <c r="AN708" s="24">
        <v>9.7560000000000002</v>
      </c>
      <c r="AO708" s="24">
        <v>-0.73399999999999999</v>
      </c>
      <c r="AP708" s="14">
        <v>4</v>
      </c>
      <c r="AQ708" s="22">
        <v>0.84199999999999997</v>
      </c>
      <c r="AR708" s="14">
        <v>1</v>
      </c>
      <c r="AS708" s="26">
        <v>100</v>
      </c>
      <c r="AT708" s="22">
        <v>0</v>
      </c>
      <c r="AU708" s="22">
        <v>0</v>
      </c>
      <c r="AV708" s="22">
        <v>94.09</v>
      </c>
      <c r="AW708" s="14">
        <v>6</v>
      </c>
      <c r="AX708" s="14">
        <v>1</v>
      </c>
      <c r="AY708" s="14">
        <v>0</v>
      </c>
      <c r="AZ708" s="14">
        <v>0</v>
      </c>
      <c r="BA708" s="14">
        <v>0</v>
      </c>
      <c r="BB708" s="14">
        <v>0</v>
      </c>
      <c r="BC708" s="14">
        <v>34</v>
      </c>
    </row>
    <row r="709" spans="1:55" x14ac:dyDescent="0.25">
      <c r="A709" s="14" t="s">
        <v>536</v>
      </c>
      <c r="B709" s="14">
        <v>710</v>
      </c>
      <c r="C709" s="14" t="s">
        <v>1178</v>
      </c>
      <c r="D709" s="15">
        <v>8.8000000000000007</v>
      </c>
      <c r="E709" s="20">
        <v>300</v>
      </c>
      <c r="F709" s="17">
        <f t="shared" si="12"/>
        <v>34.090909090909086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4</v>
      </c>
      <c r="M709" s="14">
        <v>1</v>
      </c>
      <c r="N709" s="14">
        <v>1</v>
      </c>
      <c r="O709" s="24">
        <v>254.33099999999999</v>
      </c>
      <c r="P709" s="24">
        <v>3.1480000000000001</v>
      </c>
      <c r="Q709" s="24">
        <v>473.548</v>
      </c>
      <c r="R709" s="24">
        <v>256.68200000000002</v>
      </c>
      <c r="S709" s="24">
        <v>39.137</v>
      </c>
      <c r="T709" s="24">
        <v>177.72900000000001</v>
      </c>
      <c r="U709" s="24">
        <v>0</v>
      </c>
      <c r="V709" s="24">
        <v>826.86</v>
      </c>
      <c r="W709" s="24">
        <v>0</v>
      </c>
      <c r="X709" s="24">
        <v>4.5</v>
      </c>
      <c r="Y709" s="28">
        <v>1.1981500000000001E-2</v>
      </c>
      <c r="Z709" s="28">
        <v>0</v>
      </c>
      <c r="AA709" s="28">
        <v>0.89968150000000002</v>
      </c>
      <c r="AB709" s="28">
        <v>26.065999999999999</v>
      </c>
      <c r="AC709" s="28">
        <v>7.6070000000000002</v>
      </c>
      <c r="AD709" s="28">
        <v>10.489000000000001</v>
      </c>
      <c r="AE709" s="28">
        <v>5.8840000000000003</v>
      </c>
      <c r="AF709" s="28">
        <v>2.4350000000000001</v>
      </c>
      <c r="AG709" s="28">
        <v>-2.1840000000000002</v>
      </c>
      <c r="AH709" s="28">
        <v>-2.9260000000000002</v>
      </c>
      <c r="AI709" s="28">
        <v>-4.0030000000000001</v>
      </c>
      <c r="AJ709" s="28">
        <v>4214.6729999999998</v>
      </c>
      <c r="AK709" s="28">
        <v>0</v>
      </c>
      <c r="AL709" s="28">
        <v>2342.3180000000002</v>
      </c>
      <c r="AM709" s="28">
        <v>-1.2310000000000001</v>
      </c>
      <c r="AN709" s="24">
        <v>9.1639999999999997</v>
      </c>
      <c r="AO709" s="24">
        <v>0.43</v>
      </c>
      <c r="AP709" s="14">
        <v>4</v>
      </c>
      <c r="AQ709" s="22">
        <v>-0.35499999999999998</v>
      </c>
      <c r="AR709" s="14">
        <v>3</v>
      </c>
      <c r="AS709" s="26">
        <v>100</v>
      </c>
      <c r="AT709" s="22">
        <v>0</v>
      </c>
      <c r="AU709" s="22">
        <v>0</v>
      </c>
      <c r="AV709" s="22">
        <v>33.963999999999999</v>
      </c>
      <c r="AW709" s="14">
        <v>3</v>
      </c>
      <c r="AX709" s="14">
        <v>0</v>
      </c>
      <c r="AY709" s="14">
        <v>9</v>
      </c>
      <c r="AZ709" s="14">
        <v>0</v>
      </c>
      <c r="BA709" s="14">
        <v>9</v>
      </c>
      <c r="BB709" s="14">
        <v>0</v>
      </c>
      <c r="BC709" s="14">
        <v>19</v>
      </c>
    </row>
    <row r="710" spans="1:55" x14ac:dyDescent="0.25">
      <c r="A710" s="14" t="s">
        <v>537</v>
      </c>
      <c r="B710" s="14">
        <v>711</v>
      </c>
      <c r="C710" s="14" t="s">
        <v>1235</v>
      </c>
      <c r="D710" s="19">
        <v>30</v>
      </c>
      <c r="E710" s="16">
        <v>102</v>
      </c>
      <c r="F710" s="17">
        <f t="shared" si="12"/>
        <v>3.4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1</v>
      </c>
      <c r="M710" s="14">
        <v>0</v>
      </c>
      <c r="N710" s="14">
        <v>0</v>
      </c>
      <c r="O710" s="24">
        <v>236.31299999999999</v>
      </c>
      <c r="P710" s="24">
        <v>4.5570000000000004</v>
      </c>
      <c r="Q710" s="24">
        <v>425.90800000000002</v>
      </c>
      <c r="R710" s="24">
        <v>337.14</v>
      </c>
      <c r="S710" s="24">
        <v>88.768000000000001</v>
      </c>
      <c r="T710" s="24">
        <v>0</v>
      </c>
      <c r="U710" s="24">
        <v>0</v>
      </c>
      <c r="V710" s="24">
        <v>760.98</v>
      </c>
      <c r="W710" s="24">
        <v>1</v>
      </c>
      <c r="X710" s="24">
        <v>5.7</v>
      </c>
      <c r="Y710" s="28">
        <v>2.7292899999999998E-2</v>
      </c>
      <c r="Z710" s="28">
        <v>1.33832E-2</v>
      </c>
      <c r="AA710" s="28">
        <v>0.94645049999999997</v>
      </c>
      <c r="AB710" s="28">
        <v>23.658000000000001</v>
      </c>
      <c r="AC710" s="28">
        <v>6.6589999999999998</v>
      </c>
      <c r="AD710" s="28">
        <v>12.111000000000001</v>
      </c>
      <c r="AE710" s="28">
        <v>8.2059999999999995</v>
      </c>
      <c r="AF710" s="28">
        <v>1.163</v>
      </c>
      <c r="AG710" s="28">
        <v>-2.077</v>
      </c>
      <c r="AH710" s="28">
        <v>-2.0339999999999998</v>
      </c>
      <c r="AI710" s="28">
        <v>-2.3980000000000001</v>
      </c>
      <c r="AJ710" s="28">
        <v>1425.972</v>
      </c>
      <c r="AK710" s="28">
        <v>-0.157</v>
      </c>
      <c r="AL710" s="28">
        <v>725.98199999999997</v>
      </c>
      <c r="AM710" s="28">
        <v>-3.0590000000000002</v>
      </c>
      <c r="AN710" s="24">
        <v>9.5920000000000005</v>
      </c>
      <c r="AO710" s="24">
        <v>-0.34300000000000003</v>
      </c>
      <c r="AP710" s="14">
        <v>2</v>
      </c>
      <c r="AQ710" s="22">
        <v>-0.34399999999999997</v>
      </c>
      <c r="AR710" s="14">
        <v>3</v>
      </c>
      <c r="AS710" s="26">
        <v>90.209000000000003</v>
      </c>
      <c r="AT710" s="22">
        <v>0</v>
      </c>
      <c r="AU710" s="22">
        <v>0</v>
      </c>
      <c r="AV710" s="22">
        <v>56.154000000000003</v>
      </c>
      <c r="AW710" s="14">
        <v>4</v>
      </c>
      <c r="AX710" s="14">
        <v>0</v>
      </c>
      <c r="AY710" s="14">
        <v>12</v>
      </c>
      <c r="AZ710" s="14">
        <v>0</v>
      </c>
      <c r="BA710" s="14">
        <v>12</v>
      </c>
      <c r="BB710" s="14">
        <v>8</v>
      </c>
      <c r="BC710" s="14">
        <v>17</v>
      </c>
    </row>
    <row r="711" spans="1:55" x14ac:dyDescent="0.25">
      <c r="A711" s="14" t="s">
        <v>538</v>
      </c>
      <c r="B711" s="14">
        <v>712</v>
      </c>
      <c r="C711" s="14" t="s">
        <v>1236</v>
      </c>
      <c r="D711" s="15">
        <v>57.7</v>
      </c>
      <c r="E711" s="20">
        <v>300</v>
      </c>
      <c r="F711" s="17">
        <f t="shared" si="12"/>
        <v>5.1993067590987865</v>
      </c>
      <c r="G711" s="14">
        <v>2</v>
      </c>
      <c r="H711" s="14">
        <v>0</v>
      </c>
      <c r="I711" s="14">
        <v>1</v>
      </c>
      <c r="J711" s="14">
        <v>0</v>
      </c>
      <c r="K711" s="14">
        <v>0</v>
      </c>
      <c r="L711" s="14">
        <v>4</v>
      </c>
      <c r="M711" s="14">
        <v>0</v>
      </c>
      <c r="N711" s="14">
        <v>1</v>
      </c>
      <c r="O711" s="24">
        <v>206.28700000000001</v>
      </c>
      <c r="P711" s="24">
        <v>2.9849999999999999</v>
      </c>
      <c r="Q711" s="24">
        <v>366.06099999999998</v>
      </c>
      <c r="R711" s="24">
        <v>308.83199999999999</v>
      </c>
      <c r="S711" s="24">
        <v>47.527000000000001</v>
      </c>
      <c r="T711" s="24">
        <v>9.702</v>
      </c>
      <c r="U711" s="24">
        <v>0</v>
      </c>
      <c r="V711" s="24">
        <v>666.37800000000004</v>
      </c>
      <c r="W711" s="24">
        <v>0</v>
      </c>
      <c r="X711" s="24">
        <v>4.5</v>
      </c>
      <c r="Y711" s="28">
        <v>1.3370399999999999E-2</v>
      </c>
      <c r="Z711" s="28">
        <v>0</v>
      </c>
      <c r="AA711" s="28">
        <v>1.0079183</v>
      </c>
      <c r="AB711" s="28">
        <v>18.039000000000001</v>
      </c>
      <c r="AC711" s="28">
        <v>5.923</v>
      </c>
      <c r="AD711" s="28">
        <v>7.6539999999999999</v>
      </c>
      <c r="AE711" s="28">
        <v>4.5389999999999997</v>
      </c>
      <c r="AF711" s="28">
        <v>1.133</v>
      </c>
      <c r="AG711" s="28">
        <v>-0.14699999999999999</v>
      </c>
      <c r="AH711" s="28">
        <v>-1.5369999999999999</v>
      </c>
      <c r="AI711" s="28">
        <v>-1.45</v>
      </c>
      <c r="AJ711" s="28">
        <v>3509.165</v>
      </c>
      <c r="AK711" s="28">
        <v>1.0999999999999999E-2</v>
      </c>
      <c r="AL711" s="28">
        <v>1921.546</v>
      </c>
      <c r="AM711" s="28">
        <v>-4.04</v>
      </c>
      <c r="AN711" s="24">
        <v>9.2620000000000005</v>
      </c>
      <c r="AO711" s="24">
        <v>-0.17599999999999999</v>
      </c>
      <c r="AP711" s="14">
        <v>2</v>
      </c>
      <c r="AQ711" s="22">
        <v>-0.82099999999999995</v>
      </c>
      <c r="AR711" s="14">
        <v>3</v>
      </c>
      <c r="AS711" s="26">
        <v>100</v>
      </c>
      <c r="AT711" s="22">
        <v>0</v>
      </c>
      <c r="AU711" s="22">
        <v>0</v>
      </c>
      <c r="AV711" s="22">
        <v>35.979999999999997</v>
      </c>
      <c r="AW711" s="14">
        <v>3</v>
      </c>
      <c r="AX711" s="14">
        <v>0</v>
      </c>
      <c r="AY711" s="14">
        <v>5</v>
      </c>
      <c r="AZ711" s="14">
        <v>0</v>
      </c>
      <c r="BA711" s="14">
        <v>5</v>
      </c>
      <c r="BB711" s="14">
        <v>2</v>
      </c>
      <c r="BC711" s="14">
        <v>15</v>
      </c>
    </row>
    <row r="712" spans="1:55" x14ac:dyDescent="0.25">
      <c r="A712" s="14" t="s">
        <v>519</v>
      </c>
      <c r="B712" s="14">
        <v>709</v>
      </c>
      <c r="C712" s="14" t="s">
        <v>1218</v>
      </c>
      <c r="D712" s="19">
        <v>30</v>
      </c>
      <c r="E712" s="16">
        <v>36.5</v>
      </c>
      <c r="F712" s="17">
        <f t="shared" si="12"/>
        <v>1.2166666666666666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1</v>
      </c>
      <c r="O712" s="24">
        <v>268.358</v>
      </c>
      <c r="P712" s="24">
        <v>3.4990000000000001</v>
      </c>
      <c r="Q712" s="24">
        <v>448.74900000000002</v>
      </c>
      <c r="R712" s="24">
        <v>246.101</v>
      </c>
      <c r="S712" s="24">
        <v>32.869999999999997</v>
      </c>
      <c r="T712" s="24">
        <v>169.779</v>
      </c>
      <c r="U712" s="24">
        <v>0</v>
      </c>
      <c r="V712" s="24">
        <v>813.73599999999999</v>
      </c>
      <c r="W712" s="24">
        <v>0</v>
      </c>
      <c r="X712" s="24">
        <v>4</v>
      </c>
      <c r="Y712" s="28">
        <v>1.5046E-2</v>
      </c>
      <c r="Z712" s="28">
        <v>0</v>
      </c>
      <c r="AA712" s="28">
        <v>0.93932720000000003</v>
      </c>
      <c r="AB712" s="28">
        <v>28.033000000000001</v>
      </c>
      <c r="AC712" s="28">
        <v>7.6719999999999997</v>
      </c>
      <c r="AD712" s="28">
        <v>11.135</v>
      </c>
      <c r="AE712" s="28">
        <v>6.117</v>
      </c>
      <c r="AF712" s="28">
        <v>2.6269999999999998</v>
      </c>
      <c r="AG712" s="28">
        <v>-2.6269999999999998</v>
      </c>
      <c r="AH712" s="28">
        <v>-3.4870000000000001</v>
      </c>
      <c r="AI712" s="28">
        <v>-3.323</v>
      </c>
      <c r="AJ712" s="28">
        <v>4832.7449999999999</v>
      </c>
      <c r="AK712" s="28">
        <v>0.315</v>
      </c>
      <c r="AL712" s="28">
        <v>2715.7049999999999</v>
      </c>
      <c r="AM712" s="28">
        <v>-1.5269999999999999</v>
      </c>
      <c r="AN712" s="24">
        <v>8.0640000000000001</v>
      </c>
      <c r="AO712" s="24">
        <v>0.746</v>
      </c>
      <c r="AP712" s="14">
        <v>2</v>
      </c>
      <c r="AQ712" s="22">
        <v>-0.09</v>
      </c>
      <c r="AR712" s="14">
        <v>3</v>
      </c>
      <c r="AS712" s="26">
        <v>100</v>
      </c>
      <c r="AT712" s="22">
        <v>0</v>
      </c>
      <c r="AU712" s="22">
        <v>0</v>
      </c>
      <c r="AV712" s="22">
        <v>27.824000000000002</v>
      </c>
      <c r="AW712" s="14">
        <v>3</v>
      </c>
      <c r="AX712" s="14">
        <v>0</v>
      </c>
      <c r="AY712" s="14">
        <v>16</v>
      </c>
      <c r="AZ712" s="14">
        <v>0</v>
      </c>
      <c r="BA712" s="14">
        <v>16</v>
      </c>
      <c r="BB712" s="14">
        <v>6</v>
      </c>
      <c r="BC712" s="14">
        <v>20</v>
      </c>
    </row>
    <row r="713" spans="1:55" x14ac:dyDescent="0.25">
      <c r="A713" s="14" t="s">
        <v>535</v>
      </c>
      <c r="B713" s="14">
        <v>713</v>
      </c>
      <c r="C713" s="14" t="s">
        <v>1234</v>
      </c>
      <c r="D713" s="15">
        <v>7.7</v>
      </c>
      <c r="E713" s="16">
        <v>65.8</v>
      </c>
      <c r="F713" s="17">
        <f t="shared" si="12"/>
        <v>8.545454545454545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1</v>
      </c>
      <c r="O713" s="24">
        <v>268.358</v>
      </c>
      <c r="P713" s="24">
        <v>3.4340000000000002</v>
      </c>
      <c r="Q713" s="24">
        <v>445.81200000000001</v>
      </c>
      <c r="R713" s="24">
        <v>243.01499999999999</v>
      </c>
      <c r="S713" s="24">
        <v>33.466000000000001</v>
      </c>
      <c r="T713" s="24">
        <v>169.33</v>
      </c>
      <c r="U713" s="24">
        <v>0</v>
      </c>
      <c r="V713" s="24">
        <v>808.45</v>
      </c>
      <c r="W713" s="24">
        <v>0</v>
      </c>
      <c r="X713" s="24">
        <v>4</v>
      </c>
      <c r="Y713" s="28">
        <v>1.45822E-2</v>
      </c>
      <c r="Z713" s="28">
        <v>0</v>
      </c>
      <c r="AA713" s="28">
        <v>0.94141759999999997</v>
      </c>
      <c r="AB713" s="28">
        <v>27.817</v>
      </c>
      <c r="AC713" s="28">
        <v>7.641</v>
      </c>
      <c r="AD713" s="28">
        <v>11.058</v>
      </c>
      <c r="AE713" s="28">
        <v>6.1109999999999998</v>
      </c>
      <c r="AF713" s="28">
        <v>2.5880000000000001</v>
      </c>
      <c r="AG713" s="28">
        <v>-2.5710000000000002</v>
      </c>
      <c r="AH713" s="28">
        <v>-3.4870000000000001</v>
      </c>
      <c r="AI713" s="28">
        <v>-3.2869999999999999</v>
      </c>
      <c r="AJ713" s="28">
        <v>4770.2539999999999</v>
      </c>
      <c r="AK713" s="28">
        <v>0.312</v>
      </c>
      <c r="AL713" s="28">
        <v>2677.7689999999998</v>
      </c>
      <c r="AM713" s="28">
        <v>-1.54</v>
      </c>
      <c r="AN713" s="24">
        <v>8.1319999999999997</v>
      </c>
      <c r="AO713" s="24">
        <v>0.77700000000000002</v>
      </c>
      <c r="AP713" s="14">
        <v>2</v>
      </c>
      <c r="AQ713" s="22">
        <v>-0.105</v>
      </c>
      <c r="AR713" s="14">
        <v>3</v>
      </c>
      <c r="AS713" s="26">
        <v>100</v>
      </c>
      <c r="AT713" s="22">
        <v>0</v>
      </c>
      <c r="AU713" s="22">
        <v>0</v>
      </c>
      <c r="AV713" s="22">
        <v>27.344000000000001</v>
      </c>
      <c r="AW713" s="14">
        <v>3</v>
      </c>
      <c r="AX713" s="14">
        <v>0</v>
      </c>
      <c r="AY713" s="14">
        <v>16</v>
      </c>
      <c r="AZ713" s="14">
        <v>0</v>
      </c>
      <c r="BA713" s="14">
        <v>16</v>
      </c>
      <c r="BB713" s="14">
        <v>6</v>
      </c>
      <c r="BC713" s="14">
        <v>20</v>
      </c>
    </row>
    <row r="714" spans="1:55" x14ac:dyDescent="0.25">
      <c r="A714" s="14" t="s">
        <v>531</v>
      </c>
      <c r="B714" s="14">
        <v>714</v>
      </c>
      <c r="C714" s="14" t="s">
        <v>1230</v>
      </c>
      <c r="D714" s="19">
        <v>100</v>
      </c>
      <c r="E714" s="16">
        <v>250</v>
      </c>
      <c r="F714" s="17">
        <f t="shared" si="12"/>
        <v>2.5</v>
      </c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4"/>
      <c r="AO714" s="24"/>
      <c r="AQ714" s="22"/>
      <c r="AS714" s="26"/>
      <c r="AT714" s="22"/>
      <c r="AU714" s="22"/>
      <c r="AV714" s="22"/>
    </row>
    <row r="715" spans="1:55" x14ac:dyDescent="0.25">
      <c r="A715" s="14" t="s">
        <v>532</v>
      </c>
      <c r="B715" s="14">
        <v>715</v>
      </c>
      <c r="C715" s="14" t="s">
        <v>1231</v>
      </c>
      <c r="D715" s="15">
        <v>42.4</v>
      </c>
      <c r="E715" s="20">
        <v>300</v>
      </c>
      <c r="F715" s="17">
        <f t="shared" si="12"/>
        <v>7.0754716981132075</v>
      </c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4"/>
      <c r="AO715" s="24"/>
      <c r="AQ715" s="22"/>
      <c r="AS715" s="26"/>
      <c r="AT715" s="22"/>
      <c r="AU715" s="22"/>
      <c r="AV715" s="22"/>
    </row>
    <row r="716" spans="1:55" x14ac:dyDescent="0.25">
      <c r="A716" s="14" t="s">
        <v>533</v>
      </c>
      <c r="B716" s="14">
        <v>716</v>
      </c>
      <c r="C716" s="14" t="s">
        <v>1232</v>
      </c>
      <c r="D716" s="15">
        <v>52</v>
      </c>
      <c r="E716" s="20">
        <v>300</v>
      </c>
      <c r="F716" s="17">
        <f t="shared" si="12"/>
        <v>5.7692307692307692</v>
      </c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4"/>
      <c r="AO716" s="24"/>
      <c r="AQ716" s="22"/>
      <c r="AS716" s="26"/>
      <c r="AT716" s="22"/>
      <c r="AU716" s="22"/>
      <c r="AV716" s="22"/>
    </row>
    <row r="717" spans="1:55" x14ac:dyDescent="0.25">
      <c r="A717" s="14" t="s">
        <v>530</v>
      </c>
      <c r="B717" s="14">
        <v>717</v>
      </c>
      <c r="C717" s="14" t="s">
        <v>1229</v>
      </c>
      <c r="D717" s="15">
        <v>5</v>
      </c>
      <c r="E717" s="16">
        <v>21.7</v>
      </c>
      <c r="F717" s="17">
        <f t="shared" si="12"/>
        <v>4.34</v>
      </c>
      <c r="G717" s="14">
        <v>1</v>
      </c>
      <c r="H717" s="14">
        <v>0</v>
      </c>
      <c r="I717" s="14">
        <v>0</v>
      </c>
      <c r="J717" s="14">
        <v>0</v>
      </c>
      <c r="K717" s="14">
        <v>0</v>
      </c>
      <c r="L717" s="14">
        <v>8</v>
      </c>
      <c r="M717" s="14">
        <v>0</v>
      </c>
      <c r="N717" s="14">
        <v>0</v>
      </c>
      <c r="O717" s="24">
        <v>342.49799999999999</v>
      </c>
      <c r="P717" s="24">
        <v>1.4970000000000001</v>
      </c>
      <c r="Q717" s="24">
        <v>593.476</v>
      </c>
      <c r="R717" s="24">
        <v>354.14299999999997</v>
      </c>
      <c r="S717" s="24">
        <v>21.777999999999999</v>
      </c>
      <c r="T717" s="24">
        <v>181.69399999999999</v>
      </c>
      <c r="U717" s="24">
        <v>35.860999999999997</v>
      </c>
      <c r="V717" s="24">
        <v>1096.4870000000001</v>
      </c>
      <c r="W717" s="24">
        <v>0</v>
      </c>
      <c r="X717" s="24">
        <v>2.5</v>
      </c>
      <c r="Y717" s="28">
        <v>2.0441999999999999E-3</v>
      </c>
      <c r="Z717" s="28">
        <v>0</v>
      </c>
      <c r="AA717" s="28">
        <v>0.86649100000000001</v>
      </c>
      <c r="AB717" s="28">
        <v>34.326000000000001</v>
      </c>
      <c r="AC717" s="28">
        <v>10.146000000000001</v>
      </c>
      <c r="AD717" s="28">
        <v>12.116</v>
      </c>
      <c r="AE717" s="28">
        <v>3.242</v>
      </c>
      <c r="AF717" s="28">
        <v>5.43</v>
      </c>
      <c r="AG717" s="28">
        <v>-5.008</v>
      </c>
      <c r="AH717" s="28">
        <v>-5.7119999999999997</v>
      </c>
      <c r="AI717" s="28">
        <v>-4.5590000000000002</v>
      </c>
      <c r="AJ717" s="28">
        <v>6157.1480000000001</v>
      </c>
      <c r="AK717" s="28">
        <v>-2.4E-2</v>
      </c>
      <c r="AL717" s="28">
        <v>5546.5519999999997</v>
      </c>
      <c r="AM717" s="28">
        <v>-0.51300000000000001</v>
      </c>
      <c r="AN717" s="24">
        <v>8.9610000000000003</v>
      </c>
      <c r="AO717" s="24">
        <v>0.20399999999999999</v>
      </c>
      <c r="AP717" s="14">
        <v>4</v>
      </c>
      <c r="AQ717" s="22">
        <v>0.79300000000000004</v>
      </c>
      <c r="AR717" s="14">
        <v>3</v>
      </c>
      <c r="AS717" s="26">
        <v>100</v>
      </c>
      <c r="AT717" s="22">
        <v>0</v>
      </c>
      <c r="AU717" s="22">
        <v>0</v>
      </c>
      <c r="AV717" s="22">
        <v>28.231000000000002</v>
      </c>
      <c r="AW717" s="14">
        <v>3</v>
      </c>
      <c r="AX717" s="14">
        <v>1</v>
      </c>
      <c r="AY717" s="14">
        <v>12</v>
      </c>
      <c r="AZ717" s="14">
        <v>0</v>
      </c>
      <c r="BA717" s="14">
        <v>12</v>
      </c>
      <c r="BB717" s="14">
        <v>3</v>
      </c>
      <c r="BC717" s="14">
        <v>24</v>
      </c>
    </row>
    <row r="718" spans="1:55" x14ac:dyDescent="0.25">
      <c r="A718" s="14" t="s">
        <v>528</v>
      </c>
      <c r="B718" s="14">
        <v>718</v>
      </c>
      <c r="C718" s="14" t="s">
        <v>1227</v>
      </c>
      <c r="D718" s="15">
        <v>120</v>
      </c>
      <c r="E718" s="20">
        <v>300</v>
      </c>
      <c r="F718" s="17">
        <f t="shared" si="12"/>
        <v>2.5</v>
      </c>
      <c r="G718" s="14">
        <v>3</v>
      </c>
      <c r="H718" s="14">
        <v>0</v>
      </c>
      <c r="I718" s="14">
        <v>0</v>
      </c>
      <c r="J718" s="14">
        <v>0</v>
      </c>
      <c r="K718" s="14">
        <v>0</v>
      </c>
      <c r="L718" s="14">
        <v>8</v>
      </c>
      <c r="M718" s="14">
        <v>0</v>
      </c>
      <c r="N718" s="14">
        <v>1</v>
      </c>
      <c r="O718" s="24">
        <v>220.357</v>
      </c>
      <c r="P718" s="24">
        <v>1.7589999999999999</v>
      </c>
      <c r="Q718" s="24">
        <v>494.13799999999998</v>
      </c>
      <c r="R718" s="24">
        <v>471.66399999999999</v>
      </c>
      <c r="S718" s="24">
        <v>8.766</v>
      </c>
      <c r="T718" s="24">
        <v>13.708</v>
      </c>
      <c r="U718" s="24">
        <v>0</v>
      </c>
      <c r="V718" s="24">
        <v>848.51099999999997</v>
      </c>
      <c r="W718" s="24">
        <v>0</v>
      </c>
      <c r="X718" s="24">
        <v>2.5</v>
      </c>
      <c r="Y718" s="28">
        <v>3.6468999999999998E-3</v>
      </c>
      <c r="Z718" s="28">
        <v>0</v>
      </c>
      <c r="AA718" s="28">
        <v>0.87717970000000001</v>
      </c>
      <c r="AB718" s="28">
        <v>22.797999999999998</v>
      </c>
      <c r="AC718" s="28">
        <v>6.3079999999999998</v>
      </c>
      <c r="AD718" s="28">
        <v>7.5449999999999999</v>
      </c>
      <c r="AE718" s="28">
        <v>1.7589999999999999</v>
      </c>
      <c r="AF718" s="28">
        <v>3.569</v>
      </c>
      <c r="AG718" s="28">
        <v>-2.97</v>
      </c>
      <c r="AH718" s="28">
        <v>-2.633</v>
      </c>
      <c r="AI718" s="28">
        <v>-3.585</v>
      </c>
      <c r="AJ718" s="28">
        <v>8180.3779999999997</v>
      </c>
      <c r="AK718" s="28">
        <v>5.0000000000000001E-3</v>
      </c>
      <c r="AL718" s="28">
        <v>4796.7820000000002</v>
      </c>
      <c r="AM718" s="28">
        <v>-0.86499999999999999</v>
      </c>
      <c r="AN718" s="24">
        <v>8.1869999999999994</v>
      </c>
      <c r="AO718" s="24">
        <v>-0.97799999999999998</v>
      </c>
      <c r="AP718" s="14">
        <v>1</v>
      </c>
      <c r="AQ718" s="22">
        <v>7.2999999999999995E-2</v>
      </c>
      <c r="AR718" s="14">
        <v>3</v>
      </c>
      <c r="AS718" s="26">
        <v>100</v>
      </c>
      <c r="AT718" s="22">
        <v>0</v>
      </c>
      <c r="AU718" s="22">
        <v>0</v>
      </c>
      <c r="AV718" s="22">
        <v>16.62</v>
      </c>
      <c r="AW718" s="14">
        <v>2</v>
      </c>
      <c r="AX718" s="14">
        <v>0</v>
      </c>
      <c r="AY718" s="14">
        <v>5</v>
      </c>
      <c r="AZ718" s="14">
        <v>0</v>
      </c>
      <c r="BA718" s="14">
        <v>5</v>
      </c>
      <c r="BB718" s="14">
        <v>4</v>
      </c>
      <c r="BC718" s="14">
        <v>16</v>
      </c>
    </row>
    <row r="719" spans="1:55" x14ac:dyDescent="0.25">
      <c r="A719" s="14" t="s">
        <v>527</v>
      </c>
      <c r="B719" s="14">
        <v>719</v>
      </c>
      <c r="C719" s="14" t="s">
        <v>1226</v>
      </c>
      <c r="D719" s="15">
        <v>0.5</v>
      </c>
      <c r="E719" s="16">
        <v>5.6</v>
      </c>
      <c r="F719" s="17">
        <f t="shared" si="12"/>
        <v>11.2</v>
      </c>
      <c r="G719" s="14">
        <v>1</v>
      </c>
      <c r="H719" s="14">
        <v>0</v>
      </c>
      <c r="I719" s="14">
        <v>0</v>
      </c>
      <c r="J719" s="14">
        <v>0</v>
      </c>
      <c r="K719" s="14">
        <v>1</v>
      </c>
      <c r="L719" s="14">
        <v>4</v>
      </c>
      <c r="M719" s="14">
        <v>0</v>
      </c>
      <c r="N719" s="14">
        <v>0</v>
      </c>
      <c r="O719" s="24">
        <v>410.642</v>
      </c>
      <c r="P719" s="24">
        <v>5.0960000000000001</v>
      </c>
      <c r="Q719" s="24">
        <v>766.29700000000003</v>
      </c>
      <c r="R719" s="24">
        <v>675.08299999999997</v>
      </c>
      <c r="S719" s="24">
        <v>33.286000000000001</v>
      </c>
      <c r="T719" s="24">
        <v>57.927999999999997</v>
      </c>
      <c r="U719" s="24">
        <v>0</v>
      </c>
      <c r="V719" s="24">
        <v>1415.761</v>
      </c>
      <c r="W719" s="24">
        <v>2</v>
      </c>
      <c r="X719" s="24">
        <v>2</v>
      </c>
      <c r="Y719" s="28">
        <v>1.8341699999999999E-2</v>
      </c>
      <c r="Z719" s="28">
        <v>3.6909999999999998E-3</v>
      </c>
      <c r="AA719" s="28">
        <v>0.79572200000000004</v>
      </c>
      <c r="AB719" s="28">
        <v>48.49</v>
      </c>
      <c r="AC719" s="28">
        <v>12.525</v>
      </c>
      <c r="AD719" s="28">
        <v>19.579999999999998</v>
      </c>
      <c r="AE719" s="28">
        <v>7.923</v>
      </c>
      <c r="AF719" s="28">
        <v>6.3330000000000002</v>
      </c>
      <c r="AG719" s="28">
        <v>-7.8360000000000003</v>
      </c>
      <c r="AH719" s="28">
        <v>-6.274</v>
      </c>
      <c r="AI719" s="28">
        <v>-3.7389999999999999</v>
      </c>
      <c r="AJ719" s="28">
        <v>3125.9969999999998</v>
      </c>
      <c r="AK719" s="28">
        <v>-2.8000000000000001E-2</v>
      </c>
      <c r="AL719" s="28">
        <v>2689.1840000000002</v>
      </c>
      <c r="AM719" s="28">
        <v>-1.5449999999999999</v>
      </c>
      <c r="AN719" s="24">
        <v>9.1460000000000008</v>
      </c>
      <c r="AO719" s="24">
        <v>-0.57799999999999996</v>
      </c>
      <c r="AP719" s="14">
        <v>2</v>
      </c>
      <c r="AQ719" s="22">
        <v>1.492</v>
      </c>
      <c r="AR719" s="14">
        <v>1</v>
      </c>
      <c r="AS719" s="26">
        <v>100</v>
      </c>
      <c r="AT719" s="22">
        <v>0</v>
      </c>
      <c r="AU719" s="22">
        <v>23.274000000000001</v>
      </c>
      <c r="AV719" s="22">
        <v>39.700000000000003</v>
      </c>
      <c r="AW719" s="14">
        <v>3</v>
      </c>
      <c r="AX719" s="14">
        <v>1</v>
      </c>
      <c r="AY719" s="14">
        <v>20</v>
      </c>
      <c r="AZ719" s="14">
        <v>0</v>
      </c>
      <c r="BA719" s="14">
        <v>20</v>
      </c>
      <c r="BB719" s="14">
        <v>14</v>
      </c>
      <c r="BC719" s="14">
        <v>30</v>
      </c>
    </row>
    <row r="720" spans="1:55" x14ac:dyDescent="0.25">
      <c r="A720" s="14" t="s">
        <v>534</v>
      </c>
      <c r="B720" s="14">
        <v>720</v>
      </c>
      <c r="C720" s="14" t="s">
        <v>1233</v>
      </c>
      <c r="D720" s="15">
        <v>52</v>
      </c>
      <c r="E720" s="20">
        <v>300</v>
      </c>
      <c r="F720" s="17">
        <f t="shared" si="12"/>
        <v>5.7692307692307692</v>
      </c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4"/>
      <c r="AO720" s="24"/>
      <c r="AQ720" s="22"/>
      <c r="AS720" s="26"/>
      <c r="AT720" s="22"/>
      <c r="AU720" s="22"/>
      <c r="AV720" s="22"/>
    </row>
    <row r="721" spans="1:55" x14ac:dyDescent="0.25">
      <c r="A721" s="14" t="s">
        <v>529</v>
      </c>
      <c r="B721" s="14">
        <v>721</v>
      </c>
      <c r="C721" s="14" t="s">
        <v>1228</v>
      </c>
      <c r="D721" s="15">
        <v>2.7</v>
      </c>
      <c r="E721" s="16">
        <v>32.1</v>
      </c>
      <c r="F721" s="17">
        <f t="shared" si="12"/>
        <v>11.888888888888889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9</v>
      </c>
      <c r="M721" s="14">
        <v>1</v>
      </c>
      <c r="N721" s="14">
        <v>0</v>
      </c>
      <c r="O721" s="24">
        <v>319.44900000000001</v>
      </c>
      <c r="P721" s="24">
        <v>2.891</v>
      </c>
      <c r="Q721" s="24">
        <v>637.74199999999996</v>
      </c>
      <c r="R721" s="24">
        <v>305.75599999999997</v>
      </c>
      <c r="S721" s="24">
        <v>17.765000000000001</v>
      </c>
      <c r="T721" s="24">
        <v>314.221</v>
      </c>
      <c r="U721" s="24">
        <v>0</v>
      </c>
      <c r="V721" s="24">
        <v>1121.7049999999999</v>
      </c>
      <c r="W721" s="24">
        <v>1</v>
      </c>
      <c r="X721" s="24">
        <v>2.5</v>
      </c>
      <c r="Y721" s="28">
        <v>7.4492999999999998E-3</v>
      </c>
      <c r="Z721" s="28">
        <v>3.9201000000000001E-3</v>
      </c>
      <c r="AA721" s="28">
        <v>0.81866369999999999</v>
      </c>
      <c r="AB721" s="28">
        <v>35.959000000000003</v>
      </c>
      <c r="AC721" s="28">
        <v>11.19</v>
      </c>
      <c r="AD721" s="28">
        <v>14.034000000000001</v>
      </c>
      <c r="AE721" s="28">
        <v>5.4539999999999997</v>
      </c>
      <c r="AF721" s="28">
        <v>5.5149999999999997</v>
      </c>
      <c r="AG721" s="28">
        <v>-5.5179999999999998</v>
      </c>
      <c r="AH721" s="28">
        <v>-5.343</v>
      </c>
      <c r="AI721" s="28">
        <v>-5.9649999999999999</v>
      </c>
      <c r="AJ721" s="28">
        <v>6720.9440000000004</v>
      </c>
      <c r="AK721" s="28">
        <v>-0.156</v>
      </c>
      <c r="AL721" s="28">
        <v>3878.8609999999999</v>
      </c>
      <c r="AM721" s="28">
        <v>0.124</v>
      </c>
      <c r="AN721" s="24">
        <v>8.1669999999999998</v>
      </c>
      <c r="AO721" s="24">
        <v>0.75800000000000001</v>
      </c>
      <c r="AP721" s="14">
        <v>2</v>
      </c>
      <c r="AQ721" s="22">
        <v>0.80900000000000005</v>
      </c>
      <c r="AR721" s="14">
        <v>3</v>
      </c>
      <c r="AS721" s="26">
        <v>100</v>
      </c>
      <c r="AT721" s="22">
        <v>0</v>
      </c>
      <c r="AU721" s="22">
        <v>0</v>
      </c>
      <c r="AV721" s="22">
        <v>31.908999999999999</v>
      </c>
      <c r="AW721" s="14">
        <v>3</v>
      </c>
      <c r="AX721" s="14">
        <v>1</v>
      </c>
      <c r="AY721" s="14">
        <v>11</v>
      </c>
      <c r="AZ721" s="14">
        <v>0</v>
      </c>
      <c r="BA721" s="14">
        <v>11</v>
      </c>
      <c r="BB721" s="14">
        <v>0</v>
      </c>
      <c r="BC721" s="14">
        <v>24</v>
      </c>
    </row>
    <row r="722" spans="1:55" x14ac:dyDescent="0.25">
      <c r="A722" s="14" t="s">
        <v>521</v>
      </c>
      <c r="B722" s="14">
        <v>722</v>
      </c>
      <c r="C722" s="14" t="s">
        <v>1220</v>
      </c>
      <c r="D722" s="15">
        <v>10.7</v>
      </c>
      <c r="E722" s="20">
        <v>300</v>
      </c>
      <c r="F722" s="17">
        <f t="shared" si="12"/>
        <v>28.037383177570096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1</v>
      </c>
      <c r="O722" s="24">
        <v>329.19499999999999</v>
      </c>
      <c r="P722" s="24">
        <v>5.5789999999999997</v>
      </c>
      <c r="Q722" s="24">
        <v>540.88699999999994</v>
      </c>
      <c r="R722" s="24">
        <v>80.968000000000004</v>
      </c>
      <c r="S722" s="24">
        <v>49.082999999999998</v>
      </c>
      <c r="T722" s="24">
        <v>334.02600000000001</v>
      </c>
      <c r="U722" s="24">
        <v>76.808999999999997</v>
      </c>
      <c r="V722" s="24">
        <v>915.678</v>
      </c>
      <c r="W722" s="24">
        <v>0</v>
      </c>
      <c r="X722" s="24">
        <v>2</v>
      </c>
      <c r="Y722" s="28">
        <v>3.39975E-2</v>
      </c>
      <c r="Z722" s="28">
        <v>0</v>
      </c>
      <c r="AA722" s="28">
        <v>0.84311599999999998</v>
      </c>
      <c r="AB722" s="28">
        <v>33.680999999999997</v>
      </c>
      <c r="AC722" s="28">
        <v>9.8960000000000008</v>
      </c>
      <c r="AD722" s="28">
        <v>12.782999999999999</v>
      </c>
      <c r="AE722" s="28">
        <v>5.6239999999999997</v>
      </c>
      <c r="AF722" s="28">
        <v>4.6390000000000002</v>
      </c>
      <c r="AG722" s="28">
        <v>-5.4740000000000002</v>
      </c>
      <c r="AH722" s="28">
        <v>-6.0860000000000003</v>
      </c>
      <c r="AI722" s="28">
        <v>-5.6639999999999997</v>
      </c>
      <c r="AJ722" s="28">
        <v>3391.9250000000002</v>
      </c>
      <c r="AK722" s="28">
        <v>0.29199999999999998</v>
      </c>
      <c r="AL722" s="28">
        <v>4880.4669999999996</v>
      </c>
      <c r="AM722" s="28">
        <v>-1.2470000000000001</v>
      </c>
      <c r="AN722" s="24">
        <v>8.67</v>
      </c>
      <c r="AO722" s="24">
        <v>0.62</v>
      </c>
      <c r="AP722" s="14">
        <v>2</v>
      </c>
      <c r="AQ722" s="22">
        <v>0.74099999999999999</v>
      </c>
      <c r="AR722" s="14">
        <v>3</v>
      </c>
      <c r="AS722" s="26">
        <v>100</v>
      </c>
      <c r="AT722" s="22">
        <v>0</v>
      </c>
      <c r="AU722" s="22">
        <v>0</v>
      </c>
      <c r="AV722" s="22">
        <v>39.317</v>
      </c>
      <c r="AW722" s="14">
        <v>3</v>
      </c>
      <c r="AX722" s="14">
        <v>0</v>
      </c>
      <c r="AY722" s="14">
        <v>18</v>
      </c>
      <c r="AZ722" s="14">
        <v>0</v>
      </c>
      <c r="BA722" s="14">
        <v>18</v>
      </c>
      <c r="BB722" s="14">
        <v>2</v>
      </c>
      <c r="BC722" s="14">
        <v>20</v>
      </c>
    </row>
    <row r="723" spans="1:55" x14ac:dyDescent="0.25">
      <c r="A723" s="14" t="s">
        <v>522</v>
      </c>
      <c r="B723" s="14">
        <v>723</v>
      </c>
      <c r="C723" s="14" t="s">
        <v>1221</v>
      </c>
      <c r="D723" s="19">
        <v>100</v>
      </c>
      <c r="E723" s="16">
        <v>200</v>
      </c>
      <c r="F723" s="17">
        <f t="shared" si="12"/>
        <v>2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1</v>
      </c>
      <c r="O723" s="24">
        <v>250.29900000000001</v>
      </c>
      <c r="P723" s="24">
        <v>4.1619999999999999</v>
      </c>
      <c r="Q723" s="24">
        <v>512.60400000000004</v>
      </c>
      <c r="R723" s="24">
        <v>80.968000000000004</v>
      </c>
      <c r="S723" s="24">
        <v>49.082999999999998</v>
      </c>
      <c r="T723" s="24">
        <v>382.553</v>
      </c>
      <c r="U723" s="24">
        <v>0</v>
      </c>
      <c r="V723" s="24">
        <v>863.85699999999997</v>
      </c>
      <c r="W723" s="24">
        <v>0</v>
      </c>
      <c r="X723" s="24">
        <v>2</v>
      </c>
      <c r="Y723" s="28">
        <v>2.0049399999999998E-2</v>
      </c>
      <c r="Z723" s="28">
        <v>0</v>
      </c>
      <c r="AA723" s="28">
        <v>0.85574410000000001</v>
      </c>
      <c r="AB723" s="28">
        <v>32.070999999999998</v>
      </c>
      <c r="AC723" s="28">
        <v>9.2309999999999999</v>
      </c>
      <c r="AD723" s="28">
        <v>11.754</v>
      </c>
      <c r="AE723" s="28">
        <v>5.859</v>
      </c>
      <c r="AF723" s="28">
        <v>4.0650000000000004</v>
      </c>
      <c r="AG723" s="28">
        <v>-4.8449999999999998</v>
      </c>
      <c r="AH723" s="28">
        <v>-4.41</v>
      </c>
      <c r="AI723" s="28">
        <v>-5.6909999999999998</v>
      </c>
      <c r="AJ723" s="28">
        <v>3391.9369999999999</v>
      </c>
      <c r="AK723" s="28">
        <v>0.11700000000000001</v>
      </c>
      <c r="AL723" s="28">
        <v>1852.2570000000001</v>
      </c>
      <c r="AM723" s="28">
        <v>-1.0760000000000001</v>
      </c>
      <c r="AN723" s="24">
        <v>8.5440000000000005</v>
      </c>
      <c r="AO723" s="24">
        <v>0.53</v>
      </c>
      <c r="AP723" s="14">
        <v>2</v>
      </c>
      <c r="AQ723" s="22">
        <v>0.59099999999999997</v>
      </c>
      <c r="AR723" s="14">
        <v>3</v>
      </c>
      <c r="AS723" s="26">
        <v>100</v>
      </c>
      <c r="AT723" s="22">
        <v>0</v>
      </c>
      <c r="AU723" s="22">
        <v>0</v>
      </c>
      <c r="AV723" s="22">
        <v>39.317</v>
      </c>
      <c r="AW723" s="14">
        <v>3</v>
      </c>
      <c r="AX723" s="14">
        <v>0</v>
      </c>
      <c r="AY723" s="14">
        <v>18</v>
      </c>
      <c r="AZ723" s="14">
        <v>0</v>
      </c>
      <c r="BA723" s="14">
        <v>18</v>
      </c>
      <c r="BB723" s="14">
        <v>2</v>
      </c>
      <c r="BC723" s="14">
        <v>19</v>
      </c>
    </row>
    <row r="724" spans="1:55" x14ac:dyDescent="0.25">
      <c r="A724" s="14" t="s">
        <v>523</v>
      </c>
      <c r="B724" s="14">
        <v>724</v>
      </c>
      <c r="C724" s="14" t="s">
        <v>1222</v>
      </c>
      <c r="D724" s="19">
        <v>300</v>
      </c>
      <c r="E724" s="20">
        <v>300</v>
      </c>
      <c r="F724" s="17">
        <f t="shared" si="12"/>
        <v>1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3</v>
      </c>
      <c r="N724" s="14">
        <v>2</v>
      </c>
      <c r="O724" s="24">
        <v>306.42500000000001</v>
      </c>
      <c r="P724" s="24">
        <v>8.6950000000000003</v>
      </c>
      <c r="Q724" s="24">
        <v>489.63299999999998</v>
      </c>
      <c r="R724" s="24">
        <v>173.81399999999999</v>
      </c>
      <c r="S724" s="24">
        <v>18.106999999999999</v>
      </c>
      <c r="T724" s="24">
        <v>226.923</v>
      </c>
      <c r="U724" s="24">
        <v>70.789000000000001</v>
      </c>
      <c r="V724" s="24">
        <v>878.21400000000006</v>
      </c>
      <c r="W724" s="24">
        <v>2</v>
      </c>
      <c r="X724" s="24">
        <v>2.5</v>
      </c>
      <c r="Y724" s="28">
        <v>8.6086099999999999E-2</v>
      </c>
      <c r="Z724" s="28">
        <v>7.2208000000000003E-3</v>
      </c>
      <c r="AA724" s="28">
        <v>0.90579010000000004</v>
      </c>
      <c r="AB724" s="28">
        <v>31.158999999999999</v>
      </c>
      <c r="AC724" s="28">
        <v>9.2899999999999991</v>
      </c>
      <c r="AD724" s="28">
        <v>15.608000000000001</v>
      </c>
      <c r="AE724" s="28">
        <v>7.9809999999999999</v>
      </c>
      <c r="AF724" s="28">
        <v>3.9380000000000002</v>
      </c>
      <c r="AG724" s="28">
        <v>-4.4139999999999997</v>
      </c>
      <c r="AH724" s="28">
        <v>-4.6680000000000001</v>
      </c>
      <c r="AI724" s="28">
        <v>-4.1390000000000002</v>
      </c>
      <c r="AJ724" s="28">
        <v>6670.933</v>
      </c>
      <c r="AK724" s="28">
        <v>0.59</v>
      </c>
      <c r="AL724" s="28">
        <v>9396.77</v>
      </c>
      <c r="AM724" s="28">
        <v>-1.054</v>
      </c>
      <c r="AN724" s="24">
        <v>7.9660000000000002</v>
      </c>
      <c r="AO724" s="24">
        <v>1.024</v>
      </c>
      <c r="AP724" s="14">
        <v>6</v>
      </c>
      <c r="AQ724" s="22">
        <v>0.442</v>
      </c>
      <c r="AR724" s="14">
        <v>3</v>
      </c>
      <c r="AS724" s="26">
        <v>100</v>
      </c>
      <c r="AT724" s="22">
        <v>0</v>
      </c>
      <c r="AU724" s="22">
        <v>0</v>
      </c>
      <c r="AV724" s="22">
        <v>20.425999999999998</v>
      </c>
      <c r="AW724" s="14">
        <v>2</v>
      </c>
      <c r="AX724" s="14">
        <v>0</v>
      </c>
      <c r="AY724" s="14">
        <v>23</v>
      </c>
      <c r="AZ724" s="14">
        <v>7</v>
      </c>
      <c r="BA724" s="14">
        <v>16</v>
      </c>
      <c r="BB724" s="14">
        <v>9</v>
      </c>
      <c r="BC724" s="14">
        <v>22</v>
      </c>
    </row>
    <row r="725" spans="1:55" x14ac:dyDescent="0.25">
      <c r="A725" s="14" t="s">
        <v>524</v>
      </c>
      <c r="B725" s="14">
        <v>725</v>
      </c>
      <c r="C725" s="14" t="s">
        <v>1223</v>
      </c>
      <c r="D725" s="15">
        <v>3.7</v>
      </c>
      <c r="E725" s="16">
        <v>34.4</v>
      </c>
      <c r="F725" s="17">
        <f t="shared" si="12"/>
        <v>9.2972972972972965</v>
      </c>
      <c r="G725" s="14">
        <v>2</v>
      </c>
      <c r="H725" s="14">
        <v>0</v>
      </c>
      <c r="I725" s="14">
        <v>0</v>
      </c>
      <c r="J725" s="14">
        <v>0</v>
      </c>
      <c r="K725" s="14">
        <v>0</v>
      </c>
      <c r="L725" s="14">
        <v>2</v>
      </c>
      <c r="M725" s="14">
        <v>3</v>
      </c>
      <c r="N725" s="14">
        <v>0</v>
      </c>
      <c r="O725" s="24">
        <v>333.38900000000001</v>
      </c>
      <c r="P725" s="24">
        <v>19.437000000000001</v>
      </c>
      <c r="Q725" s="24">
        <v>524.32899999999995</v>
      </c>
      <c r="R725" s="24">
        <v>181.80600000000001</v>
      </c>
      <c r="S725" s="24">
        <v>107.001</v>
      </c>
      <c r="T725" s="24">
        <v>235.52099999999999</v>
      </c>
      <c r="U725" s="24">
        <v>0</v>
      </c>
      <c r="V725" s="24">
        <v>948.75300000000004</v>
      </c>
      <c r="W725" s="24">
        <v>2</v>
      </c>
      <c r="X725" s="24">
        <v>3.5</v>
      </c>
      <c r="Y725" s="28">
        <v>0.39818550000000003</v>
      </c>
      <c r="Z725" s="28">
        <v>9.4401999999999993E-3</v>
      </c>
      <c r="AA725" s="28">
        <v>0.89056080000000004</v>
      </c>
      <c r="AB725" s="28">
        <v>32.78</v>
      </c>
      <c r="AC725" s="28">
        <v>10.054</v>
      </c>
      <c r="AD725" s="28">
        <v>21.010999999999999</v>
      </c>
      <c r="AE725" s="28">
        <v>9.2460000000000004</v>
      </c>
      <c r="AF725" s="28">
        <v>3.1339999999999999</v>
      </c>
      <c r="AG725" s="28">
        <v>-4.1349999999999998</v>
      </c>
      <c r="AH725" s="28">
        <v>-4.8579999999999997</v>
      </c>
      <c r="AI725" s="28">
        <v>-4.4260000000000002</v>
      </c>
      <c r="AJ725" s="28">
        <v>957.65</v>
      </c>
      <c r="AK725" s="28">
        <v>-0.45700000000000002</v>
      </c>
      <c r="AL725" s="28">
        <v>472.10300000000001</v>
      </c>
      <c r="AM725" s="28">
        <v>-2.4700000000000002</v>
      </c>
      <c r="AN725" s="24">
        <v>8.4830000000000005</v>
      </c>
      <c r="AO725" s="24">
        <v>1.7370000000000001</v>
      </c>
      <c r="AP725" s="14">
        <v>5</v>
      </c>
      <c r="AQ725" s="22">
        <v>0.39100000000000001</v>
      </c>
      <c r="AR725" s="14">
        <v>3</v>
      </c>
      <c r="AS725" s="26">
        <v>100</v>
      </c>
      <c r="AT725" s="22">
        <v>0</v>
      </c>
      <c r="AU725" s="22">
        <v>0</v>
      </c>
      <c r="AV725" s="22">
        <v>56.713000000000001</v>
      </c>
      <c r="AW725" s="14">
        <v>5</v>
      </c>
      <c r="AX725" s="14">
        <v>0</v>
      </c>
      <c r="AY725" s="14">
        <v>23</v>
      </c>
      <c r="AZ725" s="14">
        <v>7</v>
      </c>
      <c r="BA725" s="14">
        <v>16</v>
      </c>
      <c r="BB725" s="14">
        <v>9</v>
      </c>
      <c r="BC725" s="14">
        <v>25</v>
      </c>
    </row>
    <row r="726" spans="1:55" x14ac:dyDescent="0.25">
      <c r="A726" s="14" t="s">
        <v>525</v>
      </c>
      <c r="B726" s="14">
        <v>726</v>
      </c>
      <c r="C726" s="14" t="s">
        <v>1224</v>
      </c>
      <c r="D726" s="15">
        <v>5.4</v>
      </c>
      <c r="E726" s="16">
        <v>300</v>
      </c>
      <c r="F726" s="17">
        <f t="shared" si="12"/>
        <v>55.55555555555555</v>
      </c>
      <c r="G726" s="14">
        <v>1</v>
      </c>
      <c r="H726" s="14">
        <v>0</v>
      </c>
      <c r="I726" s="14">
        <v>0</v>
      </c>
      <c r="J726" s="14">
        <v>0</v>
      </c>
      <c r="K726" s="14">
        <v>1</v>
      </c>
      <c r="L726" s="14">
        <v>0</v>
      </c>
      <c r="M726" s="14">
        <v>3</v>
      </c>
      <c r="N726" s="14">
        <v>1</v>
      </c>
      <c r="O726" s="24">
        <v>290.36399999999998</v>
      </c>
      <c r="P726" s="24">
        <v>7.415</v>
      </c>
      <c r="Q726" s="24">
        <v>474.46199999999999</v>
      </c>
      <c r="R726" s="24">
        <v>179.80500000000001</v>
      </c>
      <c r="S726" s="24">
        <v>67.738</v>
      </c>
      <c r="T726" s="24">
        <v>226.91900000000001</v>
      </c>
      <c r="U726" s="24">
        <v>0</v>
      </c>
      <c r="V726" s="24">
        <v>848.10400000000004</v>
      </c>
      <c r="W726" s="24">
        <v>2</v>
      </c>
      <c r="X726" s="24">
        <v>3.5</v>
      </c>
      <c r="Y726" s="28">
        <v>6.4837400000000003E-2</v>
      </c>
      <c r="Z726" s="28">
        <v>1.04323E-2</v>
      </c>
      <c r="AA726" s="28">
        <v>0.91326490000000005</v>
      </c>
      <c r="AB726" s="28">
        <v>29.954000000000001</v>
      </c>
      <c r="AC726" s="28">
        <v>8.9049999999999994</v>
      </c>
      <c r="AD726" s="28">
        <v>15.34</v>
      </c>
      <c r="AE726" s="28">
        <v>12.375999999999999</v>
      </c>
      <c r="AF726" s="28">
        <v>2.1579999999999999</v>
      </c>
      <c r="AG726" s="28">
        <v>-2.214</v>
      </c>
      <c r="AH726" s="28">
        <v>-3.3570000000000002</v>
      </c>
      <c r="AI726" s="28">
        <v>-2.6429999999999998</v>
      </c>
      <c r="AJ726" s="28">
        <v>1038.6590000000001</v>
      </c>
      <c r="AK726" s="28">
        <v>2.1999999999999999E-2</v>
      </c>
      <c r="AL726" s="28">
        <v>1192.5719999999999</v>
      </c>
      <c r="AM726" s="28">
        <v>-1.9690000000000001</v>
      </c>
      <c r="AN726" s="24">
        <v>7.782</v>
      </c>
      <c r="AO726" s="24">
        <v>0.86099999999999999</v>
      </c>
      <c r="AP726" s="14">
        <v>6</v>
      </c>
      <c r="AQ726" s="22">
        <v>-9.5000000000000001E-2</v>
      </c>
      <c r="AR726" s="14">
        <v>3</v>
      </c>
      <c r="AS726" s="26">
        <v>93.57</v>
      </c>
      <c r="AT726" s="22">
        <v>0</v>
      </c>
      <c r="AU726" s="22">
        <v>42.344999999999999</v>
      </c>
      <c r="AV726" s="22">
        <v>41.466000000000001</v>
      </c>
      <c r="AW726" s="14">
        <v>3</v>
      </c>
      <c r="AX726" s="14">
        <v>0</v>
      </c>
      <c r="AY726" s="14">
        <v>23</v>
      </c>
      <c r="AZ726" s="14">
        <v>7</v>
      </c>
      <c r="BA726" s="14">
        <v>16</v>
      </c>
      <c r="BB726" s="14">
        <v>9</v>
      </c>
      <c r="BC726" s="14">
        <v>22</v>
      </c>
    </row>
    <row r="727" spans="1:55" x14ac:dyDescent="0.25">
      <c r="A727" s="14" t="s">
        <v>520</v>
      </c>
      <c r="B727" s="14">
        <v>727</v>
      </c>
      <c r="C727" s="14" t="s">
        <v>1219</v>
      </c>
      <c r="D727" s="15">
        <v>4.8</v>
      </c>
      <c r="E727" s="16">
        <v>300</v>
      </c>
      <c r="F727" s="17">
        <f t="shared" si="12"/>
        <v>62.5</v>
      </c>
      <c r="G727" s="14">
        <v>1</v>
      </c>
      <c r="H727" s="14">
        <v>0</v>
      </c>
      <c r="I727" s="14">
        <v>0</v>
      </c>
      <c r="J727" s="14">
        <v>1</v>
      </c>
      <c r="K727" s="14">
        <v>0</v>
      </c>
      <c r="L727" s="14">
        <v>6</v>
      </c>
      <c r="M727" s="14">
        <v>1</v>
      </c>
      <c r="N727" s="14">
        <v>-2</v>
      </c>
      <c r="O727" s="24">
        <v>275.36200000000002</v>
      </c>
      <c r="P727" s="24">
        <v>5.5949999999999998</v>
      </c>
      <c r="Q727" s="24">
        <v>527.79499999999996</v>
      </c>
      <c r="R727" s="24">
        <v>359.30099999999999</v>
      </c>
      <c r="S727" s="24">
        <v>166.6</v>
      </c>
      <c r="T727" s="24">
        <v>0</v>
      </c>
      <c r="U727" s="24">
        <v>1.895</v>
      </c>
      <c r="V727" s="24">
        <v>895.56100000000004</v>
      </c>
      <c r="W727" s="24">
        <v>1</v>
      </c>
      <c r="X727" s="24">
        <v>5</v>
      </c>
      <c r="Y727" s="28">
        <v>3.49608E-2</v>
      </c>
      <c r="Z727" s="28">
        <v>9.4733999999999999E-3</v>
      </c>
      <c r="AA727" s="28">
        <v>0.85132730000000001</v>
      </c>
      <c r="AB727" s="28">
        <v>25.834</v>
      </c>
      <c r="AC727" s="28">
        <v>7.9</v>
      </c>
      <c r="AD727" s="28">
        <v>12.613</v>
      </c>
      <c r="AE727" s="28">
        <v>7.1890000000000001</v>
      </c>
      <c r="AF727" s="28">
        <v>2.1930000000000001</v>
      </c>
      <c r="AG727" s="28">
        <v>-3.1779999999999999</v>
      </c>
      <c r="AH727" s="28">
        <v>-2.8719999999999999</v>
      </c>
      <c r="AI727" s="28">
        <v>-2.13</v>
      </c>
      <c r="AJ727" s="28">
        <v>66.013999999999996</v>
      </c>
      <c r="AK727" s="28">
        <v>-1.3260000000000001</v>
      </c>
      <c r="AL727" s="28">
        <v>34.145000000000003</v>
      </c>
      <c r="AM727" s="28">
        <v>-4.0140000000000002</v>
      </c>
      <c r="AN727" s="24">
        <v>10.503</v>
      </c>
      <c r="AO727" s="24">
        <v>0.78500000000000003</v>
      </c>
      <c r="AP727" s="14">
        <v>1</v>
      </c>
      <c r="AQ727" s="22">
        <v>-0.309</v>
      </c>
      <c r="AR727" s="14">
        <v>3</v>
      </c>
      <c r="AS727" s="26">
        <v>72.353999999999999</v>
      </c>
      <c r="AT727" s="22">
        <v>0</v>
      </c>
      <c r="AU727" s="22">
        <v>0</v>
      </c>
      <c r="AV727" s="22">
        <v>89.447000000000003</v>
      </c>
      <c r="AW727" s="14">
        <v>5</v>
      </c>
      <c r="AX727" s="14">
        <v>0</v>
      </c>
      <c r="AY727" s="14">
        <v>7</v>
      </c>
      <c r="AZ727" s="14">
        <v>0</v>
      </c>
      <c r="BA727" s="14">
        <v>7</v>
      </c>
      <c r="BB727" s="14">
        <v>6</v>
      </c>
      <c r="BC727" s="14">
        <v>18</v>
      </c>
    </row>
    <row r="728" spans="1:55" x14ac:dyDescent="0.25">
      <c r="A728" s="14" t="s">
        <v>526</v>
      </c>
      <c r="B728" s="14">
        <v>728</v>
      </c>
      <c r="C728" s="14" t="s">
        <v>1225</v>
      </c>
      <c r="D728" s="19">
        <v>300</v>
      </c>
      <c r="E728" s="20">
        <v>300</v>
      </c>
      <c r="F728" s="17">
        <f t="shared" si="12"/>
        <v>1</v>
      </c>
      <c r="G728" s="14">
        <v>1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2</v>
      </c>
      <c r="O728" s="24">
        <v>282.428</v>
      </c>
      <c r="P728" s="24">
        <v>1.8580000000000001</v>
      </c>
      <c r="Q728" s="24">
        <v>539.67999999999995</v>
      </c>
      <c r="R728" s="24">
        <v>337.31799999999998</v>
      </c>
      <c r="S728" s="24">
        <v>5.7759999999999998</v>
      </c>
      <c r="T728" s="24">
        <v>196.58600000000001</v>
      </c>
      <c r="U728" s="24">
        <v>0</v>
      </c>
      <c r="V728" s="24">
        <v>970.66700000000003</v>
      </c>
      <c r="W728" s="24">
        <v>0</v>
      </c>
      <c r="X728" s="24">
        <v>2.5</v>
      </c>
      <c r="Y728" s="28">
        <v>3.5569999999999998E-3</v>
      </c>
      <c r="Z728" s="28">
        <v>0</v>
      </c>
      <c r="AA728" s="28">
        <v>0.87850139999999999</v>
      </c>
      <c r="AB728" s="28">
        <v>34.57</v>
      </c>
      <c r="AC728" s="28">
        <v>8.7590000000000003</v>
      </c>
      <c r="AD728" s="28">
        <v>12.252000000000001</v>
      </c>
      <c r="AE728" s="28">
        <v>4.8570000000000002</v>
      </c>
      <c r="AF728" s="28">
        <v>4.5999999999999996</v>
      </c>
      <c r="AG728" s="28">
        <v>-5.1349999999999998</v>
      </c>
      <c r="AH728" s="28">
        <v>-4.3419999999999996</v>
      </c>
      <c r="AI728" s="28">
        <v>-4.4349999999999996</v>
      </c>
      <c r="AJ728" s="28">
        <v>8732.2810000000009</v>
      </c>
      <c r="AK728" s="28">
        <v>0.51400000000000001</v>
      </c>
      <c r="AL728" s="28">
        <v>5147.5150000000003</v>
      </c>
      <c r="AM728" s="28">
        <v>-0.93300000000000005</v>
      </c>
      <c r="AN728" s="24">
        <v>8.0020000000000007</v>
      </c>
      <c r="AO728" s="24">
        <v>0.32500000000000001</v>
      </c>
      <c r="AP728" s="14">
        <v>1</v>
      </c>
      <c r="AQ728" s="22">
        <v>0.76700000000000002</v>
      </c>
      <c r="AR728" s="14">
        <v>3</v>
      </c>
      <c r="AS728" s="26">
        <v>100</v>
      </c>
      <c r="AT728" s="22">
        <v>0</v>
      </c>
      <c r="AU728" s="22">
        <v>0</v>
      </c>
      <c r="AV728" s="22">
        <v>12.028</v>
      </c>
      <c r="AW728" s="14">
        <v>2</v>
      </c>
      <c r="AX728" s="14">
        <v>0</v>
      </c>
      <c r="AY728" s="14">
        <v>20</v>
      </c>
      <c r="AZ728" s="14">
        <v>0</v>
      </c>
      <c r="BA728" s="14">
        <v>18</v>
      </c>
      <c r="BB728" s="14">
        <v>10</v>
      </c>
      <c r="BC728" s="14">
        <v>21</v>
      </c>
    </row>
    <row r="729" spans="1:55" x14ac:dyDescent="0.25">
      <c r="A729" t="str">
        <f>'Smile-IC50-CC50'!A729</f>
        <v>CHEMBL5194606</v>
      </c>
      <c r="C729" s="14" t="str">
        <f>'Smile-IC50-CC50'!I729</f>
        <v>OC[C@@H]1[C@@H](O)[C@@H](O)[C@@H](O1)c2n[nH]c(c23)c(ncn3)-n4nccn4</v>
      </c>
      <c r="D729" s="30">
        <f>'Smile-IC50-CC50'!B729</f>
        <v>3.288584E-2</v>
      </c>
      <c r="E729" s="31">
        <f>'Smile-IC50-CC50'!C729</f>
        <v>3.1927999999999998E-2</v>
      </c>
      <c r="F729" s="32">
        <f>'Smile-IC50-CC50'!D729</f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>
        <v>-2</v>
      </c>
      <c r="O729" s="24">
        <f>'Smile-IC50-CC50'!E729</f>
        <v>319.28199999999998</v>
      </c>
      <c r="P729" s="24">
        <v>6.7610000000000001</v>
      </c>
      <c r="Q729" s="24">
        <v>533.74400000000003</v>
      </c>
      <c r="R729" s="24">
        <v>97.932000000000002</v>
      </c>
      <c r="S729" s="24">
        <v>257.83300000000003</v>
      </c>
      <c r="T729" s="24">
        <v>177.97900000000001</v>
      </c>
      <c r="U729" s="24">
        <v>0</v>
      </c>
      <c r="V729" s="24">
        <v>920.08699999999999</v>
      </c>
      <c r="W729" s="24">
        <v>4</v>
      </c>
      <c r="X729" s="24">
        <v>11.8</v>
      </c>
      <c r="Y729" s="28">
        <v>4.9679899999999999E-2</v>
      </c>
      <c r="Z729" s="28">
        <v>4.4215999999999998E-2</v>
      </c>
      <c r="AA729" s="28">
        <v>0.85713989999999995</v>
      </c>
      <c r="AB729" s="28">
        <v>29.798999999999999</v>
      </c>
      <c r="AC729" s="28">
        <v>10.734</v>
      </c>
      <c r="AD729" s="28">
        <v>23.058</v>
      </c>
      <c r="AE729" s="28">
        <v>20.567</v>
      </c>
      <c r="AF729" s="28">
        <v>-1.2629999999999999</v>
      </c>
      <c r="AG729" s="28">
        <v>-2.3149999999999999</v>
      </c>
      <c r="AH729" s="28">
        <v>-2.25</v>
      </c>
      <c r="AI729" s="28">
        <v>-4.6920000000000002</v>
      </c>
      <c r="AJ729" s="28">
        <v>35.552</v>
      </c>
      <c r="AK729" s="28">
        <v>-2.0169999999999999</v>
      </c>
      <c r="AL729" s="28">
        <v>13.428000000000001</v>
      </c>
      <c r="AM729" s="28">
        <v>-5.26</v>
      </c>
      <c r="AN729" s="24">
        <v>9.2409999999999997</v>
      </c>
      <c r="AO729" s="24">
        <v>1.5369999999999999</v>
      </c>
      <c r="AP729" s="14">
        <v>6</v>
      </c>
      <c r="AQ729" s="22">
        <v>-0.85799999999999998</v>
      </c>
      <c r="AR729" s="14">
        <v>2</v>
      </c>
      <c r="AS729" s="26">
        <v>0</v>
      </c>
      <c r="AT729" s="22">
        <v>0</v>
      </c>
      <c r="AU729" s="22">
        <v>156.988</v>
      </c>
      <c r="AV729" s="22">
        <v>11</v>
      </c>
      <c r="AW729" s="14">
        <v>1</v>
      </c>
      <c r="AX729" s="14">
        <v>0</v>
      </c>
      <c r="AY729" s="14">
        <v>19</v>
      </c>
      <c r="AZ729" s="14">
        <v>0</v>
      </c>
      <c r="BA729" s="14">
        <v>19</v>
      </c>
      <c r="BB729" s="14">
        <v>4</v>
      </c>
      <c r="BC729" s="14">
        <v>23</v>
      </c>
    </row>
    <row r="730" spans="1:55" x14ac:dyDescent="0.25">
      <c r="A730" t="str">
        <f>'Smile-IC50-CC50'!A730</f>
        <v>CHEMBL5193537</v>
      </c>
      <c r="C730" s="14" t="str">
        <f>'Smile-IC50-CC50'!I730</f>
        <v>OC[C@@H]1[C@@H](O)[C@@H](O)[C@@H](O1)c2n[nH]c(c23)c(ncn3)[Se]C</v>
      </c>
      <c r="D730" s="30">
        <f>'Smile-IC50-CC50'!B730</f>
        <v>8.2852800000000008E-3</v>
      </c>
      <c r="E730" s="31">
        <f>'Smile-IC50-CC50'!C730</f>
        <v>3.4521999999999997E-2</v>
      </c>
      <c r="F730" s="32">
        <f>'Smile-IC50-CC50'!D730</f>
        <v>4.2</v>
      </c>
      <c r="G730"/>
      <c r="H730"/>
      <c r="I730"/>
      <c r="J730"/>
      <c r="K730"/>
      <c r="L730"/>
      <c r="M730"/>
      <c r="N730"/>
      <c r="O730" s="24">
        <f>'Smile-IC50-CC50'!E730</f>
        <v>345.21899999999999</v>
      </c>
      <c r="P730" s="24"/>
      <c r="Q730" s="24"/>
      <c r="R730" s="24"/>
      <c r="S730" s="24"/>
      <c r="T730" s="24"/>
      <c r="U730" s="24"/>
      <c r="V730" s="24"/>
      <c r="W730" s="24"/>
      <c r="X730" s="24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4"/>
      <c r="AO730" s="24"/>
      <c r="AQ730" s="22"/>
      <c r="AS730" s="26"/>
      <c r="AT730" s="22"/>
      <c r="AU730" s="22"/>
      <c r="AV730" s="22"/>
    </row>
    <row r="731" spans="1:55" x14ac:dyDescent="0.25">
      <c r="A731" t="str">
        <f>'Smile-IC50-CC50'!A731</f>
        <v>CHEMBL222813</v>
      </c>
      <c r="C731" s="14" t="str">
        <f>'Smile-IC50-CC50'!I731</f>
        <v>OC[C@@H](O)[C@@H](O)[C@H](O1)[C@H](NC(=O)C)[C@@H](N/C(=N\[H])N)C=C1C(=O)O</v>
      </c>
      <c r="D731" s="30">
        <f>'Smile-IC50-CC50'!B731</f>
        <v>9.9692999999999996E-6</v>
      </c>
      <c r="E731" s="31">
        <f>'Smile-IC50-CC50'!C731</f>
        <v>0.1</v>
      </c>
      <c r="F731" s="32">
        <f>'Smile-IC50-CC50'!D731</f>
        <v>5880</v>
      </c>
      <c r="G731">
        <v>6</v>
      </c>
      <c r="H731">
        <v>0</v>
      </c>
      <c r="I731">
        <v>1</v>
      </c>
      <c r="J731">
        <v>1</v>
      </c>
      <c r="K731">
        <v>1</v>
      </c>
      <c r="L731">
        <v>10</v>
      </c>
      <c r="M731">
        <v>0</v>
      </c>
      <c r="N731">
        <v>-2</v>
      </c>
      <c r="O731" s="24">
        <f>'Smile-IC50-CC50'!E731</f>
        <v>332.31599999999997</v>
      </c>
      <c r="P731" s="24">
        <v>5.9119999999999999</v>
      </c>
      <c r="Q731" s="24">
        <v>571.053</v>
      </c>
      <c r="R731" s="24">
        <v>182.285</v>
      </c>
      <c r="S731" s="24">
        <v>369.97300000000001</v>
      </c>
      <c r="T731" s="24">
        <v>18.795000000000002</v>
      </c>
      <c r="U731" s="24">
        <v>0</v>
      </c>
      <c r="V731" s="24">
        <v>995.90200000000004</v>
      </c>
      <c r="W731" s="24">
        <v>9</v>
      </c>
      <c r="X731" s="24">
        <v>12.35</v>
      </c>
      <c r="Y731" s="28">
        <v>3.5090900000000001E-2</v>
      </c>
      <c r="Z731" s="28">
        <v>6.4880099999999996E-2</v>
      </c>
      <c r="AA731" s="28">
        <v>0.84456399999999998</v>
      </c>
      <c r="AB731" s="28">
        <v>27.46</v>
      </c>
      <c r="AC731" s="28">
        <v>12.234</v>
      </c>
      <c r="AD731" s="28">
        <v>29.681999999999999</v>
      </c>
      <c r="AE731" s="28">
        <v>29.140999999999998</v>
      </c>
      <c r="AF731" s="28">
        <v>-2.6920000000000002</v>
      </c>
      <c r="AG731" s="28">
        <v>-0.80300000000000005</v>
      </c>
      <c r="AH731" s="28">
        <v>-0.80800000000000005</v>
      </c>
      <c r="AI731" s="28">
        <v>-0.95499999999999996</v>
      </c>
      <c r="AJ731" s="28">
        <v>0.44400000000000001</v>
      </c>
      <c r="AK731" s="28">
        <v>-3.4969999999999999</v>
      </c>
      <c r="AL731" s="28">
        <v>0.27400000000000002</v>
      </c>
      <c r="AM731" s="28">
        <v>-9.3740000000000006</v>
      </c>
      <c r="AN731" s="24">
        <v>9.32</v>
      </c>
      <c r="AO731" s="24">
        <v>0.876</v>
      </c>
      <c r="AP731" s="14">
        <v>5</v>
      </c>
      <c r="AQ731" s="22">
        <v>-1.5509999999999999</v>
      </c>
      <c r="AR731" s="14">
        <v>1</v>
      </c>
      <c r="AS731" s="26">
        <v>0</v>
      </c>
      <c r="AT731" s="22">
        <v>30.574000000000002</v>
      </c>
      <c r="AU731" s="22">
        <v>227.715</v>
      </c>
      <c r="AV731" s="22">
        <v>11</v>
      </c>
      <c r="AW731" s="14">
        <v>2</v>
      </c>
      <c r="AX731" s="14">
        <v>1</v>
      </c>
      <c r="AY731" s="14">
        <v>6</v>
      </c>
      <c r="AZ731" s="14">
        <v>0</v>
      </c>
      <c r="BA731" s="14">
        <v>6</v>
      </c>
      <c r="BB731" s="14">
        <v>3</v>
      </c>
      <c r="BC731" s="14">
        <v>23</v>
      </c>
    </row>
    <row r="732" spans="1:55" x14ac:dyDescent="0.25">
      <c r="A732" t="str">
        <f>'Smile-IC50-CC50'!A732</f>
        <v>CHEMBL4870061</v>
      </c>
      <c r="C732" s="14" t="str">
        <f>'Smile-IC50-CC50'!I732</f>
        <v>CC(C)[C@H](O1)[C@H](C)[C@@H](OC)C[C@@]1(O)[C@@H](C)[C@H](O)[C@H](C)[C@@H](OC(=O)/C(=C\2)OC)[C@@H](OC)/C=C\C=C(\C)C[C@H](C)[C@@H](O)[C@H](C)\C=C/2\C</v>
      </c>
      <c r="D732" s="30">
        <f>'Smile-IC50-CC50'!B732</f>
        <v>4.1396549999999998E-4</v>
      </c>
      <c r="E732" s="31">
        <f>'Smile-IC50-CC50'!C732</f>
        <v>0.1</v>
      </c>
      <c r="F732" s="32">
        <f>'Smile-IC50-CC50'!D732</f>
        <v>292.3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23</v>
      </c>
      <c r="M732">
        <v>2</v>
      </c>
      <c r="N732">
        <v>-2</v>
      </c>
      <c r="O732" s="24">
        <f>'Smile-IC50-CC50'!E732</f>
        <v>636.87400000000002</v>
      </c>
      <c r="P732" s="24">
        <v>4.5970000000000004</v>
      </c>
      <c r="Q732" s="24">
        <v>952.09699999999998</v>
      </c>
      <c r="R732" s="24">
        <v>858.00699999999995</v>
      </c>
      <c r="S732" s="24">
        <v>85.76</v>
      </c>
      <c r="T732" s="24">
        <v>8.33</v>
      </c>
      <c r="U732" s="24">
        <v>0</v>
      </c>
      <c r="V732" s="24">
        <v>1970.0840000000001</v>
      </c>
      <c r="W732" s="24">
        <v>3</v>
      </c>
      <c r="X732" s="24">
        <v>11.05</v>
      </c>
      <c r="Y732" s="28">
        <v>1.07282E-2</v>
      </c>
      <c r="Z732" s="28">
        <v>2.0102100000000001E-2</v>
      </c>
      <c r="AA732" s="28">
        <v>0.79825299999999999</v>
      </c>
      <c r="AB732" s="28">
        <v>58</v>
      </c>
      <c r="AC732" s="28">
        <v>17.542999999999999</v>
      </c>
      <c r="AD732" s="28">
        <v>28.962</v>
      </c>
      <c r="AE732" s="28">
        <v>12.855</v>
      </c>
      <c r="AF732" s="28">
        <v>6.1749999999999998</v>
      </c>
      <c r="AG732" s="28">
        <v>-5.5339999999999998</v>
      </c>
      <c r="AH732" s="28">
        <v>-7.6269999999999998</v>
      </c>
      <c r="AI732" s="28">
        <v>-4.8360000000000003</v>
      </c>
      <c r="AJ732" s="28">
        <v>1522.789</v>
      </c>
      <c r="AK732" s="28">
        <v>-1.72</v>
      </c>
      <c r="AL732" s="28">
        <v>779.40300000000002</v>
      </c>
      <c r="AM732" s="28">
        <v>-0.86199999999999999</v>
      </c>
      <c r="AN732" s="24">
        <v>9.125</v>
      </c>
      <c r="AO732" s="24">
        <v>0.22700000000000001</v>
      </c>
      <c r="AP732" s="14">
        <v>8</v>
      </c>
      <c r="AQ732" s="22">
        <v>0.72199999999999998</v>
      </c>
      <c r="AR732" s="14">
        <v>1</v>
      </c>
      <c r="AS732" s="26">
        <v>0</v>
      </c>
      <c r="AT732" s="22">
        <v>0</v>
      </c>
      <c r="AU732" s="22">
        <v>98.831999999999994</v>
      </c>
      <c r="AV732" s="22">
        <v>9</v>
      </c>
      <c r="AW732" s="14">
        <v>2</v>
      </c>
      <c r="AX732" s="14">
        <v>1</v>
      </c>
      <c r="AY732" s="14">
        <v>6</v>
      </c>
      <c r="AZ732" s="14">
        <v>0</v>
      </c>
      <c r="BA732" s="14">
        <v>6</v>
      </c>
      <c r="BB732" s="14">
        <v>5</v>
      </c>
      <c r="BC732" s="14">
        <v>45</v>
      </c>
    </row>
    <row r="733" spans="1:55" x14ac:dyDescent="0.25">
      <c r="A733" t="str">
        <f>'Smile-IC50-CC50'!A733</f>
        <v>CHEMBL4867459</v>
      </c>
      <c r="C733" s="14" t="str">
        <f>'Smile-IC50-CC50'!I733</f>
        <v>O=C1CCC(O)=C1NC(=O)/C=C/C(=O)O[C@H]([C@@H](C)[C@@H](O2)C(C)C)C[C@@]2(OC)[C@@H](C)[C@H](O)[C@H](C)[C@@H](OC(=O)/C(=C\3)OC)[C@@H](OC)/C=C\C=C(\C)C[C@H](C)[C@@H](O)[C@H](C)\C=C/3\C</v>
      </c>
      <c r="D733" s="30">
        <f>'Smile-IC50-CC50'!B733</f>
        <v>8.3003000000000005E-5</v>
      </c>
      <c r="E733" s="31">
        <f>'Smile-IC50-CC50'!C733</f>
        <v>0.2</v>
      </c>
      <c r="F733" s="32">
        <f>'Smile-IC50-CC50'!D733</f>
        <v>2400</v>
      </c>
      <c r="G733">
        <v>13</v>
      </c>
      <c r="H733">
        <v>0</v>
      </c>
      <c r="I733">
        <v>0</v>
      </c>
      <c r="J733">
        <v>0</v>
      </c>
      <c r="K733">
        <v>0</v>
      </c>
      <c r="L733">
        <v>28</v>
      </c>
      <c r="M733">
        <v>4</v>
      </c>
      <c r="N733">
        <v>-2</v>
      </c>
      <c r="O733" s="24">
        <f>'Smile-IC50-CC50'!E733</f>
        <v>830.03499999999997</v>
      </c>
      <c r="P733" s="24">
        <v>12.91</v>
      </c>
      <c r="Q733" s="24">
        <v>1163.672</v>
      </c>
      <c r="R733" s="24">
        <v>871.43299999999999</v>
      </c>
      <c r="S733" s="24">
        <v>256.50400000000002</v>
      </c>
      <c r="T733" s="24">
        <v>35.734000000000002</v>
      </c>
      <c r="U733" s="24">
        <v>0</v>
      </c>
      <c r="V733" s="24">
        <v>2459.4839999999999</v>
      </c>
      <c r="W733" s="24">
        <v>3.25</v>
      </c>
      <c r="X733" s="24">
        <v>15.85</v>
      </c>
      <c r="Y733" s="28">
        <v>6.77643E-2</v>
      </c>
      <c r="Z733" s="28">
        <v>2.4555E-2</v>
      </c>
      <c r="AA733" s="28">
        <v>0.75723479999999999</v>
      </c>
      <c r="AB733" s="28">
        <v>74.637</v>
      </c>
      <c r="AC733" s="28">
        <v>23.547999999999998</v>
      </c>
      <c r="AD733" s="28">
        <v>39.253999999999998</v>
      </c>
      <c r="AE733" s="28">
        <v>18.702999999999999</v>
      </c>
      <c r="AF733" s="28">
        <v>6.0030000000000001</v>
      </c>
      <c r="AG733" s="28">
        <v>-6.5609999999999999</v>
      </c>
      <c r="AH733" s="28">
        <v>-9.7289999999999992</v>
      </c>
      <c r="AI733" s="28">
        <v>-5.6310000000000002</v>
      </c>
      <c r="AJ733" s="28">
        <v>36.598999999999997</v>
      </c>
      <c r="AK733" s="28">
        <v>-4.1059999999999999</v>
      </c>
      <c r="AL733" s="28">
        <v>13.856</v>
      </c>
      <c r="AM733" s="28">
        <v>-3.4329999999999998</v>
      </c>
      <c r="AN733" s="24">
        <v>9.0869999999999997</v>
      </c>
      <c r="AO733" s="24">
        <v>0.93</v>
      </c>
      <c r="AP733" s="14">
        <v>11</v>
      </c>
      <c r="AQ733" s="22">
        <v>0.79400000000000004</v>
      </c>
      <c r="AR733" s="14">
        <v>1</v>
      </c>
      <c r="AS733" s="26">
        <v>0</v>
      </c>
      <c r="AT733" s="22">
        <v>0</v>
      </c>
      <c r="AU733" s="22">
        <v>202.77199999999999</v>
      </c>
      <c r="AV733" s="22">
        <v>14</v>
      </c>
      <c r="AW733" s="14">
        <v>3</v>
      </c>
      <c r="AX733" s="14">
        <v>2</v>
      </c>
      <c r="AY733" s="14">
        <v>11</v>
      </c>
      <c r="AZ733" s="14">
        <v>0</v>
      </c>
      <c r="BA733" s="14">
        <v>11</v>
      </c>
      <c r="BB733" s="14">
        <v>7</v>
      </c>
      <c r="BC733" s="14">
        <v>59</v>
      </c>
    </row>
    <row r="734" spans="1:55" x14ac:dyDescent="0.25">
      <c r="A734" t="str">
        <f>'Smile-IC50-CC50'!A734</f>
        <v>CHEMBL3758613</v>
      </c>
      <c r="C734" s="14" t="str">
        <f>'Smile-IC50-CC50'!I734</f>
        <v>O=c(o1)cc(OC)c(C)c1\C=C\C=C\C=C\[C@H]([C@@H]2O)O[C@H]([C@]23C)O[C@H](CC)[C@]3(C)O</v>
      </c>
      <c r="D734" s="30">
        <f>'Smile-IC50-CC50'!B734</f>
        <v>0.2</v>
      </c>
      <c r="E734" s="31">
        <f>'Smile-IC50-CC50'!C734</f>
        <v>0.1</v>
      </c>
      <c r="F734" s="32">
        <f>'Smile-IC50-CC50'!D734</f>
        <v>0.4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10</v>
      </c>
      <c r="M734">
        <v>2</v>
      </c>
      <c r="N734">
        <v>-2</v>
      </c>
      <c r="O734" s="24">
        <f>'Smile-IC50-CC50'!E734</f>
        <v>418.49099999999999</v>
      </c>
      <c r="P734" s="24">
        <v>6.3739999999999997</v>
      </c>
      <c r="Q734" s="24">
        <v>761.91600000000005</v>
      </c>
      <c r="R734" s="24">
        <v>554.52300000000002</v>
      </c>
      <c r="S734" s="24">
        <v>118.145</v>
      </c>
      <c r="T734" s="24">
        <v>89.248999999999995</v>
      </c>
      <c r="U734" s="24">
        <v>0</v>
      </c>
      <c r="V734" s="24">
        <v>1351.3879999999999</v>
      </c>
      <c r="W734" s="24">
        <v>2</v>
      </c>
      <c r="X734" s="24">
        <v>9.1</v>
      </c>
      <c r="Y734" s="28">
        <v>3.0064E-2</v>
      </c>
      <c r="Z734" s="28">
        <v>1.6890800000000001E-2</v>
      </c>
      <c r="AA734" s="28">
        <v>0.7758505</v>
      </c>
      <c r="AB734" s="28">
        <v>42.36</v>
      </c>
      <c r="AC734" s="28">
        <v>12.834</v>
      </c>
      <c r="AD734" s="28">
        <v>21.581</v>
      </c>
      <c r="AE734" s="28">
        <v>12.65</v>
      </c>
      <c r="AF734" s="28">
        <v>3.1160000000000001</v>
      </c>
      <c r="AG734" s="28">
        <v>-5.1479999999999997</v>
      </c>
      <c r="AH734" s="28">
        <v>-4.532</v>
      </c>
      <c r="AI734" s="28">
        <v>-5.585</v>
      </c>
      <c r="AJ734" s="28">
        <v>750.81899999999996</v>
      </c>
      <c r="AK734" s="28">
        <v>-1.3480000000000001</v>
      </c>
      <c r="AL734" s="28">
        <v>362.92599999999999</v>
      </c>
      <c r="AM734" s="28">
        <v>-2.4220000000000002</v>
      </c>
      <c r="AN734" s="24">
        <v>9.1440000000000001</v>
      </c>
      <c r="AO734" s="24">
        <v>0.95399999999999996</v>
      </c>
      <c r="AP734" s="14">
        <v>5</v>
      </c>
      <c r="AQ734" s="22">
        <v>4.4999999999999998E-2</v>
      </c>
      <c r="AR734" s="14">
        <v>3</v>
      </c>
      <c r="AS734" s="26">
        <v>0</v>
      </c>
      <c r="AT734" s="22">
        <v>0</v>
      </c>
      <c r="AU734" s="22">
        <v>97.287000000000006</v>
      </c>
      <c r="AV734" s="22">
        <v>7</v>
      </c>
      <c r="AW734" s="14">
        <v>0</v>
      </c>
      <c r="AX734" s="14">
        <v>0</v>
      </c>
      <c r="AY734" s="14">
        <v>14</v>
      </c>
      <c r="AZ734" s="14">
        <v>0</v>
      </c>
      <c r="BA734" s="14">
        <v>14</v>
      </c>
      <c r="BB734" s="14">
        <v>6</v>
      </c>
      <c r="BC734" s="14">
        <v>30</v>
      </c>
    </row>
    <row r="735" spans="1:55" x14ac:dyDescent="0.25">
      <c r="A735" t="str">
        <f>'Smile-IC50-CC50'!A735</f>
        <v>CHEMBL3785124</v>
      </c>
      <c r="C735" s="14" t="str">
        <f>'Smile-IC50-CC50'!I735</f>
        <v>O=c(o1)cc(OC)c(C)c1/C=C/C=C\C=C\[C@H]([C@@H]2O)O[C@H]([C@]23C)O[C@H](CC)[C@]3(C)O</v>
      </c>
      <c r="D735" s="30">
        <f>'Smile-IC50-CC50'!B735</f>
        <v>0.1</v>
      </c>
      <c r="E735" s="31">
        <f>'Smile-IC50-CC50'!C735</f>
        <v>0.2</v>
      </c>
      <c r="F735" s="32">
        <f>'Smile-IC50-CC50'!D735</f>
        <v>2.2999999999999998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10</v>
      </c>
      <c r="M735">
        <v>2</v>
      </c>
      <c r="N735">
        <v>-2</v>
      </c>
      <c r="O735" s="24">
        <f>'Smile-IC50-CC50'!E735</f>
        <v>418.49099999999999</v>
      </c>
      <c r="P735" s="24">
        <v>4.2619999999999996</v>
      </c>
      <c r="Q735" s="24">
        <v>748.94100000000003</v>
      </c>
      <c r="R735" s="24">
        <v>533.08299999999997</v>
      </c>
      <c r="S735" s="24">
        <v>118.685</v>
      </c>
      <c r="T735" s="24">
        <v>97.173000000000002</v>
      </c>
      <c r="U735" s="24">
        <v>0</v>
      </c>
      <c r="V735" s="24">
        <v>1351.2760000000001</v>
      </c>
      <c r="W735" s="24">
        <v>2</v>
      </c>
      <c r="X735" s="24">
        <v>9.1</v>
      </c>
      <c r="Y735" s="28">
        <v>1.34412E-2</v>
      </c>
      <c r="Z735" s="28">
        <v>1.7183400000000001E-2</v>
      </c>
      <c r="AA735" s="28">
        <v>0.78924799999999995</v>
      </c>
      <c r="AB735" s="28">
        <v>42.430999999999997</v>
      </c>
      <c r="AC735" s="28">
        <v>12.833</v>
      </c>
      <c r="AD735" s="28">
        <v>21.457999999999998</v>
      </c>
      <c r="AE735" s="28">
        <v>12.677</v>
      </c>
      <c r="AF735" s="28">
        <v>3.1339999999999999</v>
      </c>
      <c r="AG735" s="28">
        <v>-4.931</v>
      </c>
      <c r="AH735" s="28">
        <v>-4.532</v>
      </c>
      <c r="AI735" s="28">
        <v>-5.4059999999999997</v>
      </c>
      <c r="AJ735" s="28">
        <v>742.01199999999994</v>
      </c>
      <c r="AK735" s="28">
        <v>-1.3089999999999999</v>
      </c>
      <c r="AL735" s="28">
        <v>358.327</v>
      </c>
      <c r="AM735" s="28">
        <v>-2.4039999999999999</v>
      </c>
      <c r="AN735" s="24">
        <v>8.923</v>
      </c>
      <c r="AO735" s="24">
        <v>1.0640000000000001</v>
      </c>
      <c r="AP735" s="14">
        <v>5</v>
      </c>
      <c r="AQ735" s="22">
        <v>5.8000000000000003E-2</v>
      </c>
      <c r="AR735" s="14">
        <v>3</v>
      </c>
      <c r="AS735" s="26">
        <v>0</v>
      </c>
      <c r="AT735" s="22">
        <v>0</v>
      </c>
      <c r="AU735" s="22">
        <v>95.319000000000003</v>
      </c>
      <c r="AV735" s="22">
        <v>7</v>
      </c>
      <c r="AW735" s="14">
        <v>0</v>
      </c>
      <c r="AX735" s="14">
        <v>0</v>
      </c>
      <c r="AY735" s="14">
        <v>14</v>
      </c>
      <c r="AZ735" s="14">
        <v>0</v>
      </c>
      <c r="BA735" s="14">
        <v>14</v>
      </c>
      <c r="BB735" s="14">
        <v>6</v>
      </c>
      <c r="BC735" s="14">
        <v>30</v>
      </c>
    </row>
    <row r="736" spans="1:55" x14ac:dyDescent="0.25">
      <c r="A736" t="str">
        <f>'Smile-IC50-CC50'!A736</f>
        <v>CHEMBL4861420</v>
      </c>
      <c r="C736" s="14" t="str">
        <f>'Smile-IC50-CC50'!I736</f>
        <v>CC(C)[C@@H](O)[C@@H](C)\C=C\C(=O)[C@@H](C)[C@H](O)[C@H](C)[C@@H](OC(=O)/C(=C\1)OC)[C@@H](OC)/C=C\C=C(\C)C[C@H](C)[C@@H](O)[C@H](C)\C=C/1\C</v>
      </c>
      <c r="D736" s="30">
        <f>'Smile-IC50-CC50'!B736</f>
        <v>6.0482999999999997E-5</v>
      </c>
      <c r="E736" s="31">
        <f>'Smile-IC50-CC50'!C736</f>
        <v>0.6</v>
      </c>
      <c r="F736" s="32">
        <f>'Smile-IC50-CC50'!D736</f>
        <v>9100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25</v>
      </c>
      <c r="M736">
        <v>2</v>
      </c>
      <c r="N736">
        <v>-2</v>
      </c>
      <c r="O736" s="24">
        <f>'Smile-IC50-CC50'!E736</f>
        <v>604.83199999999999</v>
      </c>
      <c r="P736" s="24">
        <v>7.319</v>
      </c>
      <c r="Q736" s="24">
        <v>1027.8820000000001</v>
      </c>
      <c r="R736" s="24">
        <v>879.26</v>
      </c>
      <c r="S736" s="24">
        <v>128.285</v>
      </c>
      <c r="T736" s="24">
        <v>20.338000000000001</v>
      </c>
      <c r="U736" s="24">
        <v>0</v>
      </c>
      <c r="V736" s="24">
        <v>2005.798</v>
      </c>
      <c r="W736" s="24">
        <v>2</v>
      </c>
      <c r="X736" s="24">
        <v>10.55</v>
      </c>
      <c r="Y736" s="28">
        <v>2.6710100000000001E-2</v>
      </c>
      <c r="Z736" s="28">
        <v>1.4515200000000001E-2</v>
      </c>
      <c r="AA736" s="28">
        <v>0.74830700000000006</v>
      </c>
      <c r="AB736" s="28">
        <v>58.26</v>
      </c>
      <c r="AC736" s="28">
        <v>18.623000000000001</v>
      </c>
      <c r="AD736" s="28">
        <v>27.413</v>
      </c>
      <c r="AE736" s="28">
        <v>11.01</v>
      </c>
      <c r="AF736" s="28">
        <v>6.423</v>
      </c>
      <c r="AG736" s="28">
        <v>-6.7489999999999997</v>
      </c>
      <c r="AH736" s="28">
        <v>-7.2169999999999996</v>
      </c>
      <c r="AI736" s="28">
        <v>-5.702</v>
      </c>
      <c r="AJ736" s="28">
        <v>601.68799999999999</v>
      </c>
      <c r="AK736" s="28">
        <v>-2.4700000000000002</v>
      </c>
      <c r="AL736" s="28">
        <v>285.678</v>
      </c>
      <c r="AM736" s="28">
        <v>-1.4119999999999999</v>
      </c>
      <c r="AN736" s="24">
        <v>9.1059999999999999</v>
      </c>
      <c r="AO736" s="24">
        <v>0.20499999999999999</v>
      </c>
      <c r="AP736" s="14">
        <v>11</v>
      </c>
      <c r="AQ736" s="22">
        <v>0.81699999999999995</v>
      </c>
      <c r="AR736" s="14">
        <v>1</v>
      </c>
      <c r="AS736" s="26">
        <v>0</v>
      </c>
      <c r="AT736" s="22">
        <v>0</v>
      </c>
      <c r="AU736" s="22">
        <v>120.89100000000001</v>
      </c>
      <c r="AV736" s="22">
        <v>8</v>
      </c>
      <c r="AW736" s="14">
        <v>2</v>
      </c>
      <c r="AX736" s="14">
        <v>2</v>
      </c>
      <c r="AY736" s="14">
        <v>0</v>
      </c>
      <c r="AZ736" s="14">
        <v>0</v>
      </c>
      <c r="BA736" s="14">
        <v>0</v>
      </c>
      <c r="BB736" s="14">
        <v>0</v>
      </c>
      <c r="BC736" s="14">
        <v>43</v>
      </c>
    </row>
    <row r="737" spans="1:55" x14ac:dyDescent="0.25">
      <c r="A737" t="str">
        <f>'Smile-IC50-CC50'!A737</f>
        <v>CHEMBL1229</v>
      </c>
      <c r="C737" s="14" t="str">
        <f>'Smile-IC50-CC50'!I737</f>
        <v>CC(=O)N[C@H]([C@H](C1)N)[C@H](OC(CC)CC)C=C1C(=O)OCC</v>
      </c>
      <c r="D737" s="30">
        <f>'Smile-IC50-CC50'!B737</f>
        <v>1.87446E-5</v>
      </c>
      <c r="E737" s="31">
        <f>'Smile-IC50-CC50'!C737</f>
        <v>0.3</v>
      </c>
      <c r="F737" s="32">
        <f>'Smile-IC50-CC50'!D737</f>
        <v>16666.7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8</v>
      </c>
      <c r="M737">
        <v>1</v>
      </c>
      <c r="N737">
        <v>0</v>
      </c>
      <c r="O737" s="24">
        <f>'Smile-IC50-CC50'!E737</f>
        <v>312.41300000000001</v>
      </c>
      <c r="P737" s="24">
        <v>5.4660000000000002</v>
      </c>
      <c r="Q737" s="24">
        <v>621.31299999999999</v>
      </c>
      <c r="R737" s="24">
        <v>490.529</v>
      </c>
      <c r="S737" s="24">
        <v>121.883</v>
      </c>
      <c r="T737" s="24">
        <v>8.9009999999999998</v>
      </c>
      <c r="U737" s="24">
        <v>0</v>
      </c>
      <c r="V737" s="24">
        <v>1103.182</v>
      </c>
      <c r="W737" s="24">
        <v>3</v>
      </c>
      <c r="X737" s="24">
        <v>7.2</v>
      </c>
      <c r="Y737" s="28">
        <v>2.7078899999999999E-2</v>
      </c>
      <c r="Z737" s="28">
        <v>2.0071599999999998E-2</v>
      </c>
      <c r="AA737" s="28">
        <v>0.83103530000000003</v>
      </c>
      <c r="AB737" s="28">
        <v>32.944000000000003</v>
      </c>
      <c r="AC737" s="28">
        <v>10.057</v>
      </c>
      <c r="AD737" s="28">
        <v>18.789000000000001</v>
      </c>
      <c r="AE737" s="28">
        <v>13.791</v>
      </c>
      <c r="AF737" s="28">
        <v>0.99099999999999999</v>
      </c>
      <c r="AG737" s="28">
        <v>-1.6220000000000001</v>
      </c>
      <c r="AH737" s="28">
        <v>-1.141</v>
      </c>
      <c r="AI737" s="28">
        <v>-3.66</v>
      </c>
      <c r="AJ737" s="28">
        <v>106.053</v>
      </c>
      <c r="AK737" s="28">
        <v>-0.69699999999999995</v>
      </c>
      <c r="AL737" s="28">
        <v>81.94</v>
      </c>
      <c r="AM737" s="28">
        <v>-5.0289999999999999</v>
      </c>
      <c r="AN737" s="24">
        <v>9.2880000000000003</v>
      </c>
      <c r="AO737" s="24">
        <v>0.3</v>
      </c>
      <c r="AP737" s="14">
        <v>3</v>
      </c>
      <c r="AQ737" s="22">
        <v>-0.45100000000000001</v>
      </c>
      <c r="AR737" s="14">
        <v>3</v>
      </c>
      <c r="AS737" s="26">
        <v>0</v>
      </c>
      <c r="AT737" s="22">
        <v>26.565000000000001</v>
      </c>
      <c r="AU737" s="22">
        <v>99.936000000000007</v>
      </c>
      <c r="AV737" s="22">
        <v>6</v>
      </c>
      <c r="AW737" s="14">
        <v>0</v>
      </c>
      <c r="AX737" s="14">
        <v>0</v>
      </c>
      <c r="AY737" s="14">
        <v>6</v>
      </c>
      <c r="AZ737" s="14">
        <v>0</v>
      </c>
      <c r="BA737" s="14">
        <v>6</v>
      </c>
      <c r="BB737" s="14">
        <v>4</v>
      </c>
      <c r="BC737" s="14">
        <v>22</v>
      </c>
    </row>
    <row r="738" spans="1:55" x14ac:dyDescent="0.25">
      <c r="A738" t="str">
        <f>'Smile-IC50-CC50'!A738</f>
        <v>CHEMBL4281806</v>
      </c>
      <c r="C738" s="14" t="str">
        <f>'Smile-IC50-CC50'!I738</f>
        <v>c1ccccc1\C=C\C(=O)O[C@H](C2)C(C)(C)C[C@H]([C@]23C(=O)O)C=4[C@@](C)(CC3)[C@@]5(C)[C@H](CC4)[C@]6(C)[C@@H](CC5)C(C)(C)[C@H](CC6)O[C@@H]7OC[C@@H](O[C@@H](O8)[C@@H](O)[C@@H](O)[C@H](O)[C@H]8C)[C@H](O)[C@H]7O[C@@H]9OC[C@@H](O)[C@H](O)[C@H]9O[C@@H](O1)[C@@H](O)[C@@H](O)[C@H](O)[C@H]1C</v>
      </c>
      <c r="D738" s="30">
        <f>'Smile-IC50-CC50'!B738</f>
        <v>0.2</v>
      </c>
      <c r="E738" s="31">
        <f>'Smile-IC50-CC50'!C738</f>
        <v>1.4</v>
      </c>
      <c r="F738" s="32">
        <f>'Smile-IC50-CC50'!D738</f>
        <v>7.5</v>
      </c>
      <c r="G738">
        <v>17</v>
      </c>
      <c r="H738">
        <v>0</v>
      </c>
      <c r="I738">
        <v>0</v>
      </c>
      <c r="J738">
        <v>1</v>
      </c>
      <c r="K738">
        <v>0</v>
      </c>
      <c r="L738">
        <v>22</v>
      </c>
      <c r="M738">
        <v>5</v>
      </c>
      <c r="N738">
        <v>-2</v>
      </c>
      <c r="O738" s="24">
        <f>'Smile-IC50-CC50'!E738</f>
        <v>1159.3800000000001</v>
      </c>
      <c r="P738" s="24">
        <v>9.64</v>
      </c>
      <c r="Q738" s="24">
        <v>1547.9970000000001</v>
      </c>
      <c r="R738" s="24">
        <v>860.51599999999996</v>
      </c>
      <c r="S738" s="24">
        <v>449.45299999999997</v>
      </c>
      <c r="T738" s="24">
        <v>238.02799999999999</v>
      </c>
      <c r="U738" s="24">
        <v>0</v>
      </c>
      <c r="V738" s="24">
        <v>3222.46</v>
      </c>
      <c r="W738" s="24">
        <v>10</v>
      </c>
      <c r="X738" s="24">
        <v>32.9</v>
      </c>
      <c r="Y738" s="28">
        <v>2.88396E-2</v>
      </c>
      <c r="Z738" s="28">
        <v>6.7208799999999999E-2</v>
      </c>
      <c r="AA738" s="28">
        <v>0.68158490000000005</v>
      </c>
      <c r="AB738" s="28">
        <v>110.956</v>
      </c>
      <c r="AC738" s="28">
        <v>36.113</v>
      </c>
      <c r="AD738" s="28">
        <v>71.680000000000007</v>
      </c>
      <c r="AE738" s="28">
        <v>50.32</v>
      </c>
      <c r="AF738" s="28">
        <v>1.962</v>
      </c>
      <c r="AG738" s="28">
        <v>-7.4459999999999997</v>
      </c>
      <c r="AH738" s="28">
        <v>-9.1010000000000009</v>
      </c>
      <c r="AI738" s="28">
        <v>-6.0119999999999996</v>
      </c>
      <c r="AJ738" s="28">
        <v>0.13700000000000001</v>
      </c>
      <c r="AK738" s="28">
        <v>-7.2130000000000001</v>
      </c>
      <c r="AL738" s="28">
        <v>4.2000000000000003E-2</v>
      </c>
      <c r="AM738" s="28">
        <v>-6.8520000000000003</v>
      </c>
      <c r="AN738" s="24">
        <v>9.5210000000000008</v>
      </c>
      <c r="AO738" s="24">
        <v>0.85199999999999998</v>
      </c>
      <c r="AP738" s="14">
        <v>11</v>
      </c>
      <c r="AQ738" s="22">
        <v>-0.85599999999999998</v>
      </c>
      <c r="AR738" s="14">
        <v>1</v>
      </c>
      <c r="AS738" s="26">
        <v>0</v>
      </c>
      <c r="AT738" s="22">
        <v>0</v>
      </c>
      <c r="AU738" s="22">
        <v>320.84100000000001</v>
      </c>
      <c r="AV738" s="22">
        <v>21</v>
      </c>
      <c r="AW738" s="14">
        <v>3</v>
      </c>
      <c r="AX738" s="14">
        <v>3</v>
      </c>
      <c r="AY738" s="14">
        <v>52</v>
      </c>
      <c r="AZ738" s="14">
        <v>0</v>
      </c>
      <c r="BA738" s="14">
        <v>52</v>
      </c>
      <c r="BB738" s="14">
        <v>40</v>
      </c>
      <c r="BC738" s="14">
        <v>82</v>
      </c>
    </row>
    <row r="739" spans="1:55" x14ac:dyDescent="0.25">
      <c r="A739" t="str">
        <f>'Smile-IC50-CC50'!A739</f>
        <v>CHEMBL5177057</v>
      </c>
      <c r="C739" s="14" t="str">
        <f>'Smile-IC50-CC50'!I739</f>
        <v>OC[C@@H]1[C@@H](O)[C@@H](O)[C@@H](O1)c2n[nH]c(c23)c(ncn3)OC</v>
      </c>
      <c r="D739" s="30">
        <f>'Smile-IC50-CC50'!B739</f>
        <v>2.48388799999999E-2</v>
      </c>
      <c r="E739" s="31">
        <f>'Smile-IC50-CC50'!C739</f>
        <v>0.3</v>
      </c>
      <c r="F739" s="32">
        <f>'Smile-IC50-CC50'!D739</f>
        <v>13.6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>
        <v>-2</v>
      </c>
      <c r="O739" s="24">
        <f>'Smile-IC50-CC50'!E739</f>
        <v>282.25799999999998</v>
      </c>
      <c r="P739" s="24">
        <v>7.149</v>
      </c>
      <c r="Q739" s="24">
        <v>485.13200000000001</v>
      </c>
      <c r="R739" s="24">
        <v>217.45500000000001</v>
      </c>
      <c r="S739" s="24">
        <v>193.78</v>
      </c>
      <c r="T739" s="24">
        <v>73.897000000000006</v>
      </c>
      <c r="U739" s="24">
        <v>0</v>
      </c>
      <c r="V739" s="24">
        <v>829.47400000000005</v>
      </c>
      <c r="W739" s="24">
        <v>4</v>
      </c>
      <c r="X739" s="24">
        <v>9.8000000000000007</v>
      </c>
      <c r="Y739" s="28">
        <v>6.1621599999999999E-2</v>
      </c>
      <c r="Z739" s="28">
        <v>4.0401399999999997E-2</v>
      </c>
      <c r="AA739" s="28">
        <v>0.88004959999999999</v>
      </c>
      <c r="AB739" s="28">
        <v>24.536999999999999</v>
      </c>
      <c r="AC739" s="28">
        <v>8.7739999999999991</v>
      </c>
      <c r="AD739" s="28">
        <v>19.824999999999999</v>
      </c>
      <c r="AE739" s="28">
        <v>17.116</v>
      </c>
      <c r="AF739" s="28">
        <v>-0.72799999999999998</v>
      </c>
      <c r="AG739" s="28">
        <v>-1.897</v>
      </c>
      <c r="AH739" s="28">
        <v>-1.9810000000000001</v>
      </c>
      <c r="AI739" s="28">
        <v>-3.8250000000000002</v>
      </c>
      <c r="AJ739" s="28">
        <v>143.97399999999999</v>
      </c>
      <c r="AK739" s="28">
        <v>-1.4059999999999999</v>
      </c>
      <c r="AL739" s="28">
        <v>60.890999999999998</v>
      </c>
      <c r="AM739" s="28">
        <v>-4.3499999999999996</v>
      </c>
      <c r="AN739" s="24">
        <v>9.3539999999999992</v>
      </c>
      <c r="AO739" s="24">
        <v>1.159</v>
      </c>
      <c r="AP739" s="14">
        <v>7</v>
      </c>
      <c r="AQ739" s="22">
        <v>-0.79400000000000004</v>
      </c>
      <c r="AR739" s="14">
        <v>2</v>
      </c>
      <c r="AS739" s="26">
        <v>0</v>
      </c>
      <c r="AT739" s="22">
        <v>0</v>
      </c>
      <c r="AU739" s="22">
        <v>130.62100000000001</v>
      </c>
      <c r="AV739" s="22">
        <v>9</v>
      </c>
      <c r="AW739" s="14">
        <v>0</v>
      </c>
      <c r="AX739" s="14">
        <v>1</v>
      </c>
      <c r="AY739" s="14">
        <v>14</v>
      </c>
      <c r="AZ739" s="14">
        <v>0</v>
      </c>
      <c r="BA739" s="14">
        <v>14</v>
      </c>
      <c r="BB739" s="14">
        <v>4</v>
      </c>
      <c r="BC739" s="14">
        <v>20</v>
      </c>
    </row>
    <row r="740" spans="1:55" x14ac:dyDescent="0.25">
      <c r="A740" t="str">
        <f>'Smile-IC50-CC50'!A740</f>
        <v>CHEMBL4868520</v>
      </c>
      <c r="C740" s="14" t="str">
        <f>'Smile-IC50-CC50'!I740</f>
        <v>CC(C)[C@H](O1)[C@H](C)[C@@H](OC)C[C@@]1(OC)[C@@H](C)[C@H](O)[C@H](C)[C@@H](OC(=O)/C(=C\2)OC)[C@@H](OC)/C=C\C=C(\C)C[C@H](C)[C@@H](O)[C@H](C)\C=C/2\C</v>
      </c>
      <c r="D740" s="30">
        <f>'Smile-IC50-CC50'!B740</f>
        <v>1.1716019999999899E-4</v>
      </c>
      <c r="E740" s="31">
        <f>'Smile-IC50-CC50'!C740</f>
        <v>0.8</v>
      </c>
      <c r="F740" s="32">
        <f>'Smile-IC50-CC50'!D740</f>
        <v>7166.7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23</v>
      </c>
      <c r="M740">
        <v>2</v>
      </c>
      <c r="N740">
        <v>-2</v>
      </c>
      <c r="O740" s="24">
        <f>'Smile-IC50-CC50'!E740</f>
        <v>650.90099999999995</v>
      </c>
      <c r="P740" s="24">
        <v>6.2430000000000003</v>
      </c>
      <c r="Q740" s="24">
        <v>966.78800000000001</v>
      </c>
      <c r="R740" s="24">
        <v>882.93600000000004</v>
      </c>
      <c r="S740" s="24">
        <v>68.552000000000007</v>
      </c>
      <c r="T740" s="24">
        <v>15.3</v>
      </c>
      <c r="U740" s="24">
        <v>0</v>
      </c>
      <c r="V740" s="24">
        <v>2024.163</v>
      </c>
      <c r="W740" s="24">
        <v>2</v>
      </c>
      <c r="X740" s="24">
        <v>11.05</v>
      </c>
      <c r="Y740" s="28">
        <v>1.9257300000000001E-2</v>
      </c>
      <c r="Z740" s="28">
        <v>1.6163899999999998E-2</v>
      </c>
      <c r="AA740" s="28">
        <v>0.80044340000000003</v>
      </c>
      <c r="AB740" s="28">
        <v>60.231000000000002</v>
      </c>
      <c r="AC740" s="28">
        <v>17.661000000000001</v>
      </c>
      <c r="AD740" s="28">
        <v>28.376000000000001</v>
      </c>
      <c r="AE740" s="28">
        <v>11.356</v>
      </c>
      <c r="AF740" s="28">
        <v>6.78</v>
      </c>
      <c r="AG740" s="28">
        <v>-5.82</v>
      </c>
      <c r="AH740" s="28">
        <v>-7.9829999999999997</v>
      </c>
      <c r="AI740" s="28">
        <v>-4.8339999999999996</v>
      </c>
      <c r="AJ740" s="28">
        <v>2217.2890000000002</v>
      </c>
      <c r="AK740" s="28">
        <v>-1.536</v>
      </c>
      <c r="AL740" s="28">
        <v>1169.884</v>
      </c>
      <c r="AM740" s="28">
        <v>-0.52100000000000002</v>
      </c>
      <c r="AN740" s="24">
        <v>9.6</v>
      </c>
      <c r="AO740" s="24">
        <v>0.42499999999999999</v>
      </c>
      <c r="AP740" s="14">
        <v>8</v>
      </c>
      <c r="AQ740" s="22">
        <v>0.89300000000000002</v>
      </c>
      <c r="AR740" s="14">
        <v>1</v>
      </c>
      <c r="AS740" s="26">
        <v>0</v>
      </c>
      <c r="AT740" s="22">
        <v>0</v>
      </c>
      <c r="AU740" s="22">
        <v>91.731999999999999</v>
      </c>
      <c r="AV740" s="22">
        <v>9</v>
      </c>
      <c r="AW740" s="14">
        <v>2</v>
      </c>
      <c r="AX740" s="14">
        <v>2</v>
      </c>
      <c r="AY740" s="14">
        <v>6</v>
      </c>
      <c r="AZ740" s="14">
        <v>0</v>
      </c>
      <c r="BA740" s="14">
        <v>6</v>
      </c>
      <c r="BB740" s="14">
        <v>5</v>
      </c>
      <c r="BC740" s="14">
        <v>46</v>
      </c>
    </row>
    <row r="741" spans="1:55" x14ac:dyDescent="0.25">
      <c r="A741" t="str">
        <f>'Smile-IC50-CC50'!A741</f>
        <v>CHEMBL4849122</v>
      </c>
      <c r="C741" s="14" t="str">
        <f>'Smile-IC50-CC50'!I741</f>
        <v>O=C1CCC(O)=C1NC(=O)/C=C/C(=O)O[C@H]([C@@H](C)[C@@H](O2)C(C)C)C[C@@]2(O)[C@@H](C)[C@H](O)[C@H](C)[C@@H](OC(=O)/C(=C3\[H])OC)[C@@H](OC)/C=C\C=C(\C)C[C@H](C)[C@@H](O)[C@H](C)\C=C3\C</v>
      </c>
      <c r="D741" s="30">
        <f>'Smile-IC50-CC50'!B741</f>
        <v>1.3872E-4</v>
      </c>
      <c r="E741" s="31">
        <f>'Smile-IC50-CC50'!C741</f>
        <v>1.1000000000000001</v>
      </c>
      <c r="F741" s="32">
        <f>'Smile-IC50-CC50'!D741</f>
        <v>7705.9</v>
      </c>
      <c r="G741">
        <v>13</v>
      </c>
      <c r="H741">
        <v>0</v>
      </c>
      <c r="I741">
        <v>0</v>
      </c>
      <c r="J741">
        <v>0</v>
      </c>
      <c r="K741">
        <v>0</v>
      </c>
      <c r="L741">
        <v>28</v>
      </c>
      <c r="M741">
        <v>4</v>
      </c>
      <c r="N741">
        <v>-2</v>
      </c>
      <c r="O741" s="24">
        <f>'Smile-IC50-CC50'!E741</f>
        <v>816.00800000000004</v>
      </c>
      <c r="P741" s="24">
        <v>2.0030000000000001</v>
      </c>
      <c r="Q741" s="24">
        <v>1205.366</v>
      </c>
      <c r="R741" s="24">
        <v>861.154</v>
      </c>
      <c r="S741" s="24">
        <v>297.18099999999998</v>
      </c>
      <c r="T741" s="24">
        <v>47.030999999999999</v>
      </c>
      <c r="U741" s="24">
        <v>0</v>
      </c>
      <c r="V741" s="24">
        <v>2474.6950000000002</v>
      </c>
      <c r="W741" s="24">
        <v>4.25</v>
      </c>
      <c r="X741" s="24">
        <v>15.85</v>
      </c>
      <c r="Y741" s="28">
        <v>1.6213E-3</v>
      </c>
      <c r="Z741" s="28">
        <v>2.7108400000000001E-2</v>
      </c>
      <c r="AA741" s="28">
        <v>0.7340525</v>
      </c>
      <c r="AB741" s="28">
        <v>75.353999999999999</v>
      </c>
      <c r="AC741" s="28">
        <v>24.736000000000001</v>
      </c>
      <c r="AD741" s="28">
        <v>40.097999999999999</v>
      </c>
      <c r="AE741" s="28">
        <v>20.620999999999999</v>
      </c>
      <c r="AF741" s="28">
        <v>5.6470000000000002</v>
      </c>
      <c r="AG741" s="28">
        <v>-7.2039999999999997</v>
      </c>
      <c r="AH741" s="28">
        <v>-9.3629999999999995</v>
      </c>
      <c r="AI741" s="28">
        <v>-6.06</v>
      </c>
      <c r="AJ741" s="28">
        <v>15.057</v>
      </c>
      <c r="AK741" s="28">
        <v>-4.8010000000000002</v>
      </c>
      <c r="AL741" s="28">
        <v>5.3049999999999997</v>
      </c>
      <c r="AM741" s="28">
        <v>-4.1429999999999998</v>
      </c>
      <c r="AN741" s="24">
        <v>8.9420000000000002</v>
      </c>
      <c r="AO741" s="24">
        <v>1.1850000000000001</v>
      </c>
      <c r="AP741" s="14">
        <v>11</v>
      </c>
      <c r="AQ741" s="22">
        <v>0.76400000000000001</v>
      </c>
      <c r="AR741" s="14">
        <v>1</v>
      </c>
      <c r="AS741" s="26">
        <v>0</v>
      </c>
      <c r="AT741" s="22">
        <v>0</v>
      </c>
      <c r="AU741" s="22">
        <v>223.577</v>
      </c>
      <c r="AV741" s="22">
        <v>14</v>
      </c>
      <c r="AW741" s="14">
        <v>3</v>
      </c>
      <c r="AX741" s="14">
        <v>3</v>
      </c>
      <c r="AY741" s="14">
        <v>11</v>
      </c>
      <c r="AZ741" s="14">
        <v>0</v>
      </c>
      <c r="BA741" s="14">
        <v>11</v>
      </c>
      <c r="BB741" s="14">
        <v>7</v>
      </c>
      <c r="BC741" s="14">
        <v>58</v>
      </c>
    </row>
    <row r="742" spans="1:55" x14ac:dyDescent="0.25">
      <c r="A742" t="str">
        <f>'Smile-IC50-CC50'!A742</f>
        <v>CHEMBL3088163</v>
      </c>
      <c r="C742" s="14" t="str">
        <f>'Smile-IC50-CC50'!I742</f>
        <v>[H]\N=C(\N)N(C1)C[C@]2([C@@]134)C[C@@](C)(C4)[C@@](C)(C3)C2</v>
      </c>
      <c r="D742" s="30">
        <f>'Smile-IC50-CC50'!B742</f>
        <v>2.9</v>
      </c>
      <c r="E742" s="31">
        <f>'Smile-IC50-CC50'!C742</f>
        <v>0.4</v>
      </c>
      <c r="F742" s="32">
        <f>'Smile-IC50-CC50'!D742</f>
        <v>0.1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-1</v>
      </c>
      <c r="O742" s="24">
        <f>'Smile-IC50-CC50'!E742</f>
        <v>219.33199999999999</v>
      </c>
      <c r="P742" s="24">
        <v>4.8170000000000002</v>
      </c>
      <c r="Q742" s="24">
        <v>449.53699999999998</v>
      </c>
      <c r="R742" s="24">
        <v>332.54399999999998</v>
      </c>
      <c r="S742" s="24">
        <v>116.99299999999999</v>
      </c>
      <c r="T742" s="24">
        <v>0</v>
      </c>
      <c r="U742" s="24">
        <v>0</v>
      </c>
      <c r="V742" s="24">
        <v>781.05499999999995</v>
      </c>
      <c r="W742" s="24">
        <v>3</v>
      </c>
      <c r="X742" s="24">
        <v>2</v>
      </c>
      <c r="Y742" s="28">
        <v>2.9711700000000001E-2</v>
      </c>
      <c r="Z742" s="28">
        <v>7.7058999999999999E-3</v>
      </c>
      <c r="AA742" s="28">
        <v>0.91240540000000003</v>
      </c>
      <c r="AB742" s="28">
        <v>24.462</v>
      </c>
      <c r="AC742" s="28">
        <v>7.23</v>
      </c>
      <c r="AD742" s="28">
        <v>13.401999999999999</v>
      </c>
      <c r="AE742" s="28">
        <v>7.74</v>
      </c>
      <c r="AF742" s="28">
        <v>2.0489999999999999</v>
      </c>
      <c r="AG742" s="28">
        <v>-3.0910000000000002</v>
      </c>
      <c r="AH742" s="28">
        <v>-2.5840000000000001</v>
      </c>
      <c r="AI742" s="28">
        <v>-2.9489999999999998</v>
      </c>
      <c r="AJ742" s="28">
        <v>769.93700000000001</v>
      </c>
      <c r="AK742" s="28">
        <v>-0.434</v>
      </c>
      <c r="AL742" s="28">
        <v>372.92500000000001</v>
      </c>
      <c r="AM742" s="28">
        <v>-5.6420000000000003</v>
      </c>
      <c r="AN742" s="24">
        <v>8.5429999999999993</v>
      </c>
      <c r="AO742" s="24">
        <v>-1.2609999999999999</v>
      </c>
      <c r="AP742" s="14">
        <v>1</v>
      </c>
      <c r="AQ742" s="22">
        <v>8.7999999999999995E-2</v>
      </c>
      <c r="AR742" s="14">
        <v>3</v>
      </c>
      <c r="AS742" s="26">
        <v>0</v>
      </c>
      <c r="AT742" s="22">
        <v>0</v>
      </c>
      <c r="AU742" s="22">
        <v>60.914999999999999</v>
      </c>
      <c r="AV742" s="22">
        <v>3</v>
      </c>
      <c r="AW742" s="14">
        <v>0</v>
      </c>
      <c r="AX742" s="14">
        <v>0</v>
      </c>
      <c r="AY742" s="14">
        <v>11</v>
      </c>
      <c r="AZ742" s="14">
        <v>0</v>
      </c>
      <c r="BA742" s="14">
        <v>11</v>
      </c>
      <c r="BB742" s="14">
        <v>10</v>
      </c>
      <c r="BC742" s="14">
        <v>16</v>
      </c>
    </row>
    <row r="743" spans="1:55" x14ac:dyDescent="0.25">
      <c r="A743" t="str">
        <f>'Smile-IC50-CC50'!A743</f>
        <v>CHEMBL290814</v>
      </c>
      <c r="C743" s="14" t="str">
        <f>'Smile-IC50-CC50'!I743</f>
        <v>CC(C)[C@@H](O1)[C@@H](C)[C@H](O)C[C@]1(O)[C@@H](C)[C@H](O)[C@H](C)[C@@H](OC(=O)/C(=C\2)OC)[C@@H](OC)/C=C\C=C(\C)C[C@H](C)[C@H](O)[C@H](C)\C=C/2\C</v>
      </c>
      <c r="D743" s="30">
        <f>'Smile-IC50-CC50'!B743</f>
        <v>3.7370399999999997E-5</v>
      </c>
      <c r="E743" s="31">
        <f>'Smile-IC50-CC50'!C743</f>
        <v>0.9</v>
      </c>
      <c r="F743" s="32">
        <f>'Smile-IC50-CC50'!D743</f>
        <v>23500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23</v>
      </c>
      <c r="M743">
        <v>2</v>
      </c>
      <c r="N743">
        <v>-2</v>
      </c>
      <c r="O743" s="24">
        <f>'Smile-IC50-CC50'!E743</f>
        <v>622.84699999999998</v>
      </c>
      <c r="P743" s="24">
        <v>3.2789999999999999</v>
      </c>
      <c r="Q743" s="24">
        <v>924.16499999999996</v>
      </c>
      <c r="R743" s="24">
        <v>772.61599999999999</v>
      </c>
      <c r="S743" s="24">
        <v>142.05699999999999</v>
      </c>
      <c r="T743" s="24">
        <v>9.4920000000000009</v>
      </c>
      <c r="U743" s="24">
        <v>0</v>
      </c>
      <c r="V743" s="24">
        <v>1920.271</v>
      </c>
      <c r="W743" s="24">
        <v>4</v>
      </c>
      <c r="X743" s="24">
        <v>11.05</v>
      </c>
      <c r="Y743" s="28">
        <v>5.5998000000000003E-3</v>
      </c>
      <c r="Z743" s="28">
        <v>2.3913500000000001E-2</v>
      </c>
      <c r="AA743" s="28">
        <v>0.80845719999999999</v>
      </c>
      <c r="AB743" s="28">
        <v>56.018000000000001</v>
      </c>
      <c r="AC743" s="28">
        <v>17.670999999999999</v>
      </c>
      <c r="AD743" s="28">
        <v>29.963999999999999</v>
      </c>
      <c r="AE743" s="28">
        <v>14.643000000000001</v>
      </c>
      <c r="AF743" s="28">
        <v>5.3310000000000004</v>
      </c>
      <c r="AG743" s="28">
        <v>-4.984</v>
      </c>
      <c r="AH743" s="28">
        <v>-7.2569999999999997</v>
      </c>
      <c r="AI743" s="28">
        <v>-4.6769999999999996</v>
      </c>
      <c r="AJ743" s="28">
        <v>445.42399999999998</v>
      </c>
      <c r="AK743" s="28">
        <v>-2.2719999999999998</v>
      </c>
      <c r="AL743" s="28">
        <v>206.40299999999999</v>
      </c>
      <c r="AM743" s="28">
        <v>-1.8959999999999999</v>
      </c>
      <c r="AN743" s="24">
        <v>9.07</v>
      </c>
      <c r="AO743" s="24">
        <v>0.627</v>
      </c>
      <c r="AP743" s="14">
        <v>9</v>
      </c>
      <c r="AQ743" s="22">
        <v>0.55800000000000005</v>
      </c>
      <c r="AR743" s="14">
        <v>1</v>
      </c>
      <c r="AS743" s="26">
        <v>0</v>
      </c>
      <c r="AT743" s="22">
        <v>0</v>
      </c>
      <c r="AU743" s="22">
        <v>116.715</v>
      </c>
      <c r="AV743" s="22">
        <v>9</v>
      </c>
      <c r="AW743" s="14">
        <v>2</v>
      </c>
      <c r="AX743" s="14">
        <v>1</v>
      </c>
      <c r="AY743" s="14">
        <v>6</v>
      </c>
      <c r="AZ743" s="14">
        <v>0</v>
      </c>
      <c r="BA743" s="14">
        <v>6</v>
      </c>
      <c r="BB743" s="14">
        <v>5</v>
      </c>
      <c r="BC743" s="14">
        <v>44</v>
      </c>
    </row>
    <row r="744" spans="1:55" x14ac:dyDescent="0.25">
      <c r="A744" t="str">
        <f>'Smile-IC50-CC50'!A744</f>
        <v>CHEMBL1232774</v>
      </c>
      <c r="C744" s="14" t="str">
        <f>'Smile-IC50-CC50'!I744</f>
        <v>OC[C@@H]1[C@@H](O)[C@@H](O)[C@@H](O1)c2n[nH]c(c23)c(NC)ncn3</v>
      </c>
      <c r="D744" s="30">
        <f>'Smile-IC50-CC50'!B744</f>
        <v>4.2190499999999898E-3</v>
      </c>
      <c r="E744" s="31">
        <f>'Smile-IC50-CC50'!C744</f>
        <v>0.4</v>
      </c>
      <c r="F744" s="32">
        <f>'Smile-IC50-CC50'!D744</f>
        <v>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>
        <v>-2</v>
      </c>
      <c r="O744" s="24">
        <f>'Smile-IC50-CC50'!E744</f>
        <v>281.27300000000002</v>
      </c>
      <c r="P744" s="24">
        <v>7.4189999999999996</v>
      </c>
      <c r="Q744" s="24">
        <v>481.88900000000001</v>
      </c>
      <c r="R744" s="24">
        <v>184.95500000000001</v>
      </c>
      <c r="S744" s="24">
        <v>225.07900000000001</v>
      </c>
      <c r="T744" s="24">
        <v>71.855000000000004</v>
      </c>
      <c r="U744" s="24">
        <v>0</v>
      </c>
      <c r="V744" s="24">
        <v>828.05600000000004</v>
      </c>
      <c r="W744" s="24">
        <v>5</v>
      </c>
      <c r="X744" s="24">
        <v>10.3</v>
      </c>
      <c r="Y744" s="28">
        <v>6.6466999999999998E-2</v>
      </c>
      <c r="Z744" s="28">
        <v>4.7794200000000002E-2</v>
      </c>
      <c r="AA744" s="28">
        <v>0.88496160000000001</v>
      </c>
      <c r="AB744" s="28">
        <v>24.460999999999999</v>
      </c>
      <c r="AC744" s="28">
        <v>9.2240000000000002</v>
      </c>
      <c r="AD744" s="28">
        <v>21.754000000000001</v>
      </c>
      <c r="AE744" s="28">
        <v>19.263999999999999</v>
      </c>
      <c r="AF744" s="28">
        <v>-1.1719999999999999</v>
      </c>
      <c r="AG744" s="28">
        <v>-1.911</v>
      </c>
      <c r="AH744" s="28">
        <v>-1.8280000000000001</v>
      </c>
      <c r="AI744" s="28">
        <v>-3.7360000000000002</v>
      </c>
      <c r="AJ744" s="28">
        <v>72.691000000000003</v>
      </c>
      <c r="AK744" s="28">
        <v>-1.6539999999999999</v>
      </c>
      <c r="AL744" s="28">
        <v>29.09</v>
      </c>
      <c r="AM744" s="28">
        <v>-4.9349999999999996</v>
      </c>
      <c r="AN744" s="24">
        <v>8.5299999999999994</v>
      </c>
      <c r="AO744" s="24">
        <v>0.61699999999999999</v>
      </c>
      <c r="AP744" s="14">
        <v>6</v>
      </c>
      <c r="AQ744" s="22">
        <v>-0.79600000000000004</v>
      </c>
      <c r="AR744" s="14">
        <v>2</v>
      </c>
      <c r="AS744" s="26">
        <v>0</v>
      </c>
      <c r="AT744" s="22">
        <v>0</v>
      </c>
      <c r="AU744" s="22">
        <v>140.52500000000001</v>
      </c>
      <c r="AV744" s="22">
        <v>9</v>
      </c>
      <c r="AW744" s="14">
        <v>0</v>
      </c>
      <c r="AX744" s="14">
        <v>0</v>
      </c>
      <c r="AY744" s="14">
        <v>14</v>
      </c>
      <c r="AZ744" s="14">
        <v>0</v>
      </c>
      <c r="BA744" s="14">
        <v>14</v>
      </c>
      <c r="BB744" s="14">
        <v>4</v>
      </c>
      <c r="BC744" s="14">
        <v>20</v>
      </c>
    </row>
    <row r="745" spans="1:55" x14ac:dyDescent="0.25">
      <c r="A745" t="str">
        <f>'Smile-IC50-CC50'!A745</f>
        <v>CHEMBL4289028</v>
      </c>
      <c r="C745" s="14" t="str">
        <f>'Smile-IC50-CC50'!I745</f>
        <v>c1ccccc1\C=C\C(=O)O[C@H](C2)C(C)(C)C[C@H]([C@]23C(=O)O)C=4[C@@](C)(CC3)[C@@]5(C)[C@H](CC4)[C@]6(C)[C@@H](CC5)C(C)(C)[C@H](CC6)O[C@@H]7OC[C@@H](O)[C@H](O)[C@H]7O[C@@H]8OC[C@@H](O)[C@H](O)[C@H]8O[C@@H](O9)[C@@H](O)[C@@H](O)[C@H](O)[C@H]9C</v>
      </c>
      <c r="D745" s="30">
        <f>'Smile-IC50-CC50'!B745</f>
        <v>0.3</v>
      </c>
      <c r="E745" s="31">
        <f>'Smile-IC50-CC50'!C745</f>
        <v>1.5</v>
      </c>
      <c r="F745" s="32">
        <f>'Smile-IC50-CC50'!D745</f>
        <v>5.6</v>
      </c>
      <c r="G745">
        <v>16</v>
      </c>
      <c r="H745">
        <v>0</v>
      </c>
      <c r="I745">
        <v>0</v>
      </c>
      <c r="J745">
        <v>1</v>
      </c>
      <c r="K745">
        <v>0</v>
      </c>
      <c r="L745">
        <v>18</v>
      </c>
      <c r="M745">
        <v>4</v>
      </c>
      <c r="N745">
        <v>-2</v>
      </c>
      <c r="O745" s="24">
        <f>'Smile-IC50-CC50'!E745</f>
        <v>1013.24</v>
      </c>
      <c r="P745" s="24">
        <v>6.5030000000000001</v>
      </c>
      <c r="Q745" s="24">
        <v>1376.8309999999999</v>
      </c>
      <c r="R745" s="24">
        <v>761.58500000000004</v>
      </c>
      <c r="S745" s="24">
        <v>377.89100000000002</v>
      </c>
      <c r="T745" s="24">
        <v>237.35499999999999</v>
      </c>
      <c r="U745" s="24">
        <v>0</v>
      </c>
      <c r="V745" s="24">
        <v>2858.373</v>
      </c>
      <c r="W745" s="24">
        <v>8</v>
      </c>
      <c r="X745" s="24">
        <v>26.1</v>
      </c>
      <c r="Y745" s="28">
        <v>1.47961E-2</v>
      </c>
      <c r="Z745" s="28">
        <v>5.36173E-2</v>
      </c>
      <c r="AA745" s="28">
        <v>0.70745230000000003</v>
      </c>
      <c r="AB745" s="28">
        <v>98.947000000000003</v>
      </c>
      <c r="AC745" s="28">
        <v>31.32</v>
      </c>
      <c r="AD745" s="28">
        <v>60.545999999999999</v>
      </c>
      <c r="AE745" s="28">
        <v>40.671999999999997</v>
      </c>
      <c r="AF745" s="28">
        <v>3.39</v>
      </c>
      <c r="AG745" s="28">
        <v>-7.859</v>
      </c>
      <c r="AH745" s="28">
        <v>-9.1129999999999995</v>
      </c>
      <c r="AI745" s="28">
        <v>-5.59</v>
      </c>
      <c r="AJ745" s="28">
        <v>0.65500000000000003</v>
      </c>
      <c r="AK745" s="28">
        <v>-5.5549999999999997</v>
      </c>
      <c r="AL745" s="28">
        <v>0.22800000000000001</v>
      </c>
      <c r="AM745" s="28">
        <v>-5.92</v>
      </c>
      <c r="AN745" s="24">
        <v>9.4629999999999992</v>
      </c>
      <c r="AO745" s="24">
        <v>0.76700000000000002</v>
      </c>
      <c r="AP745" s="14">
        <v>9</v>
      </c>
      <c r="AQ745" s="22">
        <v>-0.14399999999999999</v>
      </c>
      <c r="AR745" s="14">
        <v>1</v>
      </c>
      <c r="AS745" s="26">
        <v>0</v>
      </c>
      <c r="AT745" s="22">
        <v>0</v>
      </c>
      <c r="AU745" s="22">
        <v>268.52999999999997</v>
      </c>
      <c r="AV745" s="22">
        <v>17</v>
      </c>
      <c r="AW745" s="14">
        <v>3</v>
      </c>
      <c r="AX745" s="14">
        <v>3</v>
      </c>
      <c r="AY745" s="14">
        <v>46</v>
      </c>
      <c r="AZ745" s="14">
        <v>0</v>
      </c>
      <c r="BA745" s="14">
        <v>46</v>
      </c>
      <c r="BB745" s="14">
        <v>35</v>
      </c>
      <c r="BC745" s="14">
        <v>72</v>
      </c>
    </row>
    <row r="746" spans="1:55" x14ac:dyDescent="0.25">
      <c r="A746" t="str">
        <f>'Smile-IC50-CC50'!A746</f>
        <v>CHEMBL4864947</v>
      </c>
      <c r="C746" s="14" t="str">
        <f>'Smile-IC50-CC50'!I746</f>
        <v>CC(C)[C@H](O1)[C@H](C)[C@@H](O)C[C@@]1(OC)[C@@H](C)[C@H](O)[C@H](C)[C@@H](OC(=O)/C(=C\2)OC)[C@@H](OC)/C=C\C=C(\C)C[C@H](C)[C@@H](O)[C@H](C)\C=C/2\C</v>
      </c>
      <c r="D746" s="30">
        <f>'Smile-IC50-CC50'!B746</f>
        <v>7.0055700000000001E-5</v>
      </c>
      <c r="E746" s="31">
        <f>'Smile-IC50-CC50'!C746</f>
        <v>1.1000000000000001</v>
      </c>
      <c r="F746" s="32">
        <f>'Smile-IC50-CC50'!D746</f>
        <v>15545.5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23</v>
      </c>
      <c r="M746">
        <v>2</v>
      </c>
      <c r="N746">
        <v>-2</v>
      </c>
      <c r="O746" s="24">
        <f>'Smile-IC50-CC50'!E746</f>
        <v>636.87400000000002</v>
      </c>
      <c r="P746" s="24">
        <v>2.41</v>
      </c>
      <c r="Q746" s="24">
        <v>918.553</v>
      </c>
      <c r="R746" s="24">
        <v>797.13800000000003</v>
      </c>
      <c r="S746" s="24">
        <v>107.53700000000001</v>
      </c>
      <c r="T746" s="24">
        <v>13.878</v>
      </c>
      <c r="U746" s="24">
        <v>0</v>
      </c>
      <c r="V746" s="24">
        <v>1936.952</v>
      </c>
      <c r="W746" s="24">
        <v>3</v>
      </c>
      <c r="X746" s="24">
        <v>11.05</v>
      </c>
      <c r="Y746" s="28">
        <v>2.9981000000000001E-3</v>
      </c>
      <c r="Z746" s="28">
        <v>2.0836199999999999E-2</v>
      </c>
      <c r="AA746" s="28">
        <v>0.81810050000000001</v>
      </c>
      <c r="AB746" s="28">
        <v>56.726999999999997</v>
      </c>
      <c r="AC746" s="28">
        <v>17.282</v>
      </c>
      <c r="AD746" s="28">
        <v>28.623000000000001</v>
      </c>
      <c r="AE746" s="28">
        <v>12.96</v>
      </c>
      <c r="AF746" s="28">
        <v>5.8470000000000004</v>
      </c>
      <c r="AG746" s="28">
        <v>-4.9720000000000004</v>
      </c>
      <c r="AH746" s="28">
        <v>-7.6269999999999998</v>
      </c>
      <c r="AI746" s="28">
        <v>-4.5410000000000004</v>
      </c>
      <c r="AJ746" s="28">
        <v>946.51199999999994</v>
      </c>
      <c r="AK746" s="28">
        <v>-1.8939999999999999</v>
      </c>
      <c r="AL746" s="28">
        <v>466.17099999999999</v>
      </c>
      <c r="AM746" s="28">
        <v>-1.244</v>
      </c>
      <c r="AN746" s="24">
        <v>9.41</v>
      </c>
      <c r="AO746" s="24">
        <v>-5.8000000000000003E-2</v>
      </c>
      <c r="AP746" s="14">
        <v>9</v>
      </c>
      <c r="AQ746" s="22">
        <v>0.65800000000000003</v>
      </c>
      <c r="AR746" s="14">
        <v>1</v>
      </c>
      <c r="AS746" s="26">
        <v>0</v>
      </c>
      <c r="AT746" s="22">
        <v>0</v>
      </c>
      <c r="AU746" s="22">
        <v>104.547</v>
      </c>
      <c r="AV746" s="22">
        <v>9</v>
      </c>
      <c r="AW746" s="14">
        <v>2</v>
      </c>
      <c r="AX746" s="14">
        <v>1</v>
      </c>
      <c r="AY746" s="14">
        <v>6</v>
      </c>
      <c r="AZ746" s="14">
        <v>0</v>
      </c>
      <c r="BA746" s="14">
        <v>6</v>
      </c>
      <c r="BB746" s="14">
        <v>5</v>
      </c>
      <c r="BC746" s="14">
        <v>45</v>
      </c>
    </row>
    <row r="747" spans="1:55" x14ac:dyDescent="0.25">
      <c r="A747" t="str">
        <f>'Smile-IC50-CC50'!A747</f>
        <v>CHEMBL513909</v>
      </c>
      <c r="C747" s="14" t="str">
        <f>'Smile-IC50-CC50'!I747</f>
        <v>C1CN(C)CCC1NC(=O)c2cc(OC)c(cc2)Nc(nc3)nc(c34)N([C@H](CC)C(=O)N4C)C5CCCC5</v>
      </c>
      <c r="D747" s="30">
        <f>'Smile-IC50-CC50'!B747</f>
        <v>4.1733599999999899E-2</v>
      </c>
      <c r="E747" s="31">
        <f>'Smile-IC50-CC50'!C747</f>
        <v>0.9</v>
      </c>
      <c r="F747" s="32">
        <f>'Smile-IC50-CC50'!D747</f>
        <v>22.5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6</v>
      </c>
      <c r="M747">
        <v>0</v>
      </c>
      <c r="N747">
        <v>1</v>
      </c>
      <c r="O747" s="24">
        <f>'Smile-IC50-CC50'!E747</f>
        <v>521.66800000000001</v>
      </c>
      <c r="P747" s="24">
        <v>6.2089999999999996</v>
      </c>
      <c r="Q747" s="24">
        <v>889.26300000000003</v>
      </c>
      <c r="R747" s="24">
        <v>673.76099999999997</v>
      </c>
      <c r="S747" s="24">
        <v>86.543999999999997</v>
      </c>
      <c r="T747" s="24">
        <v>128.958</v>
      </c>
      <c r="U747" s="24">
        <v>0</v>
      </c>
      <c r="V747" s="24">
        <v>1669.0319999999999</v>
      </c>
      <c r="W747" s="24">
        <v>2</v>
      </c>
      <c r="X747" s="24">
        <v>11.25</v>
      </c>
      <c r="Y747" s="28">
        <v>2.3096800000000001E-2</v>
      </c>
      <c r="Z747" s="28">
        <v>1.78911E-2</v>
      </c>
      <c r="AA747" s="28">
        <v>0.76520500000000002</v>
      </c>
      <c r="AB747" s="28">
        <v>58.02</v>
      </c>
      <c r="AC747" s="28">
        <v>15.913</v>
      </c>
      <c r="AD747" s="28">
        <v>28.224</v>
      </c>
      <c r="AE747" s="28">
        <v>16.012</v>
      </c>
      <c r="AF747" s="28">
        <v>3.9239999999999999</v>
      </c>
      <c r="AG747" s="28">
        <v>-5.9669999999999996</v>
      </c>
      <c r="AH747" s="28">
        <v>-5.1269999999999998</v>
      </c>
      <c r="AI747" s="28">
        <v>-6.6719999999999997</v>
      </c>
      <c r="AJ747" s="28">
        <v>373.34199999999998</v>
      </c>
      <c r="AK747" s="28">
        <v>-0.38500000000000001</v>
      </c>
      <c r="AL747" s="28">
        <v>188.68100000000001</v>
      </c>
      <c r="AM747" s="28">
        <v>-4.1470000000000002</v>
      </c>
      <c r="AN747" s="24">
        <v>8.0879999999999992</v>
      </c>
      <c r="AO747" s="24">
        <v>0.60499999999999998</v>
      </c>
      <c r="AP747" s="14">
        <v>4</v>
      </c>
      <c r="AQ747" s="22">
        <v>0.60599999999999998</v>
      </c>
      <c r="AR747" s="14">
        <v>3</v>
      </c>
      <c r="AS747" s="26">
        <v>0</v>
      </c>
      <c r="AT747" s="22">
        <v>0</v>
      </c>
      <c r="AU747" s="22">
        <v>104.56</v>
      </c>
      <c r="AV747" s="22">
        <v>10</v>
      </c>
      <c r="AW747" s="14">
        <v>1</v>
      </c>
      <c r="AX747" s="14">
        <v>1</v>
      </c>
      <c r="AY747" s="14">
        <v>27</v>
      </c>
      <c r="AZ747" s="14">
        <v>0</v>
      </c>
      <c r="BA747" s="14">
        <v>27</v>
      </c>
      <c r="BB747" s="14">
        <v>11</v>
      </c>
      <c r="BC747" s="14">
        <v>38</v>
      </c>
    </row>
    <row r="748" spans="1:55" x14ac:dyDescent="0.25">
      <c r="A748" t="str">
        <f>'Smile-IC50-CC50'!A748</f>
        <v>CHEMBL3286978</v>
      </c>
      <c r="C748" s="14" t="str">
        <f>'Smile-IC50-CC50'!I748</f>
        <v>[H]\N=C(\N)N(C1)C[C@H]([C@@H]2CC3)[C@@H]1[C@@H]3[C@@H]([C@@H]24)CC4</v>
      </c>
      <c r="D748" s="30">
        <f>'Smile-IC50-CC50'!B748</f>
        <v>5.8</v>
      </c>
      <c r="E748" s="31">
        <f>'Smile-IC50-CC50'!C748</f>
        <v>0.5</v>
      </c>
      <c r="F748" s="32">
        <f>'Smile-IC50-CC50'!D748</f>
        <v>0.1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-1</v>
      </c>
      <c r="O748" s="24">
        <f>'Smile-IC50-CC50'!E748</f>
        <v>219.33199999999999</v>
      </c>
      <c r="P748" s="24">
        <v>4.694</v>
      </c>
      <c r="Q748" s="24">
        <v>440.84300000000002</v>
      </c>
      <c r="R748" s="24">
        <v>325.33199999999999</v>
      </c>
      <c r="S748" s="24">
        <v>115.511</v>
      </c>
      <c r="T748" s="24">
        <v>0</v>
      </c>
      <c r="U748" s="24">
        <v>0</v>
      </c>
      <c r="V748" s="24">
        <v>762.88300000000004</v>
      </c>
      <c r="W748" s="24">
        <v>3</v>
      </c>
      <c r="X748" s="24">
        <v>2</v>
      </c>
      <c r="Y748" s="28">
        <v>2.8879999999999999E-2</v>
      </c>
      <c r="Z748" s="28">
        <v>7.8578999999999993E-3</v>
      </c>
      <c r="AA748" s="28">
        <v>0.91590990000000005</v>
      </c>
      <c r="AB748" s="28">
        <v>23.734000000000002</v>
      </c>
      <c r="AC748" s="28">
        <v>7.069</v>
      </c>
      <c r="AD748" s="28">
        <v>13.132999999999999</v>
      </c>
      <c r="AE748" s="28">
        <v>7.7089999999999996</v>
      </c>
      <c r="AF748" s="28">
        <v>1.948</v>
      </c>
      <c r="AG748" s="28">
        <v>-2.9420000000000002</v>
      </c>
      <c r="AH748" s="28">
        <v>-2.3340000000000001</v>
      </c>
      <c r="AI748" s="28">
        <v>-2.8929999999999998</v>
      </c>
      <c r="AJ748" s="28">
        <v>795.26</v>
      </c>
      <c r="AK748" s="28">
        <v>-0.41499999999999998</v>
      </c>
      <c r="AL748" s="28">
        <v>386.2</v>
      </c>
      <c r="AM748" s="28">
        <v>-5.6150000000000002</v>
      </c>
      <c r="AN748" s="24">
        <v>8.5299999999999994</v>
      </c>
      <c r="AO748" s="24">
        <v>-1.2929999999999999</v>
      </c>
      <c r="AP748" s="14">
        <v>1</v>
      </c>
      <c r="AQ748" s="22">
        <v>4.1000000000000002E-2</v>
      </c>
      <c r="AR748" s="14">
        <v>3</v>
      </c>
      <c r="AS748" s="26">
        <v>0</v>
      </c>
      <c r="AT748" s="22">
        <v>0</v>
      </c>
      <c r="AU748" s="22">
        <v>60.661999999999999</v>
      </c>
      <c r="AV748" s="22">
        <v>3</v>
      </c>
      <c r="AW748" s="14">
        <v>0</v>
      </c>
      <c r="AX748" s="14">
        <v>0</v>
      </c>
      <c r="AY748" s="14">
        <v>13</v>
      </c>
      <c r="AZ748" s="14">
        <v>4</v>
      </c>
      <c r="BA748" s="14">
        <v>9</v>
      </c>
      <c r="BB748" s="14">
        <v>12</v>
      </c>
      <c r="BC748" s="14">
        <v>16</v>
      </c>
    </row>
    <row r="749" spans="1:55" x14ac:dyDescent="0.25">
      <c r="A749" t="str">
        <f>'Smile-IC50-CC50'!A749</f>
        <v>CHEMBL471524</v>
      </c>
      <c r="C749" s="14" t="str">
        <f>'Smile-IC50-CC50'!I749</f>
        <v>OC[C@@H]1[C@@H](O)[C@@H](O)[C@@H](O1)c2[nH]nc(c23)c(N)ncn3</v>
      </c>
      <c r="D749" s="30">
        <f>'Smile-IC50-CC50'!B749</f>
        <v>7.7502500000000002E-3</v>
      </c>
      <c r="E749" s="31">
        <f>'Smile-IC50-CC50'!C749</f>
        <v>0.7</v>
      </c>
      <c r="F749" s="32">
        <f>'Smile-IC50-CC50'!D749</f>
        <v>89.7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>
        <v>-2</v>
      </c>
      <c r="O749" s="24">
        <f>'Smile-IC50-CC50'!E749</f>
        <v>267.24599999999998</v>
      </c>
      <c r="P749" s="24">
        <v>2.238</v>
      </c>
      <c r="Q749" s="24">
        <v>468.37599999999998</v>
      </c>
      <c r="R749" s="24">
        <v>112.883</v>
      </c>
      <c r="S749" s="24">
        <v>277.73200000000003</v>
      </c>
      <c r="T749" s="24">
        <v>77.760999999999996</v>
      </c>
      <c r="U749" s="24">
        <v>0</v>
      </c>
      <c r="V749" s="24">
        <v>782.05100000000004</v>
      </c>
      <c r="W749" s="24">
        <v>6</v>
      </c>
      <c r="X749" s="24">
        <v>10.3</v>
      </c>
      <c r="Y749" s="28">
        <v>6.4064999999999999E-3</v>
      </c>
      <c r="Z749" s="28">
        <v>5.3866400000000002E-2</v>
      </c>
      <c r="AA749" s="28">
        <v>0.8764499</v>
      </c>
      <c r="AB749" s="28">
        <v>22.675999999999998</v>
      </c>
      <c r="AC749" s="28">
        <v>9.3490000000000002</v>
      </c>
      <c r="AD749" s="28">
        <v>21.998999999999999</v>
      </c>
      <c r="AE749" s="28">
        <v>21.094000000000001</v>
      </c>
      <c r="AF749" s="28">
        <v>-1.86</v>
      </c>
      <c r="AG749" s="28">
        <v>-1.861</v>
      </c>
      <c r="AH749" s="28">
        <v>-1.631</v>
      </c>
      <c r="AI749" s="28">
        <v>-3.9020000000000001</v>
      </c>
      <c r="AJ749" s="28">
        <v>23.024000000000001</v>
      </c>
      <c r="AK749" s="28">
        <v>-2.1480000000000001</v>
      </c>
      <c r="AL749" s="28">
        <v>8.3960000000000008</v>
      </c>
      <c r="AM749" s="28">
        <v>-5.8840000000000003</v>
      </c>
      <c r="AN749" s="24">
        <v>8.2850000000000001</v>
      </c>
      <c r="AO749" s="24">
        <v>0.73</v>
      </c>
      <c r="AP749" s="14">
        <v>6</v>
      </c>
      <c r="AQ749" s="22">
        <v>-0.85099999999999998</v>
      </c>
      <c r="AR749" s="14">
        <v>2</v>
      </c>
      <c r="AS749" s="26">
        <v>0</v>
      </c>
      <c r="AT749" s="22">
        <v>0</v>
      </c>
      <c r="AU749" s="22">
        <v>154.26499999999999</v>
      </c>
      <c r="AV749" s="22">
        <v>9</v>
      </c>
      <c r="AW749" s="14">
        <v>1</v>
      </c>
      <c r="AX749" s="14">
        <v>0</v>
      </c>
      <c r="AY749" s="14">
        <v>14</v>
      </c>
      <c r="AZ749" s="14">
        <v>0</v>
      </c>
      <c r="BA749" s="14">
        <v>14</v>
      </c>
      <c r="BB749" s="14">
        <v>4</v>
      </c>
      <c r="BC749" s="14">
        <v>19</v>
      </c>
    </row>
    <row r="750" spans="1:55" x14ac:dyDescent="0.25">
      <c r="A750" t="str">
        <f>'Smile-IC50-CC50'!A750</f>
        <v>CHEMBL2011772</v>
      </c>
      <c r="C750" s="14" t="str">
        <f>'Smile-IC50-CC50'!I750</f>
        <v>FC(F)(F)c1c(Cl)ccc(c1)NC[C@]2(C)CC(C)(C)C[C@@H](C2)O</v>
      </c>
      <c r="D750" s="30">
        <f>'Smile-IC50-CC50'!B750</f>
        <v>2.09892E-2</v>
      </c>
      <c r="E750" s="31">
        <f>'Smile-IC50-CC50'!C750</f>
        <v>1</v>
      </c>
      <c r="F750" s="32">
        <f>'Smile-IC50-CC50'!D750</f>
        <v>46.7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>
        <v>1</v>
      </c>
      <c r="O750" s="24">
        <f>'Smile-IC50-CC50'!E750</f>
        <v>349.827</v>
      </c>
      <c r="P750" s="24">
        <v>5.0039999999999996</v>
      </c>
      <c r="Q750" s="24">
        <v>584.08299999999997</v>
      </c>
      <c r="R750" s="24">
        <v>273.03500000000003</v>
      </c>
      <c r="S750" s="24">
        <v>58.323999999999998</v>
      </c>
      <c r="T750" s="24">
        <v>87.498000000000005</v>
      </c>
      <c r="U750" s="24">
        <v>165.226</v>
      </c>
      <c r="V750" s="24">
        <v>1045.107</v>
      </c>
      <c r="W750" s="24">
        <v>2</v>
      </c>
      <c r="X750" s="24">
        <v>2.7</v>
      </c>
      <c r="Y750" s="28">
        <v>2.3956600000000002E-2</v>
      </c>
      <c r="Z750" s="28">
        <v>6.5373999999999996E-3</v>
      </c>
      <c r="AA750" s="28">
        <v>0.85270290000000004</v>
      </c>
      <c r="AB750" s="28">
        <v>33.938000000000002</v>
      </c>
      <c r="AC750" s="28">
        <v>9.1170000000000009</v>
      </c>
      <c r="AD750" s="28">
        <v>16.036999999999999</v>
      </c>
      <c r="AE750" s="28">
        <v>6.8810000000000002</v>
      </c>
      <c r="AF750" s="28">
        <v>4.8179999999999996</v>
      </c>
      <c r="AG750" s="28">
        <v>-5.7910000000000004</v>
      </c>
      <c r="AH750" s="28">
        <v>-5.4359999999999999</v>
      </c>
      <c r="AI750" s="28">
        <v>-4.3330000000000002</v>
      </c>
      <c r="AJ750" s="28">
        <v>2772.14</v>
      </c>
      <c r="AK750" s="28">
        <v>0.193</v>
      </c>
      <c r="AL750" s="28">
        <v>10000</v>
      </c>
      <c r="AM750" s="28">
        <v>-1.9019999999999999</v>
      </c>
      <c r="AN750" s="24">
        <v>8.5579999999999998</v>
      </c>
      <c r="AO750" s="24">
        <v>0.44800000000000001</v>
      </c>
      <c r="AP750" s="14">
        <v>4</v>
      </c>
      <c r="AQ750" s="22">
        <v>0.67400000000000004</v>
      </c>
      <c r="AR750" s="14">
        <v>3</v>
      </c>
      <c r="AS750" s="26">
        <v>108.82899999999999</v>
      </c>
      <c r="AT750" s="22">
        <v>0</v>
      </c>
      <c r="AU750" s="22">
        <v>33.488999999999997</v>
      </c>
      <c r="AV750" s="22">
        <v>2</v>
      </c>
      <c r="AW750" s="14">
        <v>0</v>
      </c>
      <c r="AX750" s="14">
        <v>1</v>
      </c>
      <c r="AY750" s="14">
        <v>12</v>
      </c>
      <c r="AZ750" s="14">
        <v>0</v>
      </c>
      <c r="BA750" s="14">
        <v>12</v>
      </c>
      <c r="BB750" s="14">
        <v>6</v>
      </c>
      <c r="BC750" s="14">
        <v>23</v>
      </c>
    </row>
    <row r="751" spans="1:55" x14ac:dyDescent="0.25">
      <c r="A751" t="str">
        <f>'Smile-IC50-CC50'!A751</f>
        <v>CHEMBL4850397</v>
      </c>
      <c r="C751" s="14" t="str">
        <f>'Smile-IC50-CC50'!I751</f>
        <v>CC(C)\C=C(C)\C=C\C(=O)[C@@H](C)[C@H](O)[C@H](C)[C@@H](OC(=O)/C(=C\1)OC)[C@@H](OC)/C=C\C=C(\C)C[C@H](C)[C@@H](O)[C@H](C)\C=C/1\C</v>
      </c>
      <c r="D751" s="30">
        <f>'Smile-IC50-CC50'!B751</f>
        <v>1.2499052999999901E-3</v>
      </c>
      <c r="E751" s="31">
        <f>'Smile-IC50-CC50'!C751</f>
        <v>1.8</v>
      </c>
      <c r="F751" s="32">
        <f>'Smile-IC50-CC50'!D751</f>
        <v>1455.4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24</v>
      </c>
      <c r="M751">
        <v>2</v>
      </c>
      <c r="N751">
        <v>-2</v>
      </c>
      <c r="O751" s="24">
        <f>'Smile-IC50-CC50'!E751</f>
        <v>586.81600000000003</v>
      </c>
      <c r="P751" s="24">
        <v>8.8949999999999996</v>
      </c>
      <c r="Q751" s="24">
        <v>981.28800000000001</v>
      </c>
      <c r="R751" s="24">
        <v>865.673</v>
      </c>
      <c r="S751" s="24">
        <v>88.433000000000007</v>
      </c>
      <c r="T751" s="24">
        <v>27.181999999999999</v>
      </c>
      <c r="U751" s="24">
        <v>0</v>
      </c>
      <c r="V751" s="24">
        <v>1929.3989999999999</v>
      </c>
      <c r="W751" s="24">
        <v>1</v>
      </c>
      <c r="X751" s="24">
        <v>8.85</v>
      </c>
      <c r="Y751" s="28">
        <v>4.1008900000000001E-2</v>
      </c>
      <c r="Z751" s="28">
        <v>9.0188000000000004E-3</v>
      </c>
      <c r="AA751" s="28">
        <v>0.76380669999999995</v>
      </c>
      <c r="AB751" s="28">
        <v>55.91</v>
      </c>
      <c r="AC751" s="28">
        <v>17.291</v>
      </c>
      <c r="AD751" s="28">
        <v>24.327999999999999</v>
      </c>
      <c r="AE751" s="28">
        <v>7.7549999999999999</v>
      </c>
      <c r="AF751" s="28">
        <v>7.093</v>
      </c>
      <c r="AG751" s="28">
        <v>-6.7709999999999999</v>
      </c>
      <c r="AH751" s="28">
        <v>-7.5940000000000003</v>
      </c>
      <c r="AI751" s="28">
        <v>-5.4829999999999997</v>
      </c>
      <c r="AJ751" s="28">
        <v>1436.461</v>
      </c>
      <c r="AK751" s="28">
        <v>-1.893</v>
      </c>
      <c r="AL751" s="28">
        <v>731.755</v>
      </c>
      <c r="AM751" s="28">
        <v>-0.749</v>
      </c>
      <c r="AN751" s="24">
        <v>9.1590000000000007</v>
      </c>
      <c r="AO751" s="24">
        <v>0.56699999999999995</v>
      </c>
      <c r="AP751" s="14">
        <v>11</v>
      </c>
      <c r="AQ751" s="22">
        <v>1.0389999999999999</v>
      </c>
      <c r="AR751" s="14">
        <v>1</v>
      </c>
      <c r="AS751" s="26">
        <v>0</v>
      </c>
      <c r="AT751" s="22">
        <v>0</v>
      </c>
      <c r="AU751" s="22">
        <v>97.049000000000007</v>
      </c>
      <c r="AV751" s="22">
        <v>7</v>
      </c>
      <c r="AW751" s="14">
        <v>2</v>
      </c>
      <c r="AX751" s="14">
        <v>2</v>
      </c>
      <c r="AY751" s="14">
        <v>0</v>
      </c>
      <c r="AZ751" s="14">
        <v>0</v>
      </c>
      <c r="BA751" s="14">
        <v>0</v>
      </c>
      <c r="BB751" s="14">
        <v>0</v>
      </c>
      <c r="BC751" s="14">
        <v>42</v>
      </c>
    </row>
    <row r="752" spans="1:55" x14ac:dyDescent="0.25">
      <c r="A752" t="str">
        <f>'Smile-IC50-CC50'!A752</f>
        <v>CHEMBL3088292</v>
      </c>
      <c r="C752" s="14" t="str">
        <f>'Smile-IC50-CC50'!I752</f>
        <v>[H]/N=C(\N)N(C1)C[C@]2([C@@]134)C[C@@]5(C4)[C@@](C3)(C2)CCCC5</v>
      </c>
      <c r="D752" s="30">
        <f>'Smile-IC50-CC50'!B752</f>
        <v>0.1</v>
      </c>
      <c r="E752" s="31">
        <f>'Smile-IC50-CC50'!C752</f>
        <v>0.9</v>
      </c>
      <c r="F752" s="32">
        <f>'Smile-IC50-CC50'!D752</f>
        <v>10.7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-1</v>
      </c>
      <c r="O752" s="24">
        <f>'Smile-IC50-CC50'!E752</f>
        <v>245.37100000000001</v>
      </c>
      <c r="P752" s="24">
        <v>4.4409999999999998</v>
      </c>
      <c r="Q752" s="24">
        <v>475.61200000000002</v>
      </c>
      <c r="R752" s="24">
        <v>358.851</v>
      </c>
      <c r="S752" s="24">
        <v>116.761</v>
      </c>
      <c r="T752" s="24">
        <v>0</v>
      </c>
      <c r="U752" s="24">
        <v>0</v>
      </c>
      <c r="V752" s="24">
        <v>836.649</v>
      </c>
      <c r="W752" s="24">
        <v>3</v>
      </c>
      <c r="X752" s="24">
        <v>2</v>
      </c>
      <c r="Y752" s="28">
        <v>2.3574600000000001E-2</v>
      </c>
      <c r="Z752" s="28">
        <v>7.2835E-3</v>
      </c>
      <c r="AA752" s="28">
        <v>0.90283449999999998</v>
      </c>
      <c r="AB752" s="28">
        <v>26.687000000000001</v>
      </c>
      <c r="AC752" s="28">
        <v>7.6980000000000004</v>
      </c>
      <c r="AD752" s="28">
        <v>14.086</v>
      </c>
      <c r="AE752" s="28">
        <v>7.8010000000000002</v>
      </c>
      <c r="AF752" s="28">
        <v>2.395</v>
      </c>
      <c r="AG752" s="28">
        <v>-3.5430000000000001</v>
      </c>
      <c r="AH752" s="28">
        <v>-3.0760000000000001</v>
      </c>
      <c r="AI752" s="28">
        <v>-3.1040000000000001</v>
      </c>
      <c r="AJ752" s="28">
        <v>773.85199999999998</v>
      </c>
      <c r="AK752" s="28">
        <v>-0.45200000000000001</v>
      </c>
      <c r="AL752" s="28">
        <v>374.97500000000002</v>
      </c>
      <c r="AM752" s="28">
        <v>-5.6379999999999999</v>
      </c>
      <c r="AN752" s="24">
        <v>8.423</v>
      </c>
      <c r="AO752" s="24">
        <v>-1.258</v>
      </c>
      <c r="AP752" s="14">
        <v>1</v>
      </c>
      <c r="AQ752" s="22">
        <v>0.23100000000000001</v>
      </c>
      <c r="AR752" s="14">
        <v>3</v>
      </c>
      <c r="AS752" s="26">
        <v>0</v>
      </c>
      <c r="AT752" s="22">
        <v>0</v>
      </c>
      <c r="AU752" s="22">
        <v>60.921999999999997</v>
      </c>
      <c r="AV752" s="22">
        <v>3</v>
      </c>
      <c r="AW752" s="14">
        <v>0</v>
      </c>
      <c r="AX752" s="14">
        <v>0</v>
      </c>
      <c r="AY752" s="14">
        <v>15</v>
      </c>
      <c r="AZ752" s="14">
        <v>0</v>
      </c>
      <c r="BA752" s="14">
        <v>15</v>
      </c>
      <c r="BB752" s="14">
        <v>14</v>
      </c>
      <c r="BC752" s="14">
        <v>18</v>
      </c>
    </row>
    <row r="753" spans="1:55" x14ac:dyDescent="0.25">
      <c r="A753" t="str">
        <f>'Smile-IC50-CC50'!A753</f>
        <v>CHEMBL51483</v>
      </c>
      <c r="C753" s="14" t="str">
        <f>'Smile-IC50-CC50'!I753</f>
        <v>O=Cc1c(O)c(O)c(C(C)C)c(c12)cc(C)c(c2O)-c(c3O)c(C)cc(c34)c(C(C)C)c(O)c(O)c4C=O</v>
      </c>
      <c r="D753" s="30">
        <f>'Smile-IC50-CC50'!B753</f>
        <v>1</v>
      </c>
      <c r="E753" s="31">
        <f>'Smile-IC50-CC50'!C753</f>
        <v>1.8</v>
      </c>
      <c r="F753" s="32">
        <f>'Smile-IC50-CC50'!D753</f>
        <v>1.9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>
        <v>-2</v>
      </c>
      <c r="O753" s="24">
        <f>'Smile-IC50-CC50'!E753</f>
        <v>518.56899999999996</v>
      </c>
      <c r="P753" s="24">
        <v>5.1230000000000002</v>
      </c>
      <c r="Q753" s="24">
        <v>806.16800000000001</v>
      </c>
      <c r="R753" s="24">
        <v>445.64400000000001</v>
      </c>
      <c r="S753" s="24">
        <v>295.63799999999998</v>
      </c>
      <c r="T753" s="24">
        <v>64.885000000000005</v>
      </c>
      <c r="U753" s="24">
        <v>0</v>
      </c>
      <c r="V753" s="24">
        <v>1514.6880000000001</v>
      </c>
      <c r="W753" s="24">
        <v>4</v>
      </c>
      <c r="X753" s="24">
        <v>6.5</v>
      </c>
      <c r="Y753" s="28">
        <v>1.7324699999999998E-2</v>
      </c>
      <c r="Z753" s="28">
        <v>1.61257E-2</v>
      </c>
      <c r="AA753" s="28">
        <v>0.79120380000000001</v>
      </c>
      <c r="AB753" s="28">
        <v>48.02</v>
      </c>
      <c r="AC753" s="28">
        <v>15.8</v>
      </c>
      <c r="AD753" s="28">
        <v>25.834</v>
      </c>
      <c r="AE753" s="28">
        <v>13.946</v>
      </c>
      <c r="AF753" s="28">
        <v>3.5569999999999999</v>
      </c>
      <c r="AG753" s="28">
        <v>-6.3049999999999997</v>
      </c>
      <c r="AH753" s="28">
        <v>-8.06</v>
      </c>
      <c r="AI753" s="28">
        <v>-5.22</v>
      </c>
      <c r="AJ753" s="28">
        <v>15.573</v>
      </c>
      <c r="AK753" s="28">
        <v>-3.2480000000000002</v>
      </c>
      <c r="AL753" s="28">
        <v>5.5019999999999998</v>
      </c>
      <c r="AM753" s="28">
        <v>-5.6829999999999998</v>
      </c>
      <c r="AN753" s="24">
        <v>8.1319999999999997</v>
      </c>
      <c r="AO753" s="24">
        <v>1.4370000000000001</v>
      </c>
      <c r="AP753" s="14">
        <v>10</v>
      </c>
      <c r="AQ753" s="22">
        <v>0.76900000000000002</v>
      </c>
      <c r="AR753" s="14">
        <v>1</v>
      </c>
      <c r="AS753" s="26">
        <v>0</v>
      </c>
      <c r="AT753" s="22">
        <v>0</v>
      </c>
      <c r="AU753" s="22">
        <v>173.99799999999999</v>
      </c>
      <c r="AV753" s="22">
        <v>8</v>
      </c>
      <c r="AW753" s="14">
        <v>2</v>
      </c>
      <c r="AX753" s="14">
        <v>3</v>
      </c>
      <c r="AY753" s="14">
        <v>20</v>
      </c>
      <c r="AZ753" s="14">
        <v>0</v>
      </c>
      <c r="BA753" s="14">
        <v>20</v>
      </c>
      <c r="BB753" s="14">
        <v>0</v>
      </c>
      <c r="BC753" s="14">
        <v>38</v>
      </c>
    </row>
    <row r="754" spans="1:55" x14ac:dyDescent="0.25">
      <c r="A754" t="str">
        <f>'Smile-IC50-CC50'!A754</f>
        <v>CHEMBL5181345</v>
      </c>
      <c r="C754" s="14" t="str">
        <f>'Smile-IC50-CC50'!I754</f>
        <v>n1cnc(SC(F)(F)F)c(c12)[nH]nc2[C@H](O3)[C@H](O)[C@H](O)[C@H]3CO</v>
      </c>
      <c r="D754" s="30">
        <f>'Smile-IC50-CC50'!B754</f>
        <v>0.1</v>
      </c>
      <c r="E754" s="31">
        <f>'Smile-IC50-CC50'!C754</f>
        <v>1.3</v>
      </c>
      <c r="F754" s="32">
        <f>'Smile-IC50-CC50'!D754</f>
        <v>9.1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>
        <v>-2</v>
      </c>
      <c r="O754" s="24">
        <f>'Smile-IC50-CC50'!E754</f>
        <v>352.29399999999998</v>
      </c>
      <c r="P754" s="24">
        <v>2.141</v>
      </c>
      <c r="Q754" s="24">
        <v>539.83199999999999</v>
      </c>
      <c r="R754" s="24">
        <v>112.349</v>
      </c>
      <c r="S754" s="24">
        <v>201.965</v>
      </c>
      <c r="T754" s="24">
        <v>74.846000000000004</v>
      </c>
      <c r="U754" s="24">
        <v>150.67099999999999</v>
      </c>
      <c r="V754" s="24">
        <v>913.11500000000001</v>
      </c>
      <c r="W754" s="24">
        <v>4</v>
      </c>
      <c r="X754" s="24">
        <v>9.8000000000000007</v>
      </c>
      <c r="Y754" s="28">
        <v>5.0217999999999999E-3</v>
      </c>
      <c r="Z754" s="28">
        <v>3.6307600000000002E-2</v>
      </c>
      <c r="AA754" s="28">
        <v>0.84318630000000006</v>
      </c>
      <c r="AB754" s="28">
        <v>27.893000000000001</v>
      </c>
      <c r="AC754" s="28">
        <v>9.0389999999999997</v>
      </c>
      <c r="AD754" s="28">
        <v>20.923999999999999</v>
      </c>
      <c r="AE754" s="28">
        <v>17.361999999999998</v>
      </c>
      <c r="AF754" s="28">
        <v>0.155</v>
      </c>
      <c r="AG754" s="28">
        <v>-3.181</v>
      </c>
      <c r="AH754" s="28">
        <v>-3.13</v>
      </c>
      <c r="AI754" s="28">
        <v>-4.4260000000000002</v>
      </c>
      <c r="AJ754" s="28">
        <v>120.41</v>
      </c>
      <c r="AK754" s="28">
        <v>-1.262</v>
      </c>
      <c r="AL754" s="28">
        <v>335.76299999999998</v>
      </c>
      <c r="AM754" s="28">
        <v>-4.4980000000000002</v>
      </c>
      <c r="AN754" s="24">
        <v>9.5530000000000008</v>
      </c>
      <c r="AO754" s="24">
        <v>2.419</v>
      </c>
      <c r="AP754" s="14">
        <v>6</v>
      </c>
      <c r="AQ754" s="22">
        <v>-0.72899999999999998</v>
      </c>
      <c r="AR754" s="14">
        <v>3</v>
      </c>
      <c r="AS754" s="26">
        <v>111.648</v>
      </c>
      <c r="AT754" s="22">
        <v>0</v>
      </c>
      <c r="AU754" s="22">
        <v>124.318</v>
      </c>
      <c r="AV754" s="22">
        <v>8</v>
      </c>
      <c r="AW754" s="14">
        <v>0</v>
      </c>
      <c r="AX754" s="14">
        <v>0</v>
      </c>
      <c r="AY754" s="14">
        <v>14</v>
      </c>
      <c r="AZ754" s="14">
        <v>0</v>
      </c>
      <c r="BA754" s="14">
        <v>14</v>
      </c>
      <c r="BB754" s="14">
        <v>4</v>
      </c>
      <c r="BC754" s="14">
        <v>23</v>
      </c>
    </row>
    <row r="755" spans="1:55" x14ac:dyDescent="0.25">
      <c r="A755" t="str">
        <f>'Smile-IC50-CC50'!A755</f>
        <v>CHEMBL603709</v>
      </c>
      <c r="C755" s="14" t="str">
        <f>'Smile-IC50-CC50'!I755</f>
        <v>c1ccccc1-c2c(C(=O)c3ccccn3)oc(c24)ccc5c4oc(=O)cc5C</v>
      </c>
      <c r="D755" s="30">
        <f>'Smile-IC50-CC50'!B755</f>
        <v>0.2</v>
      </c>
      <c r="E755" s="31">
        <f>'Smile-IC50-CC50'!C755</f>
        <v>1.4</v>
      </c>
      <c r="F755" s="32">
        <f>'Smile-IC50-CC50'!D755</f>
        <v>6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1</v>
      </c>
      <c r="N755">
        <v>0</v>
      </c>
      <c r="O755" s="24">
        <f>'Smile-IC50-CC50'!E755</f>
        <v>381.39100000000002</v>
      </c>
      <c r="P755" s="24">
        <v>9.5449999999999999</v>
      </c>
      <c r="Q755" s="24">
        <v>647.39599999999996</v>
      </c>
      <c r="R755" s="24">
        <v>78.846999999999994</v>
      </c>
      <c r="S755" s="24">
        <v>110.501</v>
      </c>
      <c r="T755" s="24">
        <v>458.048</v>
      </c>
      <c r="U755" s="24">
        <v>0</v>
      </c>
      <c r="V755" s="24">
        <v>1159.723</v>
      </c>
      <c r="W755" s="24">
        <v>0</v>
      </c>
      <c r="X755" s="24">
        <v>6</v>
      </c>
      <c r="Y755" s="28">
        <v>7.85666E-2</v>
      </c>
      <c r="Z755" s="28">
        <v>0</v>
      </c>
      <c r="AA755" s="28">
        <v>0.82457689999999995</v>
      </c>
      <c r="AB755" s="28">
        <v>43.347999999999999</v>
      </c>
      <c r="AC755" s="28">
        <v>12.994999999999999</v>
      </c>
      <c r="AD755" s="28">
        <v>18.994</v>
      </c>
      <c r="AE755" s="28">
        <v>10.613</v>
      </c>
      <c r="AF755" s="28">
        <v>3.7109999999999999</v>
      </c>
      <c r="AG755" s="28">
        <v>-5.0179999999999998</v>
      </c>
      <c r="AH755" s="28">
        <v>-5.8879999999999999</v>
      </c>
      <c r="AI755" s="28">
        <v>-6.5549999999999997</v>
      </c>
      <c r="AJ755" s="28">
        <v>887.19500000000005</v>
      </c>
      <c r="AK755" s="28">
        <v>-0.64100000000000001</v>
      </c>
      <c r="AL755" s="28">
        <v>434.67500000000001</v>
      </c>
      <c r="AM755" s="28">
        <v>-1.75</v>
      </c>
      <c r="AN755" s="24">
        <v>9.0129999999999999</v>
      </c>
      <c r="AO755" s="24">
        <v>1.2150000000000001</v>
      </c>
      <c r="AP755" s="14">
        <v>3</v>
      </c>
      <c r="AQ755" s="22">
        <v>0.29499999999999998</v>
      </c>
      <c r="AR755" s="14">
        <v>3</v>
      </c>
      <c r="AS755" s="26">
        <v>0</v>
      </c>
      <c r="AT755" s="22">
        <v>0</v>
      </c>
      <c r="AU755" s="22">
        <v>81.899000000000001</v>
      </c>
      <c r="AV755" s="22">
        <v>5</v>
      </c>
      <c r="AW755" s="14">
        <v>0</v>
      </c>
      <c r="AX755" s="14">
        <v>0</v>
      </c>
      <c r="AY755" s="14">
        <v>25</v>
      </c>
      <c r="AZ755" s="14">
        <v>0</v>
      </c>
      <c r="BA755" s="14">
        <v>25</v>
      </c>
      <c r="BB755" s="14">
        <v>0</v>
      </c>
      <c r="BC755" s="14">
        <v>29</v>
      </c>
    </row>
    <row r="756" spans="1:55" x14ac:dyDescent="0.25">
      <c r="A756" t="str">
        <f>'Smile-IC50-CC50'!A756</f>
        <v>CHEMBL5187907</v>
      </c>
      <c r="C756" s="14" t="str">
        <f>'Smile-IC50-CC50'!I756</f>
        <v>c1ccccc1[C@H](C)N2C(=S)N([C@H](C2=O)C3CC3)C[C@H](C4)C(=O)N[C@@H](C=45)C(C)=C(C)C=C5</v>
      </c>
      <c r="D756" s="30">
        <f>'Smile-IC50-CC50'!B756</f>
        <v>5.3711999999999996E-3</v>
      </c>
      <c r="E756" s="31">
        <f>'Smile-IC50-CC50'!C756</f>
        <v>1.7</v>
      </c>
      <c r="F756" s="32">
        <f>'Smile-IC50-CC50'!D756</f>
        <v>316.7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4</v>
      </c>
      <c r="M756">
        <v>0</v>
      </c>
      <c r="N756">
        <v>0</v>
      </c>
      <c r="O756" s="24">
        <f>'Smile-IC50-CC50'!E756</f>
        <v>447.60399999999998</v>
      </c>
      <c r="P756" s="24">
        <v>3.16</v>
      </c>
      <c r="Q756" s="24">
        <v>668.81200000000001</v>
      </c>
      <c r="R756" s="24">
        <v>355.97699999999998</v>
      </c>
      <c r="S756" s="24">
        <v>79.734999999999999</v>
      </c>
      <c r="T756" s="24">
        <v>194.25399999999999</v>
      </c>
      <c r="U756" s="24">
        <v>38.845999999999997</v>
      </c>
      <c r="V756" s="24">
        <v>1342.6469999999999</v>
      </c>
      <c r="W756" s="24">
        <v>1</v>
      </c>
      <c r="X756" s="24">
        <v>5.5</v>
      </c>
      <c r="Y756" s="28">
        <v>7.4377999999999996E-3</v>
      </c>
      <c r="Z756" s="28">
        <v>8.2234999999999999E-3</v>
      </c>
      <c r="AA756" s="28">
        <v>0.88004020000000005</v>
      </c>
      <c r="AB756" s="28">
        <v>46.865000000000002</v>
      </c>
      <c r="AC756" s="28">
        <v>13.077</v>
      </c>
      <c r="AD756" s="28">
        <v>20.268000000000001</v>
      </c>
      <c r="AE756" s="28">
        <v>11.446</v>
      </c>
      <c r="AF756" s="28">
        <v>4.6390000000000002</v>
      </c>
      <c r="AG756" s="28">
        <v>-4.9480000000000004</v>
      </c>
      <c r="AH756" s="28">
        <v>-6.3520000000000003</v>
      </c>
      <c r="AI756" s="28">
        <v>-3.0249999999999999</v>
      </c>
      <c r="AJ756" s="28">
        <v>997.2</v>
      </c>
      <c r="AK756" s="28">
        <v>-0.26900000000000002</v>
      </c>
      <c r="AL756" s="28">
        <v>1466.627</v>
      </c>
      <c r="AM756" s="28">
        <v>-1.921</v>
      </c>
      <c r="AN756" s="24">
        <v>8.8520000000000003</v>
      </c>
      <c r="AO756" s="24">
        <v>1.1439999999999999</v>
      </c>
      <c r="AP756" s="14">
        <v>7</v>
      </c>
      <c r="AQ756" s="22">
        <v>0.72499999999999998</v>
      </c>
      <c r="AR756" s="14">
        <v>3</v>
      </c>
      <c r="AS756" s="26">
        <v>0</v>
      </c>
      <c r="AT756" s="22">
        <v>30.276</v>
      </c>
      <c r="AU756" s="22">
        <v>71.417000000000002</v>
      </c>
      <c r="AV756" s="22">
        <v>5</v>
      </c>
      <c r="AW756" s="14">
        <v>0</v>
      </c>
      <c r="AX756" s="14">
        <v>1</v>
      </c>
      <c r="AY756" s="14">
        <v>24</v>
      </c>
      <c r="AZ756" s="14">
        <v>3</v>
      </c>
      <c r="BA756" s="14">
        <v>21</v>
      </c>
      <c r="BB756" s="14">
        <v>6</v>
      </c>
      <c r="BC756" s="14">
        <v>32</v>
      </c>
    </row>
    <row r="757" spans="1:55" x14ac:dyDescent="0.25">
      <c r="A757" t="str">
        <f>'Smile-IC50-CC50'!A757</f>
        <v>CHEMBL2011760</v>
      </c>
      <c r="C757" s="14" t="str">
        <f>'Smile-IC50-CC50'!I757</f>
        <v>C1[C@@H](O)CC(C)(C)C[C@@]1(C)CNc(n2)sc(c23)cc(Cl)cc3</v>
      </c>
      <c r="D757" s="30">
        <f>'Smile-IC50-CC50'!B757</f>
        <v>10.7</v>
      </c>
      <c r="E757" s="31">
        <f>'Smile-IC50-CC50'!C757</f>
        <v>1.4</v>
      </c>
      <c r="F757" s="32">
        <f>'Smile-IC50-CC50'!D757</f>
        <v>0.1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>
        <v>0</v>
      </c>
      <c r="O757" s="24">
        <f>'Smile-IC50-CC50'!E757</f>
        <v>338.90300000000002</v>
      </c>
      <c r="P757" s="24">
        <v>7.09</v>
      </c>
      <c r="Q757" s="24">
        <v>612.61099999999999</v>
      </c>
      <c r="R757" s="24">
        <v>284.60700000000003</v>
      </c>
      <c r="S757" s="24">
        <v>73.977000000000004</v>
      </c>
      <c r="T757" s="24">
        <v>145.31</v>
      </c>
      <c r="U757" s="24">
        <v>108.717</v>
      </c>
      <c r="V757" s="24">
        <v>1075.0029999999999</v>
      </c>
      <c r="W757" s="24">
        <v>2</v>
      </c>
      <c r="X757" s="24">
        <v>3.7</v>
      </c>
      <c r="Y757" s="28">
        <v>4.6755499999999998E-2</v>
      </c>
      <c r="Z757" s="28">
        <v>8.5415000000000005E-3</v>
      </c>
      <c r="AA757" s="28">
        <v>0.82842530000000003</v>
      </c>
      <c r="AB757" s="28">
        <v>35.686999999999998</v>
      </c>
      <c r="AC757" s="28">
        <v>10.946999999999999</v>
      </c>
      <c r="AD757" s="28">
        <v>17.315999999999999</v>
      </c>
      <c r="AE757" s="28">
        <v>8.4149999999999991</v>
      </c>
      <c r="AF757" s="28">
        <v>4.359</v>
      </c>
      <c r="AG757" s="28">
        <v>-5.7619999999999996</v>
      </c>
      <c r="AH757" s="28">
        <v>-5.0309999999999997</v>
      </c>
      <c r="AI757" s="28">
        <v>-5.0010000000000003</v>
      </c>
      <c r="AJ757" s="28">
        <v>1969.577</v>
      </c>
      <c r="AK757" s="28">
        <v>-0.129</v>
      </c>
      <c r="AL757" s="28">
        <v>4055.8960000000002</v>
      </c>
      <c r="AM757" s="28">
        <v>-1.9870000000000001</v>
      </c>
      <c r="AN757" s="24">
        <v>8.3940000000000001</v>
      </c>
      <c r="AO757" s="24">
        <v>0.49399999999999999</v>
      </c>
      <c r="AP757" s="14">
        <v>2</v>
      </c>
      <c r="AQ757" s="22">
        <v>0.57999999999999996</v>
      </c>
      <c r="AR757" s="14">
        <v>3</v>
      </c>
      <c r="AS757" s="26">
        <v>0</v>
      </c>
      <c r="AT757" s="22">
        <v>0</v>
      </c>
      <c r="AU757" s="22">
        <v>45.854999999999997</v>
      </c>
      <c r="AV757" s="22">
        <v>3</v>
      </c>
      <c r="AW757" s="14">
        <v>0</v>
      </c>
      <c r="AX757" s="14">
        <v>1</v>
      </c>
      <c r="AY757" s="14">
        <v>15</v>
      </c>
      <c r="AZ757" s="14">
        <v>0</v>
      </c>
      <c r="BA757" s="14">
        <v>15</v>
      </c>
      <c r="BB757" s="14">
        <v>6</v>
      </c>
      <c r="BC757" s="14">
        <v>22</v>
      </c>
    </row>
    <row r="758" spans="1:55" x14ac:dyDescent="0.25">
      <c r="A758" t="str">
        <f>'Smile-IC50-CC50'!A758</f>
        <v>CHEMBL606333</v>
      </c>
      <c r="C758" s="14" t="str">
        <f>'Smile-IC50-CC50'!I758</f>
        <v>c1ccccc1C(=O)c(oc(c23)cccc3)c2-c4ccccc4</v>
      </c>
      <c r="D758" s="30">
        <f>'Smile-IC50-CC50'!B758</f>
        <v>7.5</v>
      </c>
      <c r="E758" s="31">
        <f>'Smile-IC50-CC50'!C758</f>
        <v>1.6</v>
      </c>
      <c r="F758" s="32">
        <f>'Smile-IC50-CC50'!D758</f>
        <v>0.2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1</v>
      </c>
      <c r="O758" s="24">
        <f>'Smile-IC50-CC50'!E758</f>
        <v>298.34500000000003</v>
      </c>
      <c r="P758" s="24">
        <v>3.3490000000000002</v>
      </c>
      <c r="Q758" s="24">
        <v>565.37099999999998</v>
      </c>
      <c r="R758" s="24">
        <v>0</v>
      </c>
      <c r="S758" s="24">
        <v>31.167000000000002</v>
      </c>
      <c r="T758" s="24">
        <v>534.20500000000004</v>
      </c>
      <c r="U758" s="24">
        <v>0</v>
      </c>
      <c r="V758" s="24">
        <v>977.83299999999997</v>
      </c>
      <c r="W758" s="24">
        <v>0</v>
      </c>
      <c r="X758" s="24">
        <v>2.5</v>
      </c>
      <c r="Y758" s="28">
        <v>1.1472599999999999E-2</v>
      </c>
      <c r="Z758" s="28">
        <v>0</v>
      </c>
      <c r="AA758" s="28">
        <v>0.84270219999999996</v>
      </c>
      <c r="AB758" s="28">
        <v>36.795999999999999</v>
      </c>
      <c r="AC758" s="28">
        <v>11.253</v>
      </c>
      <c r="AD758" s="28">
        <v>13.635</v>
      </c>
      <c r="AE758" s="28">
        <v>6.9470000000000001</v>
      </c>
      <c r="AF758" s="28">
        <v>4.867</v>
      </c>
      <c r="AG758" s="28">
        <v>-5.2960000000000003</v>
      </c>
      <c r="AH758" s="28">
        <v>-5.508</v>
      </c>
      <c r="AI758" s="28">
        <v>-6.625</v>
      </c>
      <c r="AJ758" s="28">
        <v>5015.866</v>
      </c>
      <c r="AK758" s="28">
        <v>0.15</v>
      </c>
      <c r="AL758" s="28">
        <v>2827.0990000000002</v>
      </c>
      <c r="AM758" s="28">
        <v>-0.02</v>
      </c>
      <c r="AN758" s="24">
        <v>8.8829999999999991</v>
      </c>
      <c r="AO758" s="24">
        <v>0.97</v>
      </c>
      <c r="AP758" s="14">
        <v>1</v>
      </c>
      <c r="AQ758" s="22">
        <v>0.70299999999999996</v>
      </c>
      <c r="AR758" s="14">
        <v>3</v>
      </c>
      <c r="AS758" s="26">
        <v>0</v>
      </c>
      <c r="AT758" s="22">
        <v>0</v>
      </c>
      <c r="AU758" s="22">
        <v>31.158999999999999</v>
      </c>
      <c r="AV758" s="22">
        <v>2</v>
      </c>
      <c r="AW758" s="14">
        <v>0</v>
      </c>
      <c r="AX758" s="14">
        <v>0</v>
      </c>
      <c r="AY758" s="14">
        <v>21</v>
      </c>
      <c r="AZ758" s="14">
        <v>0</v>
      </c>
      <c r="BA758" s="14">
        <v>21</v>
      </c>
      <c r="BB758" s="14">
        <v>0</v>
      </c>
      <c r="BC758" s="14">
        <v>23</v>
      </c>
    </row>
    <row r="759" spans="1:55" x14ac:dyDescent="0.25">
      <c r="A759" t="str">
        <f>'Smile-IC50-CC50'!A759</f>
        <v>CHEMBL5184349</v>
      </c>
      <c r="C759" s="14" t="str">
        <f>'Smile-IC50-CC50'!I759</f>
        <v>OC[C@@H]1[C@@H](O)[C@@H](O)[C@@H](O1)c2n[nH]c(c23)c([SeH])ncn3</v>
      </c>
      <c r="D759" s="30">
        <f>'Smile-IC50-CC50'!B759</f>
        <v>1.159165E-2</v>
      </c>
      <c r="E759" s="31">
        <f>'Smile-IC50-CC50'!C759</f>
        <v>1.9</v>
      </c>
      <c r="F759" s="32">
        <f>'Smile-IC50-CC50'!D759</f>
        <v>160</v>
      </c>
      <c r="G759"/>
      <c r="H759"/>
      <c r="I759"/>
      <c r="J759"/>
      <c r="K759"/>
      <c r="L759"/>
      <c r="M759"/>
      <c r="N759"/>
      <c r="O759" s="24">
        <f>'Smile-IC50-CC50'!E759</f>
        <v>331.19200000000001</v>
      </c>
      <c r="P759" s="24"/>
      <c r="Q759" s="24"/>
      <c r="R759" s="24"/>
      <c r="S759" s="24"/>
      <c r="T759" s="24"/>
      <c r="U759" s="24"/>
      <c r="V759" s="24"/>
      <c r="W759" s="24"/>
      <c r="X759" s="24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4"/>
      <c r="AO759" s="24"/>
      <c r="AQ759" s="22"/>
      <c r="AS759" s="26"/>
      <c r="AT759" s="22"/>
      <c r="AU759" s="22"/>
      <c r="AV759" s="22"/>
    </row>
    <row r="760" spans="1:55" x14ac:dyDescent="0.25">
      <c r="A760" t="str">
        <f>'Smile-IC50-CC50'!A760</f>
        <v>CHEMBL5172695</v>
      </c>
      <c r="C760" s="14" t="str">
        <f>'Smile-IC50-CC50'!I760</f>
        <v>CCNc(ncn1)c(c12)[nH]nc2[C@H](O3)[C@H](O)[C@H](O)[C@H]3CO</v>
      </c>
      <c r="D760" s="30">
        <f>'Smile-IC50-CC50'!B760</f>
        <v>0.1</v>
      </c>
      <c r="E760" s="31">
        <f>'Smile-IC50-CC50'!C760</f>
        <v>1.7</v>
      </c>
      <c r="F760" s="32">
        <f>'Smile-IC50-CC50'!D760</f>
        <v>18.2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-2</v>
      </c>
      <c r="O760" s="24">
        <f>'Smile-IC50-CC50'!E760</f>
        <v>295.3</v>
      </c>
      <c r="P760" s="24">
        <v>9.0030000000000001</v>
      </c>
      <c r="Q760" s="24">
        <v>536.41600000000005</v>
      </c>
      <c r="R760" s="24">
        <v>253.06800000000001</v>
      </c>
      <c r="S760" s="24">
        <v>211.10300000000001</v>
      </c>
      <c r="T760" s="24">
        <v>72.245000000000005</v>
      </c>
      <c r="U760" s="24">
        <v>0</v>
      </c>
      <c r="V760" s="24">
        <v>912.93799999999999</v>
      </c>
      <c r="W760" s="24">
        <v>5</v>
      </c>
      <c r="X760" s="24">
        <v>10.3</v>
      </c>
      <c r="Y760" s="28">
        <v>8.8783600000000004E-2</v>
      </c>
      <c r="Z760" s="28">
        <v>4.2935899999999999E-2</v>
      </c>
      <c r="AA760" s="28">
        <v>0.84844540000000002</v>
      </c>
      <c r="AB760" s="28">
        <v>27.219000000000001</v>
      </c>
      <c r="AC760" s="28">
        <v>9.7799999999999994</v>
      </c>
      <c r="AD760" s="28">
        <v>22.835999999999999</v>
      </c>
      <c r="AE760" s="28">
        <v>19.082000000000001</v>
      </c>
      <c r="AF760" s="28">
        <v>-0.73599999999999999</v>
      </c>
      <c r="AG760" s="28">
        <v>-2.2959999999999998</v>
      </c>
      <c r="AH760" s="28">
        <v>-2.0299999999999998</v>
      </c>
      <c r="AI760" s="28">
        <v>-4.3289999999999997</v>
      </c>
      <c r="AJ760" s="28">
        <v>98.63</v>
      </c>
      <c r="AK760" s="28">
        <v>-1.7529999999999999</v>
      </c>
      <c r="AL760" s="28">
        <v>40.457000000000001</v>
      </c>
      <c r="AM760" s="28">
        <v>-4.58</v>
      </c>
      <c r="AN760" s="24">
        <v>8.8930000000000007</v>
      </c>
      <c r="AO760" s="24">
        <v>0.98499999999999999</v>
      </c>
      <c r="AP760" s="14">
        <v>6</v>
      </c>
      <c r="AQ760" s="22">
        <v>-0.80300000000000005</v>
      </c>
      <c r="AR760" s="14">
        <v>2</v>
      </c>
      <c r="AS760" s="26">
        <v>0</v>
      </c>
      <c r="AT760" s="22">
        <v>0</v>
      </c>
      <c r="AU760" s="22">
        <v>135.209</v>
      </c>
      <c r="AV760" s="22">
        <v>9</v>
      </c>
      <c r="AW760" s="14">
        <v>0</v>
      </c>
      <c r="AX760" s="14">
        <v>0</v>
      </c>
      <c r="AY760" s="14">
        <v>14</v>
      </c>
      <c r="AZ760" s="14">
        <v>0</v>
      </c>
      <c r="BA760" s="14">
        <v>14</v>
      </c>
      <c r="BB760" s="14">
        <v>4</v>
      </c>
      <c r="BC760" s="14">
        <v>21</v>
      </c>
    </row>
    <row r="761" spans="1:55" x14ac:dyDescent="0.25">
      <c r="A761" t="str">
        <f>'Smile-IC50-CC50'!A761</f>
        <v>CHEMBL4278349</v>
      </c>
      <c r="C761" s="14" t="str">
        <f>'Smile-IC50-CC50'!I761</f>
        <v>c1ccccc1\C=C\C(=O)O[C@H](C2)C(C)(C)C[C@H]([C@]23C(=O)O)C=4[C@@](C)(CC3)[C@@]5(C)[C@H](CC4)[C@]6(C)[C@@H](CC5)C(C)(C)[C@H]([C@@H](C6)O)O[C@H](O7)[C@H](O[C@@H]([C@H](O)[C@H]8O)OC[C@H]8O)[C@@H](O)[C@@H]([C@H]7CO)O[C@H](O9)[C@@H](O)[C@@H](O)[C@H](O)[C@H]9C</v>
      </c>
      <c r="D761" s="30">
        <f>'Smile-IC50-CC50'!B761</f>
        <v>1.9</v>
      </c>
      <c r="E761" s="31">
        <f>'Smile-IC50-CC50'!C761</f>
        <v>6.1</v>
      </c>
      <c r="F761" s="32">
        <f>'Smile-IC50-CC50'!D761</f>
        <v>3.2</v>
      </c>
      <c r="G761">
        <v>15</v>
      </c>
      <c r="H761">
        <v>0</v>
      </c>
      <c r="I761">
        <v>0</v>
      </c>
      <c r="J761">
        <v>1</v>
      </c>
      <c r="K761">
        <v>0</v>
      </c>
      <c r="L761">
        <v>21</v>
      </c>
      <c r="M761">
        <v>4</v>
      </c>
      <c r="N761">
        <v>-2</v>
      </c>
      <c r="O761" s="24">
        <f>'Smile-IC50-CC50'!E761</f>
        <v>1059.27</v>
      </c>
      <c r="P761" s="24">
        <v>3.1789999999999998</v>
      </c>
      <c r="Q761" s="24">
        <v>1370.3209999999999</v>
      </c>
      <c r="R761" s="24">
        <v>734.64599999999996</v>
      </c>
      <c r="S761" s="24">
        <v>396.59</v>
      </c>
      <c r="T761" s="24">
        <v>239.08500000000001</v>
      </c>
      <c r="U761" s="24">
        <v>0</v>
      </c>
      <c r="V761" s="24">
        <v>2896.4079999999999</v>
      </c>
      <c r="W761" s="24">
        <v>10</v>
      </c>
      <c r="X761" s="24">
        <v>29.5</v>
      </c>
      <c r="Y761" s="28">
        <v>3.4902000000000002E-3</v>
      </c>
      <c r="Z761" s="28">
        <v>6.8076899999999996E-2</v>
      </c>
      <c r="AA761" s="28">
        <v>0.71710499999999999</v>
      </c>
      <c r="AB761" s="28">
        <v>98.558999999999997</v>
      </c>
      <c r="AC761" s="28">
        <v>31.946999999999999</v>
      </c>
      <c r="AD761" s="28">
        <v>65.108000000000004</v>
      </c>
      <c r="AE761" s="28">
        <v>46.411999999999999</v>
      </c>
      <c r="AF761" s="28">
        <v>1.897</v>
      </c>
      <c r="AG761" s="28">
        <v>-6.109</v>
      </c>
      <c r="AH761" s="28">
        <v>-8.4749999999999996</v>
      </c>
      <c r="AI761" s="28">
        <v>-5.4420000000000002</v>
      </c>
      <c r="AJ761" s="28">
        <v>0.435</v>
      </c>
      <c r="AK761" s="28">
        <v>-5.8440000000000003</v>
      </c>
      <c r="AL761" s="28">
        <v>0.14599999999999999</v>
      </c>
      <c r="AM761" s="28">
        <v>-5.97</v>
      </c>
      <c r="AN761" s="24">
        <v>9.3759999999999994</v>
      </c>
      <c r="AO761" s="24">
        <v>0.76800000000000002</v>
      </c>
      <c r="AP761" s="14">
        <v>11</v>
      </c>
      <c r="AQ761" s="22">
        <v>-0.81299999999999994</v>
      </c>
      <c r="AR761" s="14">
        <v>1</v>
      </c>
      <c r="AS761" s="26">
        <v>0</v>
      </c>
      <c r="AT761" s="22">
        <v>0</v>
      </c>
      <c r="AU761" s="22">
        <v>300.524</v>
      </c>
      <c r="AV761" s="22">
        <v>19</v>
      </c>
      <c r="AW761" s="14">
        <v>3</v>
      </c>
      <c r="AX761" s="14">
        <v>3</v>
      </c>
      <c r="AY761" s="14">
        <v>46</v>
      </c>
      <c r="AZ761" s="14">
        <v>0</v>
      </c>
      <c r="BA761" s="14">
        <v>46</v>
      </c>
      <c r="BB761" s="14">
        <v>35</v>
      </c>
      <c r="BC761" s="14">
        <v>75</v>
      </c>
    </row>
    <row r="762" spans="1:55" x14ac:dyDescent="0.25">
      <c r="A762" t="str">
        <f>'Smile-IC50-CC50'!A762</f>
        <v>CHEMBL1503962</v>
      </c>
      <c r="C762" s="14" t="str">
        <f>'Smile-IC50-CC50'!I762</f>
        <v>COC(=O)c(c1)ccc(c12)[N+](C)=C(C2(C)C)/C=C/c3c(O)cccc3</v>
      </c>
      <c r="D762" s="30">
        <f>'Smile-IC50-CC50'!B762</f>
        <v>10.5</v>
      </c>
      <c r="E762" s="31">
        <f>'Smile-IC50-CC50'!C762</f>
        <v>2.7</v>
      </c>
      <c r="F762" s="32">
        <f>'Smile-IC50-CC50'!D762</f>
        <v>0.3</v>
      </c>
      <c r="G762"/>
      <c r="H762"/>
      <c r="I762"/>
      <c r="J762"/>
      <c r="K762"/>
      <c r="L762"/>
      <c r="M762"/>
      <c r="N762"/>
      <c r="O762" s="24">
        <f>'Smile-IC50-CC50'!E762</f>
        <v>336.41399999999999</v>
      </c>
      <c r="P762" s="24"/>
      <c r="Q762" s="24"/>
      <c r="R762" s="24"/>
      <c r="S762" s="24"/>
      <c r="T762" s="24"/>
      <c r="U762" s="24"/>
      <c r="V762" s="24"/>
      <c r="W762" s="24"/>
      <c r="X762" s="24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4"/>
      <c r="AO762" s="24"/>
      <c r="AQ762" s="22"/>
      <c r="AS762" s="26"/>
      <c r="AT762" s="22"/>
      <c r="AU762" s="22"/>
      <c r="AV762" s="22"/>
    </row>
    <row r="763" spans="1:55" x14ac:dyDescent="0.25">
      <c r="A763" t="str">
        <f>'Smile-IC50-CC50'!A763</f>
        <v>CHEMBL2011774</v>
      </c>
      <c r="C763" s="14" t="str">
        <f>'Smile-IC50-CC50'!I763</f>
        <v>C1[C@@H](O)CC(C)(C)C[C@@]1(C)CNc2cc(ccc2)Oc3ccccc3</v>
      </c>
      <c r="D763" s="30">
        <f>'Smile-IC50-CC50'!B763</f>
        <v>10.7</v>
      </c>
      <c r="E763" s="31">
        <f>'Smile-IC50-CC50'!C763</f>
        <v>2</v>
      </c>
      <c r="F763" s="32">
        <f>'Smile-IC50-CC50'!D763</f>
        <v>0.2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>
        <v>0</v>
      </c>
      <c r="O763" s="24">
        <f>'Smile-IC50-CC50'!E763</f>
        <v>339.48200000000003</v>
      </c>
      <c r="P763" s="24">
        <v>1.333</v>
      </c>
      <c r="Q763" s="24">
        <v>652.45899999999995</v>
      </c>
      <c r="R763" s="24">
        <v>272.12799999999999</v>
      </c>
      <c r="S763" s="24">
        <v>58.673000000000002</v>
      </c>
      <c r="T763" s="24">
        <v>321.65800000000002</v>
      </c>
      <c r="U763" s="24">
        <v>0</v>
      </c>
      <c r="V763" s="24">
        <v>1173.884</v>
      </c>
      <c r="W763" s="24">
        <v>2</v>
      </c>
      <c r="X763" s="24">
        <v>3.2</v>
      </c>
      <c r="Y763" s="28">
        <v>1.5138E-3</v>
      </c>
      <c r="Z763" s="28">
        <v>6.9360000000000003E-3</v>
      </c>
      <c r="AA763" s="28">
        <v>0.82482520000000004</v>
      </c>
      <c r="AB763" s="28">
        <v>40.043999999999997</v>
      </c>
      <c r="AC763" s="28">
        <v>12.256</v>
      </c>
      <c r="AD763" s="28">
        <v>17.57</v>
      </c>
      <c r="AE763" s="28">
        <v>8.6340000000000003</v>
      </c>
      <c r="AF763" s="28">
        <v>5.0739999999999998</v>
      </c>
      <c r="AG763" s="28">
        <v>-5.819</v>
      </c>
      <c r="AH763" s="28">
        <v>-5.4029999999999996</v>
      </c>
      <c r="AI763" s="28">
        <v>-5.9</v>
      </c>
      <c r="AJ763" s="28">
        <v>2751.0819999999999</v>
      </c>
      <c r="AK763" s="28">
        <v>-0.373</v>
      </c>
      <c r="AL763" s="28">
        <v>1477.0709999999999</v>
      </c>
      <c r="AM763" s="28">
        <v>-0.89200000000000002</v>
      </c>
      <c r="AN763" s="24">
        <v>8.2789999999999999</v>
      </c>
      <c r="AO763" s="24">
        <v>-0.122</v>
      </c>
      <c r="AP763" s="14">
        <v>3</v>
      </c>
      <c r="AQ763" s="22">
        <v>0.84599999999999997</v>
      </c>
      <c r="AR763" s="14">
        <v>3</v>
      </c>
      <c r="AS763" s="26">
        <v>0</v>
      </c>
      <c r="AT763" s="22">
        <v>0</v>
      </c>
      <c r="AU763" s="22">
        <v>41.093000000000004</v>
      </c>
      <c r="AV763" s="22">
        <v>3</v>
      </c>
      <c r="AW763" s="14">
        <v>1</v>
      </c>
      <c r="AX763" s="14">
        <v>1</v>
      </c>
      <c r="AY763" s="14">
        <v>18</v>
      </c>
      <c r="AZ763" s="14">
        <v>0</v>
      </c>
      <c r="BA763" s="14">
        <v>18</v>
      </c>
      <c r="BB763" s="14">
        <v>6</v>
      </c>
      <c r="BC763" s="14">
        <v>25</v>
      </c>
    </row>
    <row r="764" spans="1:55" x14ac:dyDescent="0.25">
      <c r="A764" t="str">
        <f>'Smile-IC50-CC50'!A764</f>
        <v>CHEMBL3088168</v>
      </c>
      <c r="C764" s="14" t="str">
        <f>'Smile-IC50-CC50'!I764</f>
        <v>[H]\N=C(\N)N(C1)C[C@]2([C@@]134)C[C@](C4)(CC)[C@@](C3)(C2)CC</v>
      </c>
      <c r="D764" s="30">
        <f>'Smile-IC50-CC50'!B764</f>
        <v>3.9</v>
      </c>
      <c r="E764" s="31">
        <f>'Smile-IC50-CC50'!C764</f>
        <v>1.8</v>
      </c>
      <c r="F764" s="32">
        <f>'Smile-IC50-CC50'!D764</f>
        <v>0.4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3</v>
      </c>
      <c r="M764">
        <v>0</v>
      </c>
      <c r="N764">
        <v>-1</v>
      </c>
      <c r="O764" s="24">
        <f>'Smile-IC50-CC50'!E764</f>
        <v>247.387</v>
      </c>
      <c r="P764" s="24">
        <v>4.88</v>
      </c>
      <c r="Q764" s="24">
        <v>496.16899999999998</v>
      </c>
      <c r="R764" s="24">
        <v>379.17599999999999</v>
      </c>
      <c r="S764" s="24">
        <v>116.99299999999999</v>
      </c>
      <c r="T764" s="24">
        <v>0</v>
      </c>
      <c r="U764" s="24">
        <v>0</v>
      </c>
      <c r="V764" s="24">
        <v>879.08</v>
      </c>
      <c r="W764" s="24">
        <v>3</v>
      </c>
      <c r="X764" s="24">
        <v>2</v>
      </c>
      <c r="Y764" s="28">
        <v>2.7090699999999999E-2</v>
      </c>
      <c r="Z764" s="28">
        <v>6.9817000000000004E-3</v>
      </c>
      <c r="AA764" s="28">
        <v>0.89444650000000003</v>
      </c>
      <c r="AB764" s="28">
        <v>27.1</v>
      </c>
      <c r="AC764" s="28">
        <v>8.0540000000000003</v>
      </c>
      <c r="AD764" s="28">
        <v>14.202999999999999</v>
      </c>
      <c r="AE764" s="28">
        <v>7.4109999999999996</v>
      </c>
      <c r="AF764" s="28">
        <v>2.657</v>
      </c>
      <c r="AG764" s="28">
        <v>-3.577</v>
      </c>
      <c r="AH764" s="28">
        <v>-3.1349999999999998</v>
      </c>
      <c r="AI764" s="28">
        <v>-3.24</v>
      </c>
      <c r="AJ764" s="28">
        <v>769.93299999999999</v>
      </c>
      <c r="AK764" s="28">
        <v>-0.59199999999999997</v>
      </c>
      <c r="AL764" s="28">
        <v>372.923</v>
      </c>
      <c r="AM764" s="28">
        <v>-5.45</v>
      </c>
      <c r="AN764" s="24">
        <v>8.5399999999999991</v>
      </c>
      <c r="AO764" s="24">
        <v>-1.2649999999999999</v>
      </c>
      <c r="AP764" s="14">
        <v>1</v>
      </c>
      <c r="AQ764" s="22">
        <v>0.25600000000000001</v>
      </c>
      <c r="AR764" s="14">
        <v>3</v>
      </c>
      <c r="AS764" s="26">
        <v>0</v>
      </c>
      <c r="AT764" s="22">
        <v>0</v>
      </c>
      <c r="AU764" s="22">
        <v>60.918999999999997</v>
      </c>
      <c r="AV764" s="22">
        <v>3</v>
      </c>
      <c r="AW764" s="14">
        <v>0</v>
      </c>
      <c r="AX764" s="14">
        <v>0</v>
      </c>
      <c r="AY764" s="14">
        <v>11</v>
      </c>
      <c r="AZ764" s="14">
        <v>0</v>
      </c>
      <c r="BA764" s="14">
        <v>11</v>
      </c>
      <c r="BB764" s="14">
        <v>10</v>
      </c>
      <c r="BC764" s="14">
        <v>18</v>
      </c>
    </row>
    <row r="765" spans="1:55" x14ac:dyDescent="0.25">
      <c r="A765" t="str">
        <f>'Smile-IC50-CC50'!A765</f>
        <v>CHEMBL3088169</v>
      </c>
      <c r="C765" s="14" t="str">
        <f>'Smile-IC50-CC50'!I765</f>
        <v>C1NC[C@]2([C@@]134)C[C@@]5(C4)[C@@](C3)(C2)CCCC5</v>
      </c>
      <c r="D765" s="30">
        <f>'Smile-IC50-CC50'!B765</f>
        <v>7.2</v>
      </c>
      <c r="E765" s="31">
        <f>'Smile-IC50-CC50'!C765</f>
        <v>2.4</v>
      </c>
      <c r="F765" s="32">
        <f>'Smile-IC50-CC50'!D765</f>
        <v>0.3</v>
      </c>
      <c r="G765">
        <v>5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 s="24">
        <f>'Smile-IC50-CC50'!E765</f>
        <v>203.33</v>
      </c>
      <c r="P765" s="24">
        <v>0.88</v>
      </c>
      <c r="Q765" s="24">
        <v>419.46600000000001</v>
      </c>
      <c r="R765" s="24">
        <v>388.06400000000002</v>
      </c>
      <c r="S765" s="24">
        <v>31.402000000000001</v>
      </c>
      <c r="T765" s="24">
        <v>0</v>
      </c>
      <c r="U765" s="24">
        <v>0</v>
      </c>
      <c r="V765" s="24">
        <v>728.63</v>
      </c>
      <c r="W765" s="24">
        <v>1</v>
      </c>
      <c r="X765" s="24">
        <v>1.5</v>
      </c>
      <c r="Y765" s="28">
        <v>1.0627E-3</v>
      </c>
      <c r="Z765" s="28">
        <v>3.5760000000000002E-3</v>
      </c>
      <c r="AA765" s="28">
        <v>0.93355399999999999</v>
      </c>
      <c r="AB765" s="28">
        <v>23.006</v>
      </c>
      <c r="AC765" s="28">
        <v>5.8330000000000002</v>
      </c>
      <c r="AD765" s="28">
        <v>8.9659999999999993</v>
      </c>
      <c r="AE765" s="28">
        <v>3.8839999999999999</v>
      </c>
      <c r="AF765" s="28">
        <v>2.4329999999999998</v>
      </c>
      <c r="AG765" s="28">
        <v>-2.117</v>
      </c>
      <c r="AH765" s="28">
        <v>-1.6140000000000001</v>
      </c>
      <c r="AI765" s="28">
        <v>-3.3330000000000002</v>
      </c>
      <c r="AJ765" s="28">
        <v>1244.5519999999999</v>
      </c>
      <c r="AK765" s="28">
        <v>0.72199999999999998</v>
      </c>
      <c r="AL765" s="28">
        <v>693.31</v>
      </c>
      <c r="AM765" s="28">
        <v>-4.1609999999999996</v>
      </c>
      <c r="AN765" s="24">
        <v>9.0920000000000005</v>
      </c>
      <c r="AO765" s="24">
        <v>-2.714</v>
      </c>
      <c r="AP765" s="14">
        <v>0</v>
      </c>
      <c r="AQ765" s="22">
        <v>0.30199999999999999</v>
      </c>
      <c r="AR765" s="14">
        <v>3</v>
      </c>
      <c r="AS765" s="26">
        <v>0</v>
      </c>
      <c r="AT765" s="22">
        <v>0</v>
      </c>
      <c r="AU765" s="22">
        <v>16.402000000000001</v>
      </c>
      <c r="AV765" s="22">
        <v>1</v>
      </c>
      <c r="AW765" s="14">
        <v>0</v>
      </c>
      <c r="AX765" s="14">
        <v>0</v>
      </c>
      <c r="AY765" s="14">
        <v>15</v>
      </c>
      <c r="AZ765" s="14">
        <v>0</v>
      </c>
      <c r="BA765" s="14">
        <v>15</v>
      </c>
      <c r="BB765" s="14">
        <v>14</v>
      </c>
      <c r="BC765" s="14">
        <v>15</v>
      </c>
    </row>
    <row r="766" spans="1:55" x14ac:dyDescent="0.25">
      <c r="A766" t="str">
        <f>'Smile-IC50-CC50'!A766</f>
        <v>CHEMBL3792635</v>
      </c>
      <c r="C766" s="14" t="str">
        <f>'Smile-IC50-CC50'!I766</f>
        <v>c1ccccc1-c(cc2)nc(c2C#N)SCC(=O)Nc(cc3C)ccc3</v>
      </c>
      <c r="D766" s="30">
        <f>'Smile-IC50-CC50'!B766</f>
        <v>71.900000000000006</v>
      </c>
      <c r="E766" s="31">
        <f>'Smile-IC50-CC50'!C766</f>
        <v>2.6</v>
      </c>
      <c r="F766" s="32">
        <f>'Smile-IC50-CC50'!D766</f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>
        <v>-1</v>
      </c>
      <c r="O766" s="24">
        <f>'Smile-IC50-CC50'!E766</f>
        <v>359.45299999999997</v>
      </c>
      <c r="P766" s="24">
        <v>3.5049999999999999</v>
      </c>
      <c r="Q766" s="24">
        <v>656.16</v>
      </c>
      <c r="R766" s="24">
        <v>84.195999999999998</v>
      </c>
      <c r="S766" s="24">
        <v>112.755</v>
      </c>
      <c r="T766" s="24">
        <v>427.38499999999999</v>
      </c>
      <c r="U766" s="24">
        <v>31.824000000000002</v>
      </c>
      <c r="V766" s="24">
        <v>1153.085</v>
      </c>
      <c r="W766" s="24">
        <v>1</v>
      </c>
      <c r="X766" s="24">
        <v>5</v>
      </c>
      <c r="Y766" s="28">
        <v>1.06547E-2</v>
      </c>
      <c r="Z766" s="28">
        <v>7.6201000000000003E-3</v>
      </c>
      <c r="AA766" s="28">
        <v>0.8104555</v>
      </c>
      <c r="AB766" s="28">
        <v>40.220999999999997</v>
      </c>
      <c r="AC766" s="28">
        <v>13.185</v>
      </c>
      <c r="AD766" s="28">
        <v>17.809999999999999</v>
      </c>
      <c r="AE766" s="28">
        <v>10.048999999999999</v>
      </c>
      <c r="AF766" s="28">
        <v>4.2690000000000001</v>
      </c>
      <c r="AG766" s="28">
        <v>-6.04</v>
      </c>
      <c r="AH766" s="28">
        <v>-6.601</v>
      </c>
      <c r="AI766" s="28">
        <v>-6.6369999999999996</v>
      </c>
      <c r="AJ766" s="28">
        <v>844.59500000000003</v>
      </c>
      <c r="AK766" s="28">
        <v>-0.86399999999999999</v>
      </c>
      <c r="AL766" s="28">
        <v>615.74300000000005</v>
      </c>
      <c r="AM766" s="28">
        <v>-1.516</v>
      </c>
      <c r="AN766" s="24">
        <v>9.032</v>
      </c>
      <c r="AO766" s="24">
        <v>1.327</v>
      </c>
      <c r="AP766" s="14">
        <v>3</v>
      </c>
      <c r="AQ766" s="22">
        <v>0.51900000000000002</v>
      </c>
      <c r="AR766" s="14">
        <v>3</v>
      </c>
      <c r="AS766" s="26">
        <v>0</v>
      </c>
      <c r="AT766" s="22">
        <v>0</v>
      </c>
      <c r="AU766" s="22">
        <v>74.688999999999993</v>
      </c>
      <c r="AV766" s="22">
        <v>4</v>
      </c>
      <c r="AW766" s="14">
        <v>0</v>
      </c>
      <c r="AX766" s="14">
        <v>1</v>
      </c>
      <c r="AY766" s="14">
        <v>18</v>
      </c>
      <c r="AZ766" s="14">
        <v>0</v>
      </c>
      <c r="BA766" s="14">
        <v>18</v>
      </c>
      <c r="BB766" s="14">
        <v>0</v>
      </c>
      <c r="BC766" s="14">
        <v>26</v>
      </c>
    </row>
    <row r="767" spans="1:55" x14ac:dyDescent="0.25">
      <c r="A767" t="str">
        <f>'Smile-IC50-CC50'!A767</f>
        <v>CHEMBL5209086</v>
      </c>
      <c r="C767" s="14" t="str">
        <f>'Smile-IC50-CC50'!I767</f>
        <v>OC[C@@H]1[C@@H](O)[C@@H](O)[C@@H](O1)c2n[nH]c(c23)c(ncn3)-n4cncn4</v>
      </c>
      <c r="D767" s="30">
        <f>'Smile-IC50-CC50'!B767</f>
        <v>0.1</v>
      </c>
      <c r="E767" s="31">
        <f>'Smile-IC50-CC50'!C767</f>
        <v>2.5</v>
      </c>
      <c r="F767" s="32">
        <f>'Smile-IC50-CC50'!D767</f>
        <v>31.5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>
        <v>-2</v>
      </c>
      <c r="O767" s="24">
        <f>'Smile-IC50-CC50'!E767</f>
        <v>319.28199999999998</v>
      </c>
      <c r="P767" s="24">
        <v>6.5330000000000004</v>
      </c>
      <c r="Q767" s="24">
        <v>544.69500000000005</v>
      </c>
      <c r="R767" s="24">
        <v>112.142</v>
      </c>
      <c r="S767" s="24">
        <v>267.92500000000001</v>
      </c>
      <c r="T767" s="24">
        <v>164.62799999999999</v>
      </c>
      <c r="U767" s="24">
        <v>0</v>
      </c>
      <c r="V767" s="24">
        <v>920.99300000000005</v>
      </c>
      <c r="W767" s="24">
        <v>4</v>
      </c>
      <c r="X767" s="24">
        <v>12.3</v>
      </c>
      <c r="Y767" s="28">
        <v>4.63451E-2</v>
      </c>
      <c r="Z767" s="28">
        <v>4.5162899999999999E-2</v>
      </c>
      <c r="AA767" s="28">
        <v>0.84045689999999995</v>
      </c>
      <c r="AB767" s="28">
        <v>29.707999999999998</v>
      </c>
      <c r="AC767" s="28">
        <v>10.654999999999999</v>
      </c>
      <c r="AD767" s="28">
        <v>23.225999999999999</v>
      </c>
      <c r="AE767" s="28">
        <v>21.064</v>
      </c>
      <c r="AF767" s="28">
        <v>-1.544</v>
      </c>
      <c r="AG767" s="28">
        <v>-2.3559999999999999</v>
      </c>
      <c r="AH767" s="28">
        <v>-2.0939999999999999</v>
      </c>
      <c r="AI767" s="28">
        <v>-4.899</v>
      </c>
      <c r="AJ767" s="28">
        <v>28.521000000000001</v>
      </c>
      <c r="AK767" s="28">
        <v>-2.206</v>
      </c>
      <c r="AL767" s="28">
        <v>10.582000000000001</v>
      </c>
      <c r="AM767" s="28">
        <v>-5.4930000000000003</v>
      </c>
      <c r="AN767" s="24">
        <v>9.7590000000000003</v>
      </c>
      <c r="AO767" s="24">
        <v>1.8149999999999999</v>
      </c>
      <c r="AP767" s="14">
        <v>6</v>
      </c>
      <c r="AQ767" s="22">
        <v>-0.94799999999999995</v>
      </c>
      <c r="AR767" s="14">
        <v>2</v>
      </c>
      <c r="AS767" s="26">
        <v>0</v>
      </c>
      <c r="AT767" s="22">
        <v>0</v>
      </c>
      <c r="AU767" s="22">
        <v>157.88499999999999</v>
      </c>
      <c r="AV767" s="22">
        <v>11</v>
      </c>
      <c r="AW767" s="14">
        <v>1</v>
      </c>
      <c r="AX767" s="14">
        <v>0</v>
      </c>
      <c r="AY767" s="14">
        <v>19</v>
      </c>
      <c r="AZ767" s="14">
        <v>0</v>
      </c>
      <c r="BA767" s="14">
        <v>19</v>
      </c>
      <c r="BB767" s="14">
        <v>4</v>
      </c>
      <c r="BC767" s="14">
        <v>23</v>
      </c>
    </row>
    <row r="768" spans="1:55" x14ac:dyDescent="0.25">
      <c r="A768" t="str">
        <f>'Smile-IC50-CC50'!A768</f>
        <v>CHEMBL2011779</v>
      </c>
      <c r="C768" s="14" t="str">
        <f>'Smile-IC50-CC50'!I768</f>
        <v>C1[C@@H](O)CC(C)(C)C[C@@]1(C)CNc2cc(S(=O)(=O)N)cc(Cl)c2</v>
      </c>
      <c r="D768" s="30">
        <f>'Smile-IC50-CC50'!B768</f>
        <v>0.1</v>
      </c>
      <c r="E768" s="31">
        <f>'Smile-IC50-CC50'!C768</f>
        <v>3</v>
      </c>
      <c r="F768" s="32">
        <f>'Smile-IC50-CC50'!D768</f>
        <v>36.5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>
        <v>-2</v>
      </c>
      <c r="O768" s="24">
        <f>'Smile-IC50-CC50'!E768</f>
        <v>360.90600000000001</v>
      </c>
      <c r="P768" s="24">
        <v>10.829000000000001</v>
      </c>
      <c r="Q768" s="24">
        <v>609.93899999999996</v>
      </c>
      <c r="R768" s="24">
        <v>272.82400000000001</v>
      </c>
      <c r="S768" s="24">
        <v>199.29599999999999</v>
      </c>
      <c r="T768" s="24">
        <v>66.274000000000001</v>
      </c>
      <c r="U768" s="24">
        <v>71.545000000000002</v>
      </c>
      <c r="V768" s="24">
        <v>1095.7619999999999</v>
      </c>
      <c r="W768" s="24">
        <v>4</v>
      </c>
      <c r="X768" s="24">
        <v>7.2</v>
      </c>
      <c r="Y768" s="28">
        <v>0.1070169</v>
      </c>
      <c r="Z768" s="28">
        <v>2.3608899999999999E-2</v>
      </c>
      <c r="AA768" s="28">
        <v>0.84273109999999996</v>
      </c>
      <c r="AB768" s="28">
        <v>34.478999999999999</v>
      </c>
      <c r="AC768" s="28">
        <v>11.685</v>
      </c>
      <c r="AD768" s="28">
        <v>22.817</v>
      </c>
      <c r="AE768" s="28">
        <v>14.645</v>
      </c>
      <c r="AF768" s="28">
        <v>1.756</v>
      </c>
      <c r="AG768" s="28">
        <v>-4.0940000000000003</v>
      </c>
      <c r="AH768" s="28">
        <v>-3.883</v>
      </c>
      <c r="AI768" s="28">
        <v>-4.3929999999999998</v>
      </c>
      <c r="AJ768" s="28">
        <v>127.63800000000001</v>
      </c>
      <c r="AK768" s="28">
        <v>-1.4930000000000001</v>
      </c>
      <c r="AL768" s="28">
        <v>131.809</v>
      </c>
      <c r="AM768" s="28">
        <v>-4.383</v>
      </c>
      <c r="AN768" s="24">
        <v>8.782</v>
      </c>
      <c r="AO768" s="24">
        <v>0.753</v>
      </c>
      <c r="AP768" s="14">
        <v>4</v>
      </c>
      <c r="AQ768" s="22">
        <v>-9.7000000000000003E-2</v>
      </c>
      <c r="AR768" s="14">
        <v>3</v>
      </c>
      <c r="AS768" s="26">
        <v>0</v>
      </c>
      <c r="AT768" s="22">
        <v>0</v>
      </c>
      <c r="AU768" s="22">
        <v>98.867000000000004</v>
      </c>
      <c r="AV768" s="22">
        <v>5</v>
      </c>
      <c r="AW768" s="14">
        <v>0</v>
      </c>
      <c r="AX768" s="14">
        <v>0</v>
      </c>
      <c r="AY768" s="14">
        <v>12</v>
      </c>
      <c r="AZ768" s="14">
        <v>0</v>
      </c>
      <c r="BA768" s="14">
        <v>12</v>
      </c>
      <c r="BB768" s="14">
        <v>6</v>
      </c>
      <c r="BC768" s="14">
        <v>23</v>
      </c>
    </row>
    <row r="769" spans="1:55" x14ac:dyDescent="0.25">
      <c r="A769" t="str">
        <f>'Smile-IC50-CC50'!A769</f>
        <v>CHEMBL4542541</v>
      </c>
      <c r="C769" s="14" t="str">
        <f>'Smile-IC50-CC50'!I769</f>
        <v>c1cc(Cl)ccc1N2CCN=C2c3ccc(cc3)C4=NCCN4c5ccc(Cl)cc5</v>
      </c>
      <c r="D769" s="30">
        <f>'Smile-IC50-CC50'!B769</f>
        <v>2.2000000000000002</v>
      </c>
      <c r="E769" s="31">
        <f>'Smile-IC50-CC50'!C769</f>
        <v>3.9</v>
      </c>
      <c r="F769" s="32">
        <f>'Smile-IC50-CC50'!D769</f>
        <v>1.8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 s="24">
        <f>'Smile-IC50-CC50'!E769</f>
        <v>435.36</v>
      </c>
      <c r="P769" s="24">
        <v>0.44600000000000001</v>
      </c>
      <c r="Q769" s="24">
        <v>698.11599999999999</v>
      </c>
      <c r="R769" s="24">
        <v>203.89400000000001</v>
      </c>
      <c r="S769" s="24">
        <v>41.42</v>
      </c>
      <c r="T769" s="24">
        <v>309.79899999999998</v>
      </c>
      <c r="U769" s="24">
        <v>143.00299999999999</v>
      </c>
      <c r="V769" s="24">
        <v>1285.077</v>
      </c>
      <c r="W769" s="24">
        <v>0</v>
      </c>
      <c r="X769" s="24">
        <v>3</v>
      </c>
      <c r="Y769" s="28">
        <v>1.55E-4</v>
      </c>
      <c r="Z769" s="28">
        <v>0</v>
      </c>
      <c r="AA769" s="28">
        <v>0.81882359999999998</v>
      </c>
      <c r="AB769" s="28">
        <v>48.232999999999997</v>
      </c>
      <c r="AC769" s="28">
        <v>13.644</v>
      </c>
      <c r="AD769" s="28">
        <v>18.222000000000001</v>
      </c>
      <c r="AE769" s="28">
        <v>6.7930000000000001</v>
      </c>
      <c r="AF769" s="28">
        <v>6.84</v>
      </c>
      <c r="AG769" s="28">
        <v>-8.4990000000000006</v>
      </c>
      <c r="AH769" s="28">
        <v>-8.3460000000000001</v>
      </c>
      <c r="AI769" s="28">
        <v>-5.9409999999999998</v>
      </c>
      <c r="AJ769" s="28">
        <v>4009.7020000000002</v>
      </c>
      <c r="AK769" s="28">
        <v>0.503</v>
      </c>
      <c r="AL769" s="28">
        <v>10000</v>
      </c>
      <c r="AM769" s="28">
        <v>-1.1919999999999999</v>
      </c>
      <c r="AN769" s="24">
        <v>8.5630000000000006</v>
      </c>
      <c r="AO769" s="24">
        <v>0.61</v>
      </c>
      <c r="AP769" s="14">
        <v>0</v>
      </c>
      <c r="AQ769" s="22">
        <v>1.546</v>
      </c>
      <c r="AR769" s="14">
        <v>1</v>
      </c>
      <c r="AS769" s="26">
        <v>0</v>
      </c>
      <c r="AT769" s="22">
        <v>0</v>
      </c>
      <c r="AU769" s="22">
        <v>31.611999999999998</v>
      </c>
      <c r="AV769" s="22">
        <v>4</v>
      </c>
      <c r="AW769" s="14">
        <v>1</v>
      </c>
      <c r="AX769" s="14">
        <v>1</v>
      </c>
      <c r="AY769" s="14">
        <v>28</v>
      </c>
      <c r="AZ769" s="14">
        <v>0</v>
      </c>
      <c r="BA769" s="14">
        <v>28</v>
      </c>
      <c r="BB769" s="14">
        <v>4</v>
      </c>
      <c r="BC769" s="14">
        <v>30</v>
      </c>
    </row>
    <row r="770" spans="1:55" x14ac:dyDescent="0.25">
      <c r="A770" t="str">
        <f>'Smile-IC50-CC50'!A770</f>
        <v>CHEMBL3144012</v>
      </c>
      <c r="C770" s="14" t="str">
        <f>'Smile-IC50-CC50'!I770</f>
        <v>OC[C@@H]1[C@@H](O)[C@@H](O)[C@@H](O1)c2n[nH]c(c23)c(ncn3)SC</v>
      </c>
      <c r="D770" s="30">
        <f>'Smile-IC50-CC50'!B770</f>
        <v>2.9831999999999901E-3</v>
      </c>
      <c r="E770" s="31">
        <f>'Smile-IC50-CC50'!C770</f>
        <v>2.8</v>
      </c>
      <c r="F770" s="32">
        <f>'Smile-IC50-CC50'!D770</f>
        <v>930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>
        <v>-2</v>
      </c>
      <c r="O770" s="24">
        <f>'Smile-IC50-CC50'!E770</f>
        <v>298.32299999999998</v>
      </c>
      <c r="P770" s="24">
        <v>8.3339999999999996</v>
      </c>
      <c r="Q770" s="24">
        <v>525.35</v>
      </c>
      <c r="R770" s="24">
        <v>187.875</v>
      </c>
      <c r="S770" s="24">
        <v>218.09</v>
      </c>
      <c r="T770" s="24">
        <v>75.680999999999997</v>
      </c>
      <c r="U770" s="24">
        <v>43.703000000000003</v>
      </c>
      <c r="V770" s="24">
        <v>883.154</v>
      </c>
      <c r="W770" s="24">
        <v>4</v>
      </c>
      <c r="X770" s="24">
        <v>9.8000000000000007</v>
      </c>
      <c r="Y770" s="28">
        <v>7.8648300000000004E-2</v>
      </c>
      <c r="Z770" s="28">
        <v>3.7308500000000001E-2</v>
      </c>
      <c r="AA770" s="28">
        <v>0.84737209999999996</v>
      </c>
      <c r="AB770" s="28">
        <v>26.702000000000002</v>
      </c>
      <c r="AC770" s="28">
        <v>9.6319999999999997</v>
      </c>
      <c r="AD770" s="28">
        <v>21.074000000000002</v>
      </c>
      <c r="AE770" s="28">
        <v>17.405000000000001</v>
      </c>
      <c r="AF770" s="28">
        <v>-0.51400000000000001</v>
      </c>
      <c r="AG770" s="28">
        <v>-2.5409999999999999</v>
      </c>
      <c r="AH770" s="28">
        <v>-2.2309999999999999</v>
      </c>
      <c r="AI770" s="28">
        <v>-4.3630000000000004</v>
      </c>
      <c r="AJ770" s="28">
        <v>84.674000000000007</v>
      </c>
      <c r="AK770" s="28">
        <v>-1.6559999999999999</v>
      </c>
      <c r="AL770" s="28">
        <v>59.536999999999999</v>
      </c>
      <c r="AM770" s="28">
        <v>-4.7919999999999998</v>
      </c>
      <c r="AN770" s="24">
        <v>9.1539999999999999</v>
      </c>
      <c r="AO770" s="24">
        <v>1.34</v>
      </c>
      <c r="AP770" s="14">
        <v>6</v>
      </c>
      <c r="AQ770" s="22">
        <v>-0.77300000000000002</v>
      </c>
      <c r="AR770" s="14">
        <v>2</v>
      </c>
      <c r="AS770" s="26">
        <v>0</v>
      </c>
      <c r="AT770" s="22">
        <v>0</v>
      </c>
      <c r="AU770" s="22">
        <v>126.29300000000001</v>
      </c>
      <c r="AV770" s="22">
        <v>8</v>
      </c>
      <c r="AW770" s="14">
        <v>0</v>
      </c>
      <c r="AX770" s="14">
        <v>0</v>
      </c>
      <c r="AY770" s="14">
        <v>14</v>
      </c>
      <c r="AZ770" s="14">
        <v>0</v>
      </c>
      <c r="BA770" s="14">
        <v>14</v>
      </c>
      <c r="BB770" s="14">
        <v>4</v>
      </c>
      <c r="BC770" s="14">
        <v>20</v>
      </c>
    </row>
    <row r="771" spans="1:55" x14ac:dyDescent="0.25">
      <c r="A771" t="str">
        <f>'Smile-IC50-CC50'!A771</f>
        <v>CHEMBL3794263</v>
      </c>
      <c r="C771" s="14" t="str">
        <f>'Smile-IC50-CC50'!I771</f>
        <v>Cc1cc(ccc1)NC(=O)CSc(n2)nc(-c3ccccc3)cc2-c4ccccc4</v>
      </c>
      <c r="D771" s="30">
        <f>'Smile-IC50-CC50'!B771</f>
        <v>46.5</v>
      </c>
      <c r="E771" s="31">
        <f>'Smile-IC50-CC50'!C771</f>
        <v>4.2</v>
      </c>
      <c r="F771" s="32">
        <f>'Smile-IC50-CC50'!D771</f>
        <v>0.1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>
        <v>0</v>
      </c>
      <c r="O771" s="24">
        <f>'Smile-IC50-CC50'!E771</f>
        <v>411.53</v>
      </c>
      <c r="P771" s="24">
        <v>5.9279999999999999</v>
      </c>
      <c r="Q771" s="24">
        <v>773.51300000000003</v>
      </c>
      <c r="R771" s="24">
        <v>118.282</v>
      </c>
      <c r="S771" s="24">
        <v>62.698999999999998</v>
      </c>
      <c r="T771" s="24">
        <v>562.39499999999998</v>
      </c>
      <c r="U771" s="24">
        <v>30.137</v>
      </c>
      <c r="V771" s="24">
        <v>1350.5340000000001</v>
      </c>
      <c r="W771" s="24">
        <v>1</v>
      </c>
      <c r="X771" s="24">
        <v>4.5</v>
      </c>
      <c r="Y771" s="28">
        <v>2.6016000000000001E-2</v>
      </c>
      <c r="Z771" s="28">
        <v>5.8176E-3</v>
      </c>
      <c r="AA771" s="28">
        <v>0.76389669999999998</v>
      </c>
      <c r="AB771" s="28">
        <v>49.412999999999997</v>
      </c>
      <c r="AC771" s="28">
        <v>15.819000000000001</v>
      </c>
      <c r="AD771" s="28">
        <v>20.774000000000001</v>
      </c>
      <c r="AE771" s="28">
        <v>10.417</v>
      </c>
      <c r="AF771" s="28">
        <v>6.2119999999999997</v>
      </c>
      <c r="AG771" s="28">
        <v>-7.8540000000000001</v>
      </c>
      <c r="AH771" s="28">
        <v>-7.226</v>
      </c>
      <c r="AI771" s="28">
        <v>-8.0340000000000007</v>
      </c>
      <c r="AJ771" s="28">
        <v>2519.5619999999999</v>
      </c>
      <c r="AK771" s="28">
        <v>-0.44</v>
      </c>
      <c r="AL771" s="28">
        <v>1964.376</v>
      </c>
      <c r="AM771" s="28">
        <v>-0.11799999999999999</v>
      </c>
      <c r="AN771" s="24">
        <v>8.7609999999999992</v>
      </c>
      <c r="AO771" s="24">
        <v>1.137</v>
      </c>
      <c r="AP771" s="14">
        <v>3</v>
      </c>
      <c r="AQ771" s="22">
        <v>1.1479999999999999</v>
      </c>
      <c r="AR771" s="14">
        <v>1</v>
      </c>
      <c r="AS771" s="26">
        <v>0</v>
      </c>
      <c r="AT771" s="22">
        <v>0</v>
      </c>
      <c r="AU771" s="22">
        <v>55.366999999999997</v>
      </c>
      <c r="AV771" s="22">
        <v>4</v>
      </c>
      <c r="AW771" s="14">
        <v>1</v>
      </c>
      <c r="AX771" s="14">
        <v>1</v>
      </c>
      <c r="AY771" s="14">
        <v>24</v>
      </c>
      <c r="AZ771" s="14">
        <v>0</v>
      </c>
      <c r="BA771" s="14">
        <v>24</v>
      </c>
      <c r="BB771" s="14">
        <v>0</v>
      </c>
      <c r="BC771" s="14">
        <v>30</v>
      </c>
    </row>
    <row r="772" spans="1:55" x14ac:dyDescent="0.25">
      <c r="A772" t="str">
        <f>'Smile-IC50-CC50'!A772</f>
        <v>CHEMBL4281234</v>
      </c>
      <c r="C772" s="14" t="str">
        <f>'Smile-IC50-CC50'!I772</f>
        <v>C=C(C)[C@H](CC1)[C@@H]([C@]12C(=O)O)[C@@H]3[C@@](C)(CC2)[C@@]4(C)[C@H](CC3)[C@]5(C)[C@@H](CC4)C(C)(C)[C@H]([C@@H](C5)O)O[C@H](O6)[C@H](O[C@@H]([C@H](O)[C@H]7O)OC[C@H]7O)[C@@H](O)[C@@H]([C@H]6CO)O[C@H](O8)[C@@H](O)[C@@H](O)[C@H](O)[C@H]8C</v>
      </c>
      <c r="D772" s="30">
        <f>'Smile-IC50-CC50'!B772</f>
        <v>1.7</v>
      </c>
      <c r="E772" s="31">
        <f>'Smile-IC50-CC50'!C772</f>
        <v>9.5</v>
      </c>
      <c r="F772" s="32">
        <f>'Smile-IC50-CC50'!D772</f>
        <v>5.5</v>
      </c>
      <c r="G772">
        <v>15</v>
      </c>
      <c r="H772">
        <v>0</v>
      </c>
      <c r="I772">
        <v>0</v>
      </c>
      <c r="J772">
        <v>1</v>
      </c>
      <c r="K772">
        <v>0</v>
      </c>
      <c r="L772">
        <v>18</v>
      </c>
      <c r="M772">
        <v>3</v>
      </c>
      <c r="N772">
        <v>-2</v>
      </c>
      <c r="O772" s="24">
        <f>'Smile-IC50-CC50'!E772</f>
        <v>913.12</v>
      </c>
      <c r="P772" s="24">
        <v>9.6890000000000001</v>
      </c>
      <c r="Q772" s="24">
        <v>1164.5640000000001</v>
      </c>
      <c r="R772" s="24">
        <v>751.13199999999995</v>
      </c>
      <c r="S772" s="24">
        <v>389.14400000000001</v>
      </c>
      <c r="T772" s="24">
        <v>24.288</v>
      </c>
      <c r="U772" s="24">
        <v>0</v>
      </c>
      <c r="V772" s="24">
        <v>2476.7809999999999</v>
      </c>
      <c r="W772" s="24">
        <v>10</v>
      </c>
      <c r="X772" s="24">
        <v>27.5</v>
      </c>
      <c r="Y772" s="28">
        <v>3.7900499999999997E-2</v>
      </c>
      <c r="Z772" s="28">
        <v>7.4674000000000004E-2</v>
      </c>
      <c r="AA772" s="28">
        <v>0.76019809999999999</v>
      </c>
      <c r="AB772" s="28">
        <v>81.641000000000005</v>
      </c>
      <c r="AC772" s="28">
        <v>26.018000000000001</v>
      </c>
      <c r="AD772" s="28">
        <v>58.408000000000001</v>
      </c>
      <c r="AE772" s="28">
        <v>43.097000000000001</v>
      </c>
      <c r="AF772" s="28">
        <v>0.22600000000000001</v>
      </c>
      <c r="AG772" s="28">
        <v>-4.4050000000000002</v>
      </c>
      <c r="AH772" s="28">
        <v>-5.99</v>
      </c>
      <c r="AI772" s="28">
        <v>-3.7210000000000001</v>
      </c>
      <c r="AJ772" s="28">
        <v>0.51200000000000001</v>
      </c>
      <c r="AK772" s="28">
        <v>-5.0110000000000001</v>
      </c>
      <c r="AL772" s="28">
        <v>0.17499999999999999</v>
      </c>
      <c r="AM772" s="28">
        <v>-6.8780000000000001</v>
      </c>
      <c r="AN772" s="24">
        <v>9.8190000000000008</v>
      </c>
      <c r="AO772" s="24">
        <v>-1</v>
      </c>
      <c r="AP772" s="14">
        <v>11</v>
      </c>
      <c r="AQ772" s="22">
        <v>-1.0820000000000001</v>
      </c>
      <c r="AR772" s="14">
        <v>1</v>
      </c>
      <c r="AS772" s="26">
        <v>0</v>
      </c>
      <c r="AT772" s="22">
        <v>0</v>
      </c>
      <c r="AU772" s="22">
        <v>271.06099999999998</v>
      </c>
      <c r="AV772" s="22">
        <v>17</v>
      </c>
      <c r="AW772" s="14">
        <v>3</v>
      </c>
      <c r="AX772" s="14">
        <v>2</v>
      </c>
      <c r="AY772" s="14">
        <v>39</v>
      </c>
      <c r="AZ772" s="14">
        <v>0</v>
      </c>
      <c r="BA772" s="14">
        <v>39</v>
      </c>
      <c r="BB772" s="14">
        <v>36</v>
      </c>
      <c r="BC772" s="14">
        <v>64</v>
      </c>
    </row>
    <row r="773" spans="1:55" x14ac:dyDescent="0.25">
      <c r="A773" t="str">
        <f>'Smile-IC50-CC50'!A773</f>
        <v>CHEMBL499125</v>
      </c>
      <c r="C773" s="14" t="str">
        <f>'Smile-IC50-CC50'!I773</f>
        <v>[H]/N=C(N)\NC[C@@]12[C@H]3C[C@@H](C1)C[C@@H](C2)C3</v>
      </c>
      <c r="D773" s="30">
        <f>'Smile-IC50-CC50'!B773</f>
        <v>0.5</v>
      </c>
      <c r="E773" s="31">
        <f>'Smile-IC50-CC50'!C773</f>
        <v>2</v>
      </c>
      <c r="F773" s="32">
        <f>'Smile-IC50-CC50'!D773</f>
        <v>4.4000000000000004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3</v>
      </c>
      <c r="M773">
        <v>0</v>
      </c>
      <c r="N773">
        <v>-1</v>
      </c>
      <c r="O773" s="24">
        <f>'Smile-IC50-CC50'!E773</f>
        <v>193.29400000000001</v>
      </c>
      <c r="P773" s="24">
        <v>4.0369999999999999</v>
      </c>
      <c r="Q773" s="24">
        <v>423.73899999999998</v>
      </c>
      <c r="R773" s="24">
        <v>292.30200000000002</v>
      </c>
      <c r="S773" s="24">
        <v>131.43700000000001</v>
      </c>
      <c r="T773" s="24">
        <v>0</v>
      </c>
      <c r="U773" s="24">
        <v>0</v>
      </c>
      <c r="V773" s="24">
        <v>705.03200000000004</v>
      </c>
      <c r="W773" s="24">
        <v>4</v>
      </c>
      <c r="X773" s="24">
        <v>2</v>
      </c>
      <c r="Y773" s="28">
        <v>2.3119199999999999E-2</v>
      </c>
      <c r="Z773" s="28">
        <v>9.4397999999999999E-3</v>
      </c>
      <c r="AA773" s="28">
        <v>0.90407709999999997</v>
      </c>
      <c r="AB773" s="28">
        <v>20.135000000000002</v>
      </c>
      <c r="AC773" s="28">
        <v>6.7359999999999998</v>
      </c>
      <c r="AD773" s="28">
        <v>13.22</v>
      </c>
      <c r="AE773" s="28">
        <v>8.8000000000000007</v>
      </c>
      <c r="AF773" s="28">
        <v>1.23</v>
      </c>
      <c r="AG773" s="28">
        <v>-2.0489999999999999</v>
      </c>
      <c r="AH773" s="28">
        <v>-1.89</v>
      </c>
      <c r="AI773" s="28">
        <v>-3.0840000000000001</v>
      </c>
      <c r="AJ773" s="28">
        <v>561.66600000000005</v>
      </c>
      <c r="AK773" s="28">
        <v>-0.68899999999999995</v>
      </c>
      <c r="AL773" s="28">
        <v>265.19499999999999</v>
      </c>
      <c r="AM773" s="28">
        <v>-5.7160000000000002</v>
      </c>
      <c r="AN773" s="24">
        <v>9.0079999999999991</v>
      </c>
      <c r="AO773" s="24">
        <v>-1.4019999999999999</v>
      </c>
      <c r="AP773" s="14">
        <v>1</v>
      </c>
      <c r="AQ773" s="22">
        <v>-0.32800000000000001</v>
      </c>
      <c r="AR773" s="14">
        <v>3</v>
      </c>
      <c r="AS773" s="26">
        <v>0</v>
      </c>
      <c r="AT773" s="22">
        <v>0</v>
      </c>
      <c r="AU773" s="22">
        <v>69.742000000000004</v>
      </c>
      <c r="AV773" s="22">
        <v>3</v>
      </c>
      <c r="AW773" s="14">
        <v>0</v>
      </c>
      <c r="AX773" s="14">
        <v>0</v>
      </c>
      <c r="AY773" s="14">
        <v>9</v>
      </c>
      <c r="AZ773" s="14">
        <v>0</v>
      </c>
      <c r="BA773" s="14">
        <v>9</v>
      </c>
      <c r="BB773" s="14">
        <v>9</v>
      </c>
      <c r="BC773" s="14">
        <v>14</v>
      </c>
    </row>
    <row r="774" spans="1:55" x14ac:dyDescent="0.25">
      <c r="A774" t="str">
        <f>'Smile-IC50-CC50'!A774</f>
        <v>CHEMBL1499873</v>
      </c>
      <c r="C774" s="14" t="str">
        <f>'Smile-IC50-CC50'!I774</f>
        <v>Cc1cccc(c12)sc(n2)N(CCCN(C)C)C(=O)c3ccc(cc3)S(=O)(=O)N(CC)c4ccccc4</v>
      </c>
      <c r="D774" s="30">
        <f>'Smile-IC50-CC50'!B774</f>
        <v>57.3</v>
      </c>
      <c r="E774" s="31">
        <f>'Smile-IC50-CC50'!C774</f>
        <v>6.2</v>
      </c>
      <c r="F774" s="32">
        <f>'Smile-IC50-CC50'!D774</f>
        <v>0.1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10</v>
      </c>
      <c r="M774">
        <v>0</v>
      </c>
      <c r="N774">
        <v>1</v>
      </c>
      <c r="O774" s="24">
        <f>'Smile-IC50-CC50'!E774</f>
        <v>536.72</v>
      </c>
      <c r="P774" s="24">
        <v>8.5109999999999992</v>
      </c>
      <c r="Q774" s="24">
        <v>846.42399999999998</v>
      </c>
      <c r="R774" s="24">
        <v>340.96800000000002</v>
      </c>
      <c r="S774" s="24">
        <v>98.207999999999998</v>
      </c>
      <c r="T774" s="24">
        <v>370.88600000000002</v>
      </c>
      <c r="U774" s="24">
        <v>36.362000000000002</v>
      </c>
      <c r="V774" s="24">
        <v>1620.242</v>
      </c>
      <c r="W774" s="24">
        <v>0</v>
      </c>
      <c r="X774" s="24">
        <v>11</v>
      </c>
      <c r="Y774" s="28">
        <v>4.4702400000000003E-2</v>
      </c>
      <c r="Z774" s="28">
        <v>0</v>
      </c>
      <c r="AA774" s="28">
        <v>0.78818909999999998</v>
      </c>
      <c r="AB774" s="28">
        <v>55.808999999999997</v>
      </c>
      <c r="AC774" s="28">
        <v>16.876000000000001</v>
      </c>
      <c r="AD774" s="28">
        <v>25.306999999999999</v>
      </c>
      <c r="AE774" s="28">
        <v>13.589</v>
      </c>
      <c r="AF774" s="28">
        <v>3.875</v>
      </c>
      <c r="AG774" s="28">
        <v>-3.8079999999999998</v>
      </c>
      <c r="AH774" s="28">
        <v>-5.5789999999999997</v>
      </c>
      <c r="AI774" s="28">
        <v>-7.4539999999999997</v>
      </c>
      <c r="AJ774" s="28">
        <v>289.39699999999999</v>
      </c>
      <c r="AK774" s="28">
        <v>-0.60499999999999998</v>
      </c>
      <c r="AL774" s="28">
        <v>226.65100000000001</v>
      </c>
      <c r="AM774" s="28">
        <v>-3.125</v>
      </c>
      <c r="AN774" s="24">
        <v>9.0079999999999991</v>
      </c>
      <c r="AO774" s="24">
        <v>0.996</v>
      </c>
      <c r="AP774" s="14">
        <v>4</v>
      </c>
      <c r="AQ774" s="22">
        <v>-4.5999999999999999E-2</v>
      </c>
      <c r="AR774" s="14">
        <v>3</v>
      </c>
      <c r="AS774" s="26">
        <v>0</v>
      </c>
      <c r="AT774" s="22">
        <v>0</v>
      </c>
      <c r="AU774" s="22">
        <v>78.186000000000007</v>
      </c>
      <c r="AV774" s="22">
        <v>7</v>
      </c>
      <c r="AW774" s="14">
        <v>1</v>
      </c>
      <c r="AX774" s="14">
        <v>0</v>
      </c>
      <c r="AY774" s="14">
        <v>21</v>
      </c>
      <c r="AZ774" s="14">
        <v>0</v>
      </c>
      <c r="BA774" s="14">
        <v>21</v>
      </c>
      <c r="BB774" s="14">
        <v>0</v>
      </c>
      <c r="BC774" s="14">
        <v>37</v>
      </c>
    </row>
    <row r="775" spans="1:55" x14ac:dyDescent="0.25">
      <c r="A775" t="str">
        <f>'Smile-IC50-CC50'!A775</f>
        <v>CHEMBL1401283</v>
      </c>
      <c r="C775" s="14" t="str">
        <f>'Smile-IC50-CC50'!I775</f>
        <v>c1cccc(Cl)c1C(=O)Nc(ccc2)cc2CNCCc3c[nH]c(c34)cccc4</v>
      </c>
      <c r="D775" s="30">
        <f>'Smile-IC50-CC50'!B775</f>
        <v>49.4</v>
      </c>
      <c r="E775" s="31">
        <f>'Smile-IC50-CC50'!C775</f>
        <v>5.4</v>
      </c>
      <c r="F775" s="32">
        <f>'Smile-IC50-CC50'!D775</f>
        <v>0.1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0</v>
      </c>
      <c r="N775">
        <v>0</v>
      </c>
      <c r="O775" s="24">
        <f>'Smile-IC50-CC50'!E775</f>
        <v>403.91500000000002</v>
      </c>
      <c r="P775" s="24">
        <v>7.26</v>
      </c>
      <c r="Q775" s="24">
        <v>744.005</v>
      </c>
      <c r="R775" s="24">
        <v>96.498999999999995</v>
      </c>
      <c r="S775" s="24">
        <v>82.566999999999993</v>
      </c>
      <c r="T775" s="24">
        <v>504.19299999999998</v>
      </c>
      <c r="U775" s="24">
        <v>60.747</v>
      </c>
      <c r="V775" s="24">
        <v>1297.1010000000001</v>
      </c>
      <c r="W775" s="24">
        <v>3</v>
      </c>
      <c r="X775" s="24">
        <v>4</v>
      </c>
      <c r="Y775" s="28">
        <v>4.0632300000000003E-2</v>
      </c>
      <c r="Z775" s="28">
        <v>9.3120000000000008E-3</v>
      </c>
      <c r="AA775" s="28">
        <v>0.7731055</v>
      </c>
      <c r="AB775" s="28">
        <v>46.076000000000001</v>
      </c>
      <c r="AC775" s="28">
        <v>15.654</v>
      </c>
      <c r="AD775" s="28">
        <v>22.597999999999999</v>
      </c>
      <c r="AE775" s="28">
        <v>12.311999999999999</v>
      </c>
      <c r="AF775" s="28">
        <v>5.0460000000000003</v>
      </c>
      <c r="AG775" s="28">
        <v>-5.8529999999999998</v>
      </c>
      <c r="AH775" s="28">
        <v>-5.8090000000000002</v>
      </c>
      <c r="AI775" s="28">
        <v>-8.3339999999999996</v>
      </c>
      <c r="AJ775" s="28">
        <v>407.21300000000002</v>
      </c>
      <c r="AK775" s="28">
        <v>-0.23200000000000001</v>
      </c>
      <c r="AL775" s="28">
        <v>445.92700000000002</v>
      </c>
      <c r="AM775" s="28">
        <v>-2.6560000000000001</v>
      </c>
      <c r="AN775" s="24">
        <v>8.1370000000000005</v>
      </c>
      <c r="AO775" s="24">
        <v>0.43099999999999999</v>
      </c>
      <c r="AP775" s="14">
        <v>4</v>
      </c>
      <c r="AQ775" s="22">
        <v>0.86599999999999999</v>
      </c>
      <c r="AR775" s="14">
        <v>3</v>
      </c>
      <c r="AS775" s="26">
        <v>0</v>
      </c>
      <c r="AT775" s="22">
        <v>0</v>
      </c>
      <c r="AU775" s="22">
        <v>61.933999999999997</v>
      </c>
      <c r="AV775" s="22">
        <v>4</v>
      </c>
      <c r="AW775" s="14">
        <v>1</v>
      </c>
      <c r="AX775" s="14">
        <v>1</v>
      </c>
      <c r="AY775" s="14">
        <v>21</v>
      </c>
      <c r="AZ775" s="14">
        <v>0</v>
      </c>
      <c r="BA775" s="14">
        <v>21</v>
      </c>
      <c r="BB775" s="14">
        <v>0</v>
      </c>
      <c r="BC775" s="14">
        <v>29</v>
      </c>
    </row>
    <row r="776" spans="1:55" x14ac:dyDescent="0.25">
      <c r="A776" t="str">
        <f>'Smile-IC50-CC50'!A776</f>
        <v>CHEMBL1307048</v>
      </c>
      <c r="C776" s="14" t="str">
        <f>'Smile-IC50-CC50'!I776</f>
        <v>o1cccc1CNc(nc(N)c2[N+]([O-])=O)nc2N(CC3)CCC3C</v>
      </c>
      <c r="D776" s="30">
        <f>'Smile-IC50-CC50'!B776</f>
        <v>33.200000000000003</v>
      </c>
      <c r="E776" s="31">
        <f>'Smile-IC50-CC50'!C776</f>
        <v>3.8</v>
      </c>
      <c r="F776" s="32">
        <f>'Smile-IC50-CC50'!D776</f>
        <v>0.1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>
        <v>-2</v>
      </c>
      <c r="O776" s="24">
        <f>'Smile-IC50-CC50'!E776</f>
        <v>332.36500000000001</v>
      </c>
      <c r="P776" s="24">
        <v>5.0030000000000001</v>
      </c>
      <c r="Q776" s="24">
        <v>593.73500000000001</v>
      </c>
      <c r="R776" s="24">
        <v>283.71100000000001</v>
      </c>
      <c r="S776" s="24">
        <v>149.28200000000001</v>
      </c>
      <c r="T776" s="24">
        <v>160.74199999999999</v>
      </c>
      <c r="U776" s="24">
        <v>0</v>
      </c>
      <c r="V776" s="24">
        <v>1034.1410000000001</v>
      </c>
      <c r="W776" s="24">
        <v>3</v>
      </c>
      <c r="X776" s="24">
        <v>5</v>
      </c>
      <c r="Y776" s="28">
        <v>2.4202999999999999E-2</v>
      </c>
      <c r="Z776" s="28">
        <v>1.4586E-2</v>
      </c>
      <c r="AA776" s="28">
        <v>0.83296199999999998</v>
      </c>
      <c r="AB776" s="28">
        <v>33.557000000000002</v>
      </c>
      <c r="AC776" s="28">
        <v>10.659000000000001</v>
      </c>
      <c r="AD776" s="28">
        <v>18.248000000000001</v>
      </c>
      <c r="AE776" s="28">
        <v>11.473000000000001</v>
      </c>
      <c r="AF776" s="28">
        <v>2.5089999999999999</v>
      </c>
      <c r="AG776" s="28">
        <v>-4.29</v>
      </c>
      <c r="AH776" s="28">
        <v>-4.5279999999999996</v>
      </c>
      <c r="AI776" s="28">
        <v>-5.0010000000000003</v>
      </c>
      <c r="AJ776" s="28">
        <v>380.41199999999998</v>
      </c>
      <c r="AK776" s="28">
        <v>-1.1719999999999999</v>
      </c>
      <c r="AL776" s="28">
        <v>174.042</v>
      </c>
      <c r="AM776" s="28">
        <v>-3.2240000000000002</v>
      </c>
      <c r="AN776" s="24">
        <v>8.9359999999999999</v>
      </c>
      <c r="AO776" s="24">
        <v>0.54200000000000004</v>
      </c>
      <c r="AP776" s="14">
        <v>3</v>
      </c>
      <c r="AQ776" s="22">
        <v>0.14799999999999999</v>
      </c>
      <c r="AR776" s="14">
        <v>3</v>
      </c>
      <c r="AS776" s="26">
        <v>0</v>
      </c>
      <c r="AT776" s="22">
        <v>0</v>
      </c>
      <c r="AU776" s="22">
        <v>105.48099999999999</v>
      </c>
      <c r="AV776" s="22">
        <v>9</v>
      </c>
      <c r="AW776" s="14">
        <v>0</v>
      </c>
      <c r="AX776" s="14">
        <v>0</v>
      </c>
      <c r="AY776" s="14">
        <v>17</v>
      </c>
      <c r="AZ776" s="14">
        <v>0</v>
      </c>
      <c r="BA776" s="14">
        <v>17</v>
      </c>
      <c r="BB776" s="14">
        <v>5</v>
      </c>
      <c r="BC776" s="14">
        <v>24</v>
      </c>
    </row>
    <row r="777" spans="1:55" x14ac:dyDescent="0.25">
      <c r="A777" t="str">
        <f>'Smile-IC50-CC50'!A777</f>
        <v>CHEMBL1398073</v>
      </c>
      <c r="C777" s="14" t="str">
        <f>'Smile-IC50-CC50'!I777</f>
        <v>Clc1cccc(Cl)c1-c2[n+](-c3ccc(F)cc3)nc(s2)Nc4ccccc4</v>
      </c>
      <c r="D777" s="30">
        <f>'Smile-IC50-CC50'!B777</f>
        <v>23.2</v>
      </c>
      <c r="E777" s="31">
        <f>'Smile-IC50-CC50'!C777</f>
        <v>5.2</v>
      </c>
      <c r="F777" s="32">
        <f>'Smile-IC50-CC50'!D777</f>
        <v>0.2</v>
      </c>
      <c r="G777"/>
      <c r="H777"/>
      <c r="I777"/>
      <c r="J777"/>
      <c r="K777"/>
      <c r="L777"/>
      <c r="M777"/>
      <c r="N777"/>
      <c r="O777" s="24">
        <f>'Smile-IC50-CC50'!E777</f>
        <v>417.315</v>
      </c>
      <c r="P777" s="24"/>
      <c r="Q777" s="24"/>
      <c r="R777" s="24"/>
      <c r="S777" s="24"/>
      <c r="T777" s="24"/>
      <c r="U777" s="24"/>
      <c r="V777" s="24"/>
      <c r="W777" s="24"/>
      <c r="X777" s="24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4"/>
      <c r="AO777" s="24"/>
      <c r="AQ777" s="22"/>
      <c r="AS777" s="26"/>
      <c r="AT777" s="22"/>
      <c r="AU777" s="22"/>
      <c r="AV777" s="22"/>
    </row>
    <row r="778" spans="1:55" x14ac:dyDescent="0.25">
      <c r="A778" t="str">
        <f>'Smile-IC50-CC50'!A778</f>
        <v>CHEMBL3318007</v>
      </c>
      <c r="C778" s="14" t="str">
        <f>'Smile-IC50-CC50'!I778</f>
        <v>C1C[C@H](CC2)[C@@H]([C@H]([C@@H]12)C(=O)O)Nc(c(F)cn3)nc3-c4c[nH]c(c45)ncc(F)c5</v>
      </c>
      <c r="D778" s="30">
        <f>'Smile-IC50-CC50'!B778</f>
        <v>7.9879999999999903E-4</v>
      </c>
      <c r="E778" s="31">
        <f>'Smile-IC50-CC50'!C778</f>
        <v>4.8</v>
      </c>
      <c r="F778" s="32">
        <f>'Smile-IC50-CC50'!D778</f>
        <v>6000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3</v>
      </c>
      <c r="M778">
        <v>0</v>
      </c>
      <c r="N778">
        <v>-1</v>
      </c>
      <c r="O778" s="24">
        <f>'Smile-IC50-CC50'!E778</f>
        <v>399.404</v>
      </c>
      <c r="P778" s="24">
        <v>8.7620000000000005</v>
      </c>
      <c r="Q778" s="24">
        <v>631.95899999999995</v>
      </c>
      <c r="R778" s="24">
        <v>187.35900000000001</v>
      </c>
      <c r="S778" s="24">
        <v>156.41900000000001</v>
      </c>
      <c r="T778" s="24">
        <v>200.517</v>
      </c>
      <c r="U778" s="24">
        <v>87.665000000000006</v>
      </c>
      <c r="V778" s="24">
        <v>1144.1389999999999</v>
      </c>
      <c r="W778" s="24">
        <v>2</v>
      </c>
      <c r="X778" s="24">
        <v>4.5</v>
      </c>
      <c r="Y778" s="28">
        <v>6.7102099999999998E-2</v>
      </c>
      <c r="Z778" s="28">
        <v>1.00702E-2</v>
      </c>
      <c r="AA778" s="28">
        <v>0.8371343</v>
      </c>
      <c r="AB778" s="28">
        <v>39.622999999999998</v>
      </c>
      <c r="AC778" s="28">
        <v>11.249000000000001</v>
      </c>
      <c r="AD778" s="28">
        <v>19.885999999999999</v>
      </c>
      <c r="AE778" s="28">
        <v>10.398999999999999</v>
      </c>
      <c r="AF778" s="28">
        <v>4.4169999999999998</v>
      </c>
      <c r="AG778" s="28">
        <v>-5.9340000000000002</v>
      </c>
      <c r="AH778" s="28">
        <v>-6.3070000000000004</v>
      </c>
      <c r="AI778" s="28">
        <v>-3.3159999999999998</v>
      </c>
      <c r="AJ778" s="28">
        <v>82.448999999999998</v>
      </c>
      <c r="AK778" s="28">
        <v>-0.89</v>
      </c>
      <c r="AL778" s="28">
        <v>128.096</v>
      </c>
      <c r="AM778" s="28">
        <v>-3.4079999999999999</v>
      </c>
      <c r="AN778" s="24">
        <v>8.6620000000000008</v>
      </c>
      <c r="AO778" s="24">
        <v>0.84399999999999997</v>
      </c>
      <c r="AP778" s="14">
        <v>3</v>
      </c>
      <c r="AQ778" s="22">
        <v>0.51400000000000001</v>
      </c>
      <c r="AR778" s="14">
        <v>3</v>
      </c>
      <c r="AS778" s="26">
        <v>87.665000000000006</v>
      </c>
      <c r="AT778" s="22">
        <v>0</v>
      </c>
      <c r="AU778" s="22">
        <v>103.15600000000001</v>
      </c>
      <c r="AV778" s="22">
        <v>7</v>
      </c>
      <c r="AW778" s="14">
        <v>0</v>
      </c>
      <c r="AX778" s="14">
        <v>1</v>
      </c>
      <c r="AY778" s="14">
        <v>23</v>
      </c>
      <c r="AZ778" s="14">
        <v>0</v>
      </c>
      <c r="BA778" s="14">
        <v>23</v>
      </c>
      <c r="BB778" s="14">
        <v>8</v>
      </c>
      <c r="BC778" s="14">
        <v>29</v>
      </c>
    </row>
    <row r="779" spans="1:55" x14ac:dyDescent="0.25">
      <c r="A779" t="str">
        <f>'Smile-IC50-CC50'!A779</f>
        <v>CHEMBL151</v>
      </c>
      <c r="C779" s="14" t="str">
        <f>'Smile-IC50-CC50'!I779</f>
        <v>Oc1cc(O)cc(c12)oc(cc2=O)-c3cc(O)c(O)cc3</v>
      </c>
      <c r="D779" s="30">
        <f>'Smile-IC50-CC50'!B779</f>
        <v>2</v>
      </c>
      <c r="E779" s="31">
        <f>'Smile-IC50-CC50'!C779</f>
        <v>3.6</v>
      </c>
      <c r="F779" s="32">
        <f>'Smile-IC50-CC50'!D779</f>
        <v>1.8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>
        <v>-2</v>
      </c>
      <c r="O779" s="24">
        <f>'Smile-IC50-CC50'!E779</f>
        <v>286.24299999999999</v>
      </c>
      <c r="P779" s="24">
        <v>4.3220000000000001</v>
      </c>
      <c r="Q779" s="24">
        <v>498.80799999999999</v>
      </c>
      <c r="R779" s="24">
        <v>0</v>
      </c>
      <c r="S779" s="24">
        <v>249.54</v>
      </c>
      <c r="T779" s="24">
        <v>249.268</v>
      </c>
      <c r="U779" s="24">
        <v>0</v>
      </c>
      <c r="V779" s="24">
        <v>836.52700000000004</v>
      </c>
      <c r="W779" s="24">
        <v>3</v>
      </c>
      <c r="X779" s="24">
        <v>4.5</v>
      </c>
      <c r="Y779" s="28">
        <v>2.2333100000000002E-2</v>
      </c>
      <c r="Z779" s="28">
        <v>1.5625699999999999E-2</v>
      </c>
      <c r="AA779" s="28">
        <v>0.86076609999999998</v>
      </c>
      <c r="AB779" s="28">
        <v>27.135999999999999</v>
      </c>
      <c r="AC779" s="28">
        <v>10.137</v>
      </c>
      <c r="AD779" s="28">
        <v>16.423999999999999</v>
      </c>
      <c r="AE779" s="28">
        <v>12.256</v>
      </c>
      <c r="AF779" s="28">
        <v>0.91900000000000004</v>
      </c>
      <c r="AG779" s="28">
        <v>-3.0190000000000001</v>
      </c>
      <c r="AH779" s="28">
        <v>-4.0730000000000004</v>
      </c>
      <c r="AI779" s="28">
        <v>-4.9740000000000002</v>
      </c>
      <c r="AJ779" s="28">
        <v>42.61</v>
      </c>
      <c r="AK779" s="28">
        <v>-1.923</v>
      </c>
      <c r="AL779" s="28">
        <v>16.331</v>
      </c>
      <c r="AM779" s="28">
        <v>-4.8559999999999999</v>
      </c>
      <c r="AN779" s="24">
        <v>9.1839999999999993</v>
      </c>
      <c r="AO779" s="24">
        <v>0.997</v>
      </c>
      <c r="AP779" s="14">
        <v>4</v>
      </c>
      <c r="AQ779" s="22">
        <v>-0.20399999999999999</v>
      </c>
      <c r="AR779" s="14">
        <v>3</v>
      </c>
      <c r="AS779" s="26">
        <v>0</v>
      </c>
      <c r="AT779" s="22">
        <v>0</v>
      </c>
      <c r="AU779" s="22">
        <v>120.83499999999999</v>
      </c>
      <c r="AV779" s="22">
        <v>6</v>
      </c>
      <c r="AW779" s="14">
        <v>0</v>
      </c>
      <c r="AX779" s="14">
        <v>0</v>
      </c>
      <c r="AY779" s="14">
        <v>16</v>
      </c>
      <c r="AZ779" s="14">
        <v>0</v>
      </c>
      <c r="BA779" s="14">
        <v>16</v>
      </c>
      <c r="BB779" s="14">
        <v>0</v>
      </c>
      <c r="BC779" s="14">
        <v>21</v>
      </c>
    </row>
    <row r="780" spans="1:55" x14ac:dyDescent="0.25">
      <c r="A780" t="str">
        <f>'Smile-IC50-CC50'!A780</f>
        <v>CHEMBL4278978</v>
      </c>
      <c r="C780" s="14" t="str">
        <f>'Smile-IC50-CC50'!I780</f>
        <v>C[C@]12C(C)(C)[C@@H](CC2)C[C@H]1OC(=O)CCN3CCNCC3</v>
      </c>
      <c r="D780" s="30">
        <f>'Smile-IC50-CC50'!B780</f>
        <v>2</v>
      </c>
      <c r="E780" s="31">
        <f>'Smile-IC50-CC50'!C780</f>
        <v>3.7</v>
      </c>
      <c r="F780" s="32">
        <f>'Smile-IC50-CC50'!D780</f>
        <v>1.9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4</v>
      </c>
      <c r="M780">
        <v>1</v>
      </c>
      <c r="N780">
        <v>2</v>
      </c>
      <c r="O780" s="24">
        <f>'Smile-IC50-CC50'!E780</f>
        <v>294.44099999999997</v>
      </c>
      <c r="P780" s="24">
        <v>2.3069999999999999</v>
      </c>
      <c r="Q780" s="24">
        <v>569.70500000000004</v>
      </c>
      <c r="R780" s="24">
        <v>516.23500000000001</v>
      </c>
      <c r="S780" s="24">
        <v>53.470999999999997</v>
      </c>
      <c r="T780" s="24">
        <v>0</v>
      </c>
      <c r="U780" s="24">
        <v>0</v>
      </c>
      <c r="V780" s="24">
        <v>1035.8800000000001</v>
      </c>
      <c r="W780" s="24">
        <v>1</v>
      </c>
      <c r="X780" s="24">
        <v>5.5</v>
      </c>
      <c r="Y780" s="28">
        <v>5.1377999999999997E-3</v>
      </c>
      <c r="Z780" s="28">
        <v>9.6541000000000005E-3</v>
      </c>
      <c r="AA780" s="28">
        <v>0.86906969999999995</v>
      </c>
      <c r="AB780" s="28">
        <v>32.734000000000002</v>
      </c>
      <c r="AC780" s="28">
        <v>8.51</v>
      </c>
      <c r="AD780" s="28">
        <v>14.48</v>
      </c>
      <c r="AE780" s="28">
        <v>7.4539999999999997</v>
      </c>
      <c r="AF780" s="28">
        <v>2.0790000000000002</v>
      </c>
      <c r="AG780" s="28">
        <v>-1.607</v>
      </c>
      <c r="AH780" s="28">
        <v>-0.997</v>
      </c>
      <c r="AI780" s="28">
        <v>-5.1029999999999998</v>
      </c>
      <c r="AJ780" s="28">
        <v>191.70699999999999</v>
      </c>
      <c r="AK780" s="28">
        <v>0.64700000000000002</v>
      </c>
      <c r="AL780" s="28">
        <v>101.56100000000001</v>
      </c>
      <c r="AM780" s="28">
        <v>-6.2460000000000004</v>
      </c>
      <c r="AN780" s="24">
        <v>9.0530000000000008</v>
      </c>
      <c r="AO780" s="24">
        <v>-0.94299999999999995</v>
      </c>
      <c r="AP780" s="14">
        <v>2</v>
      </c>
      <c r="AQ780" s="22">
        <v>0.218</v>
      </c>
      <c r="AR780" s="14">
        <v>3</v>
      </c>
      <c r="AS780" s="26">
        <v>0</v>
      </c>
      <c r="AT780" s="22">
        <v>0</v>
      </c>
      <c r="AU780" s="22">
        <v>53.116</v>
      </c>
      <c r="AV780" s="22">
        <v>4</v>
      </c>
      <c r="AW780" s="14">
        <v>0</v>
      </c>
      <c r="AX780" s="14">
        <v>0</v>
      </c>
      <c r="AY780" s="14">
        <v>13</v>
      </c>
      <c r="AZ780" s="14">
        <v>0</v>
      </c>
      <c r="BA780" s="14">
        <v>13</v>
      </c>
      <c r="BB780" s="14">
        <v>11</v>
      </c>
      <c r="BC780" s="14">
        <v>21</v>
      </c>
    </row>
    <row r="781" spans="1:55" x14ac:dyDescent="0.25">
      <c r="A781" t="str">
        <f>'Smile-IC50-CC50'!A781</f>
        <v>CHEMBL5209518</v>
      </c>
      <c r="C781" s="14" t="str">
        <f>'Smile-IC50-CC50'!I781</f>
        <v>CC(O1)(C)[C@@H](O)[C@@](O2)(O)[C@@H]1[C@@H]([C@@]234)C(=O)CC[C@]3(C)[C@@]5(C)c6c(C[C@@H]5CC4)c7c([nH]6)cc8c(c7)C=C9C8=CC(C)(C)OC9(C)C</v>
      </c>
      <c r="D781" s="30">
        <f>'Smile-IC50-CC50'!B781</f>
        <v>2.2000000000000002</v>
      </c>
      <c r="E781" s="31">
        <f>'Smile-IC50-CC50'!C781</f>
        <v>7.8</v>
      </c>
      <c r="F781" s="32">
        <f>'Smile-IC50-CC50'!D781</f>
        <v>3.5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2</v>
      </c>
      <c r="N781">
        <v>-1</v>
      </c>
      <c r="O781" s="24">
        <f>'Smile-IC50-CC50'!E781</f>
        <v>599.774</v>
      </c>
      <c r="P781" s="24">
        <v>1.569</v>
      </c>
      <c r="Q781" s="24">
        <v>880.03099999999995</v>
      </c>
      <c r="R781" s="24">
        <v>638.57000000000005</v>
      </c>
      <c r="S781" s="24">
        <v>115.51</v>
      </c>
      <c r="T781" s="24">
        <v>125.95099999999999</v>
      </c>
      <c r="U781" s="24">
        <v>0</v>
      </c>
      <c r="V781" s="24">
        <v>1741.13</v>
      </c>
      <c r="W781" s="24">
        <v>3</v>
      </c>
      <c r="X781" s="24">
        <v>6.7</v>
      </c>
      <c r="Y781" s="28">
        <v>1.4134E-3</v>
      </c>
      <c r="Z781" s="28">
        <v>1.3186700000000001E-2</v>
      </c>
      <c r="AA781" s="28">
        <v>0.79534289999999996</v>
      </c>
      <c r="AB781" s="28">
        <v>63.445</v>
      </c>
      <c r="AC781" s="28">
        <v>16.693000000000001</v>
      </c>
      <c r="AD781" s="28">
        <v>29.297999999999998</v>
      </c>
      <c r="AE781" s="28">
        <v>14.032</v>
      </c>
      <c r="AF781" s="28">
        <v>6.4249999999999998</v>
      </c>
      <c r="AG781" s="28">
        <v>-9.173</v>
      </c>
      <c r="AH781" s="28">
        <v>-9.5</v>
      </c>
      <c r="AI781" s="28">
        <v>-5.444</v>
      </c>
      <c r="AJ781" s="28">
        <v>795.27200000000005</v>
      </c>
      <c r="AK781" s="28">
        <v>-0.77400000000000002</v>
      </c>
      <c r="AL781" s="28">
        <v>386.20600000000002</v>
      </c>
      <c r="AM781" s="28">
        <v>-3.0129999999999999</v>
      </c>
      <c r="AN781" s="24">
        <v>7.9649999999999999</v>
      </c>
      <c r="AO781" s="24">
        <v>0.59399999999999997</v>
      </c>
      <c r="AP781" s="14">
        <v>7</v>
      </c>
      <c r="AQ781" s="22">
        <v>1.8129999999999999</v>
      </c>
      <c r="AR781" s="14">
        <v>1</v>
      </c>
      <c r="AS781" s="26">
        <v>0</v>
      </c>
      <c r="AT781" s="22">
        <v>0</v>
      </c>
      <c r="AU781" s="22">
        <v>97.15</v>
      </c>
      <c r="AV781" s="22">
        <v>7</v>
      </c>
      <c r="AW781" s="14">
        <v>2</v>
      </c>
      <c r="AX781" s="14">
        <v>2</v>
      </c>
      <c r="AY781" s="14">
        <v>33</v>
      </c>
      <c r="AZ781" s="14">
        <v>0</v>
      </c>
      <c r="BA781" s="14">
        <v>33</v>
      </c>
      <c r="BB781" s="14">
        <v>16</v>
      </c>
      <c r="BC781" s="14">
        <v>44</v>
      </c>
    </row>
    <row r="782" spans="1:55" x14ac:dyDescent="0.25">
      <c r="A782" t="str">
        <f>'Smile-IC50-CC50'!A782</f>
        <v>CHEMBL3794124</v>
      </c>
      <c r="C782" s="14" t="str">
        <f>'Smile-IC50-CC50'!I782</f>
        <v>c1ccccc1-c(c2C#N)cc(-c3ccccc3)nc2SCCC(=O)Nc(cc4C)ccc4</v>
      </c>
      <c r="D782" s="30">
        <f>'Smile-IC50-CC50'!B782</f>
        <v>54.8</v>
      </c>
      <c r="E782" s="31">
        <f>'Smile-IC50-CC50'!C782</f>
        <v>6.2</v>
      </c>
      <c r="F782" s="32">
        <f>'Smile-IC50-CC50'!D782</f>
        <v>0.1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  <c r="N782">
        <v>-1</v>
      </c>
      <c r="O782" s="24">
        <f>'Smile-IC50-CC50'!E782</f>
        <v>449.57900000000001</v>
      </c>
      <c r="P782" s="24">
        <v>7.9359999999999999</v>
      </c>
      <c r="Q782" s="24">
        <v>819.17399999999998</v>
      </c>
      <c r="R782" s="24">
        <v>149.90700000000001</v>
      </c>
      <c r="S782" s="24">
        <v>98.480999999999995</v>
      </c>
      <c r="T782" s="24">
        <v>545.04200000000003</v>
      </c>
      <c r="U782" s="24">
        <v>25.742999999999999</v>
      </c>
      <c r="V782" s="24">
        <v>1460.0029999999999</v>
      </c>
      <c r="W782" s="24">
        <v>1</v>
      </c>
      <c r="X782" s="24">
        <v>5</v>
      </c>
      <c r="Y782" s="28">
        <v>4.3135699999999999E-2</v>
      </c>
      <c r="Z782" s="28">
        <v>6.1037000000000001E-3</v>
      </c>
      <c r="AA782" s="28">
        <v>0.75978599999999996</v>
      </c>
      <c r="AB782" s="28">
        <v>52.344000000000001</v>
      </c>
      <c r="AC782" s="28">
        <v>16.995000000000001</v>
      </c>
      <c r="AD782" s="28">
        <v>22.375</v>
      </c>
      <c r="AE782" s="28">
        <v>10.702</v>
      </c>
      <c r="AF782" s="28">
        <v>6.4109999999999996</v>
      </c>
      <c r="AG782" s="28">
        <v>-9.141</v>
      </c>
      <c r="AH782" s="28">
        <v>-8.8059999999999992</v>
      </c>
      <c r="AI782" s="28">
        <v>-8.0180000000000007</v>
      </c>
      <c r="AJ782" s="28">
        <v>1153.4559999999999</v>
      </c>
      <c r="AK782" s="28">
        <v>-0.99299999999999999</v>
      </c>
      <c r="AL782" s="28">
        <v>798.70699999999999</v>
      </c>
      <c r="AM782" s="28">
        <v>-0.64600000000000002</v>
      </c>
      <c r="AN782" s="24">
        <v>8.7919999999999998</v>
      </c>
      <c r="AO782" s="24">
        <v>1.097</v>
      </c>
      <c r="AP782" s="14">
        <v>3</v>
      </c>
      <c r="AQ782" s="22">
        <v>1.2589999999999999</v>
      </c>
      <c r="AR782" s="14">
        <v>1</v>
      </c>
      <c r="AS782" s="26">
        <v>0</v>
      </c>
      <c r="AT782" s="22">
        <v>0</v>
      </c>
      <c r="AU782" s="22">
        <v>67.825999999999993</v>
      </c>
      <c r="AV782" s="22">
        <v>4</v>
      </c>
      <c r="AW782" s="14">
        <v>1</v>
      </c>
      <c r="AX782" s="14">
        <v>1</v>
      </c>
      <c r="AY782" s="14">
        <v>24</v>
      </c>
      <c r="AZ782" s="14">
        <v>0</v>
      </c>
      <c r="BA782" s="14">
        <v>24</v>
      </c>
      <c r="BB782" s="14">
        <v>0</v>
      </c>
      <c r="BC782" s="14">
        <v>33</v>
      </c>
    </row>
    <row r="783" spans="1:55" x14ac:dyDescent="0.25">
      <c r="A783" t="str">
        <f>'Smile-IC50-CC50'!A783</f>
        <v>CHEMBL3286980</v>
      </c>
      <c r="C783" s="14" t="str">
        <f>'Smile-IC50-CC50'!I783</f>
        <v>[H]/N=C(\N)N(C1)C[C@]2([C@@]134)C[C@@]5(C)[C@@](C)(C4)[C@@](C)(C3)[C@@]5(C)C2</v>
      </c>
      <c r="D783" s="30">
        <f>'Smile-IC50-CC50'!B783</f>
        <v>0.2</v>
      </c>
      <c r="E783" s="31">
        <f>'Smile-IC50-CC50'!C783</f>
        <v>4.5999999999999996</v>
      </c>
      <c r="F783" s="32">
        <f>'Smile-IC50-CC50'!D783</f>
        <v>30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-1</v>
      </c>
      <c r="O783" s="24">
        <f>'Smile-IC50-CC50'!E783</f>
        <v>273.42500000000001</v>
      </c>
      <c r="P783" s="24">
        <v>4.3979999999999997</v>
      </c>
      <c r="Q783" s="24">
        <v>503.67500000000001</v>
      </c>
      <c r="R783" s="24">
        <v>386.78899999999999</v>
      </c>
      <c r="S783" s="24">
        <v>116.886</v>
      </c>
      <c r="T783" s="24">
        <v>0</v>
      </c>
      <c r="U783" s="24">
        <v>0</v>
      </c>
      <c r="V783" s="24">
        <v>927.92700000000002</v>
      </c>
      <c r="W783" s="24">
        <v>3</v>
      </c>
      <c r="X783" s="24">
        <v>2</v>
      </c>
      <c r="Y783" s="28">
        <v>2.0840000000000001E-2</v>
      </c>
      <c r="Z783" s="28">
        <v>6.8776999999999996E-3</v>
      </c>
      <c r="AA783" s="28">
        <v>0.91346260000000001</v>
      </c>
      <c r="AB783" s="28">
        <v>30.34</v>
      </c>
      <c r="AC783" s="28">
        <v>8.625</v>
      </c>
      <c r="AD783" s="28">
        <v>15.385999999999999</v>
      </c>
      <c r="AE783" s="28">
        <v>7.87</v>
      </c>
      <c r="AF783" s="28">
        <v>2.9710000000000001</v>
      </c>
      <c r="AG783" s="28">
        <v>-4.0350000000000001</v>
      </c>
      <c r="AH783" s="28">
        <v>-3.4060000000000001</v>
      </c>
      <c r="AI783" s="28">
        <v>-2.9319999999999999</v>
      </c>
      <c r="AJ783" s="28">
        <v>771.745</v>
      </c>
      <c r="AK783" s="28">
        <v>-0.43099999999999999</v>
      </c>
      <c r="AL783" s="28">
        <v>373.87200000000001</v>
      </c>
      <c r="AM783" s="28">
        <v>-5.64</v>
      </c>
      <c r="AN783" s="24">
        <v>8.4019999999999992</v>
      </c>
      <c r="AO783" s="24">
        <v>-1.254</v>
      </c>
      <c r="AP783" s="14">
        <v>1</v>
      </c>
      <c r="AQ783" s="22">
        <v>0.47799999999999998</v>
      </c>
      <c r="AR783" s="14">
        <v>3</v>
      </c>
      <c r="AS783" s="26">
        <v>0</v>
      </c>
      <c r="AT783" s="22">
        <v>0</v>
      </c>
      <c r="AU783" s="22">
        <v>60.902000000000001</v>
      </c>
      <c r="AV783" s="22">
        <v>3</v>
      </c>
      <c r="AW783" s="14">
        <v>0</v>
      </c>
      <c r="AX783" s="14">
        <v>0</v>
      </c>
      <c r="AY783" s="14">
        <v>13</v>
      </c>
      <c r="AZ783" s="14">
        <v>4</v>
      </c>
      <c r="BA783" s="14">
        <v>9</v>
      </c>
      <c r="BB783" s="14">
        <v>12</v>
      </c>
      <c r="BC783" s="14">
        <v>20</v>
      </c>
    </row>
    <row r="784" spans="1:55" x14ac:dyDescent="0.25">
      <c r="A784" t="str">
        <f>'Smile-IC50-CC50'!A784</f>
        <v>CHEMBL2032324</v>
      </c>
      <c r="C784" s="14" t="str">
        <f>'Smile-IC50-CC50'!I784</f>
        <v>c1cc([N+]([O-])=O)cc(Cl)c1N(CC2)CCN2C(=O)c3c(C)onc3-c4ccccc4</v>
      </c>
      <c r="D784" s="30">
        <f>'Smile-IC50-CC50'!B784</f>
        <v>4.2686000000000002E-2</v>
      </c>
      <c r="E784" s="31">
        <f>'Smile-IC50-CC50'!C784</f>
        <v>6.8</v>
      </c>
      <c r="F784" s="32">
        <f>'Smile-IC50-CC50'!D784</f>
        <v>159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-2</v>
      </c>
      <c r="O784" s="24">
        <f>'Smile-IC50-CC50'!E784</f>
        <v>426.863</v>
      </c>
      <c r="P784" s="24">
        <v>3.8079999999999998</v>
      </c>
      <c r="Q784" s="24">
        <v>680.41200000000003</v>
      </c>
      <c r="R784" s="24">
        <v>181.48699999999999</v>
      </c>
      <c r="S784" s="24">
        <v>171.613</v>
      </c>
      <c r="T784" s="24">
        <v>275.60700000000003</v>
      </c>
      <c r="U784" s="24">
        <v>51.706000000000003</v>
      </c>
      <c r="V784" s="24">
        <v>1245.44</v>
      </c>
      <c r="W784" s="24">
        <v>0</v>
      </c>
      <c r="X784" s="24">
        <v>6.5</v>
      </c>
      <c r="Y784" s="28">
        <v>1.1644399999999999E-2</v>
      </c>
      <c r="Z784" s="28">
        <v>0</v>
      </c>
      <c r="AA784" s="28">
        <v>0.82276269999999996</v>
      </c>
      <c r="AB784" s="28">
        <v>45.036000000000001</v>
      </c>
      <c r="AC784" s="28">
        <v>13.305999999999999</v>
      </c>
      <c r="AD784" s="28">
        <v>19.222000000000001</v>
      </c>
      <c r="AE784" s="28">
        <v>10.378</v>
      </c>
      <c r="AF784" s="28">
        <v>3.5870000000000002</v>
      </c>
      <c r="AG784" s="28">
        <v>-5.6070000000000002</v>
      </c>
      <c r="AH784" s="28">
        <v>-6.242</v>
      </c>
      <c r="AI784" s="28">
        <v>-5.7140000000000004</v>
      </c>
      <c r="AJ784" s="28">
        <v>233.61099999999999</v>
      </c>
      <c r="AK784" s="28">
        <v>-1.1200000000000001</v>
      </c>
      <c r="AL784" s="28">
        <v>197.24700000000001</v>
      </c>
      <c r="AM784" s="28">
        <v>-3.5190000000000001</v>
      </c>
      <c r="AN784" s="24">
        <v>9.3800000000000008</v>
      </c>
      <c r="AO784" s="24">
        <v>1.518</v>
      </c>
      <c r="AP784" s="14">
        <v>2</v>
      </c>
      <c r="AQ784" s="22">
        <v>0.41</v>
      </c>
      <c r="AR784" s="14">
        <v>3</v>
      </c>
      <c r="AS784" s="26">
        <v>0</v>
      </c>
      <c r="AT784" s="22">
        <v>0</v>
      </c>
      <c r="AU784" s="22">
        <v>98.611000000000004</v>
      </c>
      <c r="AV784" s="22">
        <v>8</v>
      </c>
      <c r="AW784" s="14">
        <v>0</v>
      </c>
      <c r="AX784" s="14">
        <v>0</v>
      </c>
      <c r="AY784" s="14">
        <v>23</v>
      </c>
      <c r="AZ784" s="14">
        <v>0</v>
      </c>
      <c r="BA784" s="14">
        <v>23</v>
      </c>
      <c r="BB784" s="14">
        <v>4</v>
      </c>
      <c r="BC784" s="14">
        <v>30</v>
      </c>
    </row>
    <row r="785" spans="1:55" x14ac:dyDescent="0.25">
      <c r="A785" t="str">
        <f>'Smile-IC50-CC50'!A785</f>
        <v>CHEMBL674</v>
      </c>
      <c r="C785" s="14" t="str">
        <f>'Smile-IC50-CC50'!I785</f>
        <v>CC(=O)N[C@H]([C@H](C1)N)[C@@H](C=C1C(=O)O)OC(CC)CC</v>
      </c>
      <c r="D785" s="30">
        <f>'Smile-IC50-CC50'!B785</f>
        <v>2.8436E-5</v>
      </c>
      <c r="E785" s="31">
        <f>'Smile-IC50-CC50'!C785</f>
        <v>4.9000000000000004</v>
      </c>
      <c r="F785" s="32">
        <f>'Smile-IC50-CC50'!D785</f>
        <v>171200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7</v>
      </c>
      <c r="M785">
        <v>0</v>
      </c>
      <c r="N785">
        <v>-2</v>
      </c>
      <c r="O785" s="24">
        <f>'Smile-IC50-CC50'!E785</f>
        <v>284.358</v>
      </c>
      <c r="P785" s="24">
        <v>10.048</v>
      </c>
      <c r="Q785" s="24">
        <v>539.46100000000001</v>
      </c>
      <c r="R785" s="24">
        <v>344.61399999999998</v>
      </c>
      <c r="S785" s="24">
        <v>187.465</v>
      </c>
      <c r="T785" s="24">
        <v>7.3810000000000002</v>
      </c>
      <c r="U785" s="24">
        <v>0</v>
      </c>
      <c r="V785" s="24">
        <v>970.37800000000004</v>
      </c>
      <c r="W785" s="24">
        <v>4</v>
      </c>
      <c r="X785" s="24">
        <v>7.2</v>
      </c>
      <c r="Y785" s="28">
        <v>0.10404529999999999</v>
      </c>
      <c r="Z785" s="28">
        <v>2.66933E-2</v>
      </c>
      <c r="AA785" s="28">
        <v>0.87868329999999994</v>
      </c>
      <c r="AB785" s="28">
        <v>28.256</v>
      </c>
      <c r="AC785" s="28">
        <v>9.6129999999999995</v>
      </c>
      <c r="AD785" s="28">
        <v>20.134</v>
      </c>
      <c r="AE785" s="28">
        <v>15.965</v>
      </c>
      <c r="AF785" s="28">
        <v>-1.696</v>
      </c>
      <c r="AG785" s="28">
        <v>-1.046</v>
      </c>
      <c r="AH785" s="28">
        <v>-0.60199999999999998</v>
      </c>
      <c r="AI785" s="28">
        <v>-1.0740000000000001</v>
      </c>
      <c r="AJ785" s="28">
        <v>6.03</v>
      </c>
      <c r="AK785" s="28">
        <v>-1.079</v>
      </c>
      <c r="AL785" s="28">
        <v>5.024</v>
      </c>
      <c r="AM785" s="28">
        <v>-6.3390000000000004</v>
      </c>
      <c r="AN785" s="24">
        <v>9.8420000000000005</v>
      </c>
      <c r="AO785" s="24">
        <v>0.43099999999999999</v>
      </c>
      <c r="AP785" s="14">
        <v>3</v>
      </c>
      <c r="AQ785" s="22">
        <v>-0.85199999999999998</v>
      </c>
      <c r="AR785" s="14">
        <v>2</v>
      </c>
      <c r="AS785" s="26">
        <v>0</v>
      </c>
      <c r="AT785" s="22">
        <v>29.948</v>
      </c>
      <c r="AU785" s="22">
        <v>117.68300000000001</v>
      </c>
      <c r="AV785" s="22">
        <v>6</v>
      </c>
      <c r="AW785" s="14">
        <v>0</v>
      </c>
      <c r="AX785" s="14">
        <v>1</v>
      </c>
      <c r="AY785" s="14">
        <v>6</v>
      </c>
      <c r="AZ785" s="14">
        <v>0</v>
      </c>
      <c r="BA785" s="14">
        <v>6</v>
      </c>
      <c r="BB785" s="14">
        <v>4</v>
      </c>
      <c r="BC785" s="14">
        <v>20</v>
      </c>
    </row>
    <row r="786" spans="1:55" x14ac:dyDescent="0.25">
      <c r="A786" t="str">
        <f>'Smile-IC50-CC50'!A786</f>
        <v>CHEMBL599765</v>
      </c>
      <c r="C786" s="14" t="str">
        <f>'Smile-IC50-CC50'!I786</f>
        <v>CN(C)CCOc(ccc1)cc1C(=O)c(c2-c3ccccc3)oc(c24)ccc5c4oc(=O)cc5C</v>
      </c>
      <c r="D786" s="30">
        <f>'Smile-IC50-CC50'!B786</f>
        <v>2.5</v>
      </c>
      <c r="E786" s="31">
        <f>'Smile-IC50-CC50'!C786</f>
        <v>8.3000000000000007</v>
      </c>
      <c r="F786" s="32">
        <f>'Smile-IC50-CC50'!D786</f>
        <v>3.3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6</v>
      </c>
      <c r="M786">
        <v>1</v>
      </c>
      <c r="N786">
        <v>1</v>
      </c>
      <c r="O786" s="24">
        <f>'Smile-IC50-CC50'!E786</f>
        <v>467.52600000000001</v>
      </c>
      <c r="P786" s="24">
        <v>3.4049999999999998</v>
      </c>
      <c r="Q786" s="24">
        <v>770.86900000000003</v>
      </c>
      <c r="R786" s="24">
        <v>293.48700000000002</v>
      </c>
      <c r="S786" s="24">
        <v>111.02800000000001</v>
      </c>
      <c r="T786" s="24">
        <v>366.35399999999998</v>
      </c>
      <c r="U786" s="24">
        <v>0</v>
      </c>
      <c r="V786" s="24">
        <v>1435.377</v>
      </c>
      <c r="W786" s="24">
        <v>0</v>
      </c>
      <c r="X786" s="24">
        <v>7.75</v>
      </c>
      <c r="Y786" s="28">
        <v>8.0788000000000006E-3</v>
      </c>
      <c r="Z786" s="28">
        <v>0</v>
      </c>
      <c r="AA786" s="28">
        <v>0.798292</v>
      </c>
      <c r="AB786" s="28">
        <v>50.936</v>
      </c>
      <c r="AC786" s="28">
        <v>14.961</v>
      </c>
      <c r="AD786" s="28">
        <v>21.33</v>
      </c>
      <c r="AE786" s="28">
        <v>11.132</v>
      </c>
      <c r="AF786" s="28">
        <v>4.0190000000000001</v>
      </c>
      <c r="AG786" s="28">
        <v>-4.5709999999999997</v>
      </c>
      <c r="AH786" s="28">
        <v>-5.8570000000000002</v>
      </c>
      <c r="AI786" s="28">
        <v>-7.2690000000000001</v>
      </c>
      <c r="AJ786" s="28">
        <v>218.73699999999999</v>
      </c>
      <c r="AK786" s="28">
        <v>-0.56100000000000005</v>
      </c>
      <c r="AL786" s="28">
        <v>105.86799999999999</v>
      </c>
      <c r="AM786" s="28">
        <v>-3.762</v>
      </c>
      <c r="AN786" s="24">
        <v>9</v>
      </c>
      <c r="AO786" s="24">
        <v>1.1259999999999999</v>
      </c>
      <c r="AP786" s="14">
        <v>4</v>
      </c>
      <c r="AQ786" s="22">
        <v>0.45700000000000002</v>
      </c>
      <c r="AR786" s="14">
        <v>3</v>
      </c>
      <c r="AS786" s="26">
        <v>0</v>
      </c>
      <c r="AT786" s="22">
        <v>0</v>
      </c>
      <c r="AU786" s="22">
        <v>84.606999999999999</v>
      </c>
      <c r="AV786" s="22">
        <v>6</v>
      </c>
      <c r="AW786" s="14">
        <v>0</v>
      </c>
      <c r="AX786" s="14">
        <v>0</v>
      </c>
      <c r="AY786" s="14">
        <v>25</v>
      </c>
      <c r="AZ786" s="14">
        <v>0</v>
      </c>
      <c r="BA786" s="14">
        <v>25</v>
      </c>
      <c r="BB786" s="14">
        <v>0</v>
      </c>
      <c r="BC786" s="14">
        <v>35</v>
      </c>
    </row>
    <row r="787" spans="1:55" x14ac:dyDescent="0.25">
      <c r="A787" t="str">
        <f>'Smile-IC50-CC50'!A787</f>
        <v>CHEMBL5202403</v>
      </c>
      <c r="C787" s="14" t="str">
        <f>'Smile-IC50-CC50'!I787</f>
        <v>OC[C@@H]1[C@@H](O)[C@@H](O)[C@@H](O1)c2n[nH]c(c23)c(NCCl)ncn3</v>
      </c>
      <c r="D787" s="30">
        <f>'Smile-IC50-CC50'!B787</f>
        <v>0.1</v>
      </c>
      <c r="E787" s="31">
        <f>'Smile-IC50-CC50'!C787</f>
        <v>6</v>
      </c>
      <c r="F787" s="32">
        <f>'Smile-IC50-CC50'!D787</f>
        <v>67.400000000000006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>
        <v>-2</v>
      </c>
      <c r="O787" s="24">
        <f>'Smile-IC50-CC50'!E787</f>
        <v>315.71800000000002</v>
      </c>
      <c r="P787" s="24">
        <v>5.6150000000000002</v>
      </c>
      <c r="Q787" s="24">
        <v>527.08100000000002</v>
      </c>
      <c r="R787" s="24">
        <v>150.67099999999999</v>
      </c>
      <c r="S787" s="24">
        <v>230.18299999999999</v>
      </c>
      <c r="T787" s="24">
        <v>72.878</v>
      </c>
      <c r="U787" s="24">
        <v>73.347999999999999</v>
      </c>
      <c r="V787" s="24">
        <v>893.76</v>
      </c>
      <c r="W787" s="24">
        <v>5</v>
      </c>
      <c r="X787" s="24">
        <v>10.3</v>
      </c>
      <c r="Y787" s="28">
        <v>3.5276700000000001E-2</v>
      </c>
      <c r="Z787" s="28">
        <v>4.3696400000000003E-2</v>
      </c>
      <c r="AA787" s="28">
        <v>0.85133800000000004</v>
      </c>
      <c r="AB787" s="28">
        <v>27.1</v>
      </c>
      <c r="AC787" s="28">
        <v>10.257</v>
      </c>
      <c r="AD787" s="28">
        <v>22.559000000000001</v>
      </c>
      <c r="AE787" s="28">
        <v>19.440000000000001</v>
      </c>
      <c r="AF787" s="28">
        <v>-0.67900000000000005</v>
      </c>
      <c r="AG787" s="28">
        <v>-2.6779999999999999</v>
      </c>
      <c r="AH787" s="28">
        <v>-2.34</v>
      </c>
      <c r="AI787" s="28">
        <v>-4.2850000000000001</v>
      </c>
      <c r="AJ787" s="28">
        <v>65.022999999999996</v>
      </c>
      <c r="AK787" s="28">
        <v>-1.675</v>
      </c>
      <c r="AL787" s="28">
        <v>65.046000000000006</v>
      </c>
      <c r="AM787" s="28">
        <v>-5.0250000000000004</v>
      </c>
      <c r="AN787" s="24">
        <v>8.8119999999999994</v>
      </c>
      <c r="AO787" s="24">
        <v>0.86399999999999999</v>
      </c>
      <c r="AP787" s="14">
        <v>6</v>
      </c>
      <c r="AQ787" s="22">
        <v>-0.78300000000000003</v>
      </c>
      <c r="AR787" s="14">
        <v>2</v>
      </c>
      <c r="AS787" s="26">
        <v>0</v>
      </c>
      <c r="AT787" s="22">
        <v>0</v>
      </c>
      <c r="AU787" s="22">
        <v>140.83000000000001</v>
      </c>
      <c r="AV787" s="22">
        <v>9</v>
      </c>
      <c r="AW787" s="14">
        <v>0</v>
      </c>
      <c r="AX787" s="14">
        <v>0</v>
      </c>
      <c r="AY787" s="14">
        <v>14</v>
      </c>
      <c r="AZ787" s="14">
        <v>0</v>
      </c>
      <c r="BA787" s="14">
        <v>14</v>
      </c>
      <c r="BB787" s="14">
        <v>4</v>
      </c>
      <c r="BC787" s="14">
        <v>21</v>
      </c>
    </row>
    <row r="788" spans="1:55" x14ac:dyDescent="0.25">
      <c r="A788" t="str">
        <f>'Smile-IC50-CC50'!A788</f>
        <v>CHEMBL456513</v>
      </c>
      <c r="C788" s="14" t="str">
        <f>'Smile-IC50-CC50'!I788</f>
        <v>CNC[C@@]12[C@H]3C[C@@H](C1)C[C@@H](C2)C3</v>
      </c>
      <c r="D788" s="30">
        <f>'Smile-IC50-CC50'!B788</f>
        <v>2.8</v>
      </c>
      <c r="E788" s="31">
        <f>'Smile-IC50-CC50'!C788</f>
        <v>3.2</v>
      </c>
      <c r="F788" s="32">
        <f>'Smile-IC50-CC50'!D788</f>
        <v>1.1000000000000001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2</v>
      </c>
      <c r="O788" s="24">
        <f>'Smile-IC50-CC50'!E788</f>
        <v>165.28100000000001</v>
      </c>
      <c r="P788" s="24">
        <v>1.111</v>
      </c>
      <c r="Q788" s="24">
        <v>399.32100000000003</v>
      </c>
      <c r="R788" s="24">
        <v>389.346</v>
      </c>
      <c r="S788" s="24">
        <v>9.9749999999999996</v>
      </c>
      <c r="T788" s="24">
        <v>0</v>
      </c>
      <c r="U788" s="24">
        <v>0</v>
      </c>
      <c r="V788" s="24">
        <v>658.29600000000005</v>
      </c>
      <c r="W788" s="24">
        <v>1</v>
      </c>
      <c r="X788" s="24">
        <v>1.5</v>
      </c>
      <c r="Y788" s="28">
        <v>1.8756999999999999E-3</v>
      </c>
      <c r="Z788" s="28">
        <v>3.7564E-3</v>
      </c>
      <c r="AA788" s="28">
        <v>0.91648059999999998</v>
      </c>
      <c r="AB788" s="28">
        <v>18.907</v>
      </c>
      <c r="AC788" s="28">
        <v>4.827</v>
      </c>
      <c r="AD788" s="28">
        <v>7.3170000000000002</v>
      </c>
      <c r="AE788" s="28">
        <v>3.2490000000000001</v>
      </c>
      <c r="AF788" s="28">
        <v>2.13</v>
      </c>
      <c r="AG788" s="28">
        <v>-1.4279999999999999</v>
      </c>
      <c r="AH788" s="28">
        <v>-0.81200000000000006</v>
      </c>
      <c r="AI788" s="28">
        <v>-3.61</v>
      </c>
      <c r="AJ788" s="28">
        <v>1987.039</v>
      </c>
      <c r="AK788" s="28">
        <v>0.76200000000000001</v>
      </c>
      <c r="AL788" s="28">
        <v>1149.623</v>
      </c>
      <c r="AM788" s="28">
        <v>-3.5739999999999998</v>
      </c>
      <c r="AN788" s="24">
        <v>9.15</v>
      </c>
      <c r="AO788" s="24">
        <v>-2.8180000000000001</v>
      </c>
      <c r="AP788" s="14">
        <v>1</v>
      </c>
      <c r="AQ788" s="22">
        <v>2.1000000000000001E-2</v>
      </c>
      <c r="AR788" s="14">
        <v>3</v>
      </c>
      <c r="AS788" s="26">
        <v>0</v>
      </c>
      <c r="AT788" s="22">
        <v>0</v>
      </c>
      <c r="AU788" s="22">
        <v>12.981</v>
      </c>
      <c r="AV788" s="22">
        <v>1</v>
      </c>
      <c r="AW788" s="14">
        <v>0</v>
      </c>
      <c r="AX788" s="14">
        <v>0</v>
      </c>
      <c r="AY788" s="14">
        <v>9</v>
      </c>
      <c r="AZ788" s="14">
        <v>0</v>
      </c>
      <c r="BA788" s="14">
        <v>9</v>
      </c>
      <c r="BB788" s="14">
        <v>9</v>
      </c>
      <c r="BC788" s="14">
        <v>12</v>
      </c>
    </row>
    <row r="789" spans="1:55" x14ac:dyDescent="0.25">
      <c r="A789" t="str">
        <f>'Smile-IC50-CC50'!A789</f>
        <v>CHEMBL2011780</v>
      </c>
      <c r="C789" s="14" t="str">
        <f>'Smile-IC50-CC50'!I789</f>
        <v>NS(=O)(=O)c(c1)cc(cc1C(F)(F)F)NC[C@]2(C)CC(C)(C)C[C@@H](C2)O</v>
      </c>
      <c r="D789" s="30">
        <f>'Smile-IC50-CC50'!B789</f>
        <v>1.1000000000000001</v>
      </c>
      <c r="E789" s="31">
        <f>'Smile-IC50-CC50'!C789</f>
        <v>7.7</v>
      </c>
      <c r="F789" s="32">
        <f>'Smile-IC50-CC50'!D789</f>
        <v>6.7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  <c r="N789">
        <v>-2</v>
      </c>
      <c r="O789" s="24">
        <f>'Smile-IC50-CC50'!E789</f>
        <v>394.46</v>
      </c>
      <c r="P789" s="24">
        <v>6.9710000000000001</v>
      </c>
      <c r="Q789" s="24">
        <v>674.42700000000002</v>
      </c>
      <c r="R789" s="24">
        <v>306.12099999999998</v>
      </c>
      <c r="S789" s="24">
        <v>199.84399999999999</v>
      </c>
      <c r="T789" s="24">
        <v>55.567999999999998</v>
      </c>
      <c r="U789" s="24">
        <v>112.89400000000001</v>
      </c>
      <c r="V789" s="24">
        <v>1176.751</v>
      </c>
      <c r="W789" s="24">
        <v>4</v>
      </c>
      <c r="X789" s="24">
        <v>7.2</v>
      </c>
      <c r="Y789" s="28">
        <v>4.1290100000000003E-2</v>
      </c>
      <c r="Z789" s="28">
        <v>2.1351499999999999E-2</v>
      </c>
      <c r="AA789" s="28">
        <v>0.79925760000000001</v>
      </c>
      <c r="AB789" s="28">
        <v>37.618000000000002</v>
      </c>
      <c r="AC789" s="28">
        <v>11.163</v>
      </c>
      <c r="AD789" s="28">
        <v>23.06</v>
      </c>
      <c r="AE789" s="28">
        <v>14.746</v>
      </c>
      <c r="AF789" s="28">
        <v>2.3260000000000001</v>
      </c>
      <c r="AG789" s="28">
        <v>-5.2709999999999999</v>
      </c>
      <c r="AH789" s="28">
        <v>-4.5119999999999996</v>
      </c>
      <c r="AI789" s="28">
        <v>-5.0449999999999999</v>
      </c>
      <c r="AJ789" s="28">
        <v>126.11799999999999</v>
      </c>
      <c r="AK789" s="28">
        <v>-1.607</v>
      </c>
      <c r="AL789" s="28">
        <v>219.19399999999999</v>
      </c>
      <c r="AM789" s="28">
        <v>-4.431</v>
      </c>
      <c r="AN789" s="24">
        <v>9.0030000000000001</v>
      </c>
      <c r="AO789" s="24">
        <v>1.103</v>
      </c>
      <c r="AP789" s="14">
        <v>5</v>
      </c>
      <c r="AQ789" s="22">
        <v>0.04</v>
      </c>
      <c r="AR789" s="14">
        <v>3</v>
      </c>
      <c r="AS789" s="26">
        <v>111.363</v>
      </c>
      <c r="AT789" s="22">
        <v>0</v>
      </c>
      <c r="AU789" s="22">
        <v>98.772000000000006</v>
      </c>
      <c r="AV789" s="22">
        <v>5</v>
      </c>
      <c r="AW789" s="14">
        <v>0</v>
      </c>
      <c r="AX789" s="14">
        <v>0</v>
      </c>
      <c r="AY789" s="14">
        <v>12</v>
      </c>
      <c r="AZ789" s="14">
        <v>0</v>
      </c>
      <c r="BA789" s="14">
        <v>12</v>
      </c>
      <c r="BB789" s="14">
        <v>6</v>
      </c>
      <c r="BC789" s="14">
        <v>26</v>
      </c>
    </row>
    <row r="790" spans="1:55" x14ac:dyDescent="0.25">
      <c r="A790" t="str">
        <f>'Smile-IC50-CC50'!A790</f>
        <v>CHEMBL1345121</v>
      </c>
      <c r="C790" s="14" t="str">
        <f>'Smile-IC50-CC50'!I790</f>
        <v>CCOC(=O)c1c(CN(C)C)oc(c12)cc(CN(C)C)c(O)c2CSc3ccccc3</v>
      </c>
      <c r="D790" s="30">
        <f>'Smile-IC50-CC50'!B790</f>
        <v>47.9</v>
      </c>
      <c r="E790" s="31">
        <f>'Smile-IC50-CC50'!C790</f>
        <v>9.4</v>
      </c>
      <c r="F790" s="32">
        <f>'Smile-IC50-CC50'!D790</f>
        <v>0.2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10</v>
      </c>
      <c r="M790">
        <v>0</v>
      </c>
      <c r="N790">
        <v>1</v>
      </c>
      <c r="O790" s="24">
        <f>'Smile-IC50-CC50'!E790</f>
        <v>442.58199999999999</v>
      </c>
      <c r="P790" s="24">
        <v>4.9930000000000003</v>
      </c>
      <c r="Q790" s="24">
        <v>728.37199999999996</v>
      </c>
      <c r="R790" s="24">
        <v>456.8</v>
      </c>
      <c r="S790" s="24">
        <v>37.94</v>
      </c>
      <c r="T790" s="24">
        <v>211.364</v>
      </c>
      <c r="U790" s="24">
        <v>22.268000000000001</v>
      </c>
      <c r="V790" s="24">
        <v>1392.88</v>
      </c>
      <c r="W790" s="24">
        <v>1</v>
      </c>
      <c r="X790" s="24">
        <v>7.75</v>
      </c>
      <c r="Y790" s="28">
        <v>1.7895899999999999E-2</v>
      </c>
      <c r="Z790" s="28">
        <v>1.0640200000000001E-2</v>
      </c>
      <c r="AA790" s="28">
        <v>0.82810879999999998</v>
      </c>
      <c r="AB790" s="28">
        <v>45.186999999999998</v>
      </c>
      <c r="AC790" s="28">
        <v>13.256</v>
      </c>
      <c r="AD790" s="28">
        <v>20.388000000000002</v>
      </c>
      <c r="AE790" s="28">
        <v>10.068</v>
      </c>
      <c r="AF790" s="28">
        <v>3.7959999999999998</v>
      </c>
      <c r="AG790" s="28">
        <v>-2.6539999999999999</v>
      </c>
      <c r="AH790" s="28">
        <v>-3.9039999999999999</v>
      </c>
      <c r="AI790" s="28">
        <v>-6.774</v>
      </c>
      <c r="AJ790" s="28">
        <v>269.101</v>
      </c>
      <c r="AK790" s="28">
        <v>0.44400000000000001</v>
      </c>
      <c r="AL790" s="28">
        <v>194.042</v>
      </c>
      <c r="AM790" s="28">
        <v>-4.6390000000000002</v>
      </c>
      <c r="AN790" s="24">
        <v>8.8919999999999995</v>
      </c>
      <c r="AO790" s="24">
        <v>0.80800000000000005</v>
      </c>
      <c r="AP790" s="14">
        <v>7</v>
      </c>
      <c r="AQ790" s="22">
        <v>0.441</v>
      </c>
      <c r="AR790" s="14">
        <v>3</v>
      </c>
      <c r="AS790" s="26">
        <v>0</v>
      </c>
      <c r="AT790" s="22">
        <v>0</v>
      </c>
      <c r="AU790" s="22">
        <v>65.594999999999999</v>
      </c>
      <c r="AV790" s="22">
        <v>6</v>
      </c>
      <c r="AW790" s="14">
        <v>0</v>
      </c>
      <c r="AX790" s="14">
        <v>1</v>
      </c>
      <c r="AY790" s="14">
        <v>15</v>
      </c>
      <c r="AZ790" s="14">
        <v>0</v>
      </c>
      <c r="BA790" s="14">
        <v>15</v>
      </c>
      <c r="BB790" s="14">
        <v>0</v>
      </c>
      <c r="BC790" s="14">
        <v>31</v>
      </c>
    </row>
    <row r="791" spans="1:55" x14ac:dyDescent="0.25">
      <c r="A791" t="str">
        <f>'Smile-IC50-CC50'!A791</f>
        <v>CHEMBL4751558</v>
      </c>
      <c r="C791" s="14" t="str">
        <f>'Smile-IC50-CC50'!I791</f>
        <v>C1C[C@@H](C)C[C@H]([C@@H]12)O[C@H](C[C@@]2(F)C)c3cc(OC)c(cc3)OC</v>
      </c>
      <c r="D791" s="30">
        <f>'Smile-IC50-CC50'!B791</f>
        <v>2.9</v>
      </c>
      <c r="E791" s="31">
        <f>'Smile-IC50-CC50'!C791</f>
        <v>6.4</v>
      </c>
      <c r="F791" s="32">
        <f>'Smile-IC50-CC50'!D791</f>
        <v>2.2000000000000002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 s="24">
        <f>'Smile-IC50-CC50'!E791</f>
        <v>322.42399999999998</v>
      </c>
      <c r="P791" s="24">
        <v>2.4249999999999998</v>
      </c>
      <c r="Q791" s="24">
        <v>603.22199999999998</v>
      </c>
      <c r="R791" s="24">
        <v>494.39100000000002</v>
      </c>
      <c r="S791" s="24">
        <v>0</v>
      </c>
      <c r="T791" s="24">
        <v>85.709000000000003</v>
      </c>
      <c r="U791" s="24">
        <v>23.122</v>
      </c>
      <c r="V791" s="24">
        <v>1077.0930000000001</v>
      </c>
      <c r="W791" s="24">
        <v>0</v>
      </c>
      <c r="X791" s="24">
        <v>3.2</v>
      </c>
      <c r="Y791" s="28">
        <v>5.4587000000000004E-3</v>
      </c>
      <c r="Z791" s="28">
        <v>0</v>
      </c>
      <c r="AA791" s="28">
        <v>0.84240950000000003</v>
      </c>
      <c r="AB791" s="28">
        <v>36.485999999999997</v>
      </c>
      <c r="AC791" s="28">
        <v>8.6769999999999996</v>
      </c>
      <c r="AD791" s="28">
        <v>13.081</v>
      </c>
      <c r="AE791" s="28">
        <v>4.4729999999999999</v>
      </c>
      <c r="AF791" s="28">
        <v>4.1429999999999998</v>
      </c>
      <c r="AG791" s="28">
        <v>-6.2789999999999999</v>
      </c>
      <c r="AH791" s="28">
        <v>-6.2789999999999999</v>
      </c>
      <c r="AI791" s="28">
        <v>-4.4909999999999997</v>
      </c>
      <c r="AJ791" s="28">
        <v>9906.0380000000005</v>
      </c>
      <c r="AK791" s="28">
        <v>-0.28100000000000003</v>
      </c>
      <c r="AL791" s="28">
        <v>7897.0050000000001</v>
      </c>
      <c r="AM791" s="28">
        <v>-1.026</v>
      </c>
      <c r="AN791" s="24">
        <v>9.0259999999999998</v>
      </c>
      <c r="AO791" s="24">
        <v>-0.19</v>
      </c>
      <c r="AP791" s="14">
        <v>4</v>
      </c>
      <c r="AQ791" s="22">
        <v>0.80400000000000005</v>
      </c>
      <c r="AR791" s="14">
        <v>1</v>
      </c>
      <c r="AS791" s="26">
        <v>23.122</v>
      </c>
      <c r="AT791" s="22">
        <v>0</v>
      </c>
      <c r="AU791" s="22">
        <v>23.145</v>
      </c>
      <c r="AV791" s="22">
        <v>3</v>
      </c>
      <c r="AW791" s="14">
        <v>0</v>
      </c>
      <c r="AX791" s="14">
        <v>1</v>
      </c>
      <c r="AY791" s="14">
        <v>16</v>
      </c>
      <c r="AZ791" s="14">
        <v>0</v>
      </c>
      <c r="BA791" s="14">
        <v>16</v>
      </c>
      <c r="BB791" s="14">
        <v>9</v>
      </c>
      <c r="BC791" s="14">
        <v>23</v>
      </c>
    </row>
    <row r="792" spans="1:55" x14ac:dyDescent="0.25">
      <c r="A792" t="str">
        <f>'Smile-IC50-CC50'!A792</f>
        <v>CHEMBL1643</v>
      </c>
      <c r="C792" s="14" t="str">
        <f>'Smile-IC50-CC50'!I792</f>
        <v>NC(=O)c1ncn(n1)[C@H](O2)[C@H](O)[C@H](O)[C@H]2CO</v>
      </c>
      <c r="D792" s="30">
        <f>'Smile-IC50-CC50'!B792</f>
        <v>4.8842000000000004E-4</v>
      </c>
      <c r="E792" s="31">
        <f>'Smile-IC50-CC50'!C792</f>
        <v>4.9000000000000004</v>
      </c>
      <c r="F792" s="32">
        <f>'Smile-IC50-CC50'!D792</f>
        <v>10000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>
        <v>-2</v>
      </c>
      <c r="O792" s="24">
        <f>'Smile-IC50-CC50'!E792</f>
        <v>244.209</v>
      </c>
      <c r="P792" s="24">
        <v>10.326000000000001</v>
      </c>
      <c r="Q792" s="24">
        <v>436.67599999999999</v>
      </c>
      <c r="R792" s="24">
        <v>117.498</v>
      </c>
      <c r="S792" s="24">
        <v>284.67899999999997</v>
      </c>
      <c r="T792" s="24">
        <v>34.499000000000002</v>
      </c>
      <c r="U792" s="24">
        <v>0</v>
      </c>
      <c r="V792" s="24">
        <v>719.20600000000002</v>
      </c>
      <c r="W792" s="24">
        <v>5</v>
      </c>
      <c r="X792" s="24">
        <v>12.3</v>
      </c>
      <c r="Y792" s="28">
        <v>0.1482687</v>
      </c>
      <c r="Z792" s="28">
        <v>6.2984100000000001E-2</v>
      </c>
      <c r="AA792" s="28">
        <v>0.88901359999999996</v>
      </c>
      <c r="AB792" s="28">
        <v>19.748000000000001</v>
      </c>
      <c r="AC792" s="28">
        <v>8.3130000000000006</v>
      </c>
      <c r="AD792" s="28">
        <v>22.53</v>
      </c>
      <c r="AE792" s="28">
        <v>21.276</v>
      </c>
      <c r="AF792" s="28">
        <v>-2.6379999999999999</v>
      </c>
      <c r="AG792" s="28">
        <v>-1.526</v>
      </c>
      <c r="AH792" s="28">
        <v>-0.628</v>
      </c>
      <c r="AI792" s="28">
        <v>-3.492</v>
      </c>
      <c r="AJ792" s="28">
        <v>19.783000000000001</v>
      </c>
      <c r="AK792" s="28">
        <v>-2.1389999999999998</v>
      </c>
      <c r="AL792" s="28">
        <v>7.1260000000000003</v>
      </c>
      <c r="AM792" s="28">
        <v>-6.165</v>
      </c>
      <c r="AN792" s="24">
        <v>9.4670000000000005</v>
      </c>
      <c r="AO792" s="24">
        <v>-8.0000000000000002E-3</v>
      </c>
      <c r="AP792" s="14">
        <v>5</v>
      </c>
      <c r="AQ792" s="22">
        <v>-0.98799999999999999</v>
      </c>
      <c r="AR792" s="14">
        <v>2</v>
      </c>
      <c r="AS792" s="26">
        <v>0</v>
      </c>
      <c r="AT792" s="22">
        <v>0</v>
      </c>
      <c r="AU792" s="22">
        <v>157.875</v>
      </c>
      <c r="AV792" s="22">
        <v>9</v>
      </c>
      <c r="AW792" s="14">
        <v>0</v>
      </c>
      <c r="AX792" s="14">
        <v>1</v>
      </c>
      <c r="AY792" s="14">
        <v>10</v>
      </c>
      <c r="AZ792" s="14">
        <v>0</v>
      </c>
      <c r="BA792" s="14">
        <v>10</v>
      </c>
      <c r="BB792" s="14">
        <v>4</v>
      </c>
      <c r="BC792" s="14">
        <v>17</v>
      </c>
    </row>
    <row r="793" spans="1:55" x14ac:dyDescent="0.25">
      <c r="A793" t="str">
        <f>'Smile-IC50-CC50'!A793</f>
        <v>CHEMBL3785705</v>
      </c>
      <c r="C793" s="14" t="str">
        <f>'Smile-IC50-CC50'!I793</f>
        <v>O=c1oc(C)c(C)c(O2)c1[C@H](OC)[C@@H]([C@]23C)[C@@H](C)[C@@]4(O)[C@](O)([C@H]3O)C(=O)C(C)(C)C(=O)C4</v>
      </c>
      <c r="D793" s="30">
        <f>'Smile-IC50-CC50'!B793</f>
        <v>9</v>
      </c>
      <c r="E793" s="31">
        <f>'Smile-IC50-CC50'!C793</f>
        <v>9.4</v>
      </c>
      <c r="F793" s="32">
        <f>'Smile-IC50-CC50'!D793</f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1</v>
      </c>
      <c r="N793">
        <v>-2</v>
      </c>
      <c r="O793" s="24">
        <f>'Smile-IC50-CC50'!E793</f>
        <v>450.49</v>
      </c>
      <c r="P793" s="24">
        <v>5.2720000000000002</v>
      </c>
      <c r="Q793" s="24">
        <v>664.68700000000001</v>
      </c>
      <c r="R793" s="24">
        <v>492.69200000000001</v>
      </c>
      <c r="S793" s="24">
        <v>159.505</v>
      </c>
      <c r="T793" s="24">
        <v>12.49</v>
      </c>
      <c r="U793" s="24">
        <v>0</v>
      </c>
      <c r="V793" s="24">
        <v>1280.375</v>
      </c>
      <c r="W793" s="24">
        <v>2</v>
      </c>
      <c r="X793" s="24">
        <v>11.15</v>
      </c>
      <c r="Y793" s="28">
        <v>2.1710500000000001E-2</v>
      </c>
      <c r="Z793" s="28">
        <v>2.37232E-2</v>
      </c>
      <c r="AA793" s="28">
        <v>0.8579059</v>
      </c>
      <c r="AB793" s="28">
        <v>42.637</v>
      </c>
      <c r="AC793" s="28">
        <v>11.762</v>
      </c>
      <c r="AD793" s="28">
        <v>23.282</v>
      </c>
      <c r="AE793" s="28">
        <v>15.518000000000001</v>
      </c>
      <c r="AF793" s="28">
        <v>1.581</v>
      </c>
      <c r="AG793" s="28">
        <v>-3.8919999999999999</v>
      </c>
      <c r="AH793" s="28">
        <v>-4.4109999999999996</v>
      </c>
      <c r="AI793" s="28">
        <v>-3.891</v>
      </c>
      <c r="AJ793" s="28">
        <v>304.31</v>
      </c>
      <c r="AK793" s="28">
        <v>-1.1220000000000001</v>
      </c>
      <c r="AL793" s="28">
        <v>136.73400000000001</v>
      </c>
      <c r="AM793" s="28">
        <v>-4.0309999999999997</v>
      </c>
      <c r="AN793" s="24">
        <v>9.2680000000000007</v>
      </c>
      <c r="AO793" s="24">
        <v>0.46899999999999997</v>
      </c>
      <c r="AP793" s="14">
        <v>7</v>
      </c>
      <c r="AQ793" s="22">
        <v>-0.158</v>
      </c>
      <c r="AR793" s="14">
        <v>2</v>
      </c>
      <c r="AS793" s="26">
        <v>0</v>
      </c>
      <c r="AT793" s="22">
        <v>0</v>
      </c>
      <c r="AU793" s="22">
        <v>137.55199999999999</v>
      </c>
      <c r="AV793" s="22">
        <v>9</v>
      </c>
      <c r="AW793" s="14">
        <v>0</v>
      </c>
      <c r="AX793" s="14">
        <v>1</v>
      </c>
      <c r="AY793" s="14">
        <v>18</v>
      </c>
      <c r="AZ793" s="14">
        <v>0</v>
      </c>
      <c r="BA793" s="14">
        <v>18</v>
      </c>
      <c r="BB793" s="14">
        <v>9</v>
      </c>
      <c r="BC793" s="14">
        <v>32</v>
      </c>
    </row>
    <row r="794" spans="1:55" x14ac:dyDescent="0.25">
      <c r="A794" t="str">
        <f>'Smile-IC50-CC50'!A794</f>
        <v>CHEMBL4127158</v>
      </c>
      <c r="C794" s="14" t="str">
        <f>'Smile-IC50-CC50'!I794</f>
        <v>C1CCCCC1[C@@H](C[C@@]2(C)O)O[C@@H]([C@H]23)C[C@H](C)CC3</v>
      </c>
      <c r="D794" s="30">
        <f>'Smile-IC50-CC50'!B794</f>
        <v>3.3</v>
      </c>
      <c r="E794" s="31">
        <f>'Smile-IC50-CC50'!C794</f>
        <v>6.4</v>
      </c>
      <c r="F794" s="32">
        <f>'Smile-IC50-CC50'!D794</f>
        <v>2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 s="24">
        <f>'Smile-IC50-CC50'!E794</f>
        <v>266.42700000000002</v>
      </c>
      <c r="P794" s="24">
        <v>2.508</v>
      </c>
      <c r="Q794" s="24">
        <v>548.31899999999996</v>
      </c>
      <c r="R794" s="24">
        <v>511.88</v>
      </c>
      <c r="S794" s="24">
        <v>36.438000000000002</v>
      </c>
      <c r="T794" s="24">
        <v>0</v>
      </c>
      <c r="U794" s="24">
        <v>0</v>
      </c>
      <c r="V794" s="24">
        <v>975.202</v>
      </c>
      <c r="W794" s="24">
        <v>1</v>
      </c>
      <c r="X794" s="24">
        <v>2.4500000000000002</v>
      </c>
      <c r="Y794" s="28">
        <v>6.4498000000000003E-3</v>
      </c>
      <c r="Z794" s="28">
        <v>4.4682000000000003E-3</v>
      </c>
      <c r="AA794" s="28">
        <v>0.86735119999999999</v>
      </c>
      <c r="AB794" s="28">
        <v>32.231000000000002</v>
      </c>
      <c r="AC794" s="28">
        <v>7.8120000000000003</v>
      </c>
      <c r="AD794" s="28">
        <v>12.667</v>
      </c>
      <c r="AE794" s="28">
        <v>4.944</v>
      </c>
      <c r="AF794" s="28">
        <v>4.1100000000000003</v>
      </c>
      <c r="AG794" s="28">
        <v>-5.2069999999999999</v>
      </c>
      <c r="AH794" s="28">
        <v>-3.601</v>
      </c>
      <c r="AI794" s="28">
        <v>-3.6779999999999999</v>
      </c>
      <c r="AJ794" s="28">
        <v>4470.5</v>
      </c>
      <c r="AK794" s="28">
        <v>0.18</v>
      </c>
      <c r="AL794" s="28">
        <v>2496.364</v>
      </c>
      <c r="AM794" s="28">
        <v>-2.0950000000000002</v>
      </c>
      <c r="AN794" s="24">
        <v>10.503</v>
      </c>
      <c r="AO794" s="24">
        <v>-2.4209999999999998</v>
      </c>
      <c r="AP794" s="14">
        <v>2</v>
      </c>
      <c r="AQ794" s="22">
        <v>0.76</v>
      </c>
      <c r="AR794" s="14">
        <v>3</v>
      </c>
      <c r="AS794" s="26">
        <v>0</v>
      </c>
      <c r="AT794" s="22">
        <v>0</v>
      </c>
      <c r="AU794" s="22">
        <v>27.242999999999999</v>
      </c>
      <c r="AV794" s="22">
        <v>2</v>
      </c>
      <c r="AW794" s="14">
        <v>0</v>
      </c>
      <c r="AX794" s="14">
        <v>0</v>
      </c>
      <c r="AY794" s="14">
        <v>16</v>
      </c>
      <c r="AZ794" s="14">
        <v>0</v>
      </c>
      <c r="BA794" s="14">
        <v>16</v>
      </c>
      <c r="BB794" s="14">
        <v>15</v>
      </c>
      <c r="BC794" s="14">
        <v>19</v>
      </c>
    </row>
    <row r="795" spans="1:55" x14ac:dyDescent="0.25">
      <c r="A795" t="str">
        <f>'Smile-IC50-CC50'!A795</f>
        <v>CHEMBL604745</v>
      </c>
      <c r="C795" s="14" t="str">
        <f>'Smile-IC50-CC50'!I795</f>
        <v>c1cccc(c12)cccc2-c3c(C(=O)c4ccccc4)oc(c35)ccc6c5oc(=O)cc6C</v>
      </c>
      <c r="D795" s="30">
        <f>'Smile-IC50-CC50'!B795</f>
        <v>0.4</v>
      </c>
      <c r="E795" s="31">
        <f>'Smile-IC50-CC50'!C795</f>
        <v>10.8</v>
      </c>
      <c r="F795" s="32">
        <f>'Smile-IC50-CC50'!D795</f>
        <v>28.4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1</v>
      </c>
      <c r="N795">
        <v>0</v>
      </c>
      <c r="O795" s="24">
        <f>'Smile-IC50-CC50'!E795</f>
        <v>430.464</v>
      </c>
      <c r="P795" s="24">
        <v>7.9349999999999996</v>
      </c>
      <c r="Q795" s="24">
        <v>706.08600000000001</v>
      </c>
      <c r="R795" s="24">
        <v>78.881</v>
      </c>
      <c r="S795" s="24">
        <v>83.614999999999995</v>
      </c>
      <c r="T795" s="24">
        <v>543.58900000000006</v>
      </c>
      <c r="U795" s="24">
        <v>0</v>
      </c>
      <c r="V795" s="24">
        <v>1296.654</v>
      </c>
      <c r="W795" s="24">
        <v>0</v>
      </c>
      <c r="X795" s="24">
        <v>5</v>
      </c>
      <c r="Y795" s="28">
        <v>4.8553100000000002E-2</v>
      </c>
      <c r="Z795" s="28">
        <v>0</v>
      </c>
      <c r="AA795" s="28">
        <v>0.8144361</v>
      </c>
      <c r="AB795" s="28">
        <v>49.645000000000003</v>
      </c>
      <c r="AC795" s="28">
        <v>14.696</v>
      </c>
      <c r="AD795" s="28">
        <v>20.256</v>
      </c>
      <c r="AE795" s="28">
        <v>10.169</v>
      </c>
      <c r="AF795" s="28">
        <v>5.3769999999999998</v>
      </c>
      <c r="AG795" s="28">
        <v>-6.6539999999999999</v>
      </c>
      <c r="AH795" s="28">
        <v>-7.633</v>
      </c>
      <c r="AI795" s="28">
        <v>-7.1269999999999998</v>
      </c>
      <c r="AJ795" s="28">
        <v>1595.7860000000001</v>
      </c>
      <c r="AK795" s="28">
        <v>-0.39700000000000002</v>
      </c>
      <c r="AL795" s="28">
        <v>819.86300000000006</v>
      </c>
      <c r="AM795" s="28">
        <v>-0.95399999999999996</v>
      </c>
      <c r="AN795" s="24">
        <v>8.3770000000000007</v>
      </c>
      <c r="AO795" s="24">
        <v>1.1539999999999999</v>
      </c>
      <c r="AP795" s="14">
        <v>2</v>
      </c>
      <c r="AQ795" s="22">
        <v>0.96</v>
      </c>
      <c r="AR795" s="14">
        <v>1</v>
      </c>
      <c r="AS795" s="26">
        <v>0</v>
      </c>
      <c r="AT795" s="22">
        <v>0</v>
      </c>
      <c r="AU795" s="22">
        <v>70.009</v>
      </c>
      <c r="AV795" s="22">
        <v>4</v>
      </c>
      <c r="AW795" s="14">
        <v>1</v>
      </c>
      <c r="AX795" s="14">
        <v>1</v>
      </c>
      <c r="AY795" s="14">
        <v>29</v>
      </c>
      <c r="AZ795" s="14">
        <v>0</v>
      </c>
      <c r="BA795" s="14">
        <v>29</v>
      </c>
      <c r="BB795" s="14">
        <v>0</v>
      </c>
      <c r="BC795" s="14">
        <v>33</v>
      </c>
    </row>
    <row r="796" spans="1:55" x14ac:dyDescent="0.25">
      <c r="A796" t="str">
        <f>'Smile-IC50-CC50'!A796</f>
        <v>CHEMBL603908</v>
      </c>
      <c r="C796" s="14" t="str">
        <f>'Smile-IC50-CC50'!I796</f>
        <v>c1cc([N+]([O-])=O)ccc1-c2c(C(=O)c3ccccc3)oc(c24)ccc5c4oc(=O)cc5C</v>
      </c>
      <c r="D796" s="30">
        <f>'Smile-IC50-CC50'!B796</f>
        <v>0.3</v>
      </c>
      <c r="E796" s="31">
        <f>'Smile-IC50-CC50'!C796</f>
        <v>10.6</v>
      </c>
      <c r="F796" s="32">
        <f>'Smile-IC50-CC50'!D796</f>
        <v>32.9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1</v>
      </c>
      <c r="N796">
        <v>-2</v>
      </c>
      <c r="O796" s="24">
        <f>'Smile-IC50-CC50'!E796</f>
        <v>425.40100000000001</v>
      </c>
      <c r="P796" s="24">
        <v>15.679</v>
      </c>
      <c r="Q796" s="24">
        <v>691.83500000000004</v>
      </c>
      <c r="R796" s="24">
        <v>78.855999999999995</v>
      </c>
      <c r="S796" s="24">
        <v>186.066</v>
      </c>
      <c r="T796" s="24">
        <v>426.91300000000001</v>
      </c>
      <c r="U796" s="24">
        <v>0</v>
      </c>
      <c r="V796" s="24">
        <v>1242.316</v>
      </c>
      <c r="W796" s="24">
        <v>0</v>
      </c>
      <c r="X796" s="24">
        <v>6</v>
      </c>
      <c r="Y796" s="28">
        <v>0.19788140000000001</v>
      </c>
      <c r="Z796" s="28">
        <v>0</v>
      </c>
      <c r="AA796" s="28">
        <v>0.80782520000000002</v>
      </c>
      <c r="AB796" s="28">
        <v>45.713999999999999</v>
      </c>
      <c r="AC796" s="28">
        <v>14.101000000000001</v>
      </c>
      <c r="AD796" s="28">
        <v>21.707000000000001</v>
      </c>
      <c r="AE796" s="28">
        <v>10.802</v>
      </c>
      <c r="AF796" s="28">
        <v>3.69</v>
      </c>
      <c r="AG796" s="28">
        <v>-5.6970000000000001</v>
      </c>
      <c r="AH796" s="28">
        <v>-6.8220000000000001</v>
      </c>
      <c r="AI796" s="28">
        <v>-6.6779999999999999</v>
      </c>
      <c r="AJ796" s="28">
        <v>170.38800000000001</v>
      </c>
      <c r="AK796" s="28">
        <v>-1.518</v>
      </c>
      <c r="AL796" s="28">
        <v>73.051000000000002</v>
      </c>
      <c r="AM796" s="28">
        <v>-3.157</v>
      </c>
      <c r="AN796" s="24">
        <v>9.41</v>
      </c>
      <c r="AO796" s="24">
        <v>1.5289999999999999</v>
      </c>
      <c r="AP796" s="14">
        <v>3</v>
      </c>
      <c r="AQ796" s="22">
        <v>0.49199999999999999</v>
      </c>
      <c r="AR796" s="14">
        <v>3</v>
      </c>
      <c r="AS796" s="26">
        <v>0</v>
      </c>
      <c r="AT796" s="22">
        <v>0</v>
      </c>
      <c r="AU796" s="22">
        <v>114.30800000000001</v>
      </c>
      <c r="AV796" s="22">
        <v>7</v>
      </c>
      <c r="AW796" s="14">
        <v>0</v>
      </c>
      <c r="AX796" s="14">
        <v>0</v>
      </c>
      <c r="AY796" s="14">
        <v>25</v>
      </c>
      <c r="AZ796" s="14">
        <v>0</v>
      </c>
      <c r="BA796" s="14">
        <v>25</v>
      </c>
      <c r="BB796" s="14">
        <v>0</v>
      </c>
      <c r="BC796" s="14">
        <v>32</v>
      </c>
    </row>
    <row r="797" spans="1:55" x14ac:dyDescent="0.25">
      <c r="A797" t="str">
        <f>'Smile-IC50-CC50'!A797</f>
        <v>CHEMBL601847</v>
      </c>
      <c r="C797" s="14" t="str">
        <f>'Smile-IC50-CC50'!I797</f>
        <v>CCCCCCc1c(C(=O)c2ccccc2)oc(c13)ccc4c3oc(=O)cc4C</v>
      </c>
      <c r="D797" s="30">
        <f>'Smile-IC50-CC50'!B797</f>
        <v>0.3</v>
      </c>
      <c r="E797" s="31">
        <f>'Smile-IC50-CC50'!C797</f>
        <v>9.6999999999999993</v>
      </c>
      <c r="F797" s="32">
        <f>'Smile-IC50-CC50'!D797</f>
        <v>38.5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</v>
      </c>
      <c r="M797">
        <v>1</v>
      </c>
      <c r="N797">
        <v>-1</v>
      </c>
      <c r="O797" s="24">
        <f>'Smile-IC50-CC50'!E797</f>
        <v>388.46800000000002</v>
      </c>
      <c r="P797" s="24">
        <v>3.8780000000000001</v>
      </c>
      <c r="Q797" s="24">
        <v>690.24699999999996</v>
      </c>
      <c r="R797" s="24">
        <v>287.423</v>
      </c>
      <c r="S797" s="24">
        <v>103.05200000000001</v>
      </c>
      <c r="T797" s="24">
        <v>299.77199999999999</v>
      </c>
      <c r="U797" s="24">
        <v>0</v>
      </c>
      <c r="V797" s="24">
        <v>1263.7329999999999</v>
      </c>
      <c r="W797" s="24">
        <v>0</v>
      </c>
      <c r="X797" s="24">
        <v>5</v>
      </c>
      <c r="Y797" s="28">
        <v>1.1898799999999999E-2</v>
      </c>
      <c r="Z797" s="28">
        <v>0</v>
      </c>
      <c r="AA797" s="28">
        <v>0.81896279999999999</v>
      </c>
      <c r="AB797" s="28">
        <v>42.789000000000001</v>
      </c>
      <c r="AC797" s="28">
        <v>12.802</v>
      </c>
      <c r="AD797" s="28">
        <v>16.895</v>
      </c>
      <c r="AE797" s="28">
        <v>7.5010000000000003</v>
      </c>
      <c r="AF797" s="28">
        <v>4.742</v>
      </c>
      <c r="AG797" s="28">
        <v>-5.54</v>
      </c>
      <c r="AH797" s="28">
        <v>-6.1420000000000003</v>
      </c>
      <c r="AI797" s="28">
        <v>-5.891</v>
      </c>
      <c r="AJ797" s="28">
        <v>1043.8889999999999</v>
      </c>
      <c r="AK797" s="28">
        <v>-0.88300000000000001</v>
      </c>
      <c r="AL797" s="28">
        <v>518.21900000000005</v>
      </c>
      <c r="AM797" s="28">
        <v>-1.6910000000000001</v>
      </c>
      <c r="AN797" s="24">
        <v>9.0950000000000006</v>
      </c>
      <c r="AO797" s="24">
        <v>1.069</v>
      </c>
      <c r="AP797" s="14">
        <v>3</v>
      </c>
      <c r="AQ797" s="22">
        <v>0.65200000000000002</v>
      </c>
      <c r="AR797" s="14">
        <v>3</v>
      </c>
      <c r="AS797" s="26">
        <v>0</v>
      </c>
      <c r="AT797" s="22">
        <v>0</v>
      </c>
      <c r="AU797" s="22">
        <v>74.769000000000005</v>
      </c>
      <c r="AV797" s="22">
        <v>4</v>
      </c>
      <c r="AW797" s="14">
        <v>0</v>
      </c>
      <c r="AX797" s="14">
        <v>0</v>
      </c>
      <c r="AY797" s="14">
        <v>19</v>
      </c>
      <c r="AZ797" s="14">
        <v>0</v>
      </c>
      <c r="BA797" s="14">
        <v>19</v>
      </c>
      <c r="BB797" s="14">
        <v>0</v>
      </c>
      <c r="BC797" s="14">
        <v>29</v>
      </c>
    </row>
    <row r="798" spans="1:55" x14ac:dyDescent="0.25">
      <c r="A798" t="str">
        <f>'Smile-IC50-CC50'!A798</f>
        <v>CHEMBL601649</v>
      </c>
      <c r="C798" s="14" t="str">
        <f>'Smile-IC50-CC50'!I798</f>
        <v>c1ccccc1C(=O)c(c2-c3c(Br)cccc3)oc(c24)ccc5c4oc(=O)cc5C</v>
      </c>
      <c r="D798" s="30">
        <f>'Smile-IC50-CC50'!B798</f>
        <v>0.3</v>
      </c>
      <c r="E798" s="31">
        <f>'Smile-IC50-CC50'!C798</f>
        <v>11.5</v>
      </c>
      <c r="F798" s="32">
        <f>'Smile-IC50-CC50'!D798</f>
        <v>34.200000000000003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1</v>
      </c>
      <c r="N798">
        <v>0</v>
      </c>
      <c r="O798" s="24">
        <f>'Smile-IC50-CC50'!E798</f>
        <v>459.30500000000001</v>
      </c>
      <c r="P798" s="24">
        <v>7.4630000000000001</v>
      </c>
      <c r="Q798" s="24">
        <v>665.23299999999995</v>
      </c>
      <c r="R798" s="24">
        <v>78.88</v>
      </c>
      <c r="S798" s="24">
        <v>89.683999999999997</v>
      </c>
      <c r="T798" s="24">
        <v>444.67099999999999</v>
      </c>
      <c r="U798" s="24">
        <v>51.997999999999998</v>
      </c>
      <c r="V798" s="24">
        <v>1209.8689999999999</v>
      </c>
      <c r="W798" s="24">
        <v>0</v>
      </c>
      <c r="X798" s="24">
        <v>5</v>
      </c>
      <c r="Y798" s="28">
        <v>4.6034800000000001E-2</v>
      </c>
      <c r="Z798" s="28">
        <v>0</v>
      </c>
      <c r="AA798" s="28">
        <v>0.82543599999999995</v>
      </c>
      <c r="AB798" s="28">
        <v>45.226999999999997</v>
      </c>
      <c r="AC798" s="28">
        <v>13.590999999999999</v>
      </c>
      <c r="AD798" s="28">
        <v>18.818000000000001</v>
      </c>
      <c r="AE798" s="28">
        <v>9.4570000000000007</v>
      </c>
      <c r="AF798" s="28">
        <v>4.8520000000000003</v>
      </c>
      <c r="AG798" s="28">
        <v>-6.1059999999999999</v>
      </c>
      <c r="AH798" s="28">
        <v>-8.0060000000000002</v>
      </c>
      <c r="AI798" s="28">
        <v>-6.4770000000000003</v>
      </c>
      <c r="AJ798" s="28">
        <v>1397.7380000000001</v>
      </c>
      <c r="AK798" s="28">
        <v>-0.307</v>
      </c>
      <c r="AL798" s="28">
        <v>1368.943</v>
      </c>
      <c r="AM798" s="28">
        <v>-1.4139999999999999</v>
      </c>
      <c r="AN798" s="24">
        <v>9.0869999999999997</v>
      </c>
      <c r="AO798" s="24">
        <v>1.147</v>
      </c>
      <c r="AP798" s="14">
        <v>2</v>
      </c>
      <c r="AQ798" s="22">
        <v>0.70799999999999996</v>
      </c>
      <c r="AR798" s="14">
        <v>3</v>
      </c>
      <c r="AS798" s="26">
        <v>0</v>
      </c>
      <c r="AT798" s="22">
        <v>0</v>
      </c>
      <c r="AU798" s="22">
        <v>69.537999999999997</v>
      </c>
      <c r="AV798" s="22">
        <v>4</v>
      </c>
      <c r="AW798" s="14">
        <v>0</v>
      </c>
      <c r="AX798" s="14">
        <v>1</v>
      </c>
      <c r="AY798" s="14">
        <v>25</v>
      </c>
      <c r="AZ798" s="14">
        <v>0</v>
      </c>
      <c r="BA798" s="14">
        <v>25</v>
      </c>
      <c r="BB798" s="14">
        <v>0</v>
      </c>
      <c r="BC798" s="14">
        <v>30</v>
      </c>
    </row>
    <row r="799" spans="1:55" x14ac:dyDescent="0.25">
      <c r="A799" t="str">
        <f>'Smile-IC50-CC50'!A799</f>
        <v>CHEMBL602077</v>
      </c>
      <c r="C799" s="14" t="str">
        <f>'Smile-IC50-CC50'!I799</f>
        <v>c1ccccc1C(=O)c(c2-c3ccccc3)oc(c24)ccc5c4oc(=O)cc5</v>
      </c>
      <c r="D799" s="30">
        <f>'Smile-IC50-CC50'!B799</f>
        <v>6.4</v>
      </c>
      <c r="E799" s="31">
        <f>'Smile-IC50-CC50'!C799</f>
        <v>9.1999999999999993</v>
      </c>
      <c r="F799" s="32">
        <f>'Smile-IC50-CC50'!D799</f>
        <v>1.4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1</v>
      </c>
      <c r="N799">
        <v>0</v>
      </c>
      <c r="O799" s="24">
        <f>'Smile-IC50-CC50'!E799</f>
        <v>366.37700000000001</v>
      </c>
      <c r="P799" s="24">
        <v>7.5590000000000002</v>
      </c>
      <c r="Q799" s="24">
        <v>626.87199999999996</v>
      </c>
      <c r="R799" s="24">
        <v>0</v>
      </c>
      <c r="S799" s="24">
        <v>90.623000000000005</v>
      </c>
      <c r="T799" s="24">
        <v>536.25</v>
      </c>
      <c r="U799" s="24">
        <v>0</v>
      </c>
      <c r="V799" s="24">
        <v>1115.26</v>
      </c>
      <c r="W799" s="24">
        <v>0</v>
      </c>
      <c r="X799" s="24">
        <v>5</v>
      </c>
      <c r="Y799" s="28">
        <v>5.12284E-2</v>
      </c>
      <c r="Z799" s="28">
        <v>0</v>
      </c>
      <c r="AA799" s="28">
        <v>0.82966609999999996</v>
      </c>
      <c r="AB799" s="28">
        <v>42.316000000000003</v>
      </c>
      <c r="AC799" s="28">
        <v>12.987</v>
      </c>
      <c r="AD799" s="28">
        <v>17.751000000000001</v>
      </c>
      <c r="AE799" s="28">
        <v>9.9760000000000009</v>
      </c>
      <c r="AF799" s="28">
        <v>4.1369999999999996</v>
      </c>
      <c r="AG799" s="28">
        <v>-5.1529999999999996</v>
      </c>
      <c r="AH799" s="28">
        <v>-6.0330000000000004</v>
      </c>
      <c r="AI799" s="28">
        <v>-6.8460000000000001</v>
      </c>
      <c r="AJ799" s="28">
        <v>1369.3810000000001</v>
      </c>
      <c r="AK799" s="28">
        <v>-0.435</v>
      </c>
      <c r="AL799" s="28">
        <v>694.89099999999996</v>
      </c>
      <c r="AM799" s="28">
        <v>-1.109</v>
      </c>
      <c r="AN799" s="24">
        <v>9.0489999999999995</v>
      </c>
      <c r="AO799" s="24">
        <v>1.169</v>
      </c>
      <c r="AP799" s="14">
        <v>1</v>
      </c>
      <c r="AQ799" s="22">
        <v>0.433</v>
      </c>
      <c r="AR799" s="14">
        <v>3</v>
      </c>
      <c r="AS799" s="26">
        <v>0</v>
      </c>
      <c r="AT799" s="22">
        <v>0</v>
      </c>
      <c r="AU799" s="22">
        <v>69.558000000000007</v>
      </c>
      <c r="AV799" s="22">
        <v>4</v>
      </c>
      <c r="AW799" s="14">
        <v>0</v>
      </c>
      <c r="AX799" s="14">
        <v>0</v>
      </c>
      <c r="AY799" s="14">
        <v>25</v>
      </c>
      <c r="AZ799" s="14">
        <v>0</v>
      </c>
      <c r="BA799" s="14">
        <v>25</v>
      </c>
      <c r="BB799" s="14">
        <v>0</v>
      </c>
      <c r="BC799" s="14">
        <v>28</v>
      </c>
    </row>
    <row r="800" spans="1:55" x14ac:dyDescent="0.25">
      <c r="A800" t="str">
        <f>'Smile-IC50-CC50'!A800</f>
        <v>CHEMBL604338</v>
      </c>
      <c r="C800" s="14" t="str">
        <f>'Smile-IC50-CC50'!I800</f>
        <v>c1cc(Cl)ccc1-c2c(C(=O)c3ccccc3)oc(c24)ccc5c4oc(=O)cc5C</v>
      </c>
      <c r="D800" s="30">
        <f>'Smile-IC50-CC50'!B800</f>
        <v>1.6</v>
      </c>
      <c r="E800" s="31">
        <f>'Smile-IC50-CC50'!C800</f>
        <v>10.4</v>
      </c>
      <c r="F800" s="32">
        <f>'Smile-IC50-CC50'!D800</f>
        <v>6.4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1</v>
      </c>
      <c r="N800">
        <v>0</v>
      </c>
      <c r="O800" s="24">
        <f>'Smile-IC50-CC50'!E800</f>
        <v>414.84899999999999</v>
      </c>
      <c r="P800" s="24">
        <v>10.351000000000001</v>
      </c>
      <c r="Q800" s="24">
        <v>673.39700000000005</v>
      </c>
      <c r="R800" s="24">
        <v>78.850999999999999</v>
      </c>
      <c r="S800" s="24">
        <v>87.772999999999996</v>
      </c>
      <c r="T800" s="24">
        <v>435.29399999999998</v>
      </c>
      <c r="U800" s="24">
        <v>71.478999999999999</v>
      </c>
      <c r="V800" s="24">
        <v>1210.5029999999999</v>
      </c>
      <c r="W800" s="24">
        <v>0</v>
      </c>
      <c r="X800" s="24">
        <v>5</v>
      </c>
      <c r="Y800" s="28">
        <v>8.8515499999999997E-2</v>
      </c>
      <c r="Z800" s="28">
        <v>0</v>
      </c>
      <c r="AA800" s="28">
        <v>0.81571340000000003</v>
      </c>
      <c r="AB800" s="28">
        <v>45.162999999999997</v>
      </c>
      <c r="AC800" s="28">
        <v>13.661</v>
      </c>
      <c r="AD800" s="28">
        <v>19.411000000000001</v>
      </c>
      <c r="AE800" s="28">
        <v>9.407</v>
      </c>
      <c r="AF800" s="28">
        <v>4.9320000000000004</v>
      </c>
      <c r="AG800" s="28">
        <v>-6.3460000000000001</v>
      </c>
      <c r="AH800" s="28">
        <v>-7.0620000000000003</v>
      </c>
      <c r="AI800" s="28">
        <v>-6.59</v>
      </c>
      <c r="AJ800" s="28">
        <v>1457.2909999999999</v>
      </c>
      <c r="AK800" s="28">
        <v>-0.26100000000000001</v>
      </c>
      <c r="AL800" s="28">
        <v>1830.98</v>
      </c>
      <c r="AM800" s="28">
        <v>-1.4119999999999999</v>
      </c>
      <c r="AN800" s="24">
        <v>8.9610000000000003</v>
      </c>
      <c r="AO800" s="24">
        <v>1.222</v>
      </c>
      <c r="AP800" s="14">
        <v>2</v>
      </c>
      <c r="AQ800" s="22">
        <v>0.71</v>
      </c>
      <c r="AR800" s="14">
        <v>1</v>
      </c>
      <c r="AS800" s="26">
        <v>0</v>
      </c>
      <c r="AT800" s="22">
        <v>0</v>
      </c>
      <c r="AU800" s="22">
        <v>69.227000000000004</v>
      </c>
      <c r="AV800" s="22">
        <v>4</v>
      </c>
      <c r="AW800" s="14">
        <v>0</v>
      </c>
      <c r="AX800" s="14">
        <v>1</v>
      </c>
      <c r="AY800" s="14">
        <v>25</v>
      </c>
      <c r="AZ800" s="14">
        <v>0</v>
      </c>
      <c r="BA800" s="14">
        <v>25</v>
      </c>
      <c r="BB800" s="14">
        <v>0</v>
      </c>
      <c r="BC800" s="14">
        <v>30</v>
      </c>
    </row>
    <row r="801" spans="1:55" x14ac:dyDescent="0.25">
      <c r="A801" t="str">
        <f>'Smile-IC50-CC50'!A801</f>
        <v>CHEMBL600623</v>
      </c>
      <c r="C801" s="14" t="str">
        <f>'Smile-IC50-CC50'!I801</f>
        <v>c1ccccc1C(=O)c(c2-c3ccccc3)oc(c24)ccc5c4oc(=O)cc5-c6ccccc6</v>
      </c>
      <c r="D801" s="30">
        <f>'Smile-IC50-CC50'!B801</f>
        <v>11.1</v>
      </c>
      <c r="E801" s="31">
        <f>'Smile-IC50-CC50'!C801</f>
        <v>11.1</v>
      </c>
      <c r="F801" s="32">
        <f>'Smile-IC50-CC50'!D801</f>
        <v>1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1</v>
      </c>
      <c r="N801">
        <v>0</v>
      </c>
      <c r="O801" s="24">
        <f>'Smile-IC50-CC50'!E801</f>
        <v>442.476</v>
      </c>
      <c r="P801" s="24">
        <v>8.3119999999999994</v>
      </c>
      <c r="Q801" s="24">
        <v>738.21600000000001</v>
      </c>
      <c r="R801" s="24">
        <v>0</v>
      </c>
      <c r="S801" s="24">
        <v>88.596999999999994</v>
      </c>
      <c r="T801" s="24">
        <v>649.61900000000003</v>
      </c>
      <c r="U801" s="24">
        <v>0</v>
      </c>
      <c r="V801" s="24">
        <v>1340.57</v>
      </c>
      <c r="W801" s="24">
        <v>0</v>
      </c>
      <c r="X801" s="24">
        <v>5</v>
      </c>
      <c r="Y801" s="28">
        <v>5.1532799999999997E-2</v>
      </c>
      <c r="Z801" s="28">
        <v>0</v>
      </c>
      <c r="AA801" s="28">
        <v>0.79647979999999996</v>
      </c>
      <c r="AB801" s="28">
        <v>51.773000000000003</v>
      </c>
      <c r="AC801" s="28">
        <v>15.933999999999999</v>
      </c>
      <c r="AD801" s="28">
        <v>21.140999999999998</v>
      </c>
      <c r="AE801" s="28">
        <v>10.78</v>
      </c>
      <c r="AF801" s="28">
        <v>5.7539999999999996</v>
      </c>
      <c r="AG801" s="28">
        <v>-7.1</v>
      </c>
      <c r="AH801" s="28">
        <v>-8.0079999999999991</v>
      </c>
      <c r="AI801" s="28">
        <v>-7.923</v>
      </c>
      <c r="AJ801" s="28">
        <v>1431.3140000000001</v>
      </c>
      <c r="AK801" s="28">
        <v>-0.54800000000000004</v>
      </c>
      <c r="AL801" s="28">
        <v>728.92200000000003</v>
      </c>
      <c r="AM801" s="28">
        <v>-0.57599999999999996</v>
      </c>
      <c r="AN801" s="24">
        <v>8.9610000000000003</v>
      </c>
      <c r="AO801" s="24">
        <v>1.165</v>
      </c>
      <c r="AP801" s="14">
        <v>1</v>
      </c>
      <c r="AQ801" s="22">
        <v>1.0449999999999999</v>
      </c>
      <c r="AR801" s="14">
        <v>1</v>
      </c>
      <c r="AS801" s="26">
        <v>0</v>
      </c>
      <c r="AT801" s="22">
        <v>0</v>
      </c>
      <c r="AU801" s="22">
        <v>69.22</v>
      </c>
      <c r="AV801" s="22">
        <v>4</v>
      </c>
      <c r="AW801" s="14">
        <v>1</v>
      </c>
      <c r="AX801" s="14">
        <v>1</v>
      </c>
      <c r="AY801" s="14">
        <v>31</v>
      </c>
      <c r="AZ801" s="14">
        <v>0</v>
      </c>
      <c r="BA801" s="14">
        <v>31</v>
      </c>
      <c r="BB801" s="14">
        <v>0</v>
      </c>
      <c r="BC801" s="14">
        <v>34</v>
      </c>
    </row>
    <row r="802" spans="1:55" x14ac:dyDescent="0.25">
      <c r="A802" t="str">
        <f>'Smile-IC50-CC50'!A802</f>
        <v>CHEMBL600823</v>
      </c>
      <c r="C802" s="14" t="str">
        <f>'Smile-IC50-CC50'!I802</f>
        <v>c1ccccc1C(=O)c(c2-c3ccccc3)oc(c24)ccc5c4oc(=O)c6c5CCCC6</v>
      </c>
      <c r="D802" s="30">
        <f>'Smile-IC50-CC50'!B802</f>
        <v>10.5</v>
      </c>
      <c r="E802" s="31">
        <f>'Smile-IC50-CC50'!C802</f>
        <v>10.5</v>
      </c>
      <c r="F802" s="32">
        <f>'Smile-IC50-CC50'!D802</f>
        <v>1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1</v>
      </c>
      <c r="N802">
        <v>0</v>
      </c>
      <c r="O802" s="24">
        <f>'Smile-IC50-CC50'!E802</f>
        <v>420.46899999999999</v>
      </c>
      <c r="P802" s="24">
        <v>7.8490000000000002</v>
      </c>
      <c r="Q802" s="24">
        <v>708.96199999999999</v>
      </c>
      <c r="R802" s="24">
        <v>174.09100000000001</v>
      </c>
      <c r="S802" s="24">
        <v>79.731999999999999</v>
      </c>
      <c r="T802" s="24">
        <v>455.13900000000001</v>
      </c>
      <c r="U802" s="24">
        <v>0</v>
      </c>
      <c r="V802" s="24">
        <v>1285.98</v>
      </c>
      <c r="W802" s="24">
        <v>0</v>
      </c>
      <c r="X802" s="24">
        <v>5</v>
      </c>
      <c r="Y802" s="28">
        <v>4.79015E-2</v>
      </c>
      <c r="Z802" s="28">
        <v>0</v>
      </c>
      <c r="AA802" s="28">
        <v>0.80667409999999995</v>
      </c>
      <c r="AB802" s="28">
        <v>48.372999999999998</v>
      </c>
      <c r="AC802" s="28">
        <v>13.962</v>
      </c>
      <c r="AD802" s="28">
        <v>19.602</v>
      </c>
      <c r="AE802" s="28">
        <v>9.5470000000000006</v>
      </c>
      <c r="AF802" s="28">
        <v>5.2309999999999999</v>
      </c>
      <c r="AG802" s="28">
        <v>-6.7080000000000002</v>
      </c>
      <c r="AH802" s="28">
        <v>-7.1619999999999999</v>
      </c>
      <c r="AI802" s="28">
        <v>-6.8310000000000004</v>
      </c>
      <c r="AJ802" s="28">
        <v>1737.018</v>
      </c>
      <c r="AK802" s="28">
        <v>-0.374</v>
      </c>
      <c r="AL802" s="28">
        <v>898.56600000000003</v>
      </c>
      <c r="AM802" s="28">
        <v>-1.194</v>
      </c>
      <c r="AN802" s="24">
        <v>8.9730000000000008</v>
      </c>
      <c r="AO802" s="24">
        <v>1.105</v>
      </c>
      <c r="AP802" s="14">
        <v>3</v>
      </c>
      <c r="AQ802" s="22">
        <v>0.92900000000000005</v>
      </c>
      <c r="AR802" s="14">
        <v>1</v>
      </c>
      <c r="AS802" s="26">
        <v>0</v>
      </c>
      <c r="AT802" s="22">
        <v>0</v>
      </c>
      <c r="AU802" s="22">
        <v>67.751000000000005</v>
      </c>
      <c r="AV802" s="22">
        <v>4</v>
      </c>
      <c r="AW802" s="14">
        <v>1</v>
      </c>
      <c r="AX802" s="14">
        <v>1</v>
      </c>
      <c r="AY802" s="14">
        <v>29</v>
      </c>
      <c r="AZ802" s="14">
        <v>0</v>
      </c>
      <c r="BA802" s="14">
        <v>29</v>
      </c>
      <c r="BB802" s="14">
        <v>4</v>
      </c>
      <c r="BC802" s="14">
        <v>32</v>
      </c>
    </row>
    <row r="803" spans="1:55" x14ac:dyDescent="0.25">
      <c r="A803" t="str">
        <f>'Smile-IC50-CC50'!A803</f>
        <v>CHEMBL601236</v>
      </c>
      <c r="C803" s="14" t="str">
        <f>'Smile-IC50-CC50'!I803</f>
        <v>c1ccccc1C(=O)c(c2-c3ccccc3)oc(c24)ccc5c4oc(=O)c(C)c5</v>
      </c>
      <c r="D803" s="30">
        <f>'Smile-IC50-CC50'!B803</f>
        <v>1.1000000000000001</v>
      </c>
      <c r="E803" s="31">
        <f>'Smile-IC50-CC50'!C803</f>
        <v>9.5</v>
      </c>
      <c r="F803" s="32">
        <f>'Smile-IC50-CC50'!D803</f>
        <v>9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1</v>
      </c>
      <c r="N803">
        <v>0</v>
      </c>
      <c r="O803" s="24">
        <f>'Smile-IC50-CC50'!E803</f>
        <v>380.404</v>
      </c>
      <c r="P803" s="24">
        <v>7.3220000000000001</v>
      </c>
      <c r="Q803" s="24">
        <v>658.11699999999996</v>
      </c>
      <c r="R803" s="24">
        <v>85.227000000000004</v>
      </c>
      <c r="S803" s="24">
        <v>79.503</v>
      </c>
      <c r="T803" s="24">
        <v>493.387</v>
      </c>
      <c r="U803" s="24">
        <v>0</v>
      </c>
      <c r="V803" s="24">
        <v>1173.922</v>
      </c>
      <c r="W803" s="24">
        <v>0</v>
      </c>
      <c r="X803" s="24">
        <v>5</v>
      </c>
      <c r="Y803" s="28">
        <v>4.5669599999999998E-2</v>
      </c>
      <c r="Z803" s="28">
        <v>0</v>
      </c>
      <c r="AA803" s="28">
        <v>0.81775109999999995</v>
      </c>
      <c r="AB803" s="28">
        <v>44.253999999999998</v>
      </c>
      <c r="AC803" s="28">
        <v>13.161</v>
      </c>
      <c r="AD803" s="28">
        <v>18.201000000000001</v>
      </c>
      <c r="AE803" s="28">
        <v>9.6839999999999993</v>
      </c>
      <c r="AF803" s="28">
        <v>4.5460000000000003</v>
      </c>
      <c r="AG803" s="28">
        <v>-5.7450000000000001</v>
      </c>
      <c r="AH803" s="28">
        <v>-6.3310000000000004</v>
      </c>
      <c r="AI803" s="28">
        <v>-6.8339999999999996</v>
      </c>
      <c r="AJ803" s="28">
        <v>1745.7170000000001</v>
      </c>
      <c r="AK803" s="28">
        <v>-0.35</v>
      </c>
      <c r="AL803" s="28">
        <v>903.43100000000004</v>
      </c>
      <c r="AM803" s="28">
        <v>-1.0549999999999999</v>
      </c>
      <c r="AN803" s="24">
        <v>9.0030000000000001</v>
      </c>
      <c r="AO803" s="24">
        <v>1.129</v>
      </c>
      <c r="AP803" s="14">
        <v>2</v>
      </c>
      <c r="AQ803" s="22">
        <v>0.60299999999999998</v>
      </c>
      <c r="AR803" s="14">
        <v>3</v>
      </c>
      <c r="AS803" s="26">
        <v>0</v>
      </c>
      <c r="AT803" s="22">
        <v>0</v>
      </c>
      <c r="AU803" s="22">
        <v>68.03</v>
      </c>
      <c r="AV803" s="22">
        <v>4</v>
      </c>
      <c r="AW803" s="14">
        <v>0</v>
      </c>
      <c r="AX803" s="14">
        <v>1</v>
      </c>
      <c r="AY803" s="14">
        <v>25</v>
      </c>
      <c r="AZ803" s="14">
        <v>0</v>
      </c>
      <c r="BA803" s="14">
        <v>25</v>
      </c>
      <c r="BB803" s="14">
        <v>0</v>
      </c>
      <c r="BC803" s="14">
        <v>29</v>
      </c>
    </row>
    <row r="804" spans="1:55" x14ac:dyDescent="0.25">
      <c r="A804" t="str">
        <f>'Smile-IC50-CC50'!A804</f>
        <v>CHEMBL600808</v>
      </c>
      <c r="C804" s="14" t="str">
        <f>'Smile-IC50-CC50'!I804</f>
        <v>c1ccc(OC)cc1C(=O)c(c2-c3ccccc3)oc(c24)ccc5c4oc(=O)cc5C</v>
      </c>
      <c r="D804" s="30">
        <f>'Smile-IC50-CC50'!B804</f>
        <v>4.5147300000000001E-2</v>
      </c>
      <c r="E804" s="31">
        <f>'Smile-IC50-CC50'!C804</f>
        <v>10.3</v>
      </c>
      <c r="F804" s="32">
        <f>'Smile-IC50-CC50'!D804</f>
        <v>227.3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1</v>
      </c>
      <c r="N804">
        <v>0</v>
      </c>
      <c r="O804" s="24">
        <f>'Smile-IC50-CC50'!E804</f>
        <v>410.43</v>
      </c>
      <c r="P804" s="24">
        <v>7.7050000000000001</v>
      </c>
      <c r="Q804" s="24">
        <v>683.45699999999999</v>
      </c>
      <c r="R804" s="24">
        <v>161.67599999999999</v>
      </c>
      <c r="S804" s="24">
        <v>89.781999999999996</v>
      </c>
      <c r="T804" s="24">
        <v>432</v>
      </c>
      <c r="U804" s="24">
        <v>0</v>
      </c>
      <c r="V804" s="24">
        <v>1241.1869999999999</v>
      </c>
      <c r="W804" s="24">
        <v>0</v>
      </c>
      <c r="X804" s="24">
        <v>5.75</v>
      </c>
      <c r="Y804" s="28">
        <v>4.7830400000000002E-2</v>
      </c>
      <c r="Z804" s="28">
        <v>0</v>
      </c>
      <c r="AA804" s="28">
        <v>0.81723219999999996</v>
      </c>
      <c r="AB804" s="28">
        <v>45.718000000000004</v>
      </c>
      <c r="AC804" s="28">
        <v>13.433999999999999</v>
      </c>
      <c r="AD804" s="28">
        <v>19.085000000000001</v>
      </c>
      <c r="AE804" s="28">
        <v>9.9149999999999991</v>
      </c>
      <c r="AF804" s="28">
        <v>4.4770000000000003</v>
      </c>
      <c r="AG804" s="28">
        <v>-5.67</v>
      </c>
      <c r="AH804" s="28">
        <v>-6.62</v>
      </c>
      <c r="AI804" s="28">
        <v>-6.55</v>
      </c>
      <c r="AJ804" s="28">
        <v>1394.7670000000001</v>
      </c>
      <c r="AK804" s="28">
        <v>-0.51400000000000001</v>
      </c>
      <c r="AL804" s="28">
        <v>708.82500000000005</v>
      </c>
      <c r="AM804" s="28">
        <v>-1.3640000000000001</v>
      </c>
      <c r="AN804" s="24">
        <v>9.0069999999999997</v>
      </c>
      <c r="AO804" s="24">
        <v>1.1930000000000001</v>
      </c>
      <c r="AP804" s="14">
        <v>3</v>
      </c>
      <c r="AQ804" s="22">
        <v>0.55600000000000005</v>
      </c>
      <c r="AR804" s="14">
        <v>3</v>
      </c>
      <c r="AS804" s="26">
        <v>0</v>
      </c>
      <c r="AT804" s="22">
        <v>0</v>
      </c>
      <c r="AU804" s="22">
        <v>77.400999999999996</v>
      </c>
      <c r="AV804" s="22">
        <v>5</v>
      </c>
      <c r="AW804" s="14">
        <v>0</v>
      </c>
      <c r="AX804" s="14">
        <v>0</v>
      </c>
      <c r="AY804" s="14">
        <v>25</v>
      </c>
      <c r="AZ804" s="14">
        <v>0</v>
      </c>
      <c r="BA804" s="14">
        <v>25</v>
      </c>
      <c r="BB804" s="14">
        <v>0</v>
      </c>
      <c r="BC804" s="14">
        <v>31</v>
      </c>
    </row>
    <row r="805" spans="1:55" x14ac:dyDescent="0.25">
      <c r="A805" t="str">
        <f>'Smile-IC50-CC50'!A805</f>
        <v>CHEMBL605369</v>
      </c>
      <c r="C805" s="14" t="str">
        <f>'Smile-IC50-CC50'!I805</f>
        <v>c1cc(Br)ccc1-c2c(C(=O)c3ccccc3)oc(c24)ccc5c4oc(=O)cc5C</v>
      </c>
      <c r="D805" s="30">
        <f>'Smile-IC50-CC50'!B805</f>
        <v>0.2</v>
      </c>
      <c r="E805" s="31">
        <f>'Smile-IC50-CC50'!C805</f>
        <v>11.5</v>
      </c>
      <c r="F805" s="32">
        <f>'Smile-IC50-CC50'!D805</f>
        <v>54.3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</v>
      </c>
      <c r="N805">
        <v>0</v>
      </c>
      <c r="O805" s="24">
        <f>'Smile-IC50-CC50'!E805</f>
        <v>459.30500000000001</v>
      </c>
      <c r="P805" s="24">
        <v>10.054</v>
      </c>
      <c r="Q805" s="24">
        <v>679.63199999999995</v>
      </c>
      <c r="R805" s="24">
        <v>78.849999999999994</v>
      </c>
      <c r="S805" s="24">
        <v>88.296999999999997</v>
      </c>
      <c r="T805" s="24">
        <v>435.25099999999998</v>
      </c>
      <c r="U805" s="24">
        <v>77.233000000000004</v>
      </c>
      <c r="V805" s="24">
        <v>1219.6510000000001</v>
      </c>
      <c r="W805" s="24">
        <v>0</v>
      </c>
      <c r="X805" s="24">
        <v>5</v>
      </c>
      <c r="Y805" s="28">
        <v>8.2882700000000004E-2</v>
      </c>
      <c r="Z805" s="28">
        <v>0</v>
      </c>
      <c r="AA805" s="28">
        <v>0.81229739999999995</v>
      </c>
      <c r="AB805" s="28">
        <v>45.529000000000003</v>
      </c>
      <c r="AC805" s="28">
        <v>13.795</v>
      </c>
      <c r="AD805" s="28">
        <v>19.481999999999999</v>
      </c>
      <c r="AE805" s="28">
        <v>9.4269999999999996</v>
      </c>
      <c r="AF805" s="28">
        <v>5.01</v>
      </c>
      <c r="AG805" s="28">
        <v>-6.4889999999999999</v>
      </c>
      <c r="AH805" s="28">
        <v>-8.0060000000000002</v>
      </c>
      <c r="AI805" s="28">
        <v>-6.6449999999999996</v>
      </c>
      <c r="AJ805" s="28">
        <v>1440.7090000000001</v>
      </c>
      <c r="AK805" s="28">
        <v>-0.26</v>
      </c>
      <c r="AL805" s="28">
        <v>1944.6310000000001</v>
      </c>
      <c r="AM805" s="28">
        <v>-1.4219999999999999</v>
      </c>
      <c r="AN805" s="24">
        <v>9.0679999999999996</v>
      </c>
      <c r="AO805" s="24">
        <v>1.24</v>
      </c>
      <c r="AP805" s="14">
        <v>2</v>
      </c>
      <c r="AQ805" s="22">
        <v>0.73599999999999999</v>
      </c>
      <c r="AR805" s="14">
        <v>1</v>
      </c>
      <c r="AS805" s="26">
        <v>0</v>
      </c>
      <c r="AT805" s="22">
        <v>0</v>
      </c>
      <c r="AU805" s="22">
        <v>69.227999999999994</v>
      </c>
      <c r="AV805" s="22">
        <v>4</v>
      </c>
      <c r="AW805" s="14">
        <v>1</v>
      </c>
      <c r="AX805" s="14">
        <v>1</v>
      </c>
      <c r="AY805" s="14">
        <v>25</v>
      </c>
      <c r="AZ805" s="14">
        <v>0</v>
      </c>
      <c r="BA805" s="14">
        <v>25</v>
      </c>
      <c r="BB805" s="14">
        <v>0</v>
      </c>
      <c r="BC805" s="14">
        <v>30</v>
      </c>
    </row>
    <row r="806" spans="1:55" x14ac:dyDescent="0.25">
      <c r="A806" t="str">
        <f>'Smile-IC50-CC50'!A806</f>
        <v>CHEMBL600824</v>
      </c>
      <c r="C806" s="14" t="str">
        <f>'Smile-IC50-CC50'!I806</f>
        <v>c1ccccc1C(=O)c(c2-c3ccccc3)sc(c24)ccc5c4oc(=O)cc5C</v>
      </c>
      <c r="D806" s="30">
        <f>'Smile-IC50-CC50'!B806</f>
        <v>0.3</v>
      </c>
      <c r="E806" s="31">
        <f>'Smile-IC50-CC50'!C806</f>
        <v>9.9</v>
      </c>
      <c r="F806" s="32">
        <f>'Smile-IC50-CC50'!D806</f>
        <v>34.700000000000003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1</v>
      </c>
      <c r="N806">
        <v>0</v>
      </c>
      <c r="O806" s="24">
        <f>'Smile-IC50-CC50'!E806</f>
        <v>396.46800000000002</v>
      </c>
      <c r="P806" s="24">
        <v>7.5220000000000002</v>
      </c>
      <c r="Q806" s="24">
        <v>655.05799999999999</v>
      </c>
      <c r="R806" s="24">
        <v>78.840999999999994</v>
      </c>
      <c r="S806" s="24">
        <v>82.573999999999998</v>
      </c>
      <c r="T806" s="24">
        <v>461.089</v>
      </c>
      <c r="U806" s="24">
        <v>32.554000000000002</v>
      </c>
      <c r="V806" s="24">
        <v>1193.442</v>
      </c>
      <c r="W806" s="24">
        <v>0</v>
      </c>
      <c r="X806" s="24">
        <v>4.5</v>
      </c>
      <c r="Y806" s="28">
        <v>4.74131E-2</v>
      </c>
      <c r="Z806" s="28">
        <v>0</v>
      </c>
      <c r="AA806" s="28">
        <v>0.83065239999999996</v>
      </c>
      <c r="AB806" s="28">
        <v>44.726999999999997</v>
      </c>
      <c r="AC806" s="28">
        <v>13.366</v>
      </c>
      <c r="AD806" s="28">
        <v>18.302</v>
      </c>
      <c r="AE806" s="28">
        <v>8.9960000000000004</v>
      </c>
      <c r="AF806" s="28">
        <v>4.9820000000000002</v>
      </c>
      <c r="AG806" s="28">
        <v>-6.0910000000000002</v>
      </c>
      <c r="AH806" s="28">
        <v>-6.9039999999999999</v>
      </c>
      <c r="AI806" s="28">
        <v>-6.4710000000000001</v>
      </c>
      <c r="AJ806" s="28">
        <v>1632.5</v>
      </c>
      <c r="AK806" s="28">
        <v>-0.27500000000000002</v>
      </c>
      <c r="AL806" s="28">
        <v>1266.923</v>
      </c>
      <c r="AM806" s="28">
        <v>-1.2250000000000001</v>
      </c>
      <c r="AN806" s="24">
        <v>8.9090000000000007</v>
      </c>
      <c r="AO806" s="24">
        <v>1.3340000000000001</v>
      </c>
      <c r="AP806" s="14">
        <v>2</v>
      </c>
      <c r="AQ806" s="22">
        <v>0.79400000000000004</v>
      </c>
      <c r="AR806" s="14">
        <v>3</v>
      </c>
      <c r="AS806" s="26">
        <v>0</v>
      </c>
      <c r="AT806" s="22">
        <v>0</v>
      </c>
      <c r="AU806" s="22">
        <v>62.482999999999997</v>
      </c>
      <c r="AV806" s="22">
        <v>3</v>
      </c>
      <c r="AW806" s="14">
        <v>0</v>
      </c>
      <c r="AX806" s="14">
        <v>1</v>
      </c>
      <c r="AY806" s="14">
        <v>25</v>
      </c>
      <c r="AZ806" s="14">
        <v>0</v>
      </c>
      <c r="BA806" s="14">
        <v>25</v>
      </c>
      <c r="BB806" s="14">
        <v>0</v>
      </c>
      <c r="BC806" s="14">
        <v>29</v>
      </c>
    </row>
    <row r="807" spans="1:55" x14ac:dyDescent="0.25">
      <c r="A807" t="str">
        <f>'Smile-IC50-CC50'!A807</f>
        <v>CHEMBL605794</v>
      </c>
      <c r="C807" s="14" t="str">
        <f>'Smile-IC50-CC50'!I807</f>
        <v>c1ccccc1C(=O)c(c2-c(cc3C#N)ccc3)oc(c24)ccc5c4oc(=O)cc5C</v>
      </c>
      <c r="D807" s="30">
        <f>'Smile-IC50-CC50'!B807</f>
        <v>0.2</v>
      </c>
      <c r="E807" s="31">
        <f>'Smile-IC50-CC50'!C807</f>
        <v>10.1</v>
      </c>
      <c r="F807" s="32">
        <f>'Smile-IC50-CC50'!D807</f>
        <v>47.2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1</v>
      </c>
      <c r="N807">
        <v>-2</v>
      </c>
      <c r="O807" s="24">
        <f>'Smile-IC50-CC50'!E807</f>
        <v>405.41399999999999</v>
      </c>
      <c r="P807" s="24">
        <v>13.273999999999999</v>
      </c>
      <c r="Q807" s="24">
        <v>689.04100000000005</v>
      </c>
      <c r="R807" s="24">
        <v>78.864999999999995</v>
      </c>
      <c r="S807" s="24">
        <v>159.953</v>
      </c>
      <c r="T807" s="24">
        <v>450.22300000000001</v>
      </c>
      <c r="U807" s="24">
        <v>0</v>
      </c>
      <c r="V807" s="24">
        <v>1232.49</v>
      </c>
      <c r="W807" s="24">
        <v>0</v>
      </c>
      <c r="X807" s="24">
        <v>6.5</v>
      </c>
      <c r="Y807" s="28">
        <v>0.14297209999999999</v>
      </c>
      <c r="Z807" s="28">
        <v>0</v>
      </c>
      <c r="AA807" s="28">
        <v>0.80681820000000004</v>
      </c>
      <c r="AB807" s="28">
        <v>45.543999999999997</v>
      </c>
      <c r="AC807" s="28">
        <v>13.99</v>
      </c>
      <c r="AD807" s="28">
        <v>21.065000000000001</v>
      </c>
      <c r="AE807" s="28">
        <v>11.269</v>
      </c>
      <c r="AF807" s="28">
        <v>3.5910000000000002</v>
      </c>
      <c r="AG807" s="28">
        <v>-6.383</v>
      </c>
      <c r="AH807" s="28">
        <v>-7.1660000000000004</v>
      </c>
      <c r="AI807" s="28">
        <v>-6.8049999999999997</v>
      </c>
      <c r="AJ807" s="28">
        <v>301.34800000000001</v>
      </c>
      <c r="AK807" s="28">
        <v>-1.256</v>
      </c>
      <c r="AL807" s="28">
        <v>135.29599999999999</v>
      </c>
      <c r="AM807" s="28">
        <v>-2.593</v>
      </c>
      <c r="AN807" s="24">
        <v>9.2550000000000008</v>
      </c>
      <c r="AO807" s="24">
        <v>1.3320000000000001</v>
      </c>
      <c r="AP807" s="14">
        <v>2</v>
      </c>
      <c r="AQ807" s="22">
        <v>0.33</v>
      </c>
      <c r="AR807" s="14">
        <v>1</v>
      </c>
      <c r="AS807" s="26">
        <v>0</v>
      </c>
      <c r="AT807" s="22">
        <v>0</v>
      </c>
      <c r="AU807" s="22">
        <v>95.039000000000001</v>
      </c>
      <c r="AV807" s="22">
        <v>5</v>
      </c>
      <c r="AW807" s="14">
        <v>0</v>
      </c>
      <c r="AX807" s="14">
        <v>1</v>
      </c>
      <c r="AY807" s="14">
        <v>25</v>
      </c>
      <c r="AZ807" s="14">
        <v>0</v>
      </c>
      <c r="BA807" s="14">
        <v>25</v>
      </c>
      <c r="BB807" s="14">
        <v>0</v>
      </c>
      <c r="BC807" s="14">
        <v>31</v>
      </c>
    </row>
    <row r="808" spans="1:55" x14ac:dyDescent="0.25">
      <c r="A808" t="str">
        <f>'Smile-IC50-CC50'!A808</f>
        <v>CHEMBL604327</v>
      </c>
      <c r="C808" s="14" t="str">
        <f>'Smile-IC50-CC50'!I808</f>
        <v>c1ccccc1Cc(c2-c3ccccc3)oc(c24)ccc5c4oc(=O)cc5C</v>
      </c>
      <c r="D808" s="30">
        <f>'Smile-IC50-CC50'!B808</f>
        <v>0.2</v>
      </c>
      <c r="E808" s="31">
        <f>'Smile-IC50-CC50'!C808</f>
        <v>9.1999999999999993</v>
      </c>
      <c r="F808" s="32">
        <f>'Smile-IC50-CC50'!D808</f>
        <v>39.700000000000003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1</v>
      </c>
      <c r="N808">
        <v>0</v>
      </c>
      <c r="O808" s="24">
        <f>'Smile-IC50-CC50'!E808</f>
        <v>366.42</v>
      </c>
      <c r="P808" s="24">
        <v>5.3479999999999999</v>
      </c>
      <c r="Q808" s="24">
        <v>638.37599999999998</v>
      </c>
      <c r="R808" s="24">
        <v>111.182</v>
      </c>
      <c r="S808" s="24">
        <v>58.274000000000001</v>
      </c>
      <c r="T808" s="24">
        <v>468.92</v>
      </c>
      <c r="U808" s="24">
        <v>0</v>
      </c>
      <c r="V808" s="24">
        <v>1150.3499999999999</v>
      </c>
      <c r="W808" s="24">
        <v>0</v>
      </c>
      <c r="X808" s="24">
        <v>3</v>
      </c>
      <c r="Y808" s="28">
        <v>2.4861000000000001E-2</v>
      </c>
      <c r="Z808" s="28">
        <v>0</v>
      </c>
      <c r="AA808" s="28">
        <v>0.83171660000000003</v>
      </c>
      <c r="AB808" s="28">
        <v>43.076999999999998</v>
      </c>
      <c r="AC808" s="28">
        <v>12.618</v>
      </c>
      <c r="AD808" s="28">
        <v>16.326000000000001</v>
      </c>
      <c r="AE808" s="28">
        <v>7.3550000000000004</v>
      </c>
      <c r="AF808" s="28">
        <v>5.4850000000000003</v>
      </c>
      <c r="AG808" s="28">
        <v>-6.4180000000000001</v>
      </c>
      <c r="AH808" s="28">
        <v>-6.9610000000000003</v>
      </c>
      <c r="AI808" s="28">
        <v>-6.4909999999999997</v>
      </c>
      <c r="AJ808" s="28">
        <v>2775.152</v>
      </c>
      <c r="AK808" s="28">
        <v>-0.11899999999999999</v>
      </c>
      <c r="AL808" s="28">
        <v>1491.0440000000001</v>
      </c>
      <c r="AM808" s="28">
        <v>-0.75</v>
      </c>
      <c r="AN808" s="24">
        <v>8.7509999999999994</v>
      </c>
      <c r="AO808" s="24">
        <v>0.83699999999999997</v>
      </c>
      <c r="AP808" s="14">
        <v>3</v>
      </c>
      <c r="AQ808" s="22">
        <v>1.07</v>
      </c>
      <c r="AR808" s="14">
        <v>1</v>
      </c>
      <c r="AS808" s="26">
        <v>0</v>
      </c>
      <c r="AT808" s="22">
        <v>0</v>
      </c>
      <c r="AU808" s="22">
        <v>46.136000000000003</v>
      </c>
      <c r="AV808" s="22">
        <v>3</v>
      </c>
      <c r="AW808" s="14">
        <v>1</v>
      </c>
      <c r="AX808" s="14">
        <v>1</v>
      </c>
      <c r="AY808" s="14">
        <v>25</v>
      </c>
      <c r="AZ808" s="14">
        <v>0</v>
      </c>
      <c r="BA808" s="14">
        <v>25</v>
      </c>
      <c r="BB808" s="14">
        <v>0</v>
      </c>
      <c r="BC808" s="14">
        <v>28</v>
      </c>
    </row>
    <row r="809" spans="1:55" x14ac:dyDescent="0.25">
      <c r="A809" t="str">
        <f>'Smile-IC50-CC50'!A809</f>
        <v>CHEMBL601845</v>
      </c>
      <c r="C809" s="14" t="str">
        <f>'Smile-IC50-CC50'!I809</f>
        <v>c1ccccc1C(=O)c(c2)oc(c23)ccc4c3oc(=O)cc4C</v>
      </c>
      <c r="D809" s="30">
        <f>'Smile-IC50-CC50'!B809</f>
        <v>0.7</v>
      </c>
      <c r="E809" s="31">
        <f>'Smile-IC50-CC50'!C809</f>
        <v>7.6</v>
      </c>
      <c r="F809" s="32">
        <f>'Smile-IC50-CC50'!D809</f>
        <v>10.3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1</v>
      </c>
      <c r="N809">
        <v>0</v>
      </c>
      <c r="O809" s="24">
        <f>'Smile-IC50-CC50'!E809</f>
        <v>304.30500000000001</v>
      </c>
      <c r="P809" s="24">
        <v>9.2040000000000006</v>
      </c>
      <c r="Q809" s="24">
        <v>561.35699999999997</v>
      </c>
      <c r="R809" s="24">
        <v>78.912000000000006</v>
      </c>
      <c r="S809" s="24">
        <v>118.197</v>
      </c>
      <c r="T809" s="24">
        <v>364.24799999999999</v>
      </c>
      <c r="U809" s="24">
        <v>0</v>
      </c>
      <c r="V809" s="24">
        <v>954.16399999999999</v>
      </c>
      <c r="W809" s="24">
        <v>0</v>
      </c>
      <c r="X809" s="24">
        <v>5</v>
      </c>
      <c r="Y809" s="28">
        <v>8.8791999999999996E-2</v>
      </c>
      <c r="Z809" s="28">
        <v>0</v>
      </c>
      <c r="AA809" s="28">
        <v>0.83497759999999999</v>
      </c>
      <c r="AB809" s="28">
        <v>34.225999999999999</v>
      </c>
      <c r="AC809" s="28">
        <v>10.411</v>
      </c>
      <c r="AD809" s="28">
        <v>15.27</v>
      </c>
      <c r="AE809" s="28">
        <v>8.8350000000000009</v>
      </c>
      <c r="AF809" s="28">
        <v>2.694</v>
      </c>
      <c r="AG809" s="28">
        <v>-3.911</v>
      </c>
      <c r="AH809" s="28">
        <v>-4.3550000000000004</v>
      </c>
      <c r="AI809" s="28">
        <v>-5.9390000000000001</v>
      </c>
      <c r="AJ809" s="28">
        <v>749.96600000000001</v>
      </c>
      <c r="AK809" s="28">
        <v>-0.68700000000000006</v>
      </c>
      <c r="AL809" s="28">
        <v>362.48099999999999</v>
      </c>
      <c r="AM809" s="28">
        <v>-2.2229999999999999</v>
      </c>
      <c r="AN809" s="24">
        <v>9.23</v>
      </c>
      <c r="AO809" s="24">
        <v>1.212</v>
      </c>
      <c r="AP809" s="14">
        <v>2</v>
      </c>
      <c r="AQ809" s="22">
        <v>-3.4000000000000002E-2</v>
      </c>
      <c r="AR809" s="14">
        <v>3</v>
      </c>
      <c r="AS809" s="26">
        <v>0</v>
      </c>
      <c r="AT809" s="22">
        <v>0</v>
      </c>
      <c r="AU809" s="22">
        <v>74.36</v>
      </c>
      <c r="AV809" s="22">
        <v>4</v>
      </c>
      <c r="AW809" s="14">
        <v>0</v>
      </c>
      <c r="AX809" s="14">
        <v>0</v>
      </c>
      <c r="AY809" s="14">
        <v>19</v>
      </c>
      <c r="AZ809" s="14">
        <v>0</v>
      </c>
      <c r="BA809" s="14">
        <v>19</v>
      </c>
      <c r="BB809" s="14">
        <v>0</v>
      </c>
      <c r="BC809" s="14">
        <v>23</v>
      </c>
    </row>
    <row r="810" spans="1:55" x14ac:dyDescent="0.25">
      <c r="A810" t="str">
        <f>'Smile-IC50-CC50'!A810</f>
        <v>CHEMBL601443</v>
      </c>
      <c r="C810" s="14" t="str">
        <f>'Smile-IC50-CC50'!I810</f>
        <v>c1ccccc1C(=O)c(c2-c3ccccc3)oc(c24)cc(C)c5c4oc(=O)cc5</v>
      </c>
      <c r="D810" s="30">
        <f>'Smile-IC50-CC50'!B810</f>
        <v>3</v>
      </c>
      <c r="E810" s="31">
        <f>'Smile-IC50-CC50'!C810</f>
        <v>9.5</v>
      </c>
      <c r="F810" s="32">
        <f>'Smile-IC50-CC50'!D810</f>
        <v>3.2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1</v>
      </c>
      <c r="N810">
        <v>0</v>
      </c>
      <c r="O810" s="24">
        <f>'Smile-IC50-CC50'!E810</f>
        <v>380.404</v>
      </c>
      <c r="P810" s="24">
        <v>8.06</v>
      </c>
      <c r="Q810" s="24">
        <v>651.69100000000003</v>
      </c>
      <c r="R810" s="24">
        <v>78.685000000000002</v>
      </c>
      <c r="S810" s="24">
        <v>90.197999999999993</v>
      </c>
      <c r="T810" s="24">
        <v>482.80799999999999</v>
      </c>
      <c r="U810" s="24">
        <v>0</v>
      </c>
      <c r="V810" s="24">
        <v>1167.25</v>
      </c>
      <c r="W810" s="24">
        <v>0</v>
      </c>
      <c r="X810" s="24">
        <v>5</v>
      </c>
      <c r="Y810" s="28">
        <v>5.5649200000000003E-2</v>
      </c>
      <c r="Z810" s="28">
        <v>0</v>
      </c>
      <c r="AA810" s="28">
        <v>0.82268350000000001</v>
      </c>
      <c r="AB810" s="28">
        <v>43.886000000000003</v>
      </c>
      <c r="AC810" s="28">
        <v>13.097</v>
      </c>
      <c r="AD810" s="28">
        <v>18.262</v>
      </c>
      <c r="AE810" s="28">
        <v>9.6690000000000005</v>
      </c>
      <c r="AF810" s="28">
        <v>4.4160000000000004</v>
      </c>
      <c r="AG810" s="28">
        <v>-5.6230000000000002</v>
      </c>
      <c r="AH810" s="28">
        <v>-6.3310000000000004</v>
      </c>
      <c r="AI810" s="28">
        <v>-6.7039999999999997</v>
      </c>
      <c r="AJ810" s="28">
        <v>1382.154</v>
      </c>
      <c r="AK810" s="28">
        <v>-0.44600000000000001</v>
      </c>
      <c r="AL810" s="28">
        <v>701.9</v>
      </c>
      <c r="AM810" s="28">
        <v>-1.2889999999999999</v>
      </c>
      <c r="AN810" s="24">
        <v>8.9969999999999999</v>
      </c>
      <c r="AO810" s="24">
        <v>1.1399999999999999</v>
      </c>
      <c r="AP810" s="14">
        <v>2</v>
      </c>
      <c r="AQ810" s="22">
        <v>0.58399999999999996</v>
      </c>
      <c r="AR810" s="14">
        <v>3</v>
      </c>
      <c r="AS810" s="26">
        <v>0</v>
      </c>
      <c r="AT810" s="22">
        <v>0</v>
      </c>
      <c r="AU810" s="22">
        <v>69.48</v>
      </c>
      <c r="AV810" s="22">
        <v>4</v>
      </c>
      <c r="AW810" s="14">
        <v>0</v>
      </c>
      <c r="AX810" s="14">
        <v>0</v>
      </c>
      <c r="AY810" s="14">
        <v>25</v>
      </c>
      <c r="AZ810" s="14">
        <v>0</v>
      </c>
      <c r="BA810" s="14">
        <v>25</v>
      </c>
      <c r="BB810" s="14">
        <v>0</v>
      </c>
      <c r="BC810" s="14">
        <v>29</v>
      </c>
    </row>
    <row r="811" spans="1:55" x14ac:dyDescent="0.25">
      <c r="A811" t="str">
        <f>'Smile-IC50-CC50'!A811</f>
        <v>CHEMBL601648</v>
      </c>
      <c r="C811" s="14" t="str">
        <f>'Smile-IC50-CC50'!I811</f>
        <v>c1ccccc1C(=O)c(c2-c3cc(Br)ccc3)oc(c24)ccc5c4oc(=O)cc5C</v>
      </c>
      <c r="D811" s="30">
        <f>'Smile-IC50-CC50'!B811</f>
        <v>3.6743999999999999E-2</v>
      </c>
      <c r="E811" s="31">
        <f>'Smile-IC50-CC50'!C811</f>
        <v>11.5</v>
      </c>
      <c r="F811" s="32">
        <f>'Smile-IC50-CC50'!D811</f>
        <v>312.5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1</v>
      </c>
      <c r="N811">
        <v>0</v>
      </c>
      <c r="O811" s="24">
        <f>'Smile-IC50-CC50'!E811</f>
        <v>459.30500000000001</v>
      </c>
      <c r="P811" s="24">
        <v>9.1639999999999997</v>
      </c>
      <c r="Q811" s="24">
        <v>679.11900000000003</v>
      </c>
      <c r="R811" s="24">
        <v>78.849999999999994</v>
      </c>
      <c r="S811" s="24">
        <v>88.183999999999997</v>
      </c>
      <c r="T811" s="24">
        <v>434.93299999999999</v>
      </c>
      <c r="U811" s="24">
        <v>77.152000000000001</v>
      </c>
      <c r="V811" s="24">
        <v>1219.325</v>
      </c>
      <c r="W811" s="24">
        <v>0</v>
      </c>
      <c r="X811" s="24">
        <v>5</v>
      </c>
      <c r="Y811" s="28">
        <v>6.8866399999999994E-2</v>
      </c>
      <c r="Z811" s="28">
        <v>0</v>
      </c>
      <c r="AA811" s="28">
        <v>0.81276579999999998</v>
      </c>
      <c r="AB811" s="28">
        <v>45.512999999999998</v>
      </c>
      <c r="AC811" s="28">
        <v>13.787000000000001</v>
      </c>
      <c r="AD811" s="28">
        <v>19.285</v>
      </c>
      <c r="AE811" s="28">
        <v>9.423</v>
      </c>
      <c r="AF811" s="28">
        <v>5.008</v>
      </c>
      <c r="AG811" s="28">
        <v>-6.4790000000000001</v>
      </c>
      <c r="AH811" s="28">
        <v>-8.0060000000000002</v>
      </c>
      <c r="AI811" s="28">
        <v>-6.6360000000000001</v>
      </c>
      <c r="AJ811" s="28">
        <v>1444.269</v>
      </c>
      <c r="AK811" s="28">
        <v>-0.25800000000000001</v>
      </c>
      <c r="AL811" s="28">
        <v>1947.8150000000001</v>
      </c>
      <c r="AM811" s="28">
        <v>-1.421</v>
      </c>
      <c r="AN811" s="24">
        <v>9.08</v>
      </c>
      <c r="AO811" s="24">
        <v>1.228</v>
      </c>
      <c r="AP811" s="14">
        <v>2</v>
      </c>
      <c r="AQ811" s="22">
        <v>0.73499999999999999</v>
      </c>
      <c r="AR811" s="14">
        <v>1</v>
      </c>
      <c r="AS811" s="26">
        <v>0</v>
      </c>
      <c r="AT811" s="22">
        <v>0</v>
      </c>
      <c r="AU811" s="22">
        <v>69.117999999999995</v>
      </c>
      <c r="AV811" s="22">
        <v>4</v>
      </c>
      <c r="AW811" s="14">
        <v>1</v>
      </c>
      <c r="AX811" s="14">
        <v>1</v>
      </c>
      <c r="AY811" s="14">
        <v>25</v>
      </c>
      <c r="AZ811" s="14">
        <v>0</v>
      </c>
      <c r="BA811" s="14">
        <v>25</v>
      </c>
      <c r="BB811" s="14">
        <v>0</v>
      </c>
      <c r="BC811" s="14">
        <v>30</v>
      </c>
    </row>
    <row r="812" spans="1:55" x14ac:dyDescent="0.25">
      <c r="A812" t="str">
        <f>'Smile-IC50-CC50'!A812</f>
        <v>CHEMBL605157</v>
      </c>
      <c r="C812" s="14" t="str">
        <f>'Smile-IC50-CC50'!I812</f>
        <v>COc(cc1)ccc1C(=O)c(c2-c3ccccc3)oc(c24)ccc5c4oc(=O)cc5C</v>
      </c>
      <c r="D812" s="30">
        <f>'Smile-IC50-CC50'!B812</f>
        <v>0.7</v>
      </c>
      <c r="E812" s="31">
        <f>'Smile-IC50-CC50'!C812</f>
        <v>10.3</v>
      </c>
      <c r="F812" s="32">
        <f>'Smile-IC50-CC50'!D812</f>
        <v>15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1</v>
      </c>
      <c r="N812">
        <v>0</v>
      </c>
      <c r="O812" s="24">
        <f>'Smile-IC50-CC50'!E812</f>
        <v>410.43</v>
      </c>
      <c r="P812" s="24">
        <v>7.5359999999999996</v>
      </c>
      <c r="Q812" s="24">
        <v>689.38099999999997</v>
      </c>
      <c r="R812" s="24">
        <v>172.351</v>
      </c>
      <c r="S812" s="24">
        <v>89.947999999999993</v>
      </c>
      <c r="T812" s="24">
        <v>427.08199999999999</v>
      </c>
      <c r="U812" s="24">
        <v>0</v>
      </c>
      <c r="V812" s="24">
        <v>1243.672</v>
      </c>
      <c r="W812" s="24">
        <v>0</v>
      </c>
      <c r="X812" s="24">
        <v>5.75</v>
      </c>
      <c r="Y812" s="28">
        <v>4.5666999999999999E-2</v>
      </c>
      <c r="Z812" s="28">
        <v>0</v>
      </c>
      <c r="AA812" s="28">
        <v>0.81128999999999996</v>
      </c>
      <c r="AB812" s="28">
        <v>45.77</v>
      </c>
      <c r="AC812" s="28">
        <v>13.432</v>
      </c>
      <c r="AD812" s="28">
        <v>19.042999999999999</v>
      </c>
      <c r="AE812" s="28">
        <v>9.8970000000000002</v>
      </c>
      <c r="AF812" s="28">
        <v>4.4859999999999998</v>
      </c>
      <c r="AG812" s="28">
        <v>-5.782</v>
      </c>
      <c r="AH812" s="28">
        <v>-6.62</v>
      </c>
      <c r="AI812" s="28">
        <v>-6.6219999999999999</v>
      </c>
      <c r="AJ812" s="28">
        <v>1389.693</v>
      </c>
      <c r="AK812" s="28">
        <v>-0.52800000000000002</v>
      </c>
      <c r="AL812" s="28">
        <v>706.03899999999999</v>
      </c>
      <c r="AM812" s="28">
        <v>-1.385</v>
      </c>
      <c r="AN812" s="24">
        <v>8.9960000000000004</v>
      </c>
      <c r="AO812" s="24">
        <v>1.1020000000000001</v>
      </c>
      <c r="AP812" s="14">
        <v>3</v>
      </c>
      <c r="AQ812" s="22">
        <v>0.56299999999999994</v>
      </c>
      <c r="AR812" s="14">
        <v>3</v>
      </c>
      <c r="AS812" s="26">
        <v>0</v>
      </c>
      <c r="AT812" s="22">
        <v>0</v>
      </c>
      <c r="AU812" s="22">
        <v>77.543000000000006</v>
      </c>
      <c r="AV812" s="22">
        <v>5</v>
      </c>
      <c r="AW812" s="14">
        <v>0</v>
      </c>
      <c r="AX812" s="14">
        <v>1</v>
      </c>
      <c r="AY812" s="14">
        <v>25</v>
      </c>
      <c r="AZ812" s="14">
        <v>0</v>
      </c>
      <c r="BA812" s="14">
        <v>25</v>
      </c>
      <c r="BB812" s="14">
        <v>0</v>
      </c>
      <c r="BC812" s="14">
        <v>31</v>
      </c>
    </row>
    <row r="813" spans="1:55" x14ac:dyDescent="0.25">
      <c r="A813" t="str">
        <f>'Smile-IC50-CC50'!A813</f>
        <v>CHEMBL605913</v>
      </c>
      <c r="C813" s="14" t="str">
        <f>'Smile-IC50-CC50'!I813</f>
        <v>Cc1cc(=O)oc2c1ccc(c23)occ3-c4ccccc4</v>
      </c>
      <c r="D813" s="30">
        <f>'Smile-IC50-CC50'!B813</f>
        <v>6.9</v>
      </c>
      <c r="E813" s="31">
        <f>'Smile-IC50-CC50'!C813</f>
        <v>6.9</v>
      </c>
      <c r="F813" s="32">
        <f>'Smile-IC50-CC50'!D813</f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 s="24">
        <f>'Smile-IC50-CC50'!E813</f>
        <v>276.29500000000002</v>
      </c>
      <c r="P813" s="24">
        <v>5.2249999999999996</v>
      </c>
      <c r="Q813" s="24">
        <v>489.69400000000002</v>
      </c>
      <c r="R813" s="24">
        <v>78.820999999999998</v>
      </c>
      <c r="S813" s="24">
        <v>58.05</v>
      </c>
      <c r="T813" s="24">
        <v>352.822</v>
      </c>
      <c r="U813" s="24">
        <v>0</v>
      </c>
      <c r="V813" s="24">
        <v>858.64400000000001</v>
      </c>
      <c r="W813" s="24">
        <v>0</v>
      </c>
      <c r="X813" s="24">
        <v>3</v>
      </c>
      <c r="Y813" s="28">
        <v>3.1789699999999997E-2</v>
      </c>
      <c r="Z813" s="28">
        <v>0</v>
      </c>
      <c r="AA813" s="28">
        <v>0.89217290000000005</v>
      </c>
      <c r="AB813" s="28">
        <v>31.577999999999999</v>
      </c>
      <c r="AC813" s="28">
        <v>9.234</v>
      </c>
      <c r="AD813" s="28">
        <v>12.381</v>
      </c>
      <c r="AE813" s="28">
        <v>6.6470000000000002</v>
      </c>
      <c r="AF813" s="28">
        <v>3.4470000000000001</v>
      </c>
      <c r="AG813" s="28">
        <v>-3.903</v>
      </c>
      <c r="AH813" s="28">
        <v>-4.6879999999999997</v>
      </c>
      <c r="AI813" s="28">
        <v>-4.9589999999999996</v>
      </c>
      <c r="AJ813" s="28">
        <v>2788.761</v>
      </c>
      <c r="AK813" s="28">
        <v>7.6999999999999999E-2</v>
      </c>
      <c r="AL813" s="28">
        <v>1498.9490000000001</v>
      </c>
      <c r="AM813" s="28">
        <v>-1.3460000000000001</v>
      </c>
      <c r="AN813" s="24">
        <v>8.8279999999999994</v>
      </c>
      <c r="AO813" s="24">
        <v>0.88700000000000001</v>
      </c>
      <c r="AP813" s="14">
        <v>2</v>
      </c>
      <c r="AQ813" s="22">
        <v>0.308</v>
      </c>
      <c r="AR813" s="14">
        <v>3</v>
      </c>
      <c r="AS813" s="26">
        <v>0</v>
      </c>
      <c r="AT813" s="22">
        <v>0</v>
      </c>
      <c r="AU813" s="22">
        <v>46.551000000000002</v>
      </c>
      <c r="AV813" s="22">
        <v>3</v>
      </c>
      <c r="AW813" s="14">
        <v>0</v>
      </c>
      <c r="AX813" s="14">
        <v>0</v>
      </c>
      <c r="AY813" s="14">
        <v>19</v>
      </c>
      <c r="AZ813" s="14">
        <v>0</v>
      </c>
      <c r="BA813" s="14">
        <v>19</v>
      </c>
      <c r="BB813" s="14">
        <v>0</v>
      </c>
      <c r="BC813" s="14">
        <v>21</v>
      </c>
    </row>
    <row r="814" spans="1:55" x14ac:dyDescent="0.25">
      <c r="A814" t="str">
        <f>'Smile-IC50-CC50'!A814</f>
        <v>CHEMBL608087</v>
      </c>
      <c r="C814" s="14" t="str">
        <f>'Smile-IC50-CC50'!I814</f>
        <v>c1ccccc1C(=O)c(c2-c3ccccc3)oc(c24)ccc5c4oc(=O)c(C)c5C</v>
      </c>
      <c r="D814" s="30">
        <f>'Smile-IC50-CC50'!B814</f>
        <v>0.1</v>
      </c>
      <c r="E814" s="31">
        <f>'Smile-IC50-CC50'!C814</f>
        <v>9.9</v>
      </c>
      <c r="F814" s="32">
        <f>'Smile-IC50-CC50'!D814</f>
        <v>86.2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1</v>
      </c>
      <c r="N814">
        <v>0</v>
      </c>
      <c r="O814" s="24">
        <f>'Smile-IC50-CC50'!E814</f>
        <v>394.43099999999998</v>
      </c>
      <c r="P814" s="24">
        <v>7.819</v>
      </c>
      <c r="Q814" s="24">
        <v>674.55700000000002</v>
      </c>
      <c r="R814" s="24">
        <v>142.434</v>
      </c>
      <c r="S814" s="24">
        <v>77.899000000000001</v>
      </c>
      <c r="T814" s="24">
        <v>454.22500000000002</v>
      </c>
      <c r="U814" s="24">
        <v>0</v>
      </c>
      <c r="V814" s="24">
        <v>1217.43</v>
      </c>
      <c r="W814" s="24">
        <v>0</v>
      </c>
      <c r="X814" s="24">
        <v>5</v>
      </c>
      <c r="Y814" s="28">
        <v>5.0213899999999999E-2</v>
      </c>
      <c r="Z814" s="28">
        <v>0</v>
      </c>
      <c r="AA814" s="28">
        <v>0.81741419999999998</v>
      </c>
      <c r="AB814" s="28">
        <v>45.621000000000002</v>
      </c>
      <c r="AC814" s="28">
        <v>13.284000000000001</v>
      </c>
      <c r="AD814" s="28">
        <v>18.681999999999999</v>
      </c>
      <c r="AE814" s="28">
        <v>9.4459999999999997</v>
      </c>
      <c r="AF814" s="28">
        <v>4.7949999999999999</v>
      </c>
      <c r="AG814" s="28">
        <v>-6.056</v>
      </c>
      <c r="AH814" s="28">
        <v>-6.6289999999999996</v>
      </c>
      <c r="AI814" s="28">
        <v>-6.6529999999999996</v>
      </c>
      <c r="AJ814" s="28">
        <v>1807.9459999999999</v>
      </c>
      <c r="AK814" s="28">
        <v>-0.33400000000000002</v>
      </c>
      <c r="AL814" s="28">
        <v>938.29</v>
      </c>
      <c r="AM814" s="28">
        <v>-1.163</v>
      </c>
      <c r="AN814" s="24">
        <v>8.98</v>
      </c>
      <c r="AO814" s="24">
        <v>1.1120000000000001</v>
      </c>
      <c r="AP814" s="14">
        <v>3</v>
      </c>
      <c r="AQ814" s="22">
        <v>0.73</v>
      </c>
      <c r="AR814" s="14">
        <v>3</v>
      </c>
      <c r="AS814" s="26">
        <v>0</v>
      </c>
      <c r="AT814" s="22">
        <v>0</v>
      </c>
      <c r="AU814" s="22">
        <v>67.227000000000004</v>
      </c>
      <c r="AV814" s="22">
        <v>4</v>
      </c>
      <c r="AW814" s="14">
        <v>0</v>
      </c>
      <c r="AX814" s="14">
        <v>1</v>
      </c>
      <c r="AY814" s="14">
        <v>25</v>
      </c>
      <c r="AZ814" s="14">
        <v>0</v>
      </c>
      <c r="BA814" s="14">
        <v>25</v>
      </c>
      <c r="BB814" s="14">
        <v>0</v>
      </c>
      <c r="BC814" s="14">
        <v>30</v>
      </c>
    </row>
    <row r="815" spans="1:55" x14ac:dyDescent="0.25">
      <c r="A815" t="str">
        <f>'Smile-IC50-CC50'!A815</f>
        <v>CHEMBL602498</v>
      </c>
      <c r="C815" s="14" t="str">
        <f>'Smile-IC50-CC50'!I815</f>
        <v>c1cc(C)ccc1C(=O)c(c2-c3ccccc3)oc(c24)ccc5c4oc(=O)cc5C</v>
      </c>
      <c r="D815" s="30">
        <f>'Smile-IC50-CC50'!B815</f>
        <v>0.3</v>
      </c>
      <c r="E815" s="31">
        <f>'Smile-IC50-CC50'!C815</f>
        <v>9.9</v>
      </c>
      <c r="F815" s="32">
        <f>'Smile-IC50-CC50'!D815</f>
        <v>28.7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1</v>
      </c>
      <c r="N815">
        <v>0</v>
      </c>
      <c r="O815" s="24">
        <f>'Smile-IC50-CC50'!E815</f>
        <v>394.43099999999998</v>
      </c>
      <c r="P815" s="24">
        <v>8.3889999999999993</v>
      </c>
      <c r="Q815" s="24">
        <v>684.649</v>
      </c>
      <c r="R815" s="24">
        <v>167.185</v>
      </c>
      <c r="S815" s="24">
        <v>90.034999999999997</v>
      </c>
      <c r="T815" s="24">
        <v>427.42899999999997</v>
      </c>
      <c r="U815" s="24">
        <v>0</v>
      </c>
      <c r="V815" s="24">
        <v>1228.0340000000001</v>
      </c>
      <c r="W815" s="24">
        <v>0</v>
      </c>
      <c r="X815" s="24">
        <v>5</v>
      </c>
      <c r="Y815" s="28">
        <v>5.7312399999999999E-2</v>
      </c>
      <c r="Z815" s="28">
        <v>0</v>
      </c>
      <c r="AA815" s="28">
        <v>0.81003559999999997</v>
      </c>
      <c r="AB815" s="28">
        <v>45.79</v>
      </c>
      <c r="AC815" s="28">
        <v>13.289</v>
      </c>
      <c r="AD815" s="28">
        <v>18.827999999999999</v>
      </c>
      <c r="AE815" s="28">
        <v>9.3699999999999992</v>
      </c>
      <c r="AF815" s="28">
        <v>4.7489999999999997</v>
      </c>
      <c r="AG815" s="28">
        <v>-6.2480000000000002</v>
      </c>
      <c r="AH815" s="28">
        <v>-6.6289999999999996</v>
      </c>
      <c r="AI815" s="28">
        <v>-6.6440000000000001</v>
      </c>
      <c r="AJ815" s="28">
        <v>1387.066</v>
      </c>
      <c r="AK815" s="28">
        <v>-0.47199999999999998</v>
      </c>
      <c r="AL815" s="28">
        <v>704.596</v>
      </c>
      <c r="AM815" s="28">
        <v>-1.4810000000000001</v>
      </c>
      <c r="AN815" s="24">
        <v>9.0079999999999991</v>
      </c>
      <c r="AO815" s="24">
        <v>1.121</v>
      </c>
      <c r="AP815" s="14">
        <v>3</v>
      </c>
      <c r="AQ815" s="22">
        <v>0.76100000000000001</v>
      </c>
      <c r="AR815" s="14">
        <v>1</v>
      </c>
      <c r="AS815" s="26">
        <v>0</v>
      </c>
      <c r="AT815" s="22">
        <v>0</v>
      </c>
      <c r="AU815" s="22">
        <v>69.429000000000002</v>
      </c>
      <c r="AV815" s="22">
        <v>4</v>
      </c>
      <c r="AW815" s="14">
        <v>0</v>
      </c>
      <c r="AX815" s="14">
        <v>1</v>
      </c>
      <c r="AY815" s="14">
        <v>25</v>
      </c>
      <c r="AZ815" s="14">
        <v>0</v>
      </c>
      <c r="BA815" s="14">
        <v>25</v>
      </c>
      <c r="BB815" s="14">
        <v>0</v>
      </c>
      <c r="BC815" s="14">
        <v>30</v>
      </c>
    </row>
    <row r="816" spans="1:55" x14ac:dyDescent="0.25">
      <c r="A816" t="str">
        <f>'Smile-IC50-CC50'!A816</f>
        <v>CHEMBL599992</v>
      </c>
      <c r="C816" s="14" t="str">
        <f>'Smile-IC50-CC50'!I816</f>
        <v>COc(cc1)ccc1-c2c(C(=O)c3ccccc3)oc(c24)ccc5c4oc(=O)cc5C</v>
      </c>
      <c r="D816" s="30">
        <f>'Smile-IC50-CC50'!B816</f>
        <v>4.0999999999999996</v>
      </c>
      <c r="E816" s="31">
        <f>'Smile-IC50-CC50'!C816</f>
        <v>10.3</v>
      </c>
      <c r="F816" s="32">
        <f>'Smile-IC50-CC50'!D816</f>
        <v>2.5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1</v>
      </c>
      <c r="N816">
        <v>0</v>
      </c>
      <c r="O816" s="24">
        <f>'Smile-IC50-CC50'!E816</f>
        <v>410.43</v>
      </c>
      <c r="P816" s="24">
        <v>7.7279999999999998</v>
      </c>
      <c r="Q816" s="24">
        <v>692.85599999999999</v>
      </c>
      <c r="R816" s="24">
        <v>172.33</v>
      </c>
      <c r="S816" s="24">
        <v>89.944000000000003</v>
      </c>
      <c r="T816" s="24">
        <v>430.58199999999999</v>
      </c>
      <c r="U816" s="24">
        <v>0</v>
      </c>
      <c r="V816" s="24">
        <v>1245.953</v>
      </c>
      <c r="W816" s="24">
        <v>0</v>
      </c>
      <c r="X816" s="24">
        <v>5.75</v>
      </c>
      <c r="Y816" s="28">
        <v>4.7934900000000003E-2</v>
      </c>
      <c r="Z816" s="28">
        <v>0</v>
      </c>
      <c r="AA816" s="28">
        <v>0.80820820000000004</v>
      </c>
      <c r="AB816" s="28">
        <v>45.895000000000003</v>
      </c>
      <c r="AC816" s="28">
        <v>13.483000000000001</v>
      </c>
      <c r="AD816" s="28">
        <v>19.111000000000001</v>
      </c>
      <c r="AE816" s="28">
        <v>9.9290000000000003</v>
      </c>
      <c r="AF816" s="28">
        <v>4.5049999999999999</v>
      </c>
      <c r="AG816" s="28">
        <v>-5.8479999999999999</v>
      </c>
      <c r="AH816" s="28">
        <v>-6.62</v>
      </c>
      <c r="AI816" s="28">
        <v>-6.6890000000000001</v>
      </c>
      <c r="AJ816" s="28">
        <v>1389.828</v>
      </c>
      <c r="AK816" s="28">
        <v>-0.53500000000000003</v>
      </c>
      <c r="AL816" s="28">
        <v>706.11300000000006</v>
      </c>
      <c r="AM816" s="28">
        <v>-1.3720000000000001</v>
      </c>
      <c r="AN816" s="24">
        <v>8.782</v>
      </c>
      <c r="AO816" s="24">
        <v>1.123</v>
      </c>
      <c r="AP816" s="14">
        <v>3</v>
      </c>
      <c r="AQ816" s="22">
        <v>0.56899999999999995</v>
      </c>
      <c r="AR816" s="14">
        <v>3</v>
      </c>
      <c r="AS816" s="26">
        <v>0</v>
      </c>
      <c r="AT816" s="22">
        <v>0</v>
      </c>
      <c r="AU816" s="22">
        <v>77.56</v>
      </c>
      <c r="AV816" s="22">
        <v>5</v>
      </c>
      <c r="AW816" s="14">
        <v>0</v>
      </c>
      <c r="AX816" s="14">
        <v>1</v>
      </c>
      <c r="AY816" s="14">
        <v>25</v>
      </c>
      <c r="AZ816" s="14">
        <v>0</v>
      </c>
      <c r="BA816" s="14">
        <v>25</v>
      </c>
      <c r="BB816" s="14">
        <v>0</v>
      </c>
      <c r="BC816" s="14">
        <v>31</v>
      </c>
    </row>
    <row r="817" spans="1:55" x14ac:dyDescent="0.25">
      <c r="A817" t="str">
        <f>'Smile-IC50-CC50'!A817</f>
        <v>CHEMBL603236</v>
      </c>
      <c r="C817" s="14" t="str">
        <f>'Smile-IC50-CC50'!I817</f>
        <v>OCCCOc(ccc1)cc1C(=O)c(c2-c3ccccc3)oc(c24)ccc5c4oc(=O)cc5C</v>
      </c>
      <c r="D817" s="30">
        <f>'Smile-IC50-CC50'!B817</f>
        <v>1.2</v>
      </c>
      <c r="E817" s="31">
        <f>'Smile-IC50-CC50'!C817</f>
        <v>11.4</v>
      </c>
      <c r="F817" s="32">
        <f>'Smile-IC50-CC50'!D817</f>
        <v>9.4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</v>
      </c>
      <c r="M817">
        <v>1</v>
      </c>
      <c r="N817">
        <v>-2</v>
      </c>
      <c r="O817" s="24">
        <f>'Smile-IC50-CC50'!E817</f>
        <v>454.48399999999998</v>
      </c>
      <c r="P817" s="24">
        <v>7.46</v>
      </c>
      <c r="Q817" s="24">
        <v>758.28599999999994</v>
      </c>
      <c r="R817" s="24">
        <v>219.74199999999999</v>
      </c>
      <c r="S817" s="24">
        <v>130.18199999999999</v>
      </c>
      <c r="T817" s="24">
        <v>408.36200000000002</v>
      </c>
      <c r="U817" s="24">
        <v>0</v>
      </c>
      <c r="V817" s="24">
        <v>1378.3330000000001</v>
      </c>
      <c r="W817" s="24">
        <v>1</v>
      </c>
      <c r="X817" s="24">
        <v>7.45</v>
      </c>
      <c r="Y817" s="28">
        <v>4.0371799999999999E-2</v>
      </c>
      <c r="Z817" s="28">
        <v>9.8247999999999999E-3</v>
      </c>
      <c r="AA817" s="28">
        <v>0.7898925</v>
      </c>
      <c r="AB817" s="28">
        <v>48.411999999999999</v>
      </c>
      <c r="AC817" s="28">
        <v>15.131</v>
      </c>
      <c r="AD817" s="28">
        <v>22.251000000000001</v>
      </c>
      <c r="AE817" s="28">
        <v>12.465999999999999</v>
      </c>
      <c r="AF817" s="28">
        <v>4.3719999999999999</v>
      </c>
      <c r="AG817" s="28">
        <v>-6.1269999999999998</v>
      </c>
      <c r="AH817" s="28">
        <v>-6.9640000000000004</v>
      </c>
      <c r="AI817" s="28">
        <v>-6.8789999999999996</v>
      </c>
      <c r="AJ817" s="28">
        <v>577.27800000000002</v>
      </c>
      <c r="AK817" s="28">
        <v>-1.2490000000000001</v>
      </c>
      <c r="AL817" s="28">
        <v>273.17200000000003</v>
      </c>
      <c r="AM817" s="28">
        <v>-1.8080000000000001</v>
      </c>
      <c r="AN817" s="24">
        <v>8.923</v>
      </c>
      <c r="AO817" s="24">
        <v>1.1040000000000001</v>
      </c>
      <c r="AP817" s="14">
        <v>4</v>
      </c>
      <c r="AQ817" s="22">
        <v>0.57099999999999995</v>
      </c>
      <c r="AR817" s="14">
        <v>3</v>
      </c>
      <c r="AS817" s="26">
        <v>0</v>
      </c>
      <c r="AT817" s="22">
        <v>0</v>
      </c>
      <c r="AU817" s="22">
        <v>97.745999999999995</v>
      </c>
      <c r="AV817" s="22">
        <v>6</v>
      </c>
      <c r="AW817" s="14">
        <v>0</v>
      </c>
      <c r="AX817" s="14">
        <v>1</v>
      </c>
      <c r="AY817" s="14">
        <v>25</v>
      </c>
      <c r="AZ817" s="14">
        <v>0</v>
      </c>
      <c r="BA817" s="14">
        <v>25</v>
      </c>
      <c r="BB817" s="14">
        <v>0</v>
      </c>
      <c r="BC817" s="14">
        <v>34</v>
      </c>
    </row>
    <row r="818" spans="1:55" x14ac:dyDescent="0.25">
      <c r="A818" t="str">
        <f>'Smile-IC50-CC50'!A818</f>
        <v>CHEMBL601654</v>
      </c>
      <c r="C818" s="14" t="str">
        <f>'Smile-IC50-CC50'!I818</f>
        <v>CCCOc(ccc1)cc1C(=O)c(c2-c3ccccc3)oc(c24)ccc5c4oc(=O)cc5C</v>
      </c>
      <c r="D818" s="30">
        <f>'Smile-IC50-CC50'!B818</f>
        <v>0.1</v>
      </c>
      <c r="E818" s="31">
        <f>'Smile-IC50-CC50'!C818</f>
        <v>11</v>
      </c>
      <c r="F818" s="32">
        <f>'Smile-IC50-CC50'!D818</f>
        <v>166.7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1</v>
      </c>
      <c r="N818">
        <v>-1</v>
      </c>
      <c r="O818" s="24">
        <f>'Smile-IC50-CC50'!E818</f>
        <v>438.48500000000001</v>
      </c>
      <c r="P818" s="24">
        <v>4.0439999999999996</v>
      </c>
      <c r="Q818" s="24">
        <v>719.24599999999998</v>
      </c>
      <c r="R818" s="24">
        <v>258.42399999999998</v>
      </c>
      <c r="S818" s="24">
        <v>102.89400000000001</v>
      </c>
      <c r="T818" s="24">
        <v>357.928</v>
      </c>
      <c r="U818" s="24">
        <v>0</v>
      </c>
      <c r="V818" s="24">
        <v>1333.83</v>
      </c>
      <c r="W818" s="24">
        <v>0</v>
      </c>
      <c r="X818" s="24">
        <v>5.75</v>
      </c>
      <c r="Y818" s="28">
        <v>1.22633E-2</v>
      </c>
      <c r="Z818" s="28">
        <v>0</v>
      </c>
      <c r="AA818" s="28">
        <v>0.81474389999999997</v>
      </c>
      <c r="AB818" s="28">
        <v>47.433999999999997</v>
      </c>
      <c r="AC818" s="28">
        <v>13.863</v>
      </c>
      <c r="AD818" s="28">
        <v>19.097999999999999</v>
      </c>
      <c r="AE818" s="28">
        <v>9.1449999999999996</v>
      </c>
      <c r="AF818" s="28">
        <v>4.9039999999999999</v>
      </c>
      <c r="AG818" s="28">
        <v>-6.0220000000000002</v>
      </c>
      <c r="AH818" s="28">
        <v>-7.2160000000000002</v>
      </c>
      <c r="AI818" s="28">
        <v>-6.2370000000000001</v>
      </c>
      <c r="AJ818" s="28">
        <v>1047.4960000000001</v>
      </c>
      <c r="AK818" s="28">
        <v>-0.77100000000000002</v>
      </c>
      <c r="AL818" s="28">
        <v>520.15499999999997</v>
      </c>
      <c r="AM818" s="28">
        <v>-1.675</v>
      </c>
      <c r="AN818" s="24">
        <v>8.9890000000000008</v>
      </c>
      <c r="AO818" s="24">
        <v>1.1160000000000001</v>
      </c>
      <c r="AP818" s="14">
        <v>3</v>
      </c>
      <c r="AQ818" s="22">
        <v>0.74</v>
      </c>
      <c r="AR818" s="14">
        <v>3</v>
      </c>
      <c r="AS818" s="26">
        <v>0</v>
      </c>
      <c r="AT818" s="22">
        <v>0</v>
      </c>
      <c r="AU818" s="22">
        <v>80.174000000000007</v>
      </c>
      <c r="AV818" s="22">
        <v>5</v>
      </c>
      <c r="AW818" s="14">
        <v>0</v>
      </c>
      <c r="AX818" s="14">
        <v>1</v>
      </c>
      <c r="AY818" s="14">
        <v>25</v>
      </c>
      <c r="AZ818" s="14">
        <v>0</v>
      </c>
      <c r="BA818" s="14">
        <v>25</v>
      </c>
      <c r="BB818" s="14">
        <v>0</v>
      </c>
      <c r="BC818" s="14">
        <v>33</v>
      </c>
    </row>
    <row r="819" spans="1:55" x14ac:dyDescent="0.25">
      <c r="A819" t="str">
        <f>'Smile-IC50-CC50'!A819</f>
        <v>CHEMBL600015</v>
      </c>
      <c r="C819" s="14" t="str">
        <f>'Smile-IC50-CC50'!I819</f>
        <v>c1ccccc1-c2c(C(=O)C)oc(c23)ccc4c3oc(=O)cc4C</v>
      </c>
      <c r="D819" s="30">
        <f>'Smile-IC50-CC50'!B819</f>
        <v>8</v>
      </c>
      <c r="E819" s="31">
        <f>'Smile-IC50-CC50'!C819</f>
        <v>8</v>
      </c>
      <c r="F819" s="32">
        <f>'Smile-IC50-CC50'!D819</f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 s="24">
        <f>'Smile-IC50-CC50'!E819</f>
        <v>318.33199999999999</v>
      </c>
      <c r="P819" s="24">
        <v>8.0649999999999995</v>
      </c>
      <c r="Q819" s="24">
        <v>568.99900000000002</v>
      </c>
      <c r="R819" s="24">
        <v>169.291</v>
      </c>
      <c r="S819" s="24">
        <v>98.188999999999993</v>
      </c>
      <c r="T819" s="24">
        <v>301.52</v>
      </c>
      <c r="U819" s="24">
        <v>0</v>
      </c>
      <c r="V819" s="24">
        <v>995.09500000000003</v>
      </c>
      <c r="W819" s="24">
        <v>0</v>
      </c>
      <c r="X819" s="24">
        <v>5</v>
      </c>
      <c r="Y819" s="28">
        <v>6.5365400000000004E-2</v>
      </c>
      <c r="Z819" s="28">
        <v>0</v>
      </c>
      <c r="AA819" s="28">
        <v>0.8471554</v>
      </c>
      <c r="AB819" s="28">
        <v>35.906999999999996</v>
      </c>
      <c r="AC819" s="28">
        <v>10.266</v>
      </c>
      <c r="AD819" s="28">
        <v>15.42</v>
      </c>
      <c r="AE819" s="28">
        <v>8.5120000000000005</v>
      </c>
      <c r="AF819" s="28">
        <v>3.0259999999999998</v>
      </c>
      <c r="AG819" s="28">
        <v>-4.2190000000000003</v>
      </c>
      <c r="AH819" s="28">
        <v>-4.6529999999999996</v>
      </c>
      <c r="AI819" s="28">
        <v>-5.4429999999999996</v>
      </c>
      <c r="AJ819" s="28">
        <v>1160.8530000000001</v>
      </c>
      <c r="AK819" s="28">
        <v>-0.40899999999999997</v>
      </c>
      <c r="AL819" s="28">
        <v>581.255</v>
      </c>
      <c r="AM819" s="28">
        <v>-2.1709999999999998</v>
      </c>
      <c r="AN819" s="24">
        <v>9.0410000000000004</v>
      </c>
      <c r="AO819" s="24">
        <v>1.1870000000000001</v>
      </c>
      <c r="AP819" s="14">
        <v>2</v>
      </c>
      <c r="AQ819" s="22">
        <v>0.127</v>
      </c>
      <c r="AR819" s="14">
        <v>3</v>
      </c>
      <c r="AS819" s="26">
        <v>0</v>
      </c>
      <c r="AT819" s="22">
        <v>0</v>
      </c>
      <c r="AU819" s="22">
        <v>72.673000000000002</v>
      </c>
      <c r="AV819" s="22">
        <v>4</v>
      </c>
      <c r="AW819" s="14">
        <v>0</v>
      </c>
      <c r="AX819" s="14">
        <v>0</v>
      </c>
      <c r="AY819" s="14">
        <v>19</v>
      </c>
      <c r="AZ819" s="14">
        <v>0</v>
      </c>
      <c r="BA819" s="14">
        <v>19</v>
      </c>
      <c r="BB819" s="14">
        <v>0</v>
      </c>
      <c r="BC819" s="14">
        <v>24</v>
      </c>
    </row>
    <row r="820" spans="1:55" x14ac:dyDescent="0.25">
      <c r="A820" t="str">
        <f>'Smile-IC50-CC50'!A820</f>
        <v>CHEMBL605989</v>
      </c>
      <c r="C820" s="14" t="str">
        <f>'Smile-IC50-CC50'!I820</f>
        <v>c1ccccc1[C@H](O)c(c2-c3ccccc3)oc(c24)ccc5c4oc(=O)cc5C</v>
      </c>
      <c r="D820" s="30">
        <f>'Smile-IC50-CC50'!B820</f>
        <v>0.1</v>
      </c>
      <c r="E820" s="31">
        <f>'Smile-IC50-CC50'!C820</f>
        <v>9.6</v>
      </c>
      <c r="F820" s="32">
        <f>'Smile-IC50-CC50'!D820</f>
        <v>78.099999999999994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1</v>
      </c>
      <c r="N820">
        <v>0</v>
      </c>
      <c r="O820" s="24">
        <f>'Smile-IC50-CC50'!E820</f>
        <v>382.42</v>
      </c>
      <c r="P820" s="24">
        <v>6.0890000000000004</v>
      </c>
      <c r="Q820" s="24">
        <v>660.93600000000004</v>
      </c>
      <c r="R820" s="24">
        <v>81.238</v>
      </c>
      <c r="S820" s="24">
        <v>102.33199999999999</v>
      </c>
      <c r="T820" s="24">
        <v>477.36599999999999</v>
      </c>
      <c r="U820" s="24">
        <v>0</v>
      </c>
      <c r="V820" s="24">
        <v>1184.0250000000001</v>
      </c>
      <c r="W820" s="24">
        <v>1</v>
      </c>
      <c r="X820" s="24">
        <v>4.7</v>
      </c>
      <c r="Y820" s="28">
        <v>3.1314599999999998E-2</v>
      </c>
      <c r="Z820" s="28">
        <v>7.1111000000000004E-3</v>
      </c>
      <c r="AA820" s="28">
        <v>0.81892920000000002</v>
      </c>
      <c r="AB820" s="28">
        <v>43.863</v>
      </c>
      <c r="AC820" s="28">
        <v>13.531000000000001</v>
      </c>
      <c r="AD820" s="28">
        <v>19.221</v>
      </c>
      <c r="AE820" s="28">
        <v>10.685</v>
      </c>
      <c r="AF820" s="28">
        <v>4.5970000000000004</v>
      </c>
      <c r="AG820" s="28">
        <v>-6.1020000000000003</v>
      </c>
      <c r="AH820" s="28">
        <v>-6.6079999999999997</v>
      </c>
      <c r="AI820" s="28">
        <v>-6.7380000000000004</v>
      </c>
      <c r="AJ820" s="28">
        <v>1060.44</v>
      </c>
      <c r="AK820" s="28">
        <v>-0.63500000000000001</v>
      </c>
      <c r="AL820" s="28">
        <v>527.10599999999999</v>
      </c>
      <c r="AM820" s="28">
        <v>-1.4359999999999999</v>
      </c>
      <c r="AN820" s="24">
        <v>8.8840000000000003</v>
      </c>
      <c r="AO820" s="24">
        <v>0.93300000000000005</v>
      </c>
      <c r="AP820" s="14">
        <v>4</v>
      </c>
      <c r="AQ820" s="22">
        <v>0.79400000000000004</v>
      </c>
      <c r="AR820" s="14">
        <v>3</v>
      </c>
      <c r="AS820" s="26">
        <v>0</v>
      </c>
      <c r="AT820" s="22">
        <v>0</v>
      </c>
      <c r="AU820" s="22">
        <v>67.025000000000006</v>
      </c>
      <c r="AV820" s="22">
        <v>4</v>
      </c>
      <c r="AW820" s="14">
        <v>0</v>
      </c>
      <c r="AX820" s="14">
        <v>1</v>
      </c>
      <c r="AY820" s="14">
        <v>25</v>
      </c>
      <c r="AZ820" s="14">
        <v>0</v>
      </c>
      <c r="BA820" s="14">
        <v>25</v>
      </c>
      <c r="BB820" s="14">
        <v>0</v>
      </c>
      <c r="BC820" s="14">
        <v>29</v>
      </c>
    </row>
    <row r="821" spans="1:55" x14ac:dyDescent="0.25">
      <c r="A821" t="str">
        <f>'Smile-IC50-CC50'!A821</f>
        <v>CHEMBL4465872</v>
      </c>
      <c r="C821" s="14" t="str">
        <f>'Smile-IC50-CC50'!I821</f>
        <v>Oc1c(=O)ccn(c12)N(CN(C2=O)C(C)C)C(c3ccccc3)c4ccccc4</v>
      </c>
      <c r="D821" s="30">
        <f>'Smile-IC50-CC50'!B821</f>
        <v>0.1</v>
      </c>
      <c r="E821" s="31">
        <f>'Smile-IC50-CC50'!C821</f>
        <v>9.6999999999999993</v>
      </c>
      <c r="F821" s="32">
        <f>'Smile-IC50-CC50'!D821</f>
        <v>87.4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5</v>
      </c>
      <c r="M821">
        <v>1</v>
      </c>
      <c r="N821">
        <v>1</v>
      </c>
      <c r="O821" s="24">
        <f>'Smile-IC50-CC50'!E821</f>
        <v>389.45800000000003</v>
      </c>
      <c r="P821" s="24">
        <v>9.8049999999999997</v>
      </c>
      <c r="Q821" s="24">
        <v>623.197</v>
      </c>
      <c r="R821" s="24">
        <v>162.364</v>
      </c>
      <c r="S821" s="24">
        <v>105.381</v>
      </c>
      <c r="T821" s="24">
        <v>355.452</v>
      </c>
      <c r="U821" s="24">
        <v>0</v>
      </c>
      <c r="V821" s="24">
        <v>1171.7760000000001</v>
      </c>
      <c r="W821" s="24">
        <v>0</v>
      </c>
      <c r="X821" s="24">
        <v>6.75</v>
      </c>
      <c r="Y821" s="28">
        <v>8.2036700000000004E-2</v>
      </c>
      <c r="Z821" s="28">
        <v>0</v>
      </c>
      <c r="AA821" s="28">
        <v>0.86252019999999996</v>
      </c>
      <c r="AB821" s="28">
        <v>40.924999999999997</v>
      </c>
      <c r="AC821" s="28">
        <v>12.382</v>
      </c>
      <c r="AD821" s="28">
        <v>18.451000000000001</v>
      </c>
      <c r="AE821" s="28">
        <v>9.8989999999999991</v>
      </c>
      <c r="AF821" s="28">
        <v>2.8119999999999998</v>
      </c>
      <c r="AG821" s="28">
        <v>-2.4590000000000001</v>
      </c>
      <c r="AH821" s="28">
        <v>-4.4180000000000001</v>
      </c>
      <c r="AI821" s="28">
        <v>-6.1779999999999999</v>
      </c>
      <c r="AJ821" s="28">
        <v>247.44200000000001</v>
      </c>
      <c r="AK821" s="28">
        <v>-0.28399999999999997</v>
      </c>
      <c r="AL821" s="28">
        <v>120.961</v>
      </c>
      <c r="AM821" s="28">
        <v>-3.7919999999999998</v>
      </c>
      <c r="AN821" s="24">
        <v>8.6300000000000008</v>
      </c>
      <c r="AO821" s="24">
        <v>0.77500000000000002</v>
      </c>
      <c r="AP821" s="14">
        <v>5</v>
      </c>
      <c r="AQ821" s="22">
        <v>2E-3</v>
      </c>
      <c r="AR821" s="14">
        <v>3</v>
      </c>
      <c r="AS821" s="26">
        <v>0</v>
      </c>
      <c r="AT821" s="22">
        <v>0</v>
      </c>
      <c r="AU821" s="22">
        <v>77.051000000000002</v>
      </c>
      <c r="AV821" s="22">
        <v>6</v>
      </c>
      <c r="AW821" s="14">
        <v>0</v>
      </c>
      <c r="AX821" s="14">
        <v>0</v>
      </c>
      <c r="AY821" s="14">
        <v>22</v>
      </c>
      <c r="AZ821" s="14">
        <v>0</v>
      </c>
      <c r="BA821" s="14">
        <v>22</v>
      </c>
      <c r="BB821" s="14">
        <v>1</v>
      </c>
      <c r="BC821" s="14">
        <v>29</v>
      </c>
    </row>
    <row r="822" spans="1:55" x14ac:dyDescent="0.25">
      <c r="A822" t="str">
        <f>'Smile-IC50-CC50'!A822</f>
        <v>CHEMBL602885</v>
      </c>
      <c r="C822" s="14" t="str">
        <f>'Smile-IC50-CC50'!I822</f>
        <v>c1ccccc1C(=O)c(c2-c3ccccc3)oc(c24)cccc4OC(=O)/C=C/C</v>
      </c>
      <c r="D822" s="30">
        <f>'Smile-IC50-CC50'!B822</f>
        <v>8</v>
      </c>
      <c r="E822" s="31">
        <f>'Smile-IC50-CC50'!C822</f>
        <v>9.6</v>
      </c>
      <c r="F822" s="32">
        <f>'Smile-IC50-CC50'!D822</f>
        <v>1.2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1</v>
      </c>
      <c r="N822">
        <v>0</v>
      </c>
      <c r="O822" s="24">
        <f>'Smile-IC50-CC50'!E822</f>
        <v>382.42</v>
      </c>
      <c r="P822" s="24">
        <v>1.2549999999999999</v>
      </c>
      <c r="Q822" s="24">
        <v>653.61599999999999</v>
      </c>
      <c r="R822" s="24">
        <v>140.76400000000001</v>
      </c>
      <c r="S822" s="24">
        <v>95.55</v>
      </c>
      <c r="T822" s="24">
        <v>417.30200000000002</v>
      </c>
      <c r="U822" s="24">
        <v>0</v>
      </c>
      <c r="V822" s="24">
        <v>1225.5630000000001</v>
      </c>
      <c r="W822" s="24">
        <v>0</v>
      </c>
      <c r="X822" s="24">
        <v>5</v>
      </c>
      <c r="Y822" s="28">
        <v>1.2852E-3</v>
      </c>
      <c r="Z822" s="28">
        <v>0</v>
      </c>
      <c r="AA822" s="28">
        <v>0.84735609999999995</v>
      </c>
      <c r="AB822" s="28">
        <v>44.31</v>
      </c>
      <c r="AC822" s="28">
        <v>13.218</v>
      </c>
      <c r="AD822" s="28">
        <v>17.635000000000002</v>
      </c>
      <c r="AE822" s="28">
        <v>8.8230000000000004</v>
      </c>
      <c r="AF822" s="28">
        <v>4.6829999999999998</v>
      </c>
      <c r="AG822" s="28">
        <v>-5.3339999999999996</v>
      </c>
      <c r="AH822" s="28">
        <v>-6.1340000000000003</v>
      </c>
      <c r="AI822" s="28">
        <v>-5.992</v>
      </c>
      <c r="AJ822" s="28">
        <v>1229.6990000000001</v>
      </c>
      <c r="AK822" s="28">
        <v>-0.56499999999999995</v>
      </c>
      <c r="AL822" s="28">
        <v>618.60299999999995</v>
      </c>
      <c r="AM822" s="28">
        <v>-1.4259999999999999</v>
      </c>
      <c r="AN822" s="24">
        <v>9.0549999999999997</v>
      </c>
      <c r="AO822" s="24">
        <v>1.153</v>
      </c>
      <c r="AP822" s="14">
        <v>2</v>
      </c>
      <c r="AQ822" s="22">
        <v>0.66800000000000004</v>
      </c>
      <c r="AR822" s="14">
        <v>3</v>
      </c>
      <c r="AS822" s="26">
        <v>0</v>
      </c>
      <c r="AT822" s="22">
        <v>0</v>
      </c>
      <c r="AU822" s="22">
        <v>70.274000000000001</v>
      </c>
      <c r="AV822" s="22">
        <v>4</v>
      </c>
      <c r="AW822" s="14">
        <v>0</v>
      </c>
      <c r="AX822" s="14">
        <v>0</v>
      </c>
      <c r="AY822" s="14">
        <v>21</v>
      </c>
      <c r="AZ822" s="14">
        <v>0</v>
      </c>
      <c r="BA822" s="14">
        <v>21</v>
      </c>
      <c r="BB822" s="14">
        <v>0</v>
      </c>
      <c r="BC822" s="14">
        <v>29</v>
      </c>
    </row>
    <row r="823" spans="1:55" x14ac:dyDescent="0.25">
      <c r="A823" t="str">
        <f>'Smile-IC50-CC50'!A823</f>
        <v>CHEMBL600389</v>
      </c>
      <c r="C823" s="14" t="str">
        <f>'Smile-IC50-CC50'!I823</f>
        <v>c1cccc(c12)ccc(c2)-c3c(C(=O)c4ccccc4)oc(c35)ccc6c5oc(=O)cc6C</v>
      </c>
      <c r="D823" s="30">
        <f>'Smile-IC50-CC50'!B823</f>
        <v>0.8</v>
      </c>
      <c r="E823" s="31">
        <f>'Smile-IC50-CC50'!C823</f>
        <v>10.8</v>
      </c>
      <c r="F823" s="32">
        <f>'Smile-IC50-CC50'!D823</f>
        <v>13.1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1</v>
      </c>
      <c r="N823">
        <v>0</v>
      </c>
      <c r="O823" s="24">
        <f>'Smile-IC50-CC50'!E823</f>
        <v>430.464</v>
      </c>
      <c r="P823" s="24">
        <v>8.0719999999999992</v>
      </c>
      <c r="Q823" s="24">
        <v>721.12699999999995</v>
      </c>
      <c r="R823" s="24">
        <v>78.864000000000004</v>
      </c>
      <c r="S823" s="24">
        <v>87.706999999999994</v>
      </c>
      <c r="T823" s="24">
        <v>554.55600000000004</v>
      </c>
      <c r="U823" s="24">
        <v>0</v>
      </c>
      <c r="V823" s="24">
        <v>1306.2629999999999</v>
      </c>
      <c r="W823" s="24">
        <v>0</v>
      </c>
      <c r="X823" s="24">
        <v>5</v>
      </c>
      <c r="Y823" s="28">
        <v>4.9877999999999999E-2</v>
      </c>
      <c r="Z823" s="28">
        <v>0</v>
      </c>
      <c r="AA823" s="28">
        <v>0.80138310000000001</v>
      </c>
      <c r="AB823" s="28">
        <v>50.134</v>
      </c>
      <c r="AC823" s="28">
        <v>14.922000000000001</v>
      </c>
      <c r="AD823" s="28">
        <v>20.43</v>
      </c>
      <c r="AE823" s="28">
        <v>10.307</v>
      </c>
      <c r="AF823" s="28">
        <v>5.4249999999999998</v>
      </c>
      <c r="AG823" s="28">
        <v>-6.9390000000000001</v>
      </c>
      <c r="AH823" s="28">
        <v>-7.633</v>
      </c>
      <c r="AI823" s="28">
        <v>-7.39</v>
      </c>
      <c r="AJ823" s="28">
        <v>1459.3969999999999</v>
      </c>
      <c r="AK823" s="28">
        <v>-0.46800000000000003</v>
      </c>
      <c r="AL823" s="28">
        <v>744.39300000000003</v>
      </c>
      <c r="AM823" s="28">
        <v>-0.99</v>
      </c>
      <c r="AN823" s="24">
        <v>8.3930000000000007</v>
      </c>
      <c r="AO823" s="24">
        <v>1.157</v>
      </c>
      <c r="AP823" s="14">
        <v>2</v>
      </c>
      <c r="AQ823" s="22">
        <v>0.98799999999999999</v>
      </c>
      <c r="AR823" s="14">
        <v>1</v>
      </c>
      <c r="AS823" s="26">
        <v>0</v>
      </c>
      <c r="AT823" s="22">
        <v>0</v>
      </c>
      <c r="AU823" s="22">
        <v>69.358999999999995</v>
      </c>
      <c r="AV823" s="22">
        <v>4</v>
      </c>
      <c r="AW823" s="14">
        <v>1</v>
      </c>
      <c r="AX823" s="14">
        <v>1</v>
      </c>
      <c r="AY823" s="14">
        <v>29</v>
      </c>
      <c r="AZ823" s="14">
        <v>0</v>
      </c>
      <c r="BA823" s="14">
        <v>29</v>
      </c>
      <c r="BB823" s="14">
        <v>0</v>
      </c>
      <c r="BC823" s="14">
        <v>33</v>
      </c>
    </row>
    <row r="824" spans="1:55" x14ac:dyDescent="0.25">
      <c r="A824" t="str">
        <f>'Smile-IC50-CC50'!A824</f>
        <v>CHEMBL606417</v>
      </c>
      <c r="C824" s="14" t="str">
        <f>'Smile-IC50-CC50'!I824</f>
        <v>c1ccccc1C(=O)c(c2-c(cc3)ccc3C)oc(c24)ccc5c4oc(=O)cc5C</v>
      </c>
      <c r="D824" s="30">
        <f>'Smile-IC50-CC50'!B824</f>
        <v>0.3</v>
      </c>
      <c r="E824" s="31">
        <f>'Smile-IC50-CC50'!C824</f>
        <v>9.9</v>
      </c>
      <c r="F824" s="32">
        <f>'Smile-IC50-CC50'!D824</f>
        <v>30.5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1</v>
      </c>
      <c r="N824">
        <v>0</v>
      </c>
      <c r="O824" s="24">
        <f>'Smile-IC50-CC50'!E824</f>
        <v>394.43099999999998</v>
      </c>
      <c r="P824" s="24">
        <v>7.6219999999999999</v>
      </c>
      <c r="Q824" s="24">
        <v>686.59900000000005</v>
      </c>
      <c r="R824" s="24">
        <v>167.108</v>
      </c>
      <c r="S824" s="24">
        <v>89.349000000000004</v>
      </c>
      <c r="T824" s="24">
        <v>430.142</v>
      </c>
      <c r="U824" s="24">
        <v>0</v>
      </c>
      <c r="V824" s="24">
        <v>1230.7639999999999</v>
      </c>
      <c r="W824" s="24">
        <v>0</v>
      </c>
      <c r="X824" s="24">
        <v>5</v>
      </c>
      <c r="Y824" s="28">
        <v>4.7205799999999999E-2</v>
      </c>
      <c r="Z824" s="28">
        <v>0</v>
      </c>
      <c r="AA824" s="28">
        <v>0.80893199999999998</v>
      </c>
      <c r="AB824" s="28">
        <v>45.924999999999997</v>
      </c>
      <c r="AC824" s="28">
        <v>13.331</v>
      </c>
      <c r="AD824" s="28">
        <v>18.734000000000002</v>
      </c>
      <c r="AE824" s="28">
        <v>9.3889999999999993</v>
      </c>
      <c r="AF824" s="28">
        <v>4.7750000000000004</v>
      </c>
      <c r="AG824" s="28">
        <v>-6.2850000000000001</v>
      </c>
      <c r="AH824" s="28">
        <v>-6.6289999999999996</v>
      </c>
      <c r="AI824" s="28">
        <v>-6.6749999999999998</v>
      </c>
      <c r="AJ824" s="28">
        <v>1408.0150000000001</v>
      </c>
      <c r="AK824" s="28">
        <v>-0.46700000000000003</v>
      </c>
      <c r="AL824" s="28">
        <v>716.10500000000002</v>
      </c>
      <c r="AM824" s="28">
        <v>-1.4590000000000001</v>
      </c>
      <c r="AN824" s="24">
        <v>8.89</v>
      </c>
      <c r="AO824" s="24">
        <v>1.1399999999999999</v>
      </c>
      <c r="AP824" s="14">
        <v>3</v>
      </c>
      <c r="AQ824" s="22">
        <v>0.76800000000000002</v>
      </c>
      <c r="AR824" s="14">
        <v>1</v>
      </c>
      <c r="AS824" s="26">
        <v>0</v>
      </c>
      <c r="AT824" s="22">
        <v>0</v>
      </c>
      <c r="AU824" s="22">
        <v>69.460999999999999</v>
      </c>
      <c r="AV824" s="22">
        <v>4</v>
      </c>
      <c r="AW824" s="14">
        <v>0</v>
      </c>
      <c r="AX824" s="14">
        <v>1</v>
      </c>
      <c r="AY824" s="14">
        <v>25</v>
      </c>
      <c r="AZ824" s="14">
        <v>0</v>
      </c>
      <c r="BA824" s="14">
        <v>25</v>
      </c>
      <c r="BB824" s="14">
        <v>0</v>
      </c>
      <c r="BC824" s="14">
        <v>30</v>
      </c>
    </row>
    <row r="825" spans="1:55" x14ac:dyDescent="0.25">
      <c r="A825" t="str">
        <f>'Smile-IC50-CC50'!A825</f>
        <v>CHEMBL602270</v>
      </c>
      <c r="C825" s="14" t="str">
        <f>'Smile-IC50-CC50'!I825</f>
        <v>c1ccc(Cl)cc1C(=O)c(c2-c3ccccc3)oc(c24)ccc5c4oc(=O)cc5C</v>
      </c>
      <c r="D825" s="30">
        <f>'Smile-IC50-CC50'!B825</f>
        <v>0.1</v>
      </c>
      <c r="E825" s="31">
        <f>'Smile-IC50-CC50'!C825</f>
        <v>10.4</v>
      </c>
      <c r="F825" s="32">
        <f>'Smile-IC50-CC50'!D825</f>
        <v>96.2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1</v>
      </c>
      <c r="N825">
        <v>0</v>
      </c>
      <c r="O825" s="24">
        <f>'Smile-IC50-CC50'!E825</f>
        <v>414.84899999999999</v>
      </c>
      <c r="P825" s="24">
        <v>6.3319999999999999</v>
      </c>
      <c r="Q825" s="24">
        <v>671.57299999999998</v>
      </c>
      <c r="R825" s="24">
        <v>78.846000000000004</v>
      </c>
      <c r="S825" s="24">
        <v>88.031000000000006</v>
      </c>
      <c r="T825" s="24">
        <v>433.86099999999999</v>
      </c>
      <c r="U825" s="24">
        <v>70.834999999999994</v>
      </c>
      <c r="V825" s="24">
        <v>1209.575</v>
      </c>
      <c r="W825" s="24">
        <v>0</v>
      </c>
      <c r="X825" s="24">
        <v>5</v>
      </c>
      <c r="Y825" s="28">
        <v>3.3144100000000003E-2</v>
      </c>
      <c r="Z825" s="28">
        <v>0</v>
      </c>
      <c r="AA825" s="28">
        <v>0.81751079999999998</v>
      </c>
      <c r="AB825" s="28">
        <v>45.112000000000002</v>
      </c>
      <c r="AC825" s="28">
        <v>13.638</v>
      </c>
      <c r="AD825" s="28">
        <v>18.637</v>
      </c>
      <c r="AE825" s="28">
        <v>9.3940000000000001</v>
      </c>
      <c r="AF825" s="28">
        <v>4.92</v>
      </c>
      <c r="AG825" s="28">
        <v>-6.3090000000000002</v>
      </c>
      <c r="AH825" s="28">
        <v>-7.0620000000000003</v>
      </c>
      <c r="AI825" s="28">
        <v>-6.5540000000000003</v>
      </c>
      <c r="AJ825" s="28">
        <v>1449.107</v>
      </c>
      <c r="AK825" s="28">
        <v>-0.26100000000000001</v>
      </c>
      <c r="AL825" s="28">
        <v>1805.16</v>
      </c>
      <c r="AM825" s="28">
        <v>-1.4219999999999999</v>
      </c>
      <c r="AN825" s="24">
        <v>9.0069999999999997</v>
      </c>
      <c r="AO825" s="24">
        <v>1.214</v>
      </c>
      <c r="AP825" s="14">
        <v>2</v>
      </c>
      <c r="AQ825" s="22">
        <v>0.70699999999999996</v>
      </c>
      <c r="AR825" s="14">
        <v>1</v>
      </c>
      <c r="AS825" s="26">
        <v>0</v>
      </c>
      <c r="AT825" s="22">
        <v>0</v>
      </c>
      <c r="AU825" s="22">
        <v>69.262</v>
      </c>
      <c r="AV825" s="22">
        <v>4</v>
      </c>
      <c r="AW825" s="14">
        <v>0</v>
      </c>
      <c r="AX825" s="14">
        <v>1</v>
      </c>
      <c r="AY825" s="14">
        <v>25</v>
      </c>
      <c r="AZ825" s="14">
        <v>0</v>
      </c>
      <c r="BA825" s="14">
        <v>25</v>
      </c>
      <c r="BB825" s="14">
        <v>0</v>
      </c>
      <c r="BC825" s="14">
        <v>30</v>
      </c>
    </row>
    <row r="826" spans="1:55" x14ac:dyDescent="0.25">
      <c r="A826" t="str">
        <f>'Smile-IC50-CC50'!A826</f>
        <v>CHEMBL603087</v>
      </c>
      <c r="C826" s="14" t="str">
        <f>'Smile-IC50-CC50'!I826</f>
        <v>c1ccccc1C(=O)c(c2-c3cc(Cl)ccc3)oc(c24)ccc5c4oc(=O)cc5C</v>
      </c>
      <c r="D826" s="30">
        <f>'Smile-IC50-CC50'!B826</f>
        <v>0.6</v>
      </c>
      <c r="E826" s="31">
        <f>'Smile-IC50-CC50'!C826</f>
        <v>10.4</v>
      </c>
      <c r="F826" s="32">
        <f>'Smile-IC50-CC50'!D826</f>
        <v>17.7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1</v>
      </c>
      <c r="N826">
        <v>0</v>
      </c>
      <c r="O826" s="24">
        <f>'Smile-IC50-CC50'!E826</f>
        <v>414.84899999999999</v>
      </c>
      <c r="P826" s="24">
        <v>9.3460000000000001</v>
      </c>
      <c r="Q826" s="24">
        <v>675.32399999999996</v>
      </c>
      <c r="R826" s="24">
        <v>78.847999999999999</v>
      </c>
      <c r="S826" s="24">
        <v>88.257999999999996</v>
      </c>
      <c r="T826" s="24">
        <v>436.80200000000002</v>
      </c>
      <c r="U826" s="24">
        <v>71.415000000000006</v>
      </c>
      <c r="V826" s="24">
        <v>1211.5940000000001</v>
      </c>
      <c r="W826" s="24">
        <v>0</v>
      </c>
      <c r="X826" s="24">
        <v>5</v>
      </c>
      <c r="Y826" s="28">
        <v>7.2093299999999999E-2</v>
      </c>
      <c r="Z826" s="28">
        <v>0</v>
      </c>
      <c r="AA826" s="28">
        <v>0.81387509999999996</v>
      </c>
      <c r="AB826" s="28">
        <v>45.220999999999997</v>
      </c>
      <c r="AC826" s="28">
        <v>13.686999999999999</v>
      </c>
      <c r="AD826" s="28">
        <v>19.204000000000001</v>
      </c>
      <c r="AE826" s="28">
        <v>9.4250000000000007</v>
      </c>
      <c r="AF826" s="28">
        <v>4.9379999999999997</v>
      </c>
      <c r="AG826" s="28">
        <v>-6.3819999999999997</v>
      </c>
      <c r="AH826" s="28">
        <v>-7.0620000000000003</v>
      </c>
      <c r="AI826" s="28">
        <v>-6.6269999999999998</v>
      </c>
      <c r="AJ826" s="28">
        <v>1441.9570000000001</v>
      </c>
      <c r="AK826" s="28">
        <v>-0.27</v>
      </c>
      <c r="AL826" s="28">
        <v>1808.7239999999999</v>
      </c>
      <c r="AM826" s="28">
        <v>-1.415</v>
      </c>
      <c r="AN826" s="24">
        <v>9.0410000000000004</v>
      </c>
      <c r="AO826" s="24">
        <v>1.2170000000000001</v>
      </c>
      <c r="AP826" s="14">
        <v>2</v>
      </c>
      <c r="AQ826" s="22">
        <v>0.71299999999999997</v>
      </c>
      <c r="AR826" s="14">
        <v>1</v>
      </c>
      <c r="AS826" s="26">
        <v>0</v>
      </c>
      <c r="AT826" s="22">
        <v>0</v>
      </c>
      <c r="AU826" s="22">
        <v>69.135999999999996</v>
      </c>
      <c r="AV826" s="22">
        <v>4</v>
      </c>
      <c r="AW826" s="14">
        <v>0</v>
      </c>
      <c r="AX826" s="14">
        <v>1</v>
      </c>
      <c r="AY826" s="14">
        <v>25</v>
      </c>
      <c r="AZ826" s="14">
        <v>0</v>
      </c>
      <c r="BA826" s="14">
        <v>25</v>
      </c>
      <c r="BB826" s="14">
        <v>0</v>
      </c>
      <c r="BC826" s="14">
        <v>30</v>
      </c>
    </row>
    <row r="827" spans="1:55" x14ac:dyDescent="0.25">
      <c r="A827" t="str">
        <f>'Smile-IC50-CC50'!A827</f>
        <v>CHEMBL606419</v>
      </c>
      <c r="C827" s="14" t="str">
        <f>'Smile-IC50-CC50'!I827</f>
        <v>Cc1cc(=O)oc2c1ccc(c23)oc(C(=O)c4ccccc4)c3CCCCCCCCCC</v>
      </c>
      <c r="D827" s="30">
        <f>'Smile-IC50-CC50'!B827</f>
        <v>11.1</v>
      </c>
      <c r="E827" s="31">
        <f>'Smile-IC50-CC50'!C827</f>
        <v>11.1</v>
      </c>
      <c r="F827" s="32">
        <f>'Smile-IC50-CC50'!D827</f>
        <v>1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1</v>
      </c>
      <c r="N827">
        <v>-2</v>
      </c>
      <c r="O827" s="24">
        <f>'Smile-IC50-CC50'!E827</f>
        <v>444.57600000000002</v>
      </c>
      <c r="P827" s="24">
        <v>8.2100000000000009</v>
      </c>
      <c r="Q827" s="24">
        <v>847.93600000000004</v>
      </c>
      <c r="R827" s="24">
        <v>432.536</v>
      </c>
      <c r="S827" s="24">
        <v>92.614999999999995</v>
      </c>
      <c r="T827" s="24">
        <v>322.786</v>
      </c>
      <c r="U827" s="24">
        <v>0</v>
      </c>
      <c r="V827" s="24">
        <v>1525.4159999999999</v>
      </c>
      <c r="W827" s="24">
        <v>0</v>
      </c>
      <c r="X827" s="24">
        <v>5</v>
      </c>
      <c r="Y827" s="28">
        <v>4.4185099999999998E-2</v>
      </c>
      <c r="Z827" s="28">
        <v>0</v>
      </c>
      <c r="AA827" s="28">
        <v>0.75577780000000006</v>
      </c>
      <c r="AB827" s="28">
        <v>50.912999999999997</v>
      </c>
      <c r="AC827" s="28">
        <v>15.629</v>
      </c>
      <c r="AD827" s="28">
        <v>19.815000000000001</v>
      </c>
      <c r="AE827" s="28">
        <v>7.0839999999999996</v>
      </c>
      <c r="AF827" s="28">
        <v>6.5490000000000004</v>
      </c>
      <c r="AG827" s="28">
        <v>-7.8769999999999998</v>
      </c>
      <c r="AH827" s="28">
        <v>-7.3339999999999996</v>
      </c>
      <c r="AI827" s="28">
        <v>-7.0229999999999997</v>
      </c>
      <c r="AJ827" s="28">
        <v>1311.1</v>
      </c>
      <c r="AK827" s="28">
        <v>-1.18</v>
      </c>
      <c r="AL827" s="28">
        <v>662.98</v>
      </c>
      <c r="AM827" s="28">
        <v>-1.0329999999999999</v>
      </c>
      <c r="AN827" s="24">
        <v>9.1150000000000002</v>
      </c>
      <c r="AO827" s="24">
        <v>1.139</v>
      </c>
      <c r="AP827" s="14">
        <v>3</v>
      </c>
      <c r="AQ827" s="22">
        <v>1.242</v>
      </c>
      <c r="AR827" s="14">
        <v>1</v>
      </c>
      <c r="AS827" s="26">
        <v>0</v>
      </c>
      <c r="AT827" s="22">
        <v>0</v>
      </c>
      <c r="AU827" s="22">
        <v>70.307000000000002</v>
      </c>
      <c r="AV827" s="22">
        <v>4</v>
      </c>
      <c r="AW827" s="14">
        <v>1</v>
      </c>
      <c r="AX827" s="14">
        <v>1</v>
      </c>
      <c r="AY827" s="14">
        <v>19</v>
      </c>
      <c r="AZ827" s="14">
        <v>0</v>
      </c>
      <c r="BA827" s="14">
        <v>19</v>
      </c>
      <c r="BB827" s="14">
        <v>0</v>
      </c>
      <c r="BC827" s="14">
        <v>33</v>
      </c>
    </row>
    <row r="828" spans="1:55" x14ac:dyDescent="0.25">
      <c r="A828" t="str">
        <f>'Smile-IC50-CC50'!A828</f>
        <v>CHEMBL602879</v>
      </c>
      <c r="C828" s="14" t="str">
        <f>'Smile-IC50-CC50'!I828</f>
        <v>c1cccc(OC)c1C(=O)c(c2-c3ccccc3)oc(c24)ccc5c4oc(=O)cc5C</v>
      </c>
      <c r="D828" s="30">
        <f>'Smile-IC50-CC50'!B828</f>
        <v>0.3</v>
      </c>
      <c r="E828" s="31">
        <f>'Smile-IC50-CC50'!C828</f>
        <v>10.3</v>
      </c>
      <c r="F828" s="32">
        <f>'Smile-IC50-CC50'!D828</f>
        <v>39.1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1</v>
      </c>
      <c r="N828">
        <v>0</v>
      </c>
      <c r="O828" s="24">
        <f>'Smile-IC50-CC50'!E828</f>
        <v>410.43</v>
      </c>
      <c r="P828" s="24">
        <v>9.2810000000000006</v>
      </c>
      <c r="Q828" s="24">
        <v>679.58799999999997</v>
      </c>
      <c r="R828" s="24">
        <v>155.50899999999999</v>
      </c>
      <c r="S828" s="24">
        <v>81.638000000000005</v>
      </c>
      <c r="T828" s="24">
        <v>442.44200000000001</v>
      </c>
      <c r="U828" s="24">
        <v>0</v>
      </c>
      <c r="V828" s="24">
        <v>1238.0039999999999</v>
      </c>
      <c r="W828" s="24">
        <v>0</v>
      </c>
      <c r="X828" s="24">
        <v>5.75</v>
      </c>
      <c r="Y828" s="28">
        <v>6.9575700000000004E-2</v>
      </c>
      <c r="Z828" s="28">
        <v>0</v>
      </c>
      <c r="AA828" s="28">
        <v>0.8204785</v>
      </c>
      <c r="AB828" s="28">
        <v>45.69</v>
      </c>
      <c r="AC828" s="28">
        <v>13.417</v>
      </c>
      <c r="AD828" s="28">
        <v>19.361999999999998</v>
      </c>
      <c r="AE828" s="28">
        <v>9.9209999999999994</v>
      </c>
      <c r="AF828" s="28">
        <v>4.5250000000000004</v>
      </c>
      <c r="AG828" s="28">
        <v>-5.5960000000000001</v>
      </c>
      <c r="AH828" s="28">
        <v>-6.62</v>
      </c>
      <c r="AI828" s="28">
        <v>-6.5469999999999997</v>
      </c>
      <c r="AJ828" s="28">
        <v>1666.2090000000001</v>
      </c>
      <c r="AK828" s="28">
        <v>-0.42599999999999999</v>
      </c>
      <c r="AL828" s="28">
        <v>859.04</v>
      </c>
      <c r="AM828" s="28">
        <v>-1.177</v>
      </c>
      <c r="AN828" s="24">
        <v>9.0449999999999999</v>
      </c>
      <c r="AO828" s="24">
        <v>1.1870000000000001</v>
      </c>
      <c r="AP828" s="14">
        <v>3</v>
      </c>
      <c r="AQ828" s="22">
        <v>0.54600000000000004</v>
      </c>
      <c r="AR828" s="14">
        <v>3</v>
      </c>
      <c r="AS828" s="26">
        <v>0</v>
      </c>
      <c r="AT828" s="22">
        <v>0</v>
      </c>
      <c r="AU828" s="22">
        <v>73.992999999999995</v>
      </c>
      <c r="AV828" s="22">
        <v>5</v>
      </c>
      <c r="AW828" s="14">
        <v>0</v>
      </c>
      <c r="AX828" s="14">
        <v>0</v>
      </c>
      <c r="AY828" s="14">
        <v>25</v>
      </c>
      <c r="AZ828" s="14">
        <v>0</v>
      </c>
      <c r="BA828" s="14">
        <v>25</v>
      </c>
      <c r="BB828" s="14">
        <v>0</v>
      </c>
      <c r="BC828" s="14">
        <v>31</v>
      </c>
    </row>
    <row r="829" spans="1:55" x14ac:dyDescent="0.25">
      <c r="A829" t="str">
        <f>'Smile-IC50-CC50'!A829</f>
        <v>CHEMBL604754</v>
      </c>
      <c r="C829" s="14" t="str">
        <f>'Smile-IC50-CC50'!I829</f>
        <v>c1ccccc1C(=O)c(c2-c3ccccc3)oc(c24)ccc5c4cccc5</v>
      </c>
      <c r="D829" s="30">
        <f>'Smile-IC50-CC50'!B829</f>
        <v>8.6999999999999993</v>
      </c>
      <c r="E829" s="31">
        <f>'Smile-IC50-CC50'!C829</f>
        <v>8.6999999999999993</v>
      </c>
      <c r="F829" s="32">
        <f>'Smile-IC50-CC50'!D829</f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1</v>
      </c>
      <c r="O829" s="24">
        <f>'Smile-IC50-CC50'!E829</f>
        <v>348.40499999999997</v>
      </c>
      <c r="P829" s="24">
        <v>3.2629999999999999</v>
      </c>
      <c r="Q829" s="24">
        <v>627.21199999999999</v>
      </c>
      <c r="R829" s="24">
        <v>0</v>
      </c>
      <c r="S829" s="24">
        <v>30.555</v>
      </c>
      <c r="T829" s="24">
        <v>596.65599999999995</v>
      </c>
      <c r="U829" s="24">
        <v>0</v>
      </c>
      <c r="V829" s="24">
        <v>1110.095</v>
      </c>
      <c r="W829" s="24">
        <v>0</v>
      </c>
      <c r="X829" s="24">
        <v>2.5</v>
      </c>
      <c r="Y829" s="28">
        <v>9.5902999999999995E-3</v>
      </c>
      <c r="Z829" s="28">
        <v>0</v>
      </c>
      <c r="AA829" s="28">
        <v>0.82665540000000004</v>
      </c>
      <c r="AB829" s="28">
        <v>42.686</v>
      </c>
      <c r="AC829" s="28">
        <v>12.938000000000001</v>
      </c>
      <c r="AD829" s="28">
        <v>15.747999999999999</v>
      </c>
      <c r="AE829" s="28">
        <v>7.516</v>
      </c>
      <c r="AF829" s="28">
        <v>5.8070000000000004</v>
      </c>
      <c r="AG829" s="28">
        <v>-6.468</v>
      </c>
      <c r="AH829" s="28">
        <v>-6.8109999999999999</v>
      </c>
      <c r="AI829" s="28">
        <v>-7.1820000000000004</v>
      </c>
      <c r="AJ829" s="28">
        <v>5083.2780000000002</v>
      </c>
      <c r="AK829" s="28">
        <v>0.14499999999999999</v>
      </c>
      <c r="AL829" s="28">
        <v>2868.19</v>
      </c>
      <c r="AM829" s="28">
        <v>0.21099999999999999</v>
      </c>
      <c r="AN829" s="24">
        <v>8.6180000000000003</v>
      </c>
      <c r="AO829" s="24">
        <v>1.0820000000000001</v>
      </c>
      <c r="AP829" s="14">
        <v>1</v>
      </c>
      <c r="AQ829" s="22">
        <v>1.087</v>
      </c>
      <c r="AR829" s="14">
        <v>1</v>
      </c>
      <c r="AS829" s="26">
        <v>0</v>
      </c>
      <c r="AT829" s="22">
        <v>0</v>
      </c>
      <c r="AU829" s="22">
        <v>32.298000000000002</v>
      </c>
      <c r="AV829" s="22">
        <v>2</v>
      </c>
      <c r="AW829" s="14">
        <v>1</v>
      </c>
      <c r="AX829" s="14">
        <v>1</v>
      </c>
      <c r="AY829" s="14">
        <v>25</v>
      </c>
      <c r="AZ829" s="14">
        <v>0</v>
      </c>
      <c r="BA829" s="14">
        <v>25</v>
      </c>
      <c r="BB829" s="14">
        <v>0</v>
      </c>
      <c r="BC829" s="14">
        <v>27</v>
      </c>
    </row>
    <row r="830" spans="1:55" x14ac:dyDescent="0.25">
      <c r="A830" t="str">
        <f>'Smile-IC50-CC50'!A830</f>
        <v>CHEMBL611509</v>
      </c>
      <c r="C830" s="14" t="str">
        <f>'Smile-IC50-CC50'!I830</f>
        <v>c1ccccc1-c2c(C(=O)c3ccco3)oc(c24)ccc5c4oc(=O)cc5C</v>
      </c>
      <c r="D830" s="30">
        <f>'Smile-IC50-CC50'!B830</f>
        <v>0.2</v>
      </c>
      <c r="E830" s="31">
        <f>'Smile-IC50-CC50'!C830</f>
        <v>9.3000000000000007</v>
      </c>
      <c r="F830" s="32">
        <f>'Smile-IC50-CC50'!D830</f>
        <v>61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1</v>
      </c>
      <c r="N830">
        <v>0</v>
      </c>
      <c r="O830" s="24">
        <f>'Smile-IC50-CC50'!E830</f>
        <v>370.36500000000001</v>
      </c>
      <c r="P830" s="24">
        <v>8.718</v>
      </c>
      <c r="Q830" s="24">
        <v>609.39300000000003</v>
      </c>
      <c r="R830" s="24">
        <v>78.846000000000004</v>
      </c>
      <c r="S830" s="24">
        <v>94.45</v>
      </c>
      <c r="T830" s="24">
        <v>436.09699999999998</v>
      </c>
      <c r="U830" s="24">
        <v>0</v>
      </c>
      <c r="V830" s="24">
        <v>1096.9469999999999</v>
      </c>
      <c r="W830" s="24">
        <v>0</v>
      </c>
      <c r="X830" s="24">
        <v>5.5</v>
      </c>
      <c r="Y830" s="28">
        <v>6.9290900000000002E-2</v>
      </c>
      <c r="Z830" s="28">
        <v>0</v>
      </c>
      <c r="AA830" s="28">
        <v>0.84409520000000005</v>
      </c>
      <c r="AB830" s="28">
        <v>40.625999999999998</v>
      </c>
      <c r="AC830" s="28">
        <v>12.153</v>
      </c>
      <c r="AD830" s="28">
        <v>17.581</v>
      </c>
      <c r="AE830" s="28">
        <v>9.7710000000000008</v>
      </c>
      <c r="AF830" s="28">
        <v>3.63</v>
      </c>
      <c r="AG830" s="28">
        <v>-4.5599999999999996</v>
      </c>
      <c r="AH830" s="28">
        <v>-5.8259999999999996</v>
      </c>
      <c r="AI830" s="28">
        <v>-6.1340000000000003</v>
      </c>
      <c r="AJ830" s="28">
        <v>1259.597</v>
      </c>
      <c r="AK830" s="28">
        <v>-0.441</v>
      </c>
      <c r="AL830" s="28">
        <v>634.875</v>
      </c>
      <c r="AM830" s="28">
        <v>-1.532</v>
      </c>
      <c r="AN830" s="24">
        <v>9.0069999999999997</v>
      </c>
      <c r="AO830" s="24">
        <v>1.2250000000000001</v>
      </c>
      <c r="AP830" s="14">
        <v>3</v>
      </c>
      <c r="AQ830" s="22">
        <v>0.246</v>
      </c>
      <c r="AR830" s="14">
        <v>3</v>
      </c>
      <c r="AS830" s="26">
        <v>0</v>
      </c>
      <c r="AT830" s="22">
        <v>0</v>
      </c>
      <c r="AU830" s="22">
        <v>79.022000000000006</v>
      </c>
      <c r="AV830" s="22">
        <v>5</v>
      </c>
      <c r="AW830" s="14">
        <v>0</v>
      </c>
      <c r="AX830" s="14">
        <v>0</v>
      </c>
      <c r="AY830" s="14">
        <v>24</v>
      </c>
      <c r="AZ830" s="14">
        <v>0</v>
      </c>
      <c r="BA830" s="14">
        <v>24</v>
      </c>
      <c r="BB830" s="14">
        <v>0</v>
      </c>
      <c r="BC830" s="14">
        <v>28</v>
      </c>
    </row>
    <row r="831" spans="1:55" x14ac:dyDescent="0.25">
      <c r="A831" t="str">
        <f>'Smile-IC50-CC50'!A831</f>
        <v>CHEMBL606418</v>
      </c>
      <c r="C831" s="14" t="str">
        <f>'Smile-IC50-CC50'!I831</f>
        <v>c1cccc(C)c1C(=O)c(c2-c3ccccc3)oc(c24)ccc5c4oc(=O)cc5C</v>
      </c>
      <c r="D831" s="30">
        <f>'Smile-IC50-CC50'!B831</f>
        <v>2.6</v>
      </c>
      <c r="E831" s="31">
        <f>'Smile-IC50-CC50'!C831</f>
        <v>9.9</v>
      </c>
      <c r="F831" s="32">
        <f>'Smile-IC50-CC50'!D831</f>
        <v>3.8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1</v>
      </c>
      <c r="N831">
        <v>0</v>
      </c>
      <c r="O831" s="24">
        <f>'Smile-IC50-CC50'!E831</f>
        <v>394.43099999999998</v>
      </c>
      <c r="P831" s="24">
        <v>7.8150000000000004</v>
      </c>
      <c r="Q831" s="24">
        <v>676.202</v>
      </c>
      <c r="R831" s="24">
        <v>154.04499999999999</v>
      </c>
      <c r="S831" s="24">
        <v>77.319999999999993</v>
      </c>
      <c r="T831" s="24">
        <v>444.83699999999999</v>
      </c>
      <c r="U831" s="24">
        <v>0</v>
      </c>
      <c r="V831" s="24">
        <v>1219.5219999999999</v>
      </c>
      <c r="W831" s="24">
        <v>0</v>
      </c>
      <c r="X831" s="24">
        <v>5</v>
      </c>
      <c r="Y831" s="28">
        <v>5.0075300000000003E-2</v>
      </c>
      <c r="Z831" s="28">
        <v>0</v>
      </c>
      <c r="AA831" s="28">
        <v>0.81635990000000003</v>
      </c>
      <c r="AB831" s="28">
        <v>45.615000000000002</v>
      </c>
      <c r="AC831" s="28">
        <v>13.234999999999999</v>
      </c>
      <c r="AD831" s="28">
        <v>18.657</v>
      </c>
      <c r="AE831" s="28">
        <v>9.3819999999999997</v>
      </c>
      <c r="AF831" s="28">
        <v>4.8019999999999996</v>
      </c>
      <c r="AG831" s="28">
        <v>-6.0880000000000001</v>
      </c>
      <c r="AH831" s="28">
        <v>-6.6289999999999996</v>
      </c>
      <c r="AI831" s="28">
        <v>-6.625</v>
      </c>
      <c r="AJ831" s="28">
        <v>1830.9570000000001</v>
      </c>
      <c r="AK831" s="28">
        <v>-0.33100000000000002</v>
      </c>
      <c r="AL831" s="28">
        <v>951.20500000000004</v>
      </c>
      <c r="AM831" s="28">
        <v>-1.1850000000000001</v>
      </c>
      <c r="AN831" s="24">
        <v>8.9740000000000002</v>
      </c>
      <c r="AO831" s="24">
        <v>1.151</v>
      </c>
      <c r="AP831" s="14">
        <v>3</v>
      </c>
      <c r="AQ831" s="22">
        <v>0.73599999999999999</v>
      </c>
      <c r="AR831" s="14">
        <v>3</v>
      </c>
      <c r="AS831" s="26">
        <v>0</v>
      </c>
      <c r="AT831" s="22">
        <v>0</v>
      </c>
      <c r="AU831" s="22">
        <v>66.933999999999997</v>
      </c>
      <c r="AV831" s="22">
        <v>4</v>
      </c>
      <c r="AW831" s="14">
        <v>0</v>
      </c>
      <c r="AX831" s="14">
        <v>1</v>
      </c>
      <c r="AY831" s="14">
        <v>25</v>
      </c>
      <c r="AZ831" s="14">
        <v>0</v>
      </c>
      <c r="BA831" s="14">
        <v>25</v>
      </c>
      <c r="BB831" s="14">
        <v>0</v>
      </c>
      <c r="BC831" s="14">
        <v>30</v>
      </c>
    </row>
    <row r="832" spans="1:55" x14ac:dyDescent="0.25">
      <c r="A832" t="str">
        <f>'Smile-IC50-CC50'!A832</f>
        <v>CHEMBL601846</v>
      </c>
      <c r="C832" s="14" t="str">
        <f>'Smile-IC50-CC50'!I832</f>
        <v>c1ccccc1C(=O)c(c2CCC)oc(c23)ccc4c3oc(=O)cc4C</v>
      </c>
      <c r="D832" s="30">
        <f>'Smile-IC50-CC50'!B832</f>
        <v>0.1</v>
      </c>
      <c r="E832" s="31">
        <f>'Smile-IC50-CC50'!C832</f>
        <v>8.6999999999999993</v>
      </c>
      <c r="F832" s="32">
        <f>'Smile-IC50-CC50'!D832</f>
        <v>86.2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1</v>
      </c>
      <c r="N832">
        <v>0</v>
      </c>
      <c r="O832" s="24">
        <f>'Smile-IC50-CC50'!E832</f>
        <v>346.38600000000002</v>
      </c>
      <c r="P832" s="24">
        <v>8.2289999999999992</v>
      </c>
      <c r="Q832" s="24">
        <v>629.41700000000003</v>
      </c>
      <c r="R832" s="24">
        <v>215.93600000000001</v>
      </c>
      <c r="S832" s="24">
        <v>89.882000000000005</v>
      </c>
      <c r="T832" s="24">
        <v>323.59800000000001</v>
      </c>
      <c r="U832" s="24">
        <v>0</v>
      </c>
      <c r="V832" s="24">
        <v>1113.893</v>
      </c>
      <c r="W832" s="24">
        <v>0</v>
      </c>
      <c r="X832" s="24">
        <v>5</v>
      </c>
      <c r="Y832" s="28">
        <v>6.0793699999999999E-2</v>
      </c>
      <c r="Z832" s="28">
        <v>0</v>
      </c>
      <c r="AA832" s="28">
        <v>0.82563699999999995</v>
      </c>
      <c r="AB832" s="28">
        <v>38.945999999999998</v>
      </c>
      <c r="AC832" s="28">
        <v>11.465999999999999</v>
      </c>
      <c r="AD832" s="28">
        <v>16.271999999999998</v>
      </c>
      <c r="AE832" s="28">
        <v>8.0890000000000004</v>
      </c>
      <c r="AF832" s="28">
        <v>3.8839999999999999</v>
      </c>
      <c r="AG832" s="28">
        <v>-4.875</v>
      </c>
      <c r="AH832" s="28">
        <v>-5.2489999999999997</v>
      </c>
      <c r="AI832" s="28">
        <v>-5.8970000000000002</v>
      </c>
      <c r="AJ832" s="28">
        <v>1391.7180000000001</v>
      </c>
      <c r="AK832" s="28">
        <v>-0.55700000000000005</v>
      </c>
      <c r="AL832" s="28">
        <v>707.15099999999995</v>
      </c>
      <c r="AM832" s="28">
        <v>-1.6519999999999999</v>
      </c>
      <c r="AN832" s="24">
        <v>9.1140000000000008</v>
      </c>
      <c r="AO832" s="24">
        <v>1.1359999999999999</v>
      </c>
      <c r="AP832" s="14">
        <v>3</v>
      </c>
      <c r="AQ832" s="22">
        <v>0.34399999999999997</v>
      </c>
      <c r="AR832" s="14">
        <v>3</v>
      </c>
      <c r="AS832" s="26">
        <v>0</v>
      </c>
      <c r="AT832" s="22">
        <v>0</v>
      </c>
      <c r="AU832" s="22">
        <v>71.430999999999997</v>
      </c>
      <c r="AV832" s="22">
        <v>4</v>
      </c>
      <c r="AW832" s="14">
        <v>0</v>
      </c>
      <c r="AX832" s="14">
        <v>0</v>
      </c>
      <c r="AY832" s="14">
        <v>19</v>
      </c>
      <c r="AZ832" s="14">
        <v>0</v>
      </c>
      <c r="BA832" s="14">
        <v>19</v>
      </c>
      <c r="BB832" s="14">
        <v>0</v>
      </c>
      <c r="BC832" s="14">
        <v>26</v>
      </c>
    </row>
    <row r="833" spans="1:55" x14ac:dyDescent="0.25">
      <c r="A833" t="str">
        <f>'Smile-IC50-CC50'!A833</f>
        <v>CHEMBL602496</v>
      </c>
      <c r="C833" s="14" t="str">
        <f>'Smile-IC50-CC50'!I833</f>
        <v>c1ccccc1-c2c(C(=O)c3cccs3)oc(c24)ccc5c4oc(=O)cc5C</v>
      </c>
      <c r="D833" s="30">
        <f>'Smile-IC50-CC50'!B833</f>
        <v>2.7050100000000001E-2</v>
      </c>
      <c r="E833" s="31">
        <f>'Smile-IC50-CC50'!C833</f>
        <v>9.6999999999999993</v>
      </c>
      <c r="F833" s="32">
        <f>'Smile-IC50-CC50'!D833</f>
        <v>357.1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1</v>
      </c>
      <c r="N833">
        <v>0</v>
      </c>
      <c r="O833" s="24">
        <f>'Smile-IC50-CC50'!E833</f>
        <v>386.43</v>
      </c>
      <c r="P833" s="24">
        <v>8.8160000000000007</v>
      </c>
      <c r="Q833" s="24">
        <v>635.05700000000002</v>
      </c>
      <c r="R833" s="24">
        <v>78.843999999999994</v>
      </c>
      <c r="S833" s="24">
        <v>90.269000000000005</v>
      </c>
      <c r="T833" s="24">
        <v>420.16199999999998</v>
      </c>
      <c r="U833" s="24">
        <v>45.781999999999996</v>
      </c>
      <c r="V833" s="24">
        <v>1136.5820000000001</v>
      </c>
      <c r="W833" s="24">
        <v>0</v>
      </c>
      <c r="X833" s="24">
        <v>5</v>
      </c>
      <c r="Y833" s="28">
        <v>6.8383899999999997E-2</v>
      </c>
      <c r="Z833" s="28">
        <v>0</v>
      </c>
      <c r="AA833" s="28">
        <v>0.82937879999999997</v>
      </c>
      <c r="AB833" s="28">
        <v>42.06</v>
      </c>
      <c r="AC833" s="28">
        <v>12.691000000000001</v>
      </c>
      <c r="AD833" s="28">
        <v>17.940000000000001</v>
      </c>
      <c r="AE833" s="28">
        <v>9.2189999999999994</v>
      </c>
      <c r="AF833" s="28">
        <v>4.3170000000000002</v>
      </c>
      <c r="AG833" s="28">
        <v>-5.5069999999999997</v>
      </c>
      <c r="AH833" s="28">
        <v>-6.399</v>
      </c>
      <c r="AI833" s="28">
        <v>-6.2969999999999997</v>
      </c>
      <c r="AJ833" s="28">
        <v>1380.01</v>
      </c>
      <c r="AK833" s="28">
        <v>-0.32</v>
      </c>
      <c r="AL833" s="28">
        <v>1248.3679999999999</v>
      </c>
      <c r="AM833" s="28">
        <v>-1.5109999999999999</v>
      </c>
      <c r="AN833" s="24">
        <v>8.9849999999999994</v>
      </c>
      <c r="AO833" s="24">
        <v>1.341</v>
      </c>
      <c r="AP833" s="14">
        <v>3</v>
      </c>
      <c r="AQ833" s="22">
        <v>0.495</v>
      </c>
      <c r="AR833" s="14">
        <v>3</v>
      </c>
      <c r="AS833" s="26">
        <v>0</v>
      </c>
      <c r="AT833" s="22">
        <v>0</v>
      </c>
      <c r="AU833" s="22">
        <v>69.683000000000007</v>
      </c>
      <c r="AV833" s="22">
        <v>4</v>
      </c>
      <c r="AW833" s="14">
        <v>0</v>
      </c>
      <c r="AX833" s="14">
        <v>0</v>
      </c>
      <c r="AY833" s="14">
        <v>24</v>
      </c>
      <c r="AZ833" s="14">
        <v>0</v>
      </c>
      <c r="BA833" s="14">
        <v>24</v>
      </c>
      <c r="BB833" s="14">
        <v>0</v>
      </c>
      <c r="BC833" s="14">
        <v>28</v>
      </c>
    </row>
    <row r="834" spans="1:55" x14ac:dyDescent="0.25">
      <c r="A834" t="str">
        <f>'Smile-IC50-CC50'!A834</f>
        <v>CHEMBL597506</v>
      </c>
      <c r="C834" s="14" t="str">
        <f>'Smile-IC50-CC50'!I834</f>
        <v>OCCOc(ccc1)cc1C(=O)c(c2-c3ccccc3)oc(c24)ccc5c4oc(=O)cc5C</v>
      </c>
      <c r="D834" s="30">
        <f>'Smile-IC50-CC50'!B834</f>
        <v>2.7</v>
      </c>
      <c r="E834" s="31">
        <f>'Smile-IC50-CC50'!C834</f>
        <v>11</v>
      </c>
      <c r="F834" s="32">
        <f>'Smile-IC50-CC50'!D834</f>
        <v>4.0999999999999996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1</v>
      </c>
      <c r="N834">
        <v>-2</v>
      </c>
      <c r="O834" s="24">
        <f>'Smile-IC50-CC50'!E834</f>
        <v>440.45699999999999</v>
      </c>
      <c r="P834" s="24">
        <v>5.8579999999999997</v>
      </c>
      <c r="Q834" s="24">
        <v>746.85799999999995</v>
      </c>
      <c r="R834" s="24">
        <v>177.018</v>
      </c>
      <c r="S834" s="24">
        <v>144.21299999999999</v>
      </c>
      <c r="T834" s="24">
        <v>425.62700000000001</v>
      </c>
      <c r="U834" s="24">
        <v>0</v>
      </c>
      <c r="V834" s="24">
        <v>1340.231</v>
      </c>
      <c r="W834" s="24">
        <v>1</v>
      </c>
      <c r="X834" s="24">
        <v>7.45</v>
      </c>
      <c r="Y834" s="28">
        <v>2.5608499999999999E-2</v>
      </c>
      <c r="Z834" s="28">
        <v>9.9751000000000006E-3</v>
      </c>
      <c r="AA834" s="28">
        <v>0.78713100000000003</v>
      </c>
      <c r="AB834" s="28">
        <v>47.694000000000003</v>
      </c>
      <c r="AC834" s="28">
        <v>15.006</v>
      </c>
      <c r="AD834" s="28">
        <v>21.902000000000001</v>
      </c>
      <c r="AE834" s="28">
        <v>12.872</v>
      </c>
      <c r="AF834" s="28">
        <v>4.0540000000000003</v>
      </c>
      <c r="AG834" s="28">
        <v>-6.0880000000000001</v>
      </c>
      <c r="AH834" s="28">
        <v>-6.6790000000000003</v>
      </c>
      <c r="AI834" s="28">
        <v>-7.0060000000000002</v>
      </c>
      <c r="AJ834" s="28">
        <v>424.94099999999997</v>
      </c>
      <c r="AK834" s="28">
        <v>-1.35</v>
      </c>
      <c r="AL834" s="28">
        <v>196.16300000000001</v>
      </c>
      <c r="AM834" s="28">
        <v>-2.1019999999999999</v>
      </c>
      <c r="AN834" s="24">
        <v>8.9610000000000003</v>
      </c>
      <c r="AO834" s="24">
        <v>1.1399999999999999</v>
      </c>
      <c r="AP834" s="14">
        <v>4</v>
      </c>
      <c r="AQ834" s="22">
        <v>0.50900000000000001</v>
      </c>
      <c r="AR834" s="14">
        <v>3</v>
      </c>
      <c r="AS834" s="26">
        <v>0</v>
      </c>
      <c r="AT834" s="22">
        <v>0</v>
      </c>
      <c r="AU834" s="22">
        <v>100.43</v>
      </c>
      <c r="AV834" s="22">
        <v>6</v>
      </c>
      <c r="AW834" s="14">
        <v>0</v>
      </c>
      <c r="AX834" s="14">
        <v>1</v>
      </c>
      <c r="AY834" s="14">
        <v>25</v>
      </c>
      <c r="AZ834" s="14">
        <v>0</v>
      </c>
      <c r="BA834" s="14">
        <v>25</v>
      </c>
      <c r="BB834" s="14">
        <v>0</v>
      </c>
      <c r="BC834" s="14">
        <v>33</v>
      </c>
    </row>
    <row r="835" spans="1:55" x14ac:dyDescent="0.25">
      <c r="A835" t="str">
        <f>'Smile-IC50-CC50'!A835</f>
        <v>CHEMBL601017</v>
      </c>
      <c r="C835" s="14" t="str">
        <f>'Smile-IC50-CC50'!I835</f>
        <v>Cc1cc(=O)oc2c1ccc(c23)oc(c3-c4ccccc4)C(=O)c5cc(ccc5)OCCCCCCCC</v>
      </c>
      <c r="D835" s="30">
        <f>'Smile-IC50-CC50'!B835</f>
        <v>4.0999999999999996</v>
      </c>
      <c r="E835" s="31">
        <f>'Smile-IC50-CC50'!C835</f>
        <v>12.7</v>
      </c>
      <c r="F835" s="32">
        <f>'Smile-IC50-CC50'!D835</f>
        <v>3.1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1</v>
      </c>
      <c r="N835">
        <v>-2</v>
      </c>
      <c r="O835" s="24">
        <f>'Smile-IC50-CC50'!E835</f>
        <v>508.62</v>
      </c>
      <c r="P835" s="24">
        <v>8.9090000000000007</v>
      </c>
      <c r="Q835" s="24">
        <v>915.12599999999998</v>
      </c>
      <c r="R835" s="24">
        <v>405.49</v>
      </c>
      <c r="S835" s="24">
        <v>89.822000000000003</v>
      </c>
      <c r="T835" s="24">
        <v>419.81400000000002</v>
      </c>
      <c r="U835" s="24">
        <v>0</v>
      </c>
      <c r="V835" s="24">
        <v>1666.182</v>
      </c>
      <c r="W835" s="24">
        <v>0</v>
      </c>
      <c r="X835" s="24">
        <v>5.75</v>
      </c>
      <c r="Y835" s="28">
        <v>4.76397E-2</v>
      </c>
      <c r="Z835" s="28">
        <v>0</v>
      </c>
      <c r="AA835" s="28">
        <v>0.74273270000000002</v>
      </c>
      <c r="AB835" s="28">
        <v>58.115000000000002</v>
      </c>
      <c r="AC835" s="28">
        <v>17.738</v>
      </c>
      <c r="AD835" s="28">
        <v>22.936</v>
      </c>
      <c r="AE835" s="28">
        <v>8.8460000000000001</v>
      </c>
      <c r="AF835" s="28">
        <v>7.2350000000000003</v>
      </c>
      <c r="AG835" s="28">
        <v>-8.92</v>
      </c>
      <c r="AH835" s="28">
        <v>-8.7059999999999995</v>
      </c>
      <c r="AI835" s="28">
        <v>-7.6970000000000001</v>
      </c>
      <c r="AJ835" s="28">
        <v>1393.5350000000001</v>
      </c>
      <c r="AK835" s="28">
        <v>-1.125</v>
      </c>
      <c r="AL835" s="28">
        <v>708.149</v>
      </c>
      <c r="AM835" s="28">
        <v>-0.73599999999999999</v>
      </c>
      <c r="AN835" s="24">
        <v>9</v>
      </c>
      <c r="AO835" s="24">
        <v>1.129</v>
      </c>
      <c r="AP835" s="14">
        <v>3</v>
      </c>
      <c r="AQ835" s="22">
        <v>1.492</v>
      </c>
      <c r="AR835" s="14">
        <v>1</v>
      </c>
      <c r="AS835" s="26">
        <v>0</v>
      </c>
      <c r="AT835" s="22">
        <v>0</v>
      </c>
      <c r="AU835" s="22">
        <v>76.244</v>
      </c>
      <c r="AV835" s="22">
        <v>5</v>
      </c>
      <c r="AW835" s="14">
        <v>2</v>
      </c>
      <c r="AX835" s="14">
        <v>1</v>
      </c>
      <c r="AY835" s="14">
        <v>25</v>
      </c>
      <c r="AZ835" s="14">
        <v>0</v>
      </c>
      <c r="BA835" s="14">
        <v>25</v>
      </c>
      <c r="BB835" s="14">
        <v>0</v>
      </c>
      <c r="BC835" s="14">
        <v>38</v>
      </c>
    </row>
    <row r="836" spans="1:55" x14ac:dyDescent="0.25">
      <c r="A836" t="str">
        <f>'Smile-IC50-CC50'!A836</f>
        <v>CHEMBL601656</v>
      </c>
      <c r="C836" s="14" t="str">
        <f>'Smile-IC50-CC50'!I836</f>
        <v>CCCCCOc(ccc1)cc1C(=O)c(c2-c3ccccc3)oc(c24)ccc5c4oc(=O)cc5C</v>
      </c>
      <c r="D836" s="30">
        <f>'Smile-IC50-CC50'!B836</f>
        <v>0.1</v>
      </c>
      <c r="E836" s="31">
        <f>'Smile-IC50-CC50'!C836</f>
        <v>11.7</v>
      </c>
      <c r="F836" s="32">
        <f>'Smile-IC50-CC50'!D836</f>
        <v>178.6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7</v>
      </c>
      <c r="M836">
        <v>1</v>
      </c>
      <c r="N836">
        <v>-1</v>
      </c>
      <c r="O836" s="24">
        <f>'Smile-IC50-CC50'!E836</f>
        <v>466.53899999999999</v>
      </c>
      <c r="P836" s="24">
        <v>3.4089999999999998</v>
      </c>
      <c r="Q836" s="24">
        <v>788.59400000000005</v>
      </c>
      <c r="R836" s="24">
        <v>319.62299999999999</v>
      </c>
      <c r="S836" s="24">
        <v>102.684</v>
      </c>
      <c r="T836" s="24">
        <v>366.28699999999998</v>
      </c>
      <c r="U836" s="24">
        <v>0</v>
      </c>
      <c r="V836" s="24">
        <v>1459.845</v>
      </c>
      <c r="W836" s="24">
        <v>0</v>
      </c>
      <c r="X836" s="24">
        <v>5.75</v>
      </c>
      <c r="Y836" s="28">
        <v>7.9596000000000007E-3</v>
      </c>
      <c r="Z836" s="28">
        <v>0</v>
      </c>
      <c r="AA836" s="28">
        <v>0.78919240000000002</v>
      </c>
      <c r="AB836" s="28">
        <v>51.271999999999998</v>
      </c>
      <c r="AC836" s="28">
        <v>15.17</v>
      </c>
      <c r="AD836" s="28">
        <v>20.257000000000001</v>
      </c>
      <c r="AE836" s="28">
        <v>8.9269999999999996</v>
      </c>
      <c r="AF836" s="28">
        <v>5.7370000000000001</v>
      </c>
      <c r="AG836" s="28">
        <v>-7.0110000000000001</v>
      </c>
      <c r="AH836" s="28">
        <v>-7.8120000000000003</v>
      </c>
      <c r="AI836" s="28">
        <v>-6.69</v>
      </c>
      <c r="AJ836" s="28">
        <v>1052.3230000000001</v>
      </c>
      <c r="AK836" s="28">
        <v>-0.95799999999999996</v>
      </c>
      <c r="AL836" s="28">
        <v>522.74599999999998</v>
      </c>
      <c r="AM836" s="28">
        <v>-1.45</v>
      </c>
      <c r="AN836" s="24">
        <v>9.01</v>
      </c>
      <c r="AO836" s="24">
        <v>1.141</v>
      </c>
      <c r="AP836" s="14">
        <v>3</v>
      </c>
      <c r="AQ836" s="22">
        <v>1.0209999999999999</v>
      </c>
      <c r="AR836" s="14">
        <v>1</v>
      </c>
      <c r="AS836" s="26">
        <v>0</v>
      </c>
      <c r="AT836" s="22">
        <v>0</v>
      </c>
      <c r="AU836" s="22">
        <v>79.731999999999999</v>
      </c>
      <c r="AV836" s="22">
        <v>5</v>
      </c>
      <c r="AW836" s="14">
        <v>1</v>
      </c>
      <c r="AX836" s="14">
        <v>1</v>
      </c>
      <c r="AY836" s="14">
        <v>25</v>
      </c>
      <c r="AZ836" s="14">
        <v>0</v>
      </c>
      <c r="BA836" s="14">
        <v>25</v>
      </c>
      <c r="BB836" s="14">
        <v>0</v>
      </c>
      <c r="BC836" s="14">
        <v>35</v>
      </c>
    </row>
    <row r="837" spans="1:55" x14ac:dyDescent="0.25">
      <c r="A837" t="str">
        <f>'Smile-IC50-CC50'!A837</f>
        <v>CHEMBL601444</v>
      </c>
      <c r="C837" s="14" t="str">
        <f>'Smile-IC50-CC50'!I837</f>
        <v>c1ccccc1C(=O)c(c2-c3ccccc3)oc(c24)ccc5c4oc(=O)cc5CCC</v>
      </c>
      <c r="D837" s="30">
        <f>'Smile-IC50-CC50'!B837</f>
        <v>0.2</v>
      </c>
      <c r="E837" s="31">
        <f>'Smile-IC50-CC50'!C837</f>
        <v>10.199999999999999</v>
      </c>
      <c r="F837" s="32">
        <f>'Smile-IC50-CC50'!D837</f>
        <v>53.2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1</v>
      </c>
      <c r="N837">
        <v>0</v>
      </c>
      <c r="O837" s="24">
        <f>'Smile-IC50-CC50'!E837</f>
        <v>408.45800000000003</v>
      </c>
      <c r="P837" s="24">
        <v>8.1219999999999999</v>
      </c>
      <c r="Q837" s="24">
        <v>709.36900000000003</v>
      </c>
      <c r="R837" s="24">
        <v>152.53</v>
      </c>
      <c r="S837" s="24">
        <v>88.216999999999999</v>
      </c>
      <c r="T837" s="24">
        <v>468.62299999999999</v>
      </c>
      <c r="U837" s="24">
        <v>0</v>
      </c>
      <c r="V837" s="24">
        <v>1280.874</v>
      </c>
      <c r="W837" s="24">
        <v>0</v>
      </c>
      <c r="X837" s="24">
        <v>5</v>
      </c>
      <c r="Y837" s="28">
        <v>5.1499700000000002E-2</v>
      </c>
      <c r="Z837" s="28">
        <v>0</v>
      </c>
      <c r="AA837" s="28">
        <v>0.80407600000000001</v>
      </c>
      <c r="AB837" s="28">
        <v>47.014000000000003</v>
      </c>
      <c r="AC837" s="28">
        <v>14.074999999999999</v>
      </c>
      <c r="AD837" s="28">
        <v>19.158999999999999</v>
      </c>
      <c r="AE837" s="28">
        <v>9.2569999999999997</v>
      </c>
      <c r="AF837" s="28">
        <v>5.1550000000000002</v>
      </c>
      <c r="AG837" s="28">
        <v>-6.391</v>
      </c>
      <c r="AH837" s="28">
        <v>-6.9260000000000002</v>
      </c>
      <c r="AI837" s="28">
        <v>-6.9370000000000003</v>
      </c>
      <c r="AJ837" s="28">
        <v>1443.2539999999999</v>
      </c>
      <c r="AK837" s="28">
        <v>-0.58699999999999997</v>
      </c>
      <c r="AL837" s="28">
        <v>735.49699999999996</v>
      </c>
      <c r="AM837" s="28">
        <v>-1.1100000000000001</v>
      </c>
      <c r="AN837" s="24">
        <v>9.0220000000000002</v>
      </c>
      <c r="AO837" s="24">
        <v>1.1379999999999999</v>
      </c>
      <c r="AP837" s="14">
        <v>2</v>
      </c>
      <c r="AQ837" s="22">
        <v>0.82899999999999996</v>
      </c>
      <c r="AR837" s="14">
        <v>1</v>
      </c>
      <c r="AS837" s="26">
        <v>0</v>
      </c>
      <c r="AT837" s="22">
        <v>0</v>
      </c>
      <c r="AU837" s="22">
        <v>69.405000000000001</v>
      </c>
      <c r="AV837" s="22">
        <v>4</v>
      </c>
      <c r="AW837" s="14">
        <v>1</v>
      </c>
      <c r="AX837" s="14">
        <v>1</v>
      </c>
      <c r="AY837" s="14">
        <v>25</v>
      </c>
      <c r="AZ837" s="14">
        <v>0</v>
      </c>
      <c r="BA837" s="14">
        <v>25</v>
      </c>
      <c r="BB837" s="14">
        <v>0</v>
      </c>
      <c r="BC837" s="14">
        <v>31</v>
      </c>
    </row>
    <row r="838" spans="1:55" x14ac:dyDescent="0.25">
      <c r="A838" t="str">
        <f>'Smile-IC50-CC50'!A838</f>
        <v>CHEMBL591218</v>
      </c>
      <c r="C838" s="14" t="str">
        <f>'Smile-IC50-CC50'!I838</f>
        <v>c1ccccc1C(=O)c(c2-c3cccs3)oc(c24)ccc5c4oc(=O)cc5C</v>
      </c>
      <c r="D838" s="30">
        <f>'Smile-IC50-CC50'!B838</f>
        <v>0.1</v>
      </c>
      <c r="E838" s="31">
        <f>'Smile-IC50-CC50'!C838</f>
        <v>9.6999999999999993</v>
      </c>
      <c r="F838" s="32">
        <f>'Smile-IC50-CC50'!D838</f>
        <v>166.7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1</v>
      </c>
      <c r="N838">
        <v>0</v>
      </c>
      <c r="O838" s="24">
        <f>'Smile-IC50-CC50'!E838</f>
        <v>386.43</v>
      </c>
      <c r="P838" s="24">
        <v>8.2680000000000007</v>
      </c>
      <c r="Q838" s="24">
        <v>640.99599999999998</v>
      </c>
      <c r="R838" s="24">
        <v>78.873999999999995</v>
      </c>
      <c r="S838" s="24">
        <v>91.475999999999999</v>
      </c>
      <c r="T838" s="24">
        <v>435.041</v>
      </c>
      <c r="U838" s="24">
        <v>35.604999999999997</v>
      </c>
      <c r="V838" s="24">
        <v>1145.9949999999999</v>
      </c>
      <c r="W838" s="24">
        <v>0</v>
      </c>
      <c r="X838" s="24">
        <v>5</v>
      </c>
      <c r="Y838" s="28">
        <v>5.9644999999999997E-2</v>
      </c>
      <c r="Z838" s="28">
        <v>0</v>
      </c>
      <c r="AA838" s="28">
        <v>0.82622419999999996</v>
      </c>
      <c r="AB838" s="28">
        <v>42.579000000000001</v>
      </c>
      <c r="AC838" s="28">
        <v>12.82</v>
      </c>
      <c r="AD838" s="28">
        <v>17.972000000000001</v>
      </c>
      <c r="AE838" s="28">
        <v>9.3390000000000004</v>
      </c>
      <c r="AF838" s="28">
        <v>4.3490000000000002</v>
      </c>
      <c r="AG838" s="28">
        <v>-5.5759999999999996</v>
      </c>
      <c r="AH838" s="28">
        <v>-6.399</v>
      </c>
      <c r="AI838" s="28">
        <v>-6.4189999999999996</v>
      </c>
      <c r="AJ838" s="28">
        <v>1344.097</v>
      </c>
      <c r="AK838" s="28">
        <v>-0.36299999999999999</v>
      </c>
      <c r="AL838" s="28">
        <v>1067.1189999999999</v>
      </c>
      <c r="AM838" s="28">
        <v>-1.4810000000000001</v>
      </c>
      <c r="AN838" s="24">
        <v>9.0229999999999997</v>
      </c>
      <c r="AO838" s="24">
        <v>1.1990000000000001</v>
      </c>
      <c r="AP838" s="14">
        <v>3</v>
      </c>
      <c r="AQ838" s="22">
        <v>0.52200000000000002</v>
      </c>
      <c r="AR838" s="14">
        <v>3</v>
      </c>
      <c r="AS838" s="26">
        <v>0</v>
      </c>
      <c r="AT838" s="22">
        <v>0</v>
      </c>
      <c r="AU838" s="22">
        <v>70.207999999999998</v>
      </c>
      <c r="AV838" s="22">
        <v>4</v>
      </c>
      <c r="AW838" s="14">
        <v>0</v>
      </c>
      <c r="AX838" s="14">
        <v>0</v>
      </c>
      <c r="AY838" s="14">
        <v>24</v>
      </c>
      <c r="AZ838" s="14">
        <v>0</v>
      </c>
      <c r="BA838" s="14">
        <v>24</v>
      </c>
      <c r="BB838" s="14">
        <v>0</v>
      </c>
      <c r="BC838" s="14">
        <v>28</v>
      </c>
    </row>
    <row r="839" spans="1:55" x14ac:dyDescent="0.25">
      <c r="A839" t="str">
        <f>'Smile-IC50-CC50'!A839</f>
        <v>CHEMBL600601</v>
      </c>
      <c r="C839" s="14" t="str">
        <f>'Smile-IC50-CC50'!I839</f>
        <v>c1ccccc1C(=O)c(c2-c3ccco3)oc(c24)ccc5c4oc(=O)cc5C</v>
      </c>
      <c r="D839" s="30">
        <f>'Smile-IC50-CC50'!B839</f>
        <v>0.2</v>
      </c>
      <c r="E839" s="31">
        <f>'Smile-IC50-CC50'!C839</f>
        <v>9.3000000000000007</v>
      </c>
      <c r="F839" s="32">
        <f>'Smile-IC50-CC50'!D839</f>
        <v>38.5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1</v>
      </c>
      <c r="N839">
        <v>0</v>
      </c>
      <c r="O839" s="24">
        <f>'Smile-IC50-CC50'!E839</f>
        <v>370.36500000000001</v>
      </c>
      <c r="P839" s="24">
        <v>8.0449999999999999</v>
      </c>
      <c r="Q839" s="24">
        <v>620.66200000000003</v>
      </c>
      <c r="R839" s="24">
        <v>78.850999999999999</v>
      </c>
      <c r="S839" s="24">
        <v>90.361999999999995</v>
      </c>
      <c r="T839" s="24">
        <v>451.45</v>
      </c>
      <c r="U839" s="24">
        <v>0</v>
      </c>
      <c r="V839" s="24">
        <v>1106.0250000000001</v>
      </c>
      <c r="W839" s="24">
        <v>0</v>
      </c>
      <c r="X839" s="24">
        <v>5.5</v>
      </c>
      <c r="Y839" s="28">
        <v>5.8524899999999998E-2</v>
      </c>
      <c r="Z839" s="28">
        <v>0</v>
      </c>
      <c r="AA839" s="28">
        <v>0.83333480000000004</v>
      </c>
      <c r="AB839" s="28">
        <v>41.136000000000003</v>
      </c>
      <c r="AC839" s="28">
        <v>12.303000000000001</v>
      </c>
      <c r="AD839" s="28">
        <v>17.581</v>
      </c>
      <c r="AE839" s="28">
        <v>9.875</v>
      </c>
      <c r="AF839" s="28">
        <v>3.7360000000000002</v>
      </c>
      <c r="AG839" s="28">
        <v>-4.7729999999999997</v>
      </c>
      <c r="AH839" s="28">
        <v>-5.8259999999999996</v>
      </c>
      <c r="AI839" s="28">
        <v>-6.3819999999999997</v>
      </c>
      <c r="AJ839" s="28">
        <v>1377.2070000000001</v>
      </c>
      <c r="AK839" s="28">
        <v>-0.42499999999999999</v>
      </c>
      <c r="AL839" s="28">
        <v>699.18399999999997</v>
      </c>
      <c r="AM839" s="28">
        <v>-1.403</v>
      </c>
      <c r="AN839" s="24">
        <v>8.6579999999999995</v>
      </c>
      <c r="AO839" s="24">
        <v>1.2130000000000001</v>
      </c>
      <c r="AP839" s="14">
        <v>3</v>
      </c>
      <c r="AQ839" s="22">
        <v>0.27300000000000002</v>
      </c>
      <c r="AR839" s="14">
        <v>3</v>
      </c>
      <c r="AS839" s="26">
        <v>0</v>
      </c>
      <c r="AT839" s="22">
        <v>0</v>
      </c>
      <c r="AU839" s="22">
        <v>77.355999999999995</v>
      </c>
      <c r="AV839" s="22">
        <v>5</v>
      </c>
      <c r="AW839" s="14">
        <v>0</v>
      </c>
      <c r="AX839" s="14">
        <v>0</v>
      </c>
      <c r="AY839" s="14">
        <v>24</v>
      </c>
      <c r="AZ839" s="14">
        <v>0</v>
      </c>
      <c r="BA839" s="14">
        <v>24</v>
      </c>
      <c r="BB839" s="14">
        <v>0</v>
      </c>
      <c r="BC839" s="14">
        <v>28</v>
      </c>
    </row>
    <row r="840" spans="1:55" x14ac:dyDescent="0.25">
      <c r="A840" t="str">
        <f>'Smile-IC50-CC50'!A840</f>
        <v>CHEMBL604750</v>
      </c>
      <c r="C840" s="14" t="str">
        <f>'Smile-IC50-CC50'!I840</f>
        <v>c1ccccc1C(=O)c(c2-c3ccccc3)oc(c24)ccc5c4oc(=O)cc5CC</v>
      </c>
      <c r="D840" s="30">
        <f>'Smile-IC50-CC50'!B840</f>
        <v>0.1</v>
      </c>
      <c r="E840" s="31">
        <f>'Smile-IC50-CC50'!C840</f>
        <v>9.9</v>
      </c>
      <c r="F840" s="32">
        <f>'Smile-IC50-CC50'!D840</f>
        <v>104.2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1</v>
      </c>
      <c r="N840">
        <v>0</v>
      </c>
      <c r="O840" s="24">
        <f>'Smile-IC50-CC50'!E840</f>
        <v>394.43099999999998</v>
      </c>
      <c r="P840" s="24">
        <v>8.1430000000000007</v>
      </c>
      <c r="Q840" s="24">
        <v>679.76199999999994</v>
      </c>
      <c r="R840" s="24">
        <v>120.02200000000001</v>
      </c>
      <c r="S840" s="24">
        <v>88.372</v>
      </c>
      <c r="T840" s="24">
        <v>471.36799999999999</v>
      </c>
      <c r="U840" s="24">
        <v>0</v>
      </c>
      <c r="V840" s="24">
        <v>1222.2070000000001</v>
      </c>
      <c r="W840" s="24">
        <v>0</v>
      </c>
      <c r="X840" s="24">
        <v>5</v>
      </c>
      <c r="Y840" s="28">
        <v>5.4250800000000002E-2</v>
      </c>
      <c r="Z840" s="28">
        <v>0</v>
      </c>
      <c r="AA840" s="28">
        <v>0.8132762</v>
      </c>
      <c r="AB840" s="28">
        <v>45.334000000000003</v>
      </c>
      <c r="AC840" s="28">
        <v>13.528</v>
      </c>
      <c r="AD840" s="28">
        <v>18.667999999999999</v>
      </c>
      <c r="AE840" s="28">
        <v>9.4260000000000002</v>
      </c>
      <c r="AF840" s="28">
        <v>4.774</v>
      </c>
      <c r="AG840" s="28">
        <v>-5.992</v>
      </c>
      <c r="AH840" s="28">
        <v>-6.6289999999999996</v>
      </c>
      <c r="AI840" s="28">
        <v>-6.8010000000000002</v>
      </c>
      <c r="AJ840" s="28">
        <v>1438.35</v>
      </c>
      <c r="AK840" s="28">
        <v>-0.50800000000000001</v>
      </c>
      <c r="AL840" s="28">
        <v>732.79600000000005</v>
      </c>
      <c r="AM840" s="28">
        <v>-1.2</v>
      </c>
      <c r="AN840" s="24">
        <v>9.0210000000000008</v>
      </c>
      <c r="AO840" s="24">
        <v>1.1399999999999999</v>
      </c>
      <c r="AP840" s="14">
        <v>2</v>
      </c>
      <c r="AQ840" s="22">
        <v>0.70099999999999996</v>
      </c>
      <c r="AR840" s="14">
        <v>3</v>
      </c>
      <c r="AS840" s="26">
        <v>0</v>
      </c>
      <c r="AT840" s="22">
        <v>0</v>
      </c>
      <c r="AU840" s="22">
        <v>69.388999999999996</v>
      </c>
      <c r="AV840" s="22">
        <v>4</v>
      </c>
      <c r="AW840" s="14">
        <v>0</v>
      </c>
      <c r="AX840" s="14">
        <v>1</v>
      </c>
      <c r="AY840" s="14">
        <v>25</v>
      </c>
      <c r="AZ840" s="14">
        <v>0</v>
      </c>
      <c r="BA840" s="14">
        <v>25</v>
      </c>
      <c r="BB840" s="14">
        <v>0</v>
      </c>
      <c r="BC840" s="14">
        <v>30</v>
      </c>
    </row>
    <row r="841" spans="1:55" x14ac:dyDescent="0.25">
      <c r="A841" t="str">
        <f>'Smile-IC50-CC50'!A841</f>
        <v>CHEMBL605586</v>
      </c>
      <c r="C841" s="14" t="str">
        <f>'Smile-IC50-CC50'!I841</f>
        <v>c1ccc(F)cc1C(=O)c(c2-c3ccccc3)oc(c24)ccc5c4oc(=O)cc5C</v>
      </c>
      <c r="D841" s="30">
        <f>'Smile-IC50-CC50'!B841</f>
        <v>0.1</v>
      </c>
      <c r="E841" s="31">
        <f>'Smile-IC50-CC50'!C841</f>
        <v>10</v>
      </c>
      <c r="F841" s="32">
        <f>'Smile-IC50-CC50'!D841</f>
        <v>86.2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1</v>
      </c>
      <c r="N841">
        <v>0</v>
      </c>
      <c r="O841" s="24">
        <f>'Smile-IC50-CC50'!E841</f>
        <v>398.39400000000001</v>
      </c>
      <c r="P841" s="24">
        <v>6.2370000000000001</v>
      </c>
      <c r="Q841" s="24">
        <v>657.23099999999999</v>
      </c>
      <c r="R841" s="24">
        <v>78.844999999999999</v>
      </c>
      <c r="S841" s="24">
        <v>88.087000000000003</v>
      </c>
      <c r="T841" s="24">
        <v>443.61799999999999</v>
      </c>
      <c r="U841" s="24">
        <v>46.68</v>
      </c>
      <c r="V841" s="24">
        <v>1181.5809999999999</v>
      </c>
      <c r="W841" s="24">
        <v>0</v>
      </c>
      <c r="X841" s="24">
        <v>5</v>
      </c>
      <c r="Y841" s="28">
        <v>3.29179E-2</v>
      </c>
      <c r="Z841" s="28">
        <v>0</v>
      </c>
      <c r="AA841" s="28">
        <v>0.82241240000000004</v>
      </c>
      <c r="AB841" s="28">
        <v>44.085000000000001</v>
      </c>
      <c r="AC841" s="28">
        <v>12.638999999999999</v>
      </c>
      <c r="AD841" s="28">
        <v>18.181000000000001</v>
      </c>
      <c r="AE841" s="28">
        <v>9.4179999999999993</v>
      </c>
      <c r="AF841" s="28">
        <v>4.657</v>
      </c>
      <c r="AG841" s="28">
        <v>-5.9320000000000004</v>
      </c>
      <c r="AH841" s="28">
        <v>-6.7130000000000001</v>
      </c>
      <c r="AI841" s="28">
        <v>-6.5209999999999999</v>
      </c>
      <c r="AJ841" s="28">
        <v>1447.354</v>
      </c>
      <c r="AK841" s="28">
        <v>-0.311</v>
      </c>
      <c r="AL841" s="28">
        <v>1329.3109999999999</v>
      </c>
      <c r="AM841" s="28">
        <v>-1.3879999999999999</v>
      </c>
      <c r="AN841" s="24">
        <v>9.0289999999999999</v>
      </c>
      <c r="AO841" s="24">
        <v>1.2529999999999999</v>
      </c>
      <c r="AP841" s="14">
        <v>2</v>
      </c>
      <c r="AQ841" s="22">
        <v>0.626</v>
      </c>
      <c r="AR841" s="14">
        <v>3</v>
      </c>
      <c r="AS841" s="26">
        <v>46.68</v>
      </c>
      <c r="AT841" s="22">
        <v>0</v>
      </c>
      <c r="AU841" s="22">
        <v>69.266999999999996</v>
      </c>
      <c r="AV841" s="22">
        <v>4</v>
      </c>
      <c r="AW841" s="14">
        <v>0</v>
      </c>
      <c r="AX841" s="14">
        <v>1</v>
      </c>
      <c r="AY841" s="14">
        <v>25</v>
      </c>
      <c r="AZ841" s="14">
        <v>0</v>
      </c>
      <c r="BA841" s="14">
        <v>25</v>
      </c>
      <c r="BB841" s="14">
        <v>0</v>
      </c>
      <c r="BC841" s="14">
        <v>30</v>
      </c>
    </row>
    <row r="842" spans="1:55" x14ac:dyDescent="0.25">
      <c r="A842" t="str">
        <f>'Smile-IC50-CC50'!A842</f>
        <v>CHEMBL600812</v>
      </c>
      <c r="C842" s="14" t="str">
        <f>'Smile-IC50-CC50'!I842</f>
        <v>c1ccccc1C(=O)c(c2-c(cc3C)ccc3)oc(c24)ccc5c4oc(=O)cc5C</v>
      </c>
      <c r="D842" s="30">
        <f>'Smile-IC50-CC50'!B842</f>
        <v>3.9442999999999999E-2</v>
      </c>
      <c r="E842" s="31">
        <f>'Smile-IC50-CC50'!C842</f>
        <v>9.9</v>
      </c>
      <c r="F842" s="32">
        <f>'Smile-IC50-CC50'!D842</f>
        <v>250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1</v>
      </c>
      <c r="N842">
        <v>0</v>
      </c>
      <c r="O842" s="24">
        <f>'Smile-IC50-CC50'!E842</f>
        <v>394.43099999999998</v>
      </c>
      <c r="P842" s="24">
        <v>7.806</v>
      </c>
      <c r="Q842" s="24">
        <v>686.48800000000006</v>
      </c>
      <c r="R842" s="24">
        <v>166.191</v>
      </c>
      <c r="S842" s="24">
        <v>89.018000000000001</v>
      </c>
      <c r="T842" s="24">
        <v>431.28</v>
      </c>
      <c r="U842" s="24">
        <v>0</v>
      </c>
      <c r="V842" s="24">
        <v>1229.597</v>
      </c>
      <c r="W842" s="24">
        <v>0</v>
      </c>
      <c r="X842" s="24">
        <v>5</v>
      </c>
      <c r="Y842" s="28">
        <v>4.9561599999999997E-2</v>
      </c>
      <c r="Z842" s="28">
        <v>0</v>
      </c>
      <c r="AA842" s="28">
        <v>0.8085504</v>
      </c>
      <c r="AB842" s="28">
        <v>45.889000000000003</v>
      </c>
      <c r="AC842" s="28">
        <v>13.326000000000001</v>
      </c>
      <c r="AD842" s="28">
        <v>18.751999999999999</v>
      </c>
      <c r="AE842" s="28">
        <v>9.3940000000000001</v>
      </c>
      <c r="AF842" s="28">
        <v>4.7709999999999999</v>
      </c>
      <c r="AG842" s="28">
        <v>-6.2830000000000004</v>
      </c>
      <c r="AH842" s="28">
        <v>-6.6289999999999996</v>
      </c>
      <c r="AI842" s="28">
        <v>-6.6870000000000003</v>
      </c>
      <c r="AJ842" s="28">
        <v>1418.2239999999999</v>
      </c>
      <c r="AK842" s="28">
        <v>-0.46500000000000002</v>
      </c>
      <c r="AL842" s="28">
        <v>721.71900000000005</v>
      </c>
      <c r="AM842" s="28">
        <v>-1.4490000000000001</v>
      </c>
      <c r="AN842" s="24">
        <v>8.9290000000000003</v>
      </c>
      <c r="AO842" s="24">
        <v>1.1359999999999999</v>
      </c>
      <c r="AP842" s="14">
        <v>3</v>
      </c>
      <c r="AQ842" s="22">
        <v>0.76500000000000001</v>
      </c>
      <c r="AR842" s="14">
        <v>1</v>
      </c>
      <c r="AS842" s="26">
        <v>0</v>
      </c>
      <c r="AT842" s="22">
        <v>0</v>
      </c>
      <c r="AU842" s="22">
        <v>69.191999999999993</v>
      </c>
      <c r="AV842" s="22">
        <v>4</v>
      </c>
      <c r="AW842" s="14">
        <v>0</v>
      </c>
      <c r="AX842" s="14">
        <v>1</v>
      </c>
      <c r="AY842" s="14">
        <v>25</v>
      </c>
      <c r="AZ842" s="14">
        <v>0</v>
      </c>
      <c r="BA842" s="14">
        <v>25</v>
      </c>
      <c r="BB842" s="14">
        <v>0</v>
      </c>
      <c r="BC842" s="14">
        <v>30</v>
      </c>
    </row>
    <row r="843" spans="1:55" x14ac:dyDescent="0.25">
      <c r="A843" t="str">
        <f>'Smile-IC50-CC50'!A843</f>
        <v>CHEMBL600995</v>
      </c>
      <c r="C843" s="14" t="str">
        <f>'Smile-IC50-CC50'!I843</f>
        <v>c1ccccc1C(=O)c(c2-c3ccccc3)oc(c24)ccc5c4oc(=O)cc5C</v>
      </c>
      <c r="D843" s="30">
        <f>'Smile-IC50-CC50'!B843</f>
        <v>0.1</v>
      </c>
      <c r="E843" s="31">
        <f>'Smile-IC50-CC50'!C843</f>
        <v>9.5</v>
      </c>
      <c r="F843" s="32">
        <f>'Smile-IC50-CC50'!D843</f>
        <v>178.6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1</v>
      </c>
      <c r="N843">
        <v>0</v>
      </c>
      <c r="O843" s="24">
        <f>'Smile-IC50-CC50'!E843</f>
        <v>380.404</v>
      </c>
      <c r="P843" s="24">
        <v>8.0619999999999994</v>
      </c>
      <c r="Q843" s="24">
        <v>651.62699999999995</v>
      </c>
      <c r="R843" s="24">
        <v>78.861000000000004</v>
      </c>
      <c r="S843" s="24">
        <v>88.635999999999996</v>
      </c>
      <c r="T843" s="24">
        <v>484.13</v>
      </c>
      <c r="U843" s="24">
        <v>0</v>
      </c>
      <c r="V843" s="24">
        <v>1167.047</v>
      </c>
      <c r="W843" s="24">
        <v>0</v>
      </c>
      <c r="X843" s="24">
        <v>5</v>
      </c>
      <c r="Y843" s="28">
        <v>5.5689099999999998E-2</v>
      </c>
      <c r="Z843" s="28">
        <v>0</v>
      </c>
      <c r="AA843" s="28">
        <v>0.82266850000000002</v>
      </c>
      <c r="AB843" s="28">
        <v>43.89</v>
      </c>
      <c r="AC843" s="28">
        <v>13.093999999999999</v>
      </c>
      <c r="AD843" s="28">
        <v>18.259</v>
      </c>
      <c r="AE843" s="28">
        <v>9.6669999999999998</v>
      </c>
      <c r="AF843" s="28">
        <v>4.4269999999999996</v>
      </c>
      <c r="AG843" s="28">
        <v>-5.6219999999999999</v>
      </c>
      <c r="AH843" s="28">
        <v>-6.3310000000000004</v>
      </c>
      <c r="AI843" s="28">
        <v>-6.71</v>
      </c>
      <c r="AJ843" s="28">
        <v>1430.097</v>
      </c>
      <c r="AK843" s="28">
        <v>-0.43</v>
      </c>
      <c r="AL843" s="28">
        <v>728.25199999999995</v>
      </c>
      <c r="AM843" s="28">
        <v>-1.256</v>
      </c>
      <c r="AN843" s="24">
        <v>9.0259999999999998</v>
      </c>
      <c r="AO843" s="24">
        <v>1.1439999999999999</v>
      </c>
      <c r="AP843" s="14">
        <v>2</v>
      </c>
      <c r="AQ843" s="22">
        <v>0.58399999999999996</v>
      </c>
      <c r="AR843" s="14">
        <v>3</v>
      </c>
      <c r="AS843" s="26">
        <v>0</v>
      </c>
      <c r="AT843" s="22">
        <v>0</v>
      </c>
      <c r="AU843" s="22">
        <v>69.456000000000003</v>
      </c>
      <c r="AV843" s="22">
        <v>4</v>
      </c>
      <c r="AW843" s="14">
        <v>0</v>
      </c>
      <c r="AX843" s="14">
        <v>0</v>
      </c>
      <c r="AY843" s="14">
        <v>25</v>
      </c>
      <c r="AZ843" s="14">
        <v>0</v>
      </c>
      <c r="BA843" s="14">
        <v>25</v>
      </c>
      <c r="BB843" s="14">
        <v>0</v>
      </c>
      <c r="BC843" s="14">
        <v>29</v>
      </c>
    </row>
    <row r="844" spans="1:55" x14ac:dyDescent="0.25">
      <c r="A844" t="str">
        <f>'Smile-IC50-CC50'!A844</f>
        <v>CHEMBL602271</v>
      </c>
      <c r="C844" s="14" t="str">
        <f>'Smile-IC50-CC50'!I844</f>
        <v>c1ccc(O)cc1C(=O)c(c2-c3ccccc3)oc(c24)ccc5c4oc(=O)cc5C</v>
      </c>
      <c r="D844" s="30">
        <f>'Smile-IC50-CC50'!B844</f>
        <v>0.3</v>
      </c>
      <c r="E844" s="31">
        <f>'Smile-IC50-CC50'!C844</f>
        <v>9.9</v>
      </c>
      <c r="F844" s="32">
        <f>'Smile-IC50-CC50'!D844</f>
        <v>34.700000000000003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1</v>
      </c>
      <c r="N844">
        <v>-2</v>
      </c>
      <c r="O844" s="24">
        <f>'Smile-IC50-CC50'!E844</f>
        <v>396.40300000000002</v>
      </c>
      <c r="P844" s="24">
        <v>7.3250000000000002</v>
      </c>
      <c r="Q844" s="24">
        <v>662.173</v>
      </c>
      <c r="R844" s="24">
        <v>78.847999999999999</v>
      </c>
      <c r="S844" s="24">
        <v>142.947</v>
      </c>
      <c r="T844" s="24">
        <v>440.37900000000002</v>
      </c>
      <c r="U844" s="24">
        <v>0</v>
      </c>
      <c r="V844" s="24">
        <v>1188.866</v>
      </c>
      <c r="W844" s="24">
        <v>1</v>
      </c>
      <c r="X844" s="24">
        <v>5.75</v>
      </c>
      <c r="Y844" s="28">
        <v>4.5126199999999998E-2</v>
      </c>
      <c r="Z844" s="28">
        <v>8.6835000000000002E-3</v>
      </c>
      <c r="AA844" s="28">
        <v>0.81962550000000001</v>
      </c>
      <c r="AB844" s="28">
        <v>43.704000000000001</v>
      </c>
      <c r="AC844" s="28">
        <v>13.602</v>
      </c>
      <c r="AD844" s="28">
        <v>20.067</v>
      </c>
      <c r="AE844" s="28">
        <v>11.747</v>
      </c>
      <c r="AF844" s="28">
        <v>3.863</v>
      </c>
      <c r="AG844" s="28">
        <v>-5.7329999999999997</v>
      </c>
      <c r="AH844" s="28">
        <v>-6.4720000000000004</v>
      </c>
      <c r="AI844" s="28">
        <v>-6.5510000000000002</v>
      </c>
      <c r="AJ844" s="28">
        <v>436.85300000000001</v>
      </c>
      <c r="AK844" s="28">
        <v>-1.036</v>
      </c>
      <c r="AL844" s="28">
        <v>202.114</v>
      </c>
      <c r="AM844" s="28">
        <v>-2.3149999999999999</v>
      </c>
      <c r="AN844" s="24">
        <v>9.0220000000000002</v>
      </c>
      <c r="AO844" s="24">
        <v>1.212</v>
      </c>
      <c r="AP844" s="14">
        <v>3</v>
      </c>
      <c r="AQ844" s="22">
        <v>0.59599999999999997</v>
      </c>
      <c r="AR844" s="14">
        <v>3</v>
      </c>
      <c r="AS844" s="26">
        <v>0</v>
      </c>
      <c r="AT844" s="22">
        <v>0</v>
      </c>
      <c r="AU844" s="22">
        <v>91.826999999999998</v>
      </c>
      <c r="AV844" s="22">
        <v>5</v>
      </c>
      <c r="AW844" s="14">
        <v>0</v>
      </c>
      <c r="AX844" s="14">
        <v>1</v>
      </c>
      <c r="AY844" s="14">
        <v>25</v>
      </c>
      <c r="AZ844" s="14">
        <v>0</v>
      </c>
      <c r="BA844" s="14">
        <v>25</v>
      </c>
      <c r="BB844" s="14">
        <v>0</v>
      </c>
      <c r="BC844" s="14">
        <v>30</v>
      </c>
    </row>
    <row r="845" spans="1:55" x14ac:dyDescent="0.25">
      <c r="A845" t="str">
        <f>'Smile-IC50-CC50'!A845</f>
        <v>CHEMBL601460</v>
      </c>
      <c r="C845" s="14" t="str">
        <f>'Smile-IC50-CC50'!I845</f>
        <v>c1cc([N+]([O-])=O)ccc1C(=O)c(c2-c3ccccc3)oc(c24)ccc5c4oc(=O)cc5C</v>
      </c>
      <c r="D845" s="30">
        <f>'Smile-IC50-CC50'!B845</f>
        <v>2.7</v>
      </c>
      <c r="E845" s="31">
        <f>'Smile-IC50-CC50'!C845</f>
        <v>10.6</v>
      </c>
      <c r="F845" s="32">
        <f>'Smile-IC50-CC50'!D845</f>
        <v>4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1</v>
      </c>
      <c r="N845">
        <v>-2</v>
      </c>
      <c r="O845" s="24">
        <f>'Smile-IC50-CC50'!E845</f>
        <v>425.40100000000001</v>
      </c>
      <c r="P845" s="24">
        <v>7.0570000000000004</v>
      </c>
      <c r="Q845" s="24">
        <v>689.43299999999999</v>
      </c>
      <c r="R845" s="24">
        <v>78.849000000000004</v>
      </c>
      <c r="S845" s="24">
        <v>185.63</v>
      </c>
      <c r="T845" s="24">
        <v>424.95499999999998</v>
      </c>
      <c r="U845" s="24">
        <v>0</v>
      </c>
      <c r="V845" s="24">
        <v>1241.2159999999999</v>
      </c>
      <c r="W845" s="24">
        <v>0</v>
      </c>
      <c r="X845" s="24">
        <v>6</v>
      </c>
      <c r="Y845" s="28">
        <v>4.0122600000000001E-2</v>
      </c>
      <c r="Z845" s="28">
        <v>0</v>
      </c>
      <c r="AA845" s="28">
        <v>0.81016010000000005</v>
      </c>
      <c r="AB845" s="28">
        <v>45.651000000000003</v>
      </c>
      <c r="AC845" s="28">
        <v>14.07</v>
      </c>
      <c r="AD845" s="28">
        <v>19.526</v>
      </c>
      <c r="AE845" s="28">
        <v>10.78</v>
      </c>
      <c r="AF845" s="28">
        <v>3.6840000000000002</v>
      </c>
      <c r="AG845" s="28">
        <v>-5.6520000000000001</v>
      </c>
      <c r="AH845" s="28">
        <v>-6.8220000000000001</v>
      </c>
      <c r="AI845" s="28">
        <v>-6.63</v>
      </c>
      <c r="AJ845" s="28">
        <v>172.018</v>
      </c>
      <c r="AK845" s="28">
        <v>-1.5029999999999999</v>
      </c>
      <c r="AL845" s="28">
        <v>73.807000000000002</v>
      </c>
      <c r="AM845" s="28">
        <v>-3.1560000000000001</v>
      </c>
      <c r="AN845" s="24">
        <v>9.2189999999999994</v>
      </c>
      <c r="AO845" s="24">
        <v>1.8149999999999999</v>
      </c>
      <c r="AP845" s="14">
        <v>3</v>
      </c>
      <c r="AQ845" s="22">
        <v>0.48899999999999999</v>
      </c>
      <c r="AR845" s="14">
        <v>3</v>
      </c>
      <c r="AS845" s="26">
        <v>0</v>
      </c>
      <c r="AT845" s="22">
        <v>0</v>
      </c>
      <c r="AU845" s="22">
        <v>114.371</v>
      </c>
      <c r="AV845" s="22">
        <v>7</v>
      </c>
      <c r="AW845" s="14">
        <v>0</v>
      </c>
      <c r="AX845" s="14">
        <v>0</v>
      </c>
      <c r="AY845" s="14">
        <v>25</v>
      </c>
      <c r="AZ845" s="14">
        <v>0</v>
      </c>
      <c r="BA845" s="14">
        <v>25</v>
      </c>
      <c r="BB845" s="14">
        <v>0</v>
      </c>
      <c r="BC845" s="14">
        <v>32</v>
      </c>
    </row>
    <row r="846" spans="1:55" x14ac:dyDescent="0.25">
      <c r="A846" t="str">
        <f>'Smile-IC50-CC50'!A846</f>
        <v>CHEMBL600813</v>
      </c>
      <c r="C846" s="14" t="str">
        <f>'Smile-IC50-CC50'!I846</f>
        <v>c1ccccc1C(=O)c(c2-c3cc([N+]([O-])=O)ccc3)oc(c24)ccc5c4oc(=O)cc5C</v>
      </c>
      <c r="D846" s="30">
        <f>'Smile-IC50-CC50'!B846</f>
        <v>0.1</v>
      </c>
      <c r="E846" s="31">
        <f>'Smile-IC50-CC50'!C846</f>
        <v>10.6</v>
      </c>
      <c r="F846" s="32">
        <f>'Smile-IC50-CC50'!D846</f>
        <v>100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1</v>
      </c>
      <c r="N846">
        <v>-2</v>
      </c>
      <c r="O846" s="24">
        <f>'Smile-IC50-CC50'!E846</f>
        <v>425.40100000000001</v>
      </c>
      <c r="P846" s="24">
        <v>12.551</v>
      </c>
      <c r="Q846" s="24">
        <v>685.78800000000001</v>
      </c>
      <c r="R846" s="24">
        <v>78.869</v>
      </c>
      <c r="S846" s="24">
        <v>173.73699999999999</v>
      </c>
      <c r="T846" s="24">
        <v>433.18099999999998</v>
      </c>
      <c r="U846" s="24">
        <v>0</v>
      </c>
      <c r="V846" s="24">
        <v>1238.809</v>
      </c>
      <c r="W846" s="24">
        <v>0</v>
      </c>
      <c r="X846" s="24">
        <v>6</v>
      </c>
      <c r="Y846" s="28">
        <v>0.1271668</v>
      </c>
      <c r="Z846" s="28">
        <v>0</v>
      </c>
      <c r="AA846" s="28">
        <v>0.81341419999999998</v>
      </c>
      <c r="AB846" s="28">
        <v>45.634</v>
      </c>
      <c r="AC846" s="28">
        <v>14.016999999999999</v>
      </c>
      <c r="AD846" s="28">
        <v>20.68</v>
      </c>
      <c r="AE846" s="28">
        <v>10.746</v>
      </c>
      <c r="AF846" s="28">
        <v>3.76</v>
      </c>
      <c r="AG846" s="28">
        <v>-5.5830000000000002</v>
      </c>
      <c r="AH846" s="28">
        <v>-6.8220000000000001</v>
      </c>
      <c r="AI846" s="28">
        <v>-6.617</v>
      </c>
      <c r="AJ846" s="28">
        <v>223.02199999999999</v>
      </c>
      <c r="AK846" s="28">
        <v>-1.3680000000000001</v>
      </c>
      <c r="AL846" s="28">
        <v>97.721999999999994</v>
      </c>
      <c r="AM846" s="28">
        <v>-2.907</v>
      </c>
      <c r="AN846" s="24">
        <v>9.3379999999999992</v>
      </c>
      <c r="AO846" s="24">
        <v>1.423</v>
      </c>
      <c r="AP846" s="14">
        <v>3</v>
      </c>
      <c r="AQ846" s="22">
        <v>0.48199999999999998</v>
      </c>
      <c r="AR846" s="14">
        <v>3</v>
      </c>
      <c r="AS846" s="26">
        <v>0</v>
      </c>
      <c r="AT846" s="22">
        <v>0</v>
      </c>
      <c r="AU846" s="22">
        <v>114.137</v>
      </c>
      <c r="AV846" s="22">
        <v>7</v>
      </c>
      <c r="AW846" s="14">
        <v>0</v>
      </c>
      <c r="AX846" s="14">
        <v>0</v>
      </c>
      <c r="AY846" s="14">
        <v>25</v>
      </c>
      <c r="AZ846" s="14">
        <v>0</v>
      </c>
      <c r="BA846" s="14">
        <v>25</v>
      </c>
      <c r="BB846" s="14">
        <v>0</v>
      </c>
      <c r="BC846" s="14">
        <v>32</v>
      </c>
    </row>
    <row r="847" spans="1:55" x14ac:dyDescent="0.25">
      <c r="A847" t="str">
        <f>'Smile-IC50-CC50'!A847</f>
        <v>CHEMBL601461</v>
      </c>
      <c r="C847" s="14" t="str">
        <f>'Smile-IC50-CC50'!I847</f>
        <v>c1cc(Cl)ccc1C(=O)c(c2-c3ccccc3)oc(c24)ccc5c4oc(=O)cc5C</v>
      </c>
      <c r="D847" s="30">
        <f>'Smile-IC50-CC50'!B847</f>
        <v>9.3000000000000007</v>
      </c>
      <c r="E847" s="31">
        <f>'Smile-IC50-CC50'!C847</f>
        <v>10.4</v>
      </c>
      <c r="F847" s="32">
        <f>'Smile-IC50-CC50'!D847</f>
        <v>1.1000000000000001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1</v>
      </c>
      <c r="N847">
        <v>0</v>
      </c>
      <c r="O847" s="24">
        <f>'Smile-IC50-CC50'!E847</f>
        <v>414.84899999999999</v>
      </c>
      <c r="P847" s="24">
        <v>6.8390000000000004</v>
      </c>
      <c r="Q847" s="24">
        <v>673.83600000000001</v>
      </c>
      <c r="R847" s="24">
        <v>78.846000000000004</v>
      </c>
      <c r="S847" s="24">
        <v>88.006</v>
      </c>
      <c r="T847" s="24">
        <v>435.495</v>
      </c>
      <c r="U847" s="24">
        <v>71.489999999999995</v>
      </c>
      <c r="V847" s="24">
        <v>1210.933</v>
      </c>
      <c r="W847" s="24">
        <v>0</v>
      </c>
      <c r="X847" s="24">
        <v>5</v>
      </c>
      <c r="Y847" s="28">
        <v>3.8624699999999998E-2</v>
      </c>
      <c r="Z847" s="28">
        <v>0</v>
      </c>
      <c r="AA847" s="28">
        <v>0.81537479999999996</v>
      </c>
      <c r="AB847" s="28">
        <v>45.182000000000002</v>
      </c>
      <c r="AC847" s="28">
        <v>13.667999999999999</v>
      </c>
      <c r="AD847" s="28">
        <v>18.734000000000002</v>
      </c>
      <c r="AE847" s="28">
        <v>9.4109999999999996</v>
      </c>
      <c r="AF847" s="28">
        <v>4.9340000000000002</v>
      </c>
      <c r="AG847" s="28">
        <v>-6.3540000000000001</v>
      </c>
      <c r="AH847" s="28">
        <v>-7.0620000000000003</v>
      </c>
      <c r="AI847" s="28">
        <v>-6.5960000000000001</v>
      </c>
      <c r="AJ847" s="28">
        <v>1449.914</v>
      </c>
      <c r="AK847" s="28">
        <v>-0.26400000000000001</v>
      </c>
      <c r="AL847" s="28">
        <v>1821.22</v>
      </c>
      <c r="AM847" s="28">
        <v>-1.415</v>
      </c>
      <c r="AN847" s="24">
        <v>9.0190000000000001</v>
      </c>
      <c r="AO847" s="24">
        <v>1.228</v>
      </c>
      <c r="AP847" s="14">
        <v>2</v>
      </c>
      <c r="AQ847" s="22">
        <v>0.71099999999999997</v>
      </c>
      <c r="AR847" s="14">
        <v>1</v>
      </c>
      <c r="AS847" s="26">
        <v>0</v>
      </c>
      <c r="AT847" s="22">
        <v>0</v>
      </c>
      <c r="AU847" s="22">
        <v>69.254999999999995</v>
      </c>
      <c r="AV847" s="22">
        <v>4</v>
      </c>
      <c r="AW847" s="14">
        <v>0</v>
      </c>
      <c r="AX847" s="14">
        <v>1</v>
      </c>
      <c r="AY847" s="14">
        <v>25</v>
      </c>
      <c r="AZ847" s="14">
        <v>0</v>
      </c>
      <c r="BA847" s="14">
        <v>25</v>
      </c>
      <c r="BB847" s="14">
        <v>0</v>
      </c>
      <c r="BC847" s="14">
        <v>30</v>
      </c>
    </row>
    <row r="848" spans="1:55" x14ac:dyDescent="0.25">
      <c r="A848" t="str">
        <f>'Smile-IC50-CC50'!A848</f>
        <v>CHEMBL603919</v>
      </c>
      <c r="C848" s="14" t="str">
        <f>'Smile-IC50-CC50'!I848</f>
        <v>c1ccc(Br)cc1-c2c(C(=O)c3cccs3)oc(c24)ccc5c4oc(=O)cc5C</v>
      </c>
      <c r="D848" s="30">
        <f>'Smile-IC50-CC50'!B848</f>
        <v>2.7919200000000002E-2</v>
      </c>
      <c r="E848" s="31">
        <f>'Smile-IC50-CC50'!C848</f>
        <v>11.6</v>
      </c>
      <c r="F848" s="32">
        <f>'Smile-IC50-CC50'!D848</f>
        <v>416.7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1</v>
      </c>
      <c r="N848">
        <v>0</v>
      </c>
      <c r="O848" s="24">
        <f>'Smile-IC50-CC50'!E848</f>
        <v>465.33100000000002</v>
      </c>
      <c r="P848" s="24">
        <v>9.2170000000000005</v>
      </c>
      <c r="Q848" s="24">
        <v>657.08299999999997</v>
      </c>
      <c r="R848" s="24">
        <v>78.849999999999994</v>
      </c>
      <c r="S848" s="24">
        <v>86.212999999999994</v>
      </c>
      <c r="T848" s="24">
        <v>389.14600000000002</v>
      </c>
      <c r="U848" s="24">
        <v>102.874</v>
      </c>
      <c r="V848" s="24">
        <v>1186.5540000000001</v>
      </c>
      <c r="W848" s="24">
        <v>0</v>
      </c>
      <c r="X848" s="24">
        <v>5</v>
      </c>
      <c r="Y848" s="28">
        <v>7.1596800000000002E-2</v>
      </c>
      <c r="Z848" s="28">
        <v>0</v>
      </c>
      <c r="AA848" s="28">
        <v>0.8249031</v>
      </c>
      <c r="AB848" s="28">
        <v>43.764000000000003</v>
      </c>
      <c r="AC848" s="28">
        <v>13.316000000000001</v>
      </c>
      <c r="AD848" s="28">
        <v>18.792000000000002</v>
      </c>
      <c r="AE848" s="28">
        <v>9.0540000000000003</v>
      </c>
      <c r="AF848" s="28">
        <v>4.8529999999999998</v>
      </c>
      <c r="AG848" s="28">
        <v>-6.1740000000000004</v>
      </c>
      <c r="AH848" s="28">
        <v>-8.0739999999999998</v>
      </c>
      <c r="AI848" s="28">
        <v>-6.2210000000000001</v>
      </c>
      <c r="AJ848" s="28">
        <v>1507.7809999999999</v>
      </c>
      <c r="AK848" s="28">
        <v>-0.14899999999999999</v>
      </c>
      <c r="AL848" s="28">
        <v>2822.6460000000002</v>
      </c>
      <c r="AM848" s="28">
        <v>-1.546</v>
      </c>
      <c r="AN848" s="24">
        <v>9.0510000000000002</v>
      </c>
      <c r="AO848" s="24">
        <v>1.347</v>
      </c>
      <c r="AP848" s="14">
        <v>3</v>
      </c>
      <c r="AQ848" s="22">
        <v>0.64</v>
      </c>
      <c r="AR848" s="14">
        <v>3</v>
      </c>
      <c r="AS848" s="26">
        <v>0</v>
      </c>
      <c r="AT848" s="22">
        <v>0</v>
      </c>
      <c r="AU848" s="22">
        <v>70.171000000000006</v>
      </c>
      <c r="AV848" s="22">
        <v>4</v>
      </c>
      <c r="AW848" s="14">
        <v>0</v>
      </c>
      <c r="AX848" s="14">
        <v>1</v>
      </c>
      <c r="AY848" s="14">
        <v>24</v>
      </c>
      <c r="AZ848" s="14">
        <v>0</v>
      </c>
      <c r="BA848" s="14">
        <v>24</v>
      </c>
      <c r="BB848" s="14">
        <v>0</v>
      </c>
      <c r="BC848" s="14">
        <v>29</v>
      </c>
    </row>
    <row r="849" spans="1:55" x14ac:dyDescent="0.25">
      <c r="A849" t="str">
        <f>'Smile-IC50-CC50'!A849</f>
        <v>CHEMBL604332</v>
      </c>
      <c r="C849" s="14" t="str">
        <f>'Smile-IC50-CC50'!I849</f>
        <v>c1c(Br)cc(Br)cc1-c2c(C(=O)c3ccccc3)oc(c24)ccc5c4oc(=O)cc5C</v>
      </c>
      <c r="D849" s="30">
        <f>'Smile-IC50-CC50'!B849</f>
        <v>0.1</v>
      </c>
      <c r="E849" s="31">
        <f>'Smile-IC50-CC50'!C849</f>
        <v>13.5</v>
      </c>
      <c r="F849" s="32">
        <f>'Smile-IC50-CC50'!D849</f>
        <v>250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1</v>
      </c>
      <c r="N849">
        <v>0</v>
      </c>
      <c r="O849" s="24">
        <f>'Smile-IC50-CC50'!E849</f>
        <v>538.20600000000002</v>
      </c>
      <c r="P849" s="24">
        <v>10.122</v>
      </c>
      <c r="Q849" s="24">
        <v>703.45100000000002</v>
      </c>
      <c r="R849" s="24">
        <v>78.872</v>
      </c>
      <c r="S849" s="24">
        <v>83.713999999999999</v>
      </c>
      <c r="T849" s="24">
        <v>393.58499999999998</v>
      </c>
      <c r="U849" s="24">
        <v>147.28</v>
      </c>
      <c r="V849" s="24">
        <v>1270.068</v>
      </c>
      <c r="W849" s="24">
        <v>0</v>
      </c>
      <c r="X849" s="24">
        <v>5</v>
      </c>
      <c r="Y849" s="28">
        <v>8.0671699999999999E-2</v>
      </c>
      <c r="Z849" s="28">
        <v>0</v>
      </c>
      <c r="AA849" s="28">
        <v>0.80627389999999999</v>
      </c>
      <c r="AB849" s="28">
        <v>47.149000000000001</v>
      </c>
      <c r="AC849" s="28">
        <v>14.446999999999999</v>
      </c>
      <c r="AD849" s="28">
        <v>20.266999999999999</v>
      </c>
      <c r="AE849" s="28">
        <v>9.1940000000000008</v>
      </c>
      <c r="AF849" s="28">
        <v>5.5890000000000004</v>
      </c>
      <c r="AG849" s="28">
        <v>-7.2460000000000004</v>
      </c>
      <c r="AH849" s="28">
        <v>-9.6820000000000004</v>
      </c>
      <c r="AI849" s="28">
        <v>-6.5439999999999996</v>
      </c>
      <c r="AJ849" s="28">
        <v>1592.3489999999999</v>
      </c>
      <c r="AK849" s="28">
        <v>-5.3999999999999999E-2</v>
      </c>
      <c r="AL849" s="28">
        <v>5242.3879999999999</v>
      </c>
      <c r="AM849" s="28">
        <v>-1.484</v>
      </c>
      <c r="AN849" s="24">
        <v>9.1950000000000003</v>
      </c>
      <c r="AO849" s="24">
        <v>1.286</v>
      </c>
      <c r="AP849" s="14">
        <v>2</v>
      </c>
      <c r="AQ849" s="22">
        <v>0.88300000000000001</v>
      </c>
      <c r="AR849" s="14">
        <v>1</v>
      </c>
      <c r="AS849" s="26">
        <v>0</v>
      </c>
      <c r="AT849" s="22">
        <v>0</v>
      </c>
      <c r="AU849" s="22">
        <v>69.084000000000003</v>
      </c>
      <c r="AV849" s="22">
        <v>4</v>
      </c>
      <c r="AW849" s="14">
        <v>2</v>
      </c>
      <c r="AX849" s="14">
        <v>1</v>
      </c>
      <c r="AY849" s="14">
        <v>25</v>
      </c>
      <c r="AZ849" s="14">
        <v>0</v>
      </c>
      <c r="BA849" s="14">
        <v>25</v>
      </c>
      <c r="BB849" s="14">
        <v>0</v>
      </c>
      <c r="BC849" s="14">
        <v>31</v>
      </c>
    </row>
    <row r="850" spans="1:55" x14ac:dyDescent="0.25">
      <c r="A850" t="str">
        <f>'Smile-IC50-CC50'!A850</f>
        <v>CHEMBL601655</v>
      </c>
      <c r="C850" s="14" t="str">
        <f>'Smile-IC50-CC50'!I850</f>
        <v>CCCCOc(ccc1)cc1C(=O)c(c2-c3ccccc3)oc(c24)ccc5c4oc(=O)cc5C</v>
      </c>
      <c r="D850" s="30">
        <f>'Smile-IC50-CC50'!B850</f>
        <v>3.6200799999999998E-2</v>
      </c>
      <c r="E850" s="31">
        <f>'Smile-IC50-CC50'!C850</f>
        <v>11.3</v>
      </c>
      <c r="F850" s="32">
        <f>'Smile-IC50-CC50'!D850</f>
        <v>312.5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6</v>
      </c>
      <c r="M850">
        <v>1</v>
      </c>
      <c r="N850">
        <v>-1</v>
      </c>
      <c r="O850" s="24">
        <f>'Smile-IC50-CC50'!E850</f>
        <v>452.512</v>
      </c>
      <c r="P850" s="24">
        <v>8.3889999999999993</v>
      </c>
      <c r="Q850" s="24">
        <v>771.45799999999997</v>
      </c>
      <c r="R850" s="24">
        <v>263.56700000000001</v>
      </c>
      <c r="S850" s="24">
        <v>90.207999999999998</v>
      </c>
      <c r="T850" s="24">
        <v>417.68299999999999</v>
      </c>
      <c r="U850" s="24">
        <v>0</v>
      </c>
      <c r="V850" s="24">
        <v>1415.8230000000001</v>
      </c>
      <c r="W850" s="24">
        <v>0</v>
      </c>
      <c r="X850" s="24">
        <v>5.75</v>
      </c>
      <c r="Y850" s="28">
        <v>4.97048E-2</v>
      </c>
      <c r="Z850" s="28">
        <v>0</v>
      </c>
      <c r="AA850" s="28">
        <v>0.79042159999999995</v>
      </c>
      <c r="AB850" s="28">
        <v>50.643999999999998</v>
      </c>
      <c r="AC850" s="28">
        <v>15.032999999999999</v>
      </c>
      <c r="AD850" s="28">
        <v>20.654</v>
      </c>
      <c r="AE850" s="28">
        <v>9.3710000000000004</v>
      </c>
      <c r="AF850" s="28">
        <v>5.5960000000000001</v>
      </c>
      <c r="AG850" s="28">
        <v>-6.8490000000000002</v>
      </c>
      <c r="AH850" s="28">
        <v>-7.5140000000000002</v>
      </c>
      <c r="AI850" s="28">
        <v>-6.915</v>
      </c>
      <c r="AJ850" s="28">
        <v>1381.845</v>
      </c>
      <c r="AK850" s="28">
        <v>-0.76100000000000001</v>
      </c>
      <c r="AL850" s="28">
        <v>701.73</v>
      </c>
      <c r="AM850" s="28">
        <v>-1.135</v>
      </c>
      <c r="AN850" s="24">
        <v>8.9849999999999994</v>
      </c>
      <c r="AO850" s="24">
        <v>1.1759999999999999</v>
      </c>
      <c r="AP850" s="14">
        <v>3</v>
      </c>
      <c r="AQ850" s="22">
        <v>0.93500000000000005</v>
      </c>
      <c r="AR850" s="14">
        <v>1</v>
      </c>
      <c r="AS850" s="26">
        <v>0</v>
      </c>
      <c r="AT850" s="22">
        <v>0</v>
      </c>
      <c r="AU850" s="22">
        <v>77.603999999999999</v>
      </c>
      <c r="AV850" s="22">
        <v>5</v>
      </c>
      <c r="AW850" s="14">
        <v>1</v>
      </c>
      <c r="AX850" s="14">
        <v>1</v>
      </c>
      <c r="AY850" s="14">
        <v>25</v>
      </c>
      <c r="AZ850" s="14">
        <v>0</v>
      </c>
      <c r="BA850" s="14">
        <v>25</v>
      </c>
      <c r="BB850" s="14">
        <v>0</v>
      </c>
      <c r="BC850" s="14">
        <v>34</v>
      </c>
    </row>
    <row r="851" spans="1:55" x14ac:dyDescent="0.25">
      <c r="A851" t="str">
        <f>'Smile-IC50-CC50'!A851</f>
        <v>CHEMBL602497</v>
      </c>
      <c r="C851" s="14" t="str">
        <f>'Smile-IC50-CC50'!I851</f>
        <v>c1ccccc1-c2c(C(=O)c3ccsc3)oc(c24)ccc5c4oc(=O)cc5C</v>
      </c>
      <c r="D851" s="30">
        <f>'Smile-IC50-CC50'!B851</f>
        <v>0.1</v>
      </c>
      <c r="E851" s="31">
        <f>'Smile-IC50-CC50'!C851</f>
        <v>9.6999999999999993</v>
      </c>
      <c r="F851" s="32">
        <f>'Smile-IC50-CC50'!D851</f>
        <v>166.7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1</v>
      </c>
      <c r="N851">
        <v>0</v>
      </c>
      <c r="O851" s="24">
        <f>'Smile-IC50-CC50'!E851</f>
        <v>386.43</v>
      </c>
      <c r="P851" s="24">
        <v>7.7320000000000002</v>
      </c>
      <c r="Q851" s="24">
        <v>632.85400000000004</v>
      </c>
      <c r="R851" s="24">
        <v>78.844999999999999</v>
      </c>
      <c r="S851" s="24">
        <v>90.301000000000002</v>
      </c>
      <c r="T851" s="24">
        <v>407.64100000000002</v>
      </c>
      <c r="U851" s="24">
        <v>56.067</v>
      </c>
      <c r="V851" s="24">
        <v>1134.635</v>
      </c>
      <c r="W851" s="24">
        <v>0</v>
      </c>
      <c r="X851" s="24">
        <v>5</v>
      </c>
      <c r="Y851" s="28">
        <v>5.2684799999999997E-2</v>
      </c>
      <c r="Z851" s="28">
        <v>0</v>
      </c>
      <c r="AA851" s="28">
        <v>0.83131500000000003</v>
      </c>
      <c r="AB851" s="28">
        <v>41.863</v>
      </c>
      <c r="AC851" s="28">
        <v>12.657999999999999</v>
      </c>
      <c r="AD851" s="28">
        <v>17.693000000000001</v>
      </c>
      <c r="AE851" s="28">
        <v>9.1329999999999991</v>
      </c>
      <c r="AF851" s="28">
        <v>4.3289999999999997</v>
      </c>
      <c r="AG851" s="28">
        <v>-5.5110000000000001</v>
      </c>
      <c r="AH851" s="28">
        <v>-6.399</v>
      </c>
      <c r="AI851" s="28">
        <v>-6.2060000000000004</v>
      </c>
      <c r="AJ851" s="28">
        <v>1379.0309999999999</v>
      </c>
      <c r="AK851" s="28">
        <v>-0.29099999999999998</v>
      </c>
      <c r="AL851" s="28">
        <v>1420.2</v>
      </c>
      <c r="AM851" s="28">
        <v>-1.556</v>
      </c>
      <c r="AN851" s="24">
        <v>8.99</v>
      </c>
      <c r="AO851" s="24">
        <v>1.204</v>
      </c>
      <c r="AP851" s="14">
        <v>3</v>
      </c>
      <c r="AQ851" s="22">
        <v>0.48899999999999999</v>
      </c>
      <c r="AR851" s="14">
        <v>3</v>
      </c>
      <c r="AS851" s="26">
        <v>0</v>
      </c>
      <c r="AT851" s="22">
        <v>0</v>
      </c>
      <c r="AU851" s="22">
        <v>69.875</v>
      </c>
      <c r="AV851" s="22">
        <v>4</v>
      </c>
      <c r="AW851" s="14">
        <v>0</v>
      </c>
      <c r="AX851" s="14">
        <v>0</v>
      </c>
      <c r="AY851" s="14">
        <v>24</v>
      </c>
      <c r="AZ851" s="14">
        <v>0</v>
      </c>
      <c r="BA851" s="14">
        <v>24</v>
      </c>
      <c r="BB851" s="14">
        <v>0</v>
      </c>
      <c r="BC851" s="14">
        <v>28</v>
      </c>
    </row>
    <row r="852" spans="1:55" x14ac:dyDescent="0.25">
      <c r="A852" t="str">
        <f>'Smile-IC50-CC50'!A852</f>
        <v>CHEMBL600014</v>
      </c>
      <c r="C852" s="14" t="str">
        <f>'Smile-IC50-CC50'!I852</f>
        <v>Cc1cc(=O)oc2c1ccc(c23)oc(-c4ccccc4)c3-c5ccccc5</v>
      </c>
      <c r="D852" s="30">
        <f>'Smile-IC50-CC50'!B852</f>
        <v>8.8000000000000007</v>
      </c>
      <c r="E852" s="31">
        <f>'Smile-IC50-CC50'!C852</f>
        <v>8.8000000000000007</v>
      </c>
      <c r="F852" s="32">
        <f>'Smile-IC50-CC50'!D852</f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 s="24">
        <f>'Smile-IC50-CC50'!E852</f>
        <v>352.39299999999997</v>
      </c>
      <c r="P852" s="24">
        <v>5.2169999999999996</v>
      </c>
      <c r="Q852" s="24">
        <v>612.46600000000001</v>
      </c>
      <c r="R852" s="24">
        <v>78.838999999999999</v>
      </c>
      <c r="S852" s="24">
        <v>58.097999999999999</v>
      </c>
      <c r="T852" s="24">
        <v>475.529</v>
      </c>
      <c r="U852" s="24">
        <v>0</v>
      </c>
      <c r="V852" s="24">
        <v>1096.703</v>
      </c>
      <c r="W852" s="24">
        <v>0</v>
      </c>
      <c r="X852" s="24">
        <v>3</v>
      </c>
      <c r="Y852" s="28">
        <v>2.48186E-2</v>
      </c>
      <c r="Z852" s="28">
        <v>0</v>
      </c>
      <c r="AA852" s="28">
        <v>0.83973589999999998</v>
      </c>
      <c r="AB852" s="28">
        <v>42.277000000000001</v>
      </c>
      <c r="AC852" s="28">
        <v>12.166</v>
      </c>
      <c r="AD852" s="28">
        <v>16.135000000000002</v>
      </c>
      <c r="AE852" s="28">
        <v>7.7779999999999996</v>
      </c>
      <c r="AF852" s="28">
        <v>5.1440000000000001</v>
      </c>
      <c r="AG852" s="28">
        <v>-6.2530000000000001</v>
      </c>
      <c r="AH852" s="28">
        <v>-6.6630000000000003</v>
      </c>
      <c r="AI852" s="28">
        <v>-6.3929999999999998</v>
      </c>
      <c r="AJ852" s="28">
        <v>2785.8589999999999</v>
      </c>
      <c r="AK852" s="28">
        <v>1.4E-2</v>
      </c>
      <c r="AL852" s="28">
        <v>1497.2629999999999</v>
      </c>
      <c r="AM852" s="28">
        <v>-0.91500000000000004</v>
      </c>
      <c r="AN852" s="24">
        <v>8.6229999999999993</v>
      </c>
      <c r="AO852" s="24">
        <v>0.89</v>
      </c>
      <c r="AP852" s="14">
        <v>2</v>
      </c>
      <c r="AQ852" s="22">
        <v>0.999</v>
      </c>
      <c r="AR852" s="14">
        <v>1</v>
      </c>
      <c r="AS852" s="26">
        <v>0</v>
      </c>
      <c r="AT852" s="22">
        <v>0</v>
      </c>
      <c r="AU852" s="22">
        <v>45.597000000000001</v>
      </c>
      <c r="AV852" s="22">
        <v>3</v>
      </c>
      <c r="AW852" s="14">
        <v>1</v>
      </c>
      <c r="AX852" s="14">
        <v>1</v>
      </c>
      <c r="AY852" s="14">
        <v>25</v>
      </c>
      <c r="AZ852" s="14">
        <v>0</v>
      </c>
      <c r="BA852" s="14">
        <v>25</v>
      </c>
      <c r="BB852" s="14">
        <v>0</v>
      </c>
      <c r="BC852" s="14">
        <v>27</v>
      </c>
    </row>
    <row r="853" spans="1:55" x14ac:dyDescent="0.25">
      <c r="A853" t="str">
        <f>'Smile-IC50-CC50'!A853</f>
        <v>CHEMBL605587</v>
      </c>
      <c r="C853" s="14" t="str">
        <f>'Smile-IC50-CC50'!I853</f>
        <v>c1ccc([N+]([O-])=O)cc1C(=O)c(c2-c3ccccc3)oc(c24)ccc5c4oc(=O)cc5C</v>
      </c>
      <c r="D853" s="30">
        <f>'Smile-IC50-CC50'!B853</f>
        <v>0.7</v>
      </c>
      <c r="E853" s="31">
        <f>'Smile-IC50-CC50'!C853</f>
        <v>10.6</v>
      </c>
      <c r="F853" s="32">
        <f>'Smile-IC50-CC50'!D853</f>
        <v>14.6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1</v>
      </c>
      <c r="N853">
        <v>-2</v>
      </c>
      <c r="O853" s="24">
        <f>'Smile-IC50-CC50'!E853</f>
        <v>425.40100000000001</v>
      </c>
      <c r="P853" s="24">
        <v>11.4</v>
      </c>
      <c r="Q853" s="24">
        <v>689.80600000000004</v>
      </c>
      <c r="R853" s="24">
        <v>78.849999999999994</v>
      </c>
      <c r="S853" s="24">
        <v>185.846</v>
      </c>
      <c r="T853" s="24">
        <v>425.11</v>
      </c>
      <c r="U853" s="24">
        <v>0</v>
      </c>
      <c r="V853" s="24">
        <v>1240.607</v>
      </c>
      <c r="W853" s="24">
        <v>0</v>
      </c>
      <c r="X853" s="24">
        <v>6</v>
      </c>
      <c r="Y853" s="28">
        <v>0.10475669999999999</v>
      </c>
      <c r="Z853" s="28">
        <v>0</v>
      </c>
      <c r="AA853" s="28">
        <v>0.80945860000000003</v>
      </c>
      <c r="AB853" s="28">
        <v>45.628999999999998</v>
      </c>
      <c r="AC853" s="28">
        <v>14.068</v>
      </c>
      <c r="AD853" s="28">
        <v>20.402000000000001</v>
      </c>
      <c r="AE853" s="28">
        <v>10.782999999999999</v>
      </c>
      <c r="AF853" s="28">
        <v>3.6779999999999999</v>
      </c>
      <c r="AG853" s="28">
        <v>-5.6589999999999998</v>
      </c>
      <c r="AH853" s="28">
        <v>-6.8220000000000001</v>
      </c>
      <c r="AI853" s="28">
        <v>-6.6429999999999998</v>
      </c>
      <c r="AJ853" s="28">
        <v>171.209</v>
      </c>
      <c r="AK853" s="28">
        <v>-1.508</v>
      </c>
      <c r="AL853" s="28">
        <v>73.432000000000002</v>
      </c>
      <c r="AM853" s="28">
        <v>-3.1589999999999998</v>
      </c>
      <c r="AN853" s="24">
        <v>9.1989999999999998</v>
      </c>
      <c r="AO853" s="24">
        <v>1.571</v>
      </c>
      <c r="AP853" s="14">
        <v>3</v>
      </c>
      <c r="AQ853" s="22">
        <v>0.48699999999999999</v>
      </c>
      <c r="AR853" s="14">
        <v>3</v>
      </c>
      <c r="AS853" s="26">
        <v>0</v>
      </c>
      <c r="AT853" s="22">
        <v>0</v>
      </c>
      <c r="AU853" s="22">
        <v>114.229</v>
      </c>
      <c r="AV853" s="22">
        <v>7</v>
      </c>
      <c r="AW853" s="14">
        <v>0</v>
      </c>
      <c r="AX853" s="14">
        <v>0</v>
      </c>
      <c r="AY853" s="14">
        <v>25</v>
      </c>
      <c r="AZ853" s="14">
        <v>0</v>
      </c>
      <c r="BA853" s="14">
        <v>25</v>
      </c>
      <c r="BB853" s="14">
        <v>0</v>
      </c>
      <c r="BC853" s="14">
        <v>32</v>
      </c>
    </row>
    <row r="854" spans="1:55" x14ac:dyDescent="0.25">
      <c r="A854" t="str">
        <f>'Smile-IC50-CC50'!A854</f>
        <v>CHEMBL597507</v>
      </c>
      <c r="C854" s="14" t="str">
        <f>'Smile-IC50-CC50'!I854</f>
        <v>c1ccc(OC)cc1C(=O)c(c2-c3cc(Br)ccc3)oc(c24)ccc5c4oc(=O)cc5C</v>
      </c>
      <c r="D854" s="30">
        <f>'Smile-IC50-CC50'!B854</f>
        <v>4.4038800000000003E-2</v>
      </c>
      <c r="E854" s="31">
        <f>'Smile-IC50-CC50'!C854</f>
        <v>12.2</v>
      </c>
      <c r="F854" s="32">
        <f>'Smile-IC50-CC50'!D854</f>
        <v>277.8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1</v>
      </c>
      <c r="N854">
        <v>0</v>
      </c>
      <c r="O854" s="24">
        <f>'Smile-IC50-CC50'!E854</f>
        <v>489.33100000000002</v>
      </c>
      <c r="P854" s="24">
        <v>8.4179999999999993</v>
      </c>
      <c r="Q854" s="24">
        <v>708.99699999999996</v>
      </c>
      <c r="R854" s="24">
        <v>161.286</v>
      </c>
      <c r="S854" s="24">
        <v>85.662999999999997</v>
      </c>
      <c r="T854" s="24">
        <v>391.197</v>
      </c>
      <c r="U854" s="24">
        <v>70.850999999999999</v>
      </c>
      <c r="V854" s="24">
        <v>1293.2670000000001</v>
      </c>
      <c r="W854" s="24">
        <v>0</v>
      </c>
      <c r="X854" s="24">
        <v>5.75</v>
      </c>
      <c r="Y854" s="28">
        <v>5.4792199999999999E-2</v>
      </c>
      <c r="Z854" s="28">
        <v>0</v>
      </c>
      <c r="AA854" s="28">
        <v>0.80967869999999997</v>
      </c>
      <c r="AB854" s="28">
        <v>47.411999999999999</v>
      </c>
      <c r="AC854" s="28">
        <v>14.114000000000001</v>
      </c>
      <c r="AD854" s="28">
        <v>20.024000000000001</v>
      </c>
      <c r="AE854" s="28">
        <v>9.6959999999999997</v>
      </c>
      <c r="AF854" s="28">
        <v>5.0679999999999996</v>
      </c>
      <c r="AG854" s="28">
        <v>-6.4619999999999997</v>
      </c>
      <c r="AH854" s="28">
        <v>-8.2959999999999994</v>
      </c>
      <c r="AI854" s="28">
        <v>-6.4770000000000003</v>
      </c>
      <c r="AJ854" s="28">
        <v>1525.998</v>
      </c>
      <c r="AK854" s="28">
        <v>-0.315</v>
      </c>
      <c r="AL854" s="28">
        <v>1909.298</v>
      </c>
      <c r="AM854" s="28">
        <v>-1.4319999999999999</v>
      </c>
      <c r="AN854" s="24">
        <v>9.1489999999999991</v>
      </c>
      <c r="AO854" s="24">
        <v>1.2529999999999999</v>
      </c>
      <c r="AP854" s="14">
        <v>3</v>
      </c>
      <c r="AQ854" s="22">
        <v>0.70699999999999996</v>
      </c>
      <c r="AR854" s="14">
        <v>1</v>
      </c>
      <c r="AS854" s="26">
        <v>0</v>
      </c>
      <c r="AT854" s="22">
        <v>0</v>
      </c>
      <c r="AU854" s="22">
        <v>77.403000000000006</v>
      </c>
      <c r="AV854" s="22">
        <v>5</v>
      </c>
      <c r="AW854" s="14">
        <v>1</v>
      </c>
      <c r="AX854" s="14">
        <v>1</v>
      </c>
      <c r="AY854" s="14">
        <v>25</v>
      </c>
      <c r="AZ854" s="14">
        <v>0</v>
      </c>
      <c r="BA854" s="14">
        <v>25</v>
      </c>
      <c r="BB854" s="14">
        <v>0</v>
      </c>
      <c r="BC854" s="14">
        <v>32</v>
      </c>
    </row>
    <row r="855" spans="1:55" x14ac:dyDescent="0.25">
      <c r="A855" t="str">
        <f>'Smile-IC50-CC50'!A855</f>
        <v>CHEMBL601230</v>
      </c>
      <c r="C855" s="14" t="str">
        <f>'Smile-IC50-CC50'!I855</f>
        <v>CCOc(ccc1)cc1C(=O)c(c2-c3ccccc3)oc(c24)ccc5c4oc(=O)cc5C</v>
      </c>
      <c r="D855" s="30">
        <f>'Smile-IC50-CC50'!B855</f>
        <v>0.1</v>
      </c>
      <c r="E855" s="31">
        <f>'Smile-IC50-CC50'!C855</f>
        <v>10.6</v>
      </c>
      <c r="F855" s="32">
        <f>'Smile-IC50-CC50'!D855</f>
        <v>208.3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1</v>
      </c>
      <c r="N855">
        <v>0</v>
      </c>
      <c r="O855" s="24">
        <f>'Smile-IC50-CC50'!E855</f>
        <v>424.45699999999999</v>
      </c>
      <c r="P855" s="24">
        <v>9.0990000000000002</v>
      </c>
      <c r="Q855" s="24">
        <v>732.20299999999997</v>
      </c>
      <c r="R855" s="24">
        <v>219.244</v>
      </c>
      <c r="S855" s="24">
        <v>90.046000000000006</v>
      </c>
      <c r="T855" s="24">
        <v>422.91300000000001</v>
      </c>
      <c r="U855" s="24">
        <v>0</v>
      </c>
      <c r="V855" s="24">
        <v>1313.4960000000001</v>
      </c>
      <c r="W855" s="24">
        <v>0</v>
      </c>
      <c r="X855" s="24">
        <v>5.75</v>
      </c>
      <c r="Y855" s="28">
        <v>6.3035800000000003E-2</v>
      </c>
      <c r="Z855" s="28">
        <v>0</v>
      </c>
      <c r="AA855" s="28">
        <v>0.79217199999999999</v>
      </c>
      <c r="AB855" s="28">
        <v>47.883000000000003</v>
      </c>
      <c r="AC855" s="28">
        <v>14.106999999999999</v>
      </c>
      <c r="AD855" s="28">
        <v>19.919</v>
      </c>
      <c r="AE855" s="28">
        <v>9.7520000000000007</v>
      </c>
      <c r="AF855" s="28">
        <v>4.9359999999999999</v>
      </c>
      <c r="AG855" s="28">
        <v>-6.431</v>
      </c>
      <c r="AH855" s="28">
        <v>-6.9180000000000001</v>
      </c>
      <c r="AI855" s="28">
        <v>-6.9119999999999999</v>
      </c>
      <c r="AJ855" s="28">
        <v>1386.7449999999999</v>
      </c>
      <c r="AK855" s="28">
        <v>-0.63400000000000001</v>
      </c>
      <c r="AL855" s="28">
        <v>704.42</v>
      </c>
      <c r="AM855" s="28">
        <v>-1.3049999999999999</v>
      </c>
      <c r="AN855" s="24">
        <v>9.0050000000000008</v>
      </c>
      <c r="AO855" s="24">
        <v>1.1299999999999999</v>
      </c>
      <c r="AP855" s="14">
        <v>3</v>
      </c>
      <c r="AQ855" s="22">
        <v>0.72299999999999998</v>
      </c>
      <c r="AR855" s="14">
        <v>1</v>
      </c>
      <c r="AS855" s="26">
        <v>0</v>
      </c>
      <c r="AT855" s="22">
        <v>0</v>
      </c>
      <c r="AU855" s="22">
        <v>77.031000000000006</v>
      </c>
      <c r="AV855" s="22">
        <v>5</v>
      </c>
      <c r="AW855" s="14">
        <v>0</v>
      </c>
      <c r="AX855" s="14">
        <v>1</v>
      </c>
      <c r="AY855" s="14">
        <v>25</v>
      </c>
      <c r="AZ855" s="14">
        <v>0</v>
      </c>
      <c r="BA855" s="14">
        <v>25</v>
      </c>
      <c r="BB855" s="14">
        <v>0</v>
      </c>
      <c r="BC855" s="14">
        <v>32</v>
      </c>
    </row>
    <row r="856" spans="1:55" x14ac:dyDescent="0.25">
      <c r="A856" t="str">
        <f>'Smile-IC50-CC50'!A856</f>
        <v>CHEMBL599886</v>
      </c>
      <c r="C856" s="14" t="str">
        <f>'Smile-IC50-CC50'!I856</f>
        <v>c1ccccc1C(=O)c(c2C)oc(c23)ccc4c3oc(=O)cc4C</v>
      </c>
      <c r="D856" s="30">
        <f>'Smile-IC50-CC50'!B856</f>
        <v>1.4</v>
      </c>
      <c r="E856" s="31">
        <f>'Smile-IC50-CC50'!C856</f>
        <v>8</v>
      </c>
      <c r="F856" s="32">
        <f>'Smile-IC50-CC50'!D856</f>
        <v>5.5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  <c r="O856" s="24">
        <f>'Smile-IC50-CC50'!E856</f>
        <v>318.33199999999999</v>
      </c>
      <c r="P856" s="24">
        <v>3.5870000000000002</v>
      </c>
      <c r="Q856" s="24">
        <v>566.39499999999998</v>
      </c>
      <c r="R856" s="24">
        <v>132.131</v>
      </c>
      <c r="S856" s="24">
        <v>117.078</v>
      </c>
      <c r="T856" s="24">
        <v>317.18700000000001</v>
      </c>
      <c r="U856" s="24">
        <v>0</v>
      </c>
      <c r="V856" s="24">
        <v>988.14</v>
      </c>
      <c r="W856" s="24">
        <v>0</v>
      </c>
      <c r="X856" s="24">
        <v>5</v>
      </c>
      <c r="Y856" s="28">
        <v>1.3023699999999999E-2</v>
      </c>
      <c r="Z856" s="28">
        <v>0</v>
      </c>
      <c r="AA856" s="28">
        <v>0.84708000000000006</v>
      </c>
      <c r="AB856" s="28">
        <v>35.136000000000003</v>
      </c>
      <c r="AC856" s="28">
        <v>10.442</v>
      </c>
      <c r="AD856" s="28">
        <v>14.516</v>
      </c>
      <c r="AE856" s="28">
        <v>8.52</v>
      </c>
      <c r="AF856" s="28">
        <v>2.8679999999999999</v>
      </c>
      <c r="AG856" s="28">
        <v>-4.0069999999999997</v>
      </c>
      <c r="AH856" s="28">
        <v>-4.6529999999999996</v>
      </c>
      <c r="AI856" s="28">
        <v>-5.5190000000000001</v>
      </c>
      <c r="AJ856" s="28">
        <v>768.51199999999994</v>
      </c>
      <c r="AK856" s="28">
        <v>-0.64500000000000002</v>
      </c>
      <c r="AL856" s="28">
        <v>372.17899999999997</v>
      </c>
      <c r="AM856" s="28">
        <v>-2.3679999999999999</v>
      </c>
      <c r="AN856" s="24">
        <v>9.0890000000000004</v>
      </c>
      <c r="AO856" s="24">
        <v>1.101</v>
      </c>
      <c r="AP856" s="14">
        <v>3</v>
      </c>
      <c r="AQ856" s="22">
        <v>6.4000000000000001E-2</v>
      </c>
      <c r="AR856" s="14">
        <v>3</v>
      </c>
      <c r="AS856" s="26">
        <v>0</v>
      </c>
      <c r="AT856" s="22">
        <v>0</v>
      </c>
      <c r="AU856" s="22">
        <v>75.245000000000005</v>
      </c>
      <c r="AV856" s="22">
        <v>4</v>
      </c>
      <c r="AW856" s="14">
        <v>0</v>
      </c>
      <c r="AX856" s="14">
        <v>0</v>
      </c>
      <c r="AY856" s="14">
        <v>19</v>
      </c>
      <c r="AZ856" s="14">
        <v>0</v>
      </c>
      <c r="BA856" s="14">
        <v>19</v>
      </c>
      <c r="BB856" s="14">
        <v>0</v>
      </c>
      <c r="BC856" s="14">
        <v>24</v>
      </c>
    </row>
    <row r="857" spans="1:55" x14ac:dyDescent="0.25">
      <c r="A857" t="str">
        <f>'Smile-IC50-CC50'!A857</f>
        <v>CHEMBL601676</v>
      </c>
      <c r="C857" s="14" t="str">
        <f>'Smile-IC50-CC50'!I857</f>
        <v>c1ccc(C)cc1C(=O)c(c2-c3ccccc3)oc(c24)ccc5c4oc(=O)cc5C</v>
      </c>
      <c r="D857" s="30">
        <f>'Smile-IC50-CC50'!B857</f>
        <v>0.1</v>
      </c>
      <c r="E857" s="31">
        <f>'Smile-IC50-CC50'!C857</f>
        <v>9.9</v>
      </c>
      <c r="F857" s="32">
        <f>'Smile-IC50-CC50'!D857</f>
        <v>96.2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1</v>
      </c>
      <c r="N857">
        <v>0</v>
      </c>
      <c r="O857" s="24">
        <f>'Smile-IC50-CC50'!E857</f>
        <v>394.43099999999998</v>
      </c>
      <c r="P857" s="24">
        <v>8.4160000000000004</v>
      </c>
      <c r="Q857" s="24">
        <v>680.86300000000006</v>
      </c>
      <c r="R857" s="24">
        <v>164.8</v>
      </c>
      <c r="S857" s="24">
        <v>90.037999999999997</v>
      </c>
      <c r="T857" s="24">
        <v>426.02600000000001</v>
      </c>
      <c r="U857" s="24">
        <v>0</v>
      </c>
      <c r="V857" s="24">
        <v>1226.8679999999999</v>
      </c>
      <c r="W857" s="24">
        <v>0</v>
      </c>
      <c r="X857" s="24">
        <v>5</v>
      </c>
      <c r="Y857" s="28">
        <v>5.7735799999999997E-2</v>
      </c>
      <c r="Z857" s="28">
        <v>0</v>
      </c>
      <c r="AA857" s="28">
        <v>0.81402350000000001</v>
      </c>
      <c r="AB857" s="28">
        <v>45.73</v>
      </c>
      <c r="AC857" s="28">
        <v>13.263</v>
      </c>
      <c r="AD857" s="28">
        <v>18.827000000000002</v>
      </c>
      <c r="AE857" s="28">
        <v>9.3520000000000003</v>
      </c>
      <c r="AF857" s="28">
        <v>4.74</v>
      </c>
      <c r="AG857" s="28">
        <v>-6.1760000000000002</v>
      </c>
      <c r="AH857" s="28">
        <v>-6.6289999999999996</v>
      </c>
      <c r="AI857" s="28">
        <v>-6.5730000000000004</v>
      </c>
      <c r="AJ857" s="28">
        <v>1386.98</v>
      </c>
      <c r="AK857" s="28">
        <v>-0.46300000000000002</v>
      </c>
      <c r="AL857" s="28">
        <v>704.54899999999998</v>
      </c>
      <c r="AM857" s="28">
        <v>-1.486</v>
      </c>
      <c r="AN857" s="24">
        <v>9.0180000000000007</v>
      </c>
      <c r="AO857" s="24">
        <v>1.137</v>
      </c>
      <c r="AP857" s="14">
        <v>3</v>
      </c>
      <c r="AQ857" s="22">
        <v>0.75700000000000001</v>
      </c>
      <c r="AR857" s="14">
        <v>3</v>
      </c>
      <c r="AS857" s="26">
        <v>0</v>
      </c>
      <c r="AT857" s="22">
        <v>0</v>
      </c>
      <c r="AU857" s="22">
        <v>69.388000000000005</v>
      </c>
      <c r="AV857" s="22">
        <v>4</v>
      </c>
      <c r="AW857" s="14">
        <v>0</v>
      </c>
      <c r="AX857" s="14">
        <v>1</v>
      </c>
      <c r="AY857" s="14">
        <v>25</v>
      </c>
      <c r="AZ857" s="14">
        <v>0</v>
      </c>
      <c r="BA857" s="14">
        <v>25</v>
      </c>
      <c r="BB857" s="14">
        <v>0</v>
      </c>
      <c r="BC857" s="14">
        <v>30</v>
      </c>
    </row>
    <row r="858" spans="1:55" x14ac:dyDescent="0.25">
      <c r="A858" t="str">
        <f>'Smile-IC50-CC50'!A858</f>
        <v>CHEMBL3415420</v>
      </c>
      <c r="C858" s="14" t="str">
        <f>'Smile-IC50-CC50'!I858</f>
        <v>C[C@H]1[C@H](C)CC[C@](C(=O)O)(CC2)[C@@H]1C([C@@]23C)=CC[C@H]4[C@@]3(C)CC[C@@H]5[C@]4(C)CC[C@@H](C5(C)C)O[C@H](O6)[C@H](O[C@H](O7)[C@H](O)[C@H](O)[C@@H](O)[C@@H]7C)[C@@H](O)[C@@H]([C@H]6CO)O[C@H](O8)[C@H](O)[C@H](O)[C@@H](O)[C@@H]8C</v>
      </c>
      <c r="D858" s="30">
        <f>'Smile-IC50-CC50'!B858</f>
        <v>14.9</v>
      </c>
      <c r="E858" s="31">
        <f>'Smile-IC50-CC50'!C858</f>
        <v>23</v>
      </c>
      <c r="F858" s="32">
        <f>'Smile-IC50-CC50'!D858</f>
        <v>1.5</v>
      </c>
      <c r="G858">
        <v>16</v>
      </c>
      <c r="H858">
        <v>0</v>
      </c>
      <c r="I858">
        <v>0</v>
      </c>
      <c r="J858">
        <v>1</v>
      </c>
      <c r="K858">
        <v>0</v>
      </c>
      <c r="L858">
        <v>16</v>
      </c>
      <c r="M858">
        <v>3</v>
      </c>
      <c r="N858">
        <v>-2</v>
      </c>
      <c r="O858" s="24">
        <f>'Smile-IC50-CC50'!E858</f>
        <v>911.14700000000005</v>
      </c>
      <c r="P858" s="24">
        <v>7.9790000000000001</v>
      </c>
      <c r="Q858" s="24">
        <v>1207.5050000000001</v>
      </c>
      <c r="R858" s="24">
        <v>842.61500000000001</v>
      </c>
      <c r="S858" s="24">
        <v>361.721</v>
      </c>
      <c r="T858" s="24">
        <v>3.169</v>
      </c>
      <c r="U858" s="24">
        <v>0</v>
      </c>
      <c r="V858" s="24">
        <v>2520.4589999999998</v>
      </c>
      <c r="W858" s="24">
        <v>9</v>
      </c>
      <c r="X858" s="24">
        <v>25.8</v>
      </c>
      <c r="Y858" s="28">
        <v>2.5256600000000001E-2</v>
      </c>
      <c r="Z858" s="28">
        <v>6.4099100000000006E-2</v>
      </c>
      <c r="AA858" s="28">
        <v>0.7417589</v>
      </c>
      <c r="AB858" s="28">
        <v>84.471000000000004</v>
      </c>
      <c r="AC858" s="28">
        <v>26.17</v>
      </c>
      <c r="AD858" s="28">
        <v>56.631999999999998</v>
      </c>
      <c r="AE858" s="28">
        <v>40.171999999999997</v>
      </c>
      <c r="AF858" s="28">
        <v>1.3340000000000001</v>
      </c>
      <c r="AG858" s="28">
        <v>-5.7789999999999999</v>
      </c>
      <c r="AH858" s="28">
        <v>-6.8150000000000004</v>
      </c>
      <c r="AI858" s="28">
        <v>-3.9180000000000001</v>
      </c>
      <c r="AJ858" s="28">
        <v>0.93200000000000005</v>
      </c>
      <c r="AK858" s="28">
        <v>-4.7839999999999998</v>
      </c>
      <c r="AL858" s="28">
        <v>0.33300000000000002</v>
      </c>
      <c r="AM858" s="28">
        <v>-6.6390000000000002</v>
      </c>
      <c r="AN858" s="24">
        <v>9.4849999999999994</v>
      </c>
      <c r="AO858" s="24">
        <v>-0.9</v>
      </c>
      <c r="AP858" s="14">
        <v>10</v>
      </c>
      <c r="AQ858" s="22">
        <v>-0.69</v>
      </c>
      <c r="AR858" s="14">
        <v>1</v>
      </c>
      <c r="AS858" s="26">
        <v>0</v>
      </c>
      <c r="AT858" s="22">
        <v>0</v>
      </c>
      <c r="AU858" s="22">
        <v>255.82400000000001</v>
      </c>
      <c r="AV858" s="22">
        <v>16</v>
      </c>
      <c r="AW858" s="14">
        <v>3</v>
      </c>
      <c r="AX858" s="14">
        <v>3</v>
      </c>
      <c r="AY858" s="14">
        <v>40</v>
      </c>
      <c r="AZ858" s="14">
        <v>0</v>
      </c>
      <c r="BA858" s="14">
        <v>40</v>
      </c>
      <c r="BB858" s="14">
        <v>35</v>
      </c>
      <c r="BC858" s="14">
        <v>64</v>
      </c>
    </row>
    <row r="859" spans="1:55" x14ac:dyDescent="0.25">
      <c r="A859" t="str">
        <f>'Smile-IC50-CC50'!A859</f>
        <v>CHEMBL462721</v>
      </c>
      <c r="C859" s="14" t="str">
        <f>'Smile-IC50-CC50'!I859</f>
        <v>CC(C)=CCc(c(O)cc1)c(c12)O[C@@H](CC2=O)c(c3)ccc(O)c3CC=C(C)C</v>
      </c>
      <c r="D859" s="30">
        <f>'Smile-IC50-CC50'!B859</f>
        <v>0.2</v>
      </c>
      <c r="E859" s="31">
        <f>'Smile-IC50-CC50'!C859</f>
        <v>10</v>
      </c>
      <c r="F859" s="32">
        <f>'Smile-IC50-CC50'!D859</f>
        <v>49.8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6</v>
      </c>
      <c r="M859">
        <v>0</v>
      </c>
      <c r="N859">
        <v>-1</v>
      </c>
      <c r="O859" s="24">
        <f>'Smile-IC50-CC50'!E859</f>
        <v>392.5</v>
      </c>
      <c r="P859" s="24">
        <v>3.15</v>
      </c>
      <c r="Q859" s="24">
        <v>736.05</v>
      </c>
      <c r="R859" s="24">
        <v>426.75900000000001</v>
      </c>
      <c r="S859" s="24">
        <v>109.544</v>
      </c>
      <c r="T859" s="24">
        <v>199.74600000000001</v>
      </c>
      <c r="U859" s="24">
        <v>0</v>
      </c>
      <c r="V859" s="24">
        <v>1329.3610000000001</v>
      </c>
      <c r="W859" s="24">
        <v>2</v>
      </c>
      <c r="X859" s="24">
        <v>4.25</v>
      </c>
      <c r="Y859" s="28">
        <v>7.4631999999999997E-3</v>
      </c>
      <c r="Z859" s="28">
        <v>8.1658000000000008E-3</v>
      </c>
      <c r="AA859" s="28">
        <v>0.79436430000000002</v>
      </c>
      <c r="AB859" s="28">
        <v>45.101999999999997</v>
      </c>
      <c r="AC859" s="28">
        <v>13.266999999999999</v>
      </c>
      <c r="AD859" s="28">
        <v>19.965</v>
      </c>
      <c r="AE859" s="28">
        <v>9.3859999999999992</v>
      </c>
      <c r="AF859" s="28">
        <v>5.1360000000000001</v>
      </c>
      <c r="AG859" s="28">
        <v>-6.976</v>
      </c>
      <c r="AH859" s="28">
        <v>-6.23</v>
      </c>
      <c r="AI859" s="28">
        <v>-5.8120000000000003</v>
      </c>
      <c r="AJ859" s="28">
        <v>905.923</v>
      </c>
      <c r="AK859" s="28">
        <v>-0.95499999999999996</v>
      </c>
      <c r="AL859" s="28">
        <v>444.601</v>
      </c>
      <c r="AM859" s="28">
        <v>-2.2589999999999999</v>
      </c>
      <c r="AN859" s="24">
        <v>9.18</v>
      </c>
      <c r="AO859" s="24">
        <v>0.42399999999999999</v>
      </c>
      <c r="AP859" s="14">
        <v>10</v>
      </c>
      <c r="AQ859" s="22">
        <v>1.07</v>
      </c>
      <c r="AR859" s="14">
        <v>1</v>
      </c>
      <c r="AS859" s="26">
        <v>0</v>
      </c>
      <c r="AT859" s="22">
        <v>0</v>
      </c>
      <c r="AU859" s="22">
        <v>73.706999999999994</v>
      </c>
      <c r="AV859" s="22">
        <v>4</v>
      </c>
      <c r="AW859" s="14">
        <v>1</v>
      </c>
      <c r="AX859" s="14">
        <v>2</v>
      </c>
      <c r="AY859" s="14">
        <v>16</v>
      </c>
      <c r="AZ859" s="14">
        <v>0</v>
      </c>
      <c r="BA859" s="14">
        <v>16</v>
      </c>
      <c r="BB859" s="14">
        <v>2</v>
      </c>
      <c r="BC859" s="14">
        <v>29</v>
      </c>
    </row>
    <row r="860" spans="1:55" x14ac:dyDescent="0.25">
      <c r="A860" t="str">
        <f>'Smile-IC50-CC50'!A860</f>
        <v>CHEMBL447686</v>
      </c>
      <c r="C860" s="14" t="str">
        <f>'Smile-IC50-CC50'!I860</f>
        <v>CC(=O)Oc(c1C=O)c(OC(=O)C)c(C(C)C)c(c12)cc(C)c(c2OC(=O)C)-c(c3OC(=O)C)c(C)cc(c34)c(C(C)C)c(OC(=O)C)c(c4C=O)OC(=O)C</v>
      </c>
      <c r="D860" s="30">
        <f>'Smile-IC50-CC50'!B860</f>
        <v>1.7</v>
      </c>
      <c r="E860" s="31">
        <f>'Smile-IC50-CC50'!C860</f>
        <v>20</v>
      </c>
      <c r="F860" s="32">
        <f>'Smile-IC50-CC50'!D860</f>
        <v>12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11</v>
      </c>
      <c r="M860">
        <v>6</v>
      </c>
      <c r="N860">
        <v>-2</v>
      </c>
      <c r="O860" s="24">
        <f>'Smile-IC50-CC50'!E860</f>
        <v>770.79499999999996</v>
      </c>
      <c r="P860" s="24">
        <v>9.76</v>
      </c>
      <c r="Q860" s="24">
        <v>1041.57</v>
      </c>
      <c r="R860" s="24">
        <v>806.04600000000005</v>
      </c>
      <c r="S860" s="24">
        <v>204.876</v>
      </c>
      <c r="T860" s="24">
        <v>30.648</v>
      </c>
      <c r="U860" s="24">
        <v>0</v>
      </c>
      <c r="V860" s="24">
        <v>2171.6759999999999</v>
      </c>
      <c r="W860" s="24">
        <v>0</v>
      </c>
      <c r="X860" s="24">
        <v>19</v>
      </c>
      <c r="Y860" s="28">
        <v>4.3864599999999997E-2</v>
      </c>
      <c r="Z860" s="28">
        <v>0</v>
      </c>
      <c r="AA860" s="28">
        <v>0.77864560000000005</v>
      </c>
      <c r="AB860" s="28">
        <v>73.986000000000004</v>
      </c>
      <c r="AC860" s="28">
        <v>19.738</v>
      </c>
      <c r="AD860" s="28">
        <v>35.963000000000001</v>
      </c>
      <c r="AE860" s="28">
        <v>20.116</v>
      </c>
      <c r="AF860" s="28">
        <v>2.8279999999999998</v>
      </c>
      <c r="AG860" s="28">
        <v>-4.2160000000000002</v>
      </c>
      <c r="AH860" s="28">
        <v>-7.8280000000000003</v>
      </c>
      <c r="AI860" s="28">
        <v>-5.26</v>
      </c>
      <c r="AJ860" s="28">
        <v>112.996</v>
      </c>
      <c r="AK860" s="28">
        <v>-2.3519999999999999</v>
      </c>
      <c r="AL860" s="28">
        <v>46.862000000000002</v>
      </c>
      <c r="AM860" s="28">
        <v>-4.1310000000000002</v>
      </c>
      <c r="AN860" s="24">
        <v>8.9779999999999998</v>
      </c>
      <c r="AO860" s="24">
        <v>1.5489999999999999</v>
      </c>
      <c r="AP860" s="14">
        <v>4</v>
      </c>
      <c r="AQ860" s="22">
        <v>-0.627</v>
      </c>
      <c r="AR860" s="14">
        <v>2</v>
      </c>
      <c r="AS860" s="26">
        <v>0</v>
      </c>
      <c r="AT860" s="22">
        <v>0</v>
      </c>
      <c r="AU860" s="22">
        <v>233.953</v>
      </c>
      <c r="AV860" s="22">
        <v>14</v>
      </c>
      <c r="AW860" s="14">
        <v>2</v>
      </c>
      <c r="AX860" s="14">
        <v>0</v>
      </c>
      <c r="AY860" s="14">
        <v>20</v>
      </c>
      <c r="AZ860" s="14">
        <v>0</v>
      </c>
      <c r="BA860" s="14">
        <v>20</v>
      </c>
      <c r="BB860" s="14">
        <v>0</v>
      </c>
      <c r="BC860" s="14">
        <v>56</v>
      </c>
    </row>
    <row r="861" spans="1:55" x14ac:dyDescent="0.25">
      <c r="A861" t="str">
        <f>'Smile-IC50-CC50'!A861</f>
        <v>CHEMBL5195803</v>
      </c>
      <c r="C861" s="14" t="str">
        <f>'Smile-IC50-CC50'!I861</f>
        <v>CC1(C)[C@@H](O)C(=O)[C@@H](O1)C=2C(=O)CC[C@@]3(C)C2CC[C@H]4Cc(c5[C@]34C)c6c([nH]5)cc7c(c6)C=C8C7=CC(C)(C)OC8(C)C</v>
      </c>
      <c r="D861" s="30">
        <f>'Smile-IC50-CC50'!B861</f>
        <v>5.5</v>
      </c>
      <c r="E861" s="31">
        <f>'Smile-IC50-CC50'!C861</f>
        <v>15.7</v>
      </c>
      <c r="F861" s="32">
        <f>'Smile-IC50-CC50'!D861</f>
        <v>2.9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-1</v>
      </c>
      <c r="O861" s="24">
        <f>'Smile-IC50-CC50'!E861</f>
        <v>581.75900000000001</v>
      </c>
      <c r="P861" s="24">
        <v>4.585</v>
      </c>
      <c r="Q861" s="24">
        <v>897.36900000000003</v>
      </c>
      <c r="R861" s="24">
        <v>644.15800000000002</v>
      </c>
      <c r="S861" s="24">
        <v>124.384</v>
      </c>
      <c r="T861" s="24">
        <v>128.82599999999999</v>
      </c>
      <c r="U861" s="24">
        <v>0</v>
      </c>
      <c r="V861" s="24">
        <v>1759.9670000000001</v>
      </c>
      <c r="W861" s="24">
        <v>2</v>
      </c>
      <c r="X861" s="24">
        <v>7.2</v>
      </c>
      <c r="Y861" s="28">
        <v>1.19468E-2</v>
      </c>
      <c r="Z861" s="28">
        <v>1.13469E-2</v>
      </c>
      <c r="AA861" s="28">
        <v>0.78559239999999997</v>
      </c>
      <c r="AB861" s="28">
        <v>64.867999999999995</v>
      </c>
      <c r="AC861" s="28">
        <v>16.794</v>
      </c>
      <c r="AD861" s="28">
        <v>28.792999999999999</v>
      </c>
      <c r="AE861" s="28">
        <v>13.401999999999999</v>
      </c>
      <c r="AF861" s="28">
        <v>6.4640000000000004</v>
      </c>
      <c r="AG861" s="28">
        <v>-9.6210000000000004</v>
      </c>
      <c r="AH861" s="28">
        <v>-9.1809999999999992</v>
      </c>
      <c r="AI861" s="28">
        <v>-5.6159999999999997</v>
      </c>
      <c r="AJ861" s="28">
        <v>655.18299999999999</v>
      </c>
      <c r="AK861" s="28">
        <v>-0.84</v>
      </c>
      <c r="AL861" s="28">
        <v>313.22699999999998</v>
      </c>
      <c r="AM861" s="28">
        <v>-3.262</v>
      </c>
      <c r="AN861" s="24">
        <v>8.0419999999999998</v>
      </c>
      <c r="AO861" s="24">
        <v>0.64700000000000002</v>
      </c>
      <c r="AP861" s="14">
        <v>7</v>
      </c>
      <c r="AQ861" s="22">
        <v>1.881</v>
      </c>
      <c r="AR861" s="14">
        <v>1</v>
      </c>
      <c r="AS861" s="26">
        <v>0</v>
      </c>
      <c r="AT861" s="22">
        <v>0</v>
      </c>
      <c r="AU861" s="22">
        <v>101.724</v>
      </c>
      <c r="AV861" s="22">
        <v>6</v>
      </c>
      <c r="AW861" s="14">
        <v>2</v>
      </c>
      <c r="AX861" s="14">
        <v>2</v>
      </c>
      <c r="AY861" s="14">
        <v>32</v>
      </c>
      <c r="AZ861" s="14">
        <v>0</v>
      </c>
      <c r="BA861" s="14">
        <v>32</v>
      </c>
      <c r="BB861" s="14">
        <v>13</v>
      </c>
      <c r="BC861" s="14">
        <v>43</v>
      </c>
    </row>
    <row r="862" spans="1:55" x14ac:dyDescent="0.25">
      <c r="A862" t="str">
        <f>'Smile-IC50-CC50'!A862</f>
        <v>CHEMBL490355</v>
      </c>
      <c r="C862" s="14" t="str">
        <f>'Smile-IC50-CC50'!I862</f>
        <v>c1cc(O)c(O)cc1/C=C(/C2=O)Oc(c23)cc(O)cc3</v>
      </c>
      <c r="D862" s="30">
        <f>'Smile-IC50-CC50'!B862</f>
        <v>2.5</v>
      </c>
      <c r="E862" s="31">
        <f>'Smile-IC50-CC50'!C862</f>
        <v>7.4</v>
      </c>
      <c r="F862" s="32">
        <f>'Smile-IC50-CC50'!D862</f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</v>
      </c>
      <c r="M862">
        <v>0</v>
      </c>
      <c r="N862">
        <v>-2</v>
      </c>
      <c r="O862" s="24">
        <f>'Smile-IC50-CC50'!E862</f>
        <v>270.24400000000003</v>
      </c>
      <c r="P862" s="24">
        <v>4.1749999999999998</v>
      </c>
      <c r="Q862" s="24">
        <v>501.16800000000001</v>
      </c>
      <c r="R862" s="24">
        <v>13.622999999999999</v>
      </c>
      <c r="S862" s="24">
        <v>211.94200000000001</v>
      </c>
      <c r="T862" s="24">
        <v>275.60399999999998</v>
      </c>
      <c r="U862" s="24">
        <v>0</v>
      </c>
      <c r="V862" s="24">
        <v>833.17</v>
      </c>
      <c r="W862" s="24">
        <v>3</v>
      </c>
      <c r="X862" s="24">
        <v>4.75</v>
      </c>
      <c r="Y862" s="28">
        <v>2.0922699999999999E-2</v>
      </c>
      <c r="Z862" s="28">
        <v>1.6416099999999999E-2</v>
      </c>
      <c r="AA862" s="28">
        <v>0.85441869999999998</v>
      </c>
      <c r="AB862" s="28">
        <v>26.611000000000001</v>
      </c>
      <c r="AC862" s="28">
        <v>9.99</v>
      </c>
      <c r="AD862" s="28">
        <v>16.158999999999999</v>
      </c>
      <c r="AE862" s="28">
        <v>12.211</v>
      </c>
      <c r="AF862" s="28">
        <v>1.1020000000000001</v>
      </c>
      <c r="AG862" s="28">
        <v>-2.8490000000000002</v>
      </c>
      <c r="AH862" s="28">
        <v>-3.637</v>
      </c>
      <c r="AI862" s="28">
        <v>-5.202</v>
      </c>
      <c r="AJ862" s="28">
        <v>96.84</v>
      </c>
      <c r="AK862" s="28">
        <v>-1.673</v>
      </c>
      <c r="AL862" s="28">
        <v>39.664000000000001</v>
      </c>
      <c r="AM862" s="28">
        <v>-3.9750000000000001</v>
      </c>
      <c r="AN862" s="24">
        <v>8.7080000000000002</v>
      </c>
      <c r="AO862" s="24">
        <v>1.137</v>
      </c>
      <c r="AP862" s="14">
        <v>4</v>
      </c>
      <c r="AQ862" s="22">
        <v>-0.28899999999999998</v>
      </c>
      <c r="AR862" s="14">
        <v>3</v>
      </c>
      <c r="AS862" s="26">
        <v>0</v>
      </c>
      <c r="AT862" s="22">
        <v>0</v>
      </c>
      <c r="AU862" s="22">
        <v>103.601</v>
      </c>
      <c r="AV862" s="22">
        <v>5</v>
      </c>
      <c r="AW862" s="14">
        <v>0</v>
      </c>
      <c r="AX862" s="14">
        <v>0</v>
      </c>
      <c r="AY862" s="14">
        <v>15</v>
      </c>
      <c r="AZ862" s="14">
        <v>0</v>
      </c>
      <c r="BA862" s="14">
        <v>15</v>
      </c>
      <c r="BB862" s="14">
        <v>0</v>
      </c>
      <c r="BC862" s="14">
        <v>20</v>
      </c>
    </row>
    <row r="863" spans="1:55" x14ac:dyDescent="0.25">
      <c r="A863" t="str">
        <f>'Smile-IC50-CC50'!A863</f>
        <v>CHEMBL4207915</v>
      </c>
      <c r="C863" s="14" t="str">
        <f>'Smile-IC50-CC50'!I863</f>
        <v>c1cccc(O)c1NC(=O)c2c(sc(c23)CCCCC3)NC(=O)c4ccc(Cl)cc4</v>
      </c>
      <c r="D863" s="30">
        <f>'Smile-IC50-CC50'!B863</f>
        <v>11.5</v>
      </c>
      <c r="E863" s="31">
        <f>'Smile-IC50-CC50'!C863</f>
        <v>12.3</v>
      </c>
      <c r="F863" s="32">
        <f>'Smile-IC50-CC50'!D863</f>
        <v>1.1000000000000001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5</v>
      </c>
      <c r="M863">
        <v>0</v>
      </c>
      <c r="N863">
        <v>0</v>
      </c>
      <c r="O863" s="24">
        <f>'Smile-IC50-CC50'!E863</f>
        <v>440.952</v>
      </c>
      <c r="P863" s="24">
        <v>3.3650000000000002</v>
      </c>
      <c r="Q863" s="24">
        <v>712.05600000000004</v>
      </c>
      <c r="R863" s="24">
        <v>204.36199999999999</v>
      </c>
      <c r="S863" s="24">
        <v>105.47</v>
      </c>
      <c r="T863" s="24">
        <v>300.47300000000001</v>
      </c>
      <c r="U863" s="24">
        <v>101.752</v>
      </c>
      <c r="V863" s="24">
        <v>1289.6079999999999</v>
      </c>
      <c r="W863" s="24">
        <v>2</v>
      </c>
      <c r="X863" s="24">
        <v>4.75</v>
      </c>
      <c r="Y863" s="28">
        <v>8.7813000000000006E-3</v>
      </c>
      <c r="Z863" s="28">
        <v>9.4339999999999997E-3</v>
      </c>
      <c r="AA863" s="28">
        <v>0.80467869999999997</v>
      </c>
      <c r="AB863" s="28">
        <v>45.115000000000002</v>
      </c>
      <c r="AC863" s="28">
        <v>14.263</v>
      </c>
      <c r="AD863" s="28">
        <v>20.972000000000001</v>
      </c>
      <c r="AE863" s="28">
        <v>10.734999999999999</v>
      </c>
      <c r="AF863" s="28">
        <v>5.2240000000000002</v>
      </c>
      <c r="AG863" s="28">
        <v>-6.9930000000000003</v>
      </c>
      <c r="AH863" s="28">
        <v>-6.891</v>
      </c>
      <c r="AI863" s="28">
        <v>-6.125</v>
      </c>
      <c r="AJ863" s="28">
        <v>990.21699999999998</v>
      </c>
      <c r="AK863" s="28">
        <v>-0.57399999999999995</v>
      </c>
      <c r="AL863" s="28">
        <v>1766.567</v>
      </c>
      <c r="AM863" s="28">
        <v>-1.925</v>
      </c>
      <c r="AN863" s="24">
        <v>8.9009999999999998</v>
      </c>
      <c r="AO863" s="24">
        <v>1.181</v>
      </c>
      <c r="AP863" s="14">
        <v>5</v>
      </c>
      <c r="AQ863" s="22">
        <v>0.91800000000000004</v>
      </c>
      <c r="AR863" s="14">
        <v>1</v>
      </c>
      <c r="AS863" s="26">
        <v>0</v>
      </c>
      <c r="AT863" s="22">
        <v>0</v>
      </c>
      <c r="AU863" s="22">
        <v>83.558999999999997</v>
      </c>
      <c r="AV863" s="22">
        <v>5</v>
      </c>
      <c r="AW863" s="14">
        <v>1</v>
      </c>
      <c r="AX863" s="14">
        <v>1</v>
      </c>
      <c r="AY863" s="14">
        <v>22</v>
      </c>
      <c r="AZ863" s="14">
        <v>0</v>
      </c>
      <c r="BA863" s="14">
        <v>17</v>
      </c>
      <c r="BB863" s="14">
        <v>5</v>
      </c>
      <c r="BC863" s="14">
        <v>30</v>
      </c>
    </row>
    <row r="864" spans="1:55" x14ac:dyDescent="0.25">
      <c r="A864" t="str">
        <f>'Smile-IC50-CC50'!A864</f>
        <v>CHEMBL5189413</v>
      </c>
      <c r="C864" s="14" t="str">
        <f>'Smile-IC50-CC50'!I864</f>
        <v>FC(F)(F)c1ccc(cc1)-c(no2)nc2[C@@]34C(C)(C)[C@@H](CC3=O)CC4</v>
      </c>
      <c r="D864" s="30">
        <f>'Smile-IC50-CC50'!B864</f>
        <v>2.5</v>
      </c>
      <c r="E864" s="31">
        <f>'Smile-IC50-CC50'!C864</f>
        <v>11.2</v>
      </c>
      <c r="F864" s="32">
        <f>'Smile-IC50-CC50'!D864</f>
        <v>4.5999999999999996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 s="24">
        <f>'Smile-IC50-CC50'!E864</f>
        <v>350.34399999999999</v>
      </c>
      <c r="P864" s="24">
        <v>8.0570000000000004</v>
      </c>
      <c r="Q864" s="24">
        <v>583.22299999999996</v>
      </c>
      <c r="R864" s="24">
        <v>250.768</v>
      </c>
      <c r="S864" s="24">
        <v>72.590999999999994</v>
      </c>
      <c r="T864" s="24">
        <v>141.98699999999999</v>
      </c>
      <c r="U864" s="24">
        <v>117.877</v>
      </c>
      <c r="V864" s="24">
        <v>1029.4960000000001</v>
      </c>
      <c r="W864" s="24">
        <v>0</v>
      </c>
      <c r="X864" s="24">
        <v>5</v>
      </c>
      <c r="Y864" s="28">
        <v>6.3051399999999994E-2</v>
      </c>
      <c r="Z864" s="28">
        <v>0</v>
      </c>
      <c r="AA864" s="28">
        <v>0.84543509999999999</v>
      </c>
      <c r="AB864" s="28">
        <v>36.402000000000001</v>
      </c>
      <c r="AC864" s="28">
        <v>8.5239999999999991</v>
      </c>
      <c r="AD864" s="28">
        <v>15.798</v>
      </c>
      <c r="AE864" s="28">
        <v>7.5490000000000004</v>
      </c>
      <c r="AF864" s="28">
        <v>3.69</v>
      </c>
      <c r="AG864" s="28">
        <v>-5.165</v>
      </c>
      <c r="AH864" s="28">
        <v>-4.8840000000000003</v>
      </c>
      <c r="AI864" s="28">
        <v>-4.71</v>
      </c>
      <c r="AJ864" s="28">
        <v>2030.0909999999999</v>
      </c>
      <c r="AK864" s="28">
        <v>0.17599999999999999</v>
      </c>
      <c r="AL864" s="28">
        <v>4704.0150000000003</v>
      </c>
      <c r="AM864" s="28">
        <v>-2.3570000000000002</v>
      </c>
      <c r="AN864" s="24">
        <v>10.117000000000001</v>
      </c>
      <c r="AO864" s="24">
        <v>1.0840000000000001</v>
      </c>
      <c r="AP864" s="14">
        <v>1</v>
      </c>
      <c r="AQ864" s="22">
        <v>0.26900000000000002</v>
      </c>
      <c r="AR864" s="14">
        <v>3</v>
      </c>
      <c r="AS864" s="26">
        <v>117.877</v>
      </c>
      <c r="AT864" s="22">
        <v>0</v>
      </c>
      <c r="AU864" s="22">
        <v>60.819000000000003</v>
      </c>
      <c r="AV864" s="22">
        <v>4</v>
      </c>
      <c r="AW864" s="14">
        <v>0</v>
      </c>
      <c r="AX864" s="14">
        <v>0</v>
      </c>
      <c r="AY864" s="14">
        <v>18</v>
      </c>
      <c r="AZ864" s="14">
        <v>0</v>
      </c>
      <c r="BA864" s="14">
        <v>18</v>
      </c>
      <c r="BB864" s="14">
        <v>6</v>
      </c>
      <c r="BC864" s="14">
        <v>25</v>
      </c>
    </row>
    <row r="865" spans="1:55" x14ac:dyDescent="0.25">
      <c r="A865" t="str">
        <f>'Smile-IC50-CC50'!A865</f>
        <v>CHEMBL4871331</v>
      </c>
      <c r="C865" s="14" t="str">
        <f>'Smile-IC50-CC50'!I865</f>
        <v>CC(=O)Nc(c1)ccc(c12)oc(n2)-c(ccn3)cc3C(=O)N(C4)CC45CCN(CC5)[C@@H](c6nnn(n6)C)c7ccccc7</v>
      </c>
      <c r="D865" s="30">
        <f>'Smile-IC50-CC50'!B865</f>
        <v>4.3</v>
      </c>
      <c r="E865" s="31">
        <f>'Smile-IC50-CC50'!C865</f>
        <v>18.5</v>
      </c>
      <c r="F865" s="32">
        <f>'Smile-IC50-CC50'!D865</f>
        <v>4.3</v>
      </c>
      <c r="G865">
        <v>3</v>
      </c>
      <c r="H865">
        <v>1</v>
      </c>
      <c r="I865">
        <v>0</v>
      </c>
      <c r="J865">
        <v>0</v>
      </c>
      <c r="K865">
        <v>0</v>
      </c>
      <c r="L865">
        <v>6</v>
      </c>
      <c r="M865">
        <v>0</v>
      </c>
      <c r="N865">
        <v>-2</v>
      </c>
      <c r="O865" s="24">
        <f>'Smile-IC50-CC50'!E865</f>
        <v>577.65099999999995</v>
      </c>
      <c r="P865" s="24">
        <v>7.9829999999999997</v>
      </c>
      <c r="Q865" s="24">
        <v>971.072</v>
      </c>
      <c r="R865" s="24">
        <v>350.42399999999998</v>
      </c>
      <c r="S865" s="24">
        <v>202.411</v>
      </c>
      <c r="T865" s="24">
        <v>418.23599999999999</v>
      </c>
      <c r="U865" s="24">
        <v>0</v>
      </c>
      <c r="V865" s="24">
        <v>1773.37</v>
      </c>
      <c r="W865" s="24">
        <v>1</v>
      </c>
      <c r="X865" s="24">
        <v>13</v>
      </c>
      <c r="Y865" s="28">
        <v>3.59371E-2</v>
      </c>
      <c r="Z865" s="28">
        <v>1.33873E-2</v>
      </c>
      <c r="AA865" s="28">
        <v>0.72964770000000001</v>
      </c>
      <c r="AB865" s="28">
        <v>64.957999999999998</v>
      </c>
      <c r="AC865" s="28">
        <v>19.905999999999999</v>
      </c>
      <c r="AD865" s="28">
        <v>31.183</v>
      </c>
      <c r="AE865" s="28">
        <v>19.224</v>
      </c>
      <c r="AF865" s="28">
        <v>3.3889999999999998</v>
      </c>
      <c r="AG865" s="28">
        <v>-6.5529999999999999</v>
      </c>
      <c r="AH865" s="28">
        <v>-6.0129999999999999</v>
      </c>
      <c r="AI865" s="28">
        <v>-8.6270000000000007</v>
      </c>
      <c r="AJ865" s="28">
        <v>29.739000000000001</v>
      </c>
      <c r="AK865" s="28">
        <v>-1.9339999999999999</v>
      </c>
      <c r="AL865" s="28">
        <v>12.247999999999999</v>
      </c>
      <c r="AM865" s="28">
        <v>-5.2629999999999999</v>
      </c>
      <c r="AN865" s="24">
        <v>8.9939999999999998</v>
      </c>
      <c r="AO865" s="24">
        <v>1.3660000000000001</v>
      </c>
      <c r="AP865" s="14">
        <v>5</v>
      </c>
      <c r="AQ865" s="22">
        <v>0.43</v>
      </c>
      <c r="AR865" s="14">
        <v>1</v>
      </c>
      <c r="AS865" s="26">
        <v>0</v>
      </c>
      <c r="AT865" s="22">
        <v>0</v>
      </c>
      <c r="AU865" s="22">
        <v>151.846</v>
      </c>
      <c r="AV865" s="22">
        <v>12</v>
      </c>
      <c r="AW865" s="14">
        <v>2</v>
      </c>
      <c r="AX865" s="14">
        <v>1</v>
      </c>
      <c r="AY865" s="14">
        <v>35</v>
      </c>
      <c r="AZ865" s="14">
        <v>4</v>
      </c>
      <c r="BA865" s="14">
        <v>31</v>
      </c>
      <c r="BB865" s="14">
        <v>7</v>
      </c>
      <c r="BC865" s="14">
        <v>43</v>
      </c>
    </row>
    <row r="866" spans="1:55" x14ac:dyDescent="0.25">
      <c r="A866" t="str">
        <f>'Smile-IC50-CC50'!A866</f>
        <v>CHEMBL3604361</v>
      </c>
      <c r="C866" s="14" t="str">
        <f>'Smile-IC50-CC50'!I866</f>
        <v>OCC1=C[C@H]([C@H](O)[C@@H]1O)n(cn2)c(c23)c(F)cnc3N</v>
      </c>
      <c r="D866" s="30">
        <f>'Smile-IC50-CC50'!B866</f>
        <v>0.3</v>
      </c>
      <c r="E866" s="31">
        <f>'Smile-IC50-CC50'!C866</f>
        <v>9.1</v>
      </c>
      <c r="F866" s="32">
        <f>'Smile-IC50-CC50'!D866</f>
        <v>32.5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0</v>
      </c>
      <c r="N866">
        <v>-2</v>
      </c>
      <c r="O866" s="24">
        <f>'Smile-IC50-CC50'!E866</f>
        <v>280.26100000000002</v>
      </c>
      <c r="P866" s="24">
        <v>3.351</v>
      </c>
      <c r="Q866" s="24">
        <v>487.30399999999997</v>
      </c>
      <c r="R866" s="24">
        <v>90.873999999999995</v>
      </c>
      <c r="S866" s="24">
        <v>245.64400000000001</v>
      </c>
      <c r="T866" s="24">
        <v>122.25</v>
      </c>
      <c r="U866" s="24">
        <v>28.536000000000001</v>
      </c>
      <c r="V866" s="24">
        <v>824</v>
      </c>
      <c r="W866" s="24">
        <v>5</v>
      </c>
      <c r="X866" s="24">
        <v>8.1</v>
      </c>
      <c r="Y866" s="28">
        <v>1.3625999999999999E-2</v>
      </c>
      <c r="Z866" s="28">
        <v>3.7168100000000003E-2</v>
      </c>
      <c r="AA866" s="28">
        <v>0.87226879999999996</v>
      </c>
      <c r="AB866" s="28">
        <v>24.779</v>
      </c>
      <c r="AC866" s="28">
        <v>9.4209999999999994</v>
      </c>
      <c r="AD866" s="28">
        <v>20.244</v>
      </c>
      <c r="AE866" s="28">
        <v>17.603000000000002</v>
      </c>
      <c r="AF866" s="28">
        <v>-0.57299999999999995</v>
      </c>
      <c r="AG866" s="28">
        <v>-2.2280000000000002</v>
      </c>
      <c r="AH866" s="28">
        <v>-2.468</v>
      </c>
      <c r="AI866" s="28">
        <v>-4.1820000000000004</v>
      </c>
      <c r="AJ866" s="28">
        <v>46.393999999999998</v>
      </c>
      <c r="AK866" s="28">
        <v>-1.82</v>
      </c>
      <c r="AL866" s="28">
        <v>25.661000000000001</v>
      </c>
      <c r="AM866" s="28">
        <v>-5.1360000000000001</v>
      </c>
      <c r="AN866" s="24">
        <v>8.1829999999999998</v>
      </c>
      <c r="AO866" s="24">
        <v>0.27300000000000002</v>
      </c>
      <c r="AP866" s="14">
        <v>5</v>
      </c>
      <c r="AQ866" s="22">
        <v>-0.68100000000000005</v>
      </c>
      <c r="AR866" s="14">
        <v>2</v>
      </c>
      <c r="AS866" s="26">
        <v>28.536000000000001</v>
      </c>
      <c r="AT866" s="22">
        <v>0</v>
      </c>
      <c r="AU866" s="22">
        <v>120.724</v>
      </c>
      <c r="AV866" s="22">
        <v>7</v>
      </c>
      <c r="AW866" s="14">
        <v>0</v>
      </c>
      <c r="AX866" s="14">
        <v>0</v>
      </c>
      <c r="AY866" s="14">
        <v>14</v>
      </c>
      <c r="AZ866" s="14">
        <v>0</v>
      </c>
      <c r="BA866" s="14">
        <v>14</v>
      </c>
      <c r="BB866" s="14">
        <v>3</v>
      </c>
      <c r="BC866" s="14">
        <v>20</v>
      </c>
    </row>
    <row r="867" spans="1:55" x14ac:dyDescent="0.25">
      <c r="A867" t="str">
        <f>'Smile-IC50-CC50'!A867</f>
        <v>CHEMBL5179853</v>
      </c>
      <c r="C867" s="14" t="str">
        <f>'Smile-IC50-CC50'!I867</f>
        <v>c1ccccc1SCc(c2C(=O)OCC)n(C)c(c23)cc(Br)c(O)c3CN(C)C</v>
      </c>
      <c r="D867" s="30">
        <f>'Smile-IC50-CC50'!B867</f>
        <v>0.2</v>
      </c>
      <c r="E867" s="31">
        <f>'Smile-IC50-CC50'!C867</f>
        <v>16.899999999999999</v>
      </c>
      <c r="F867" s="32">
        <f>'Smile-IC50-CC50'!D867</f>
        <v>91.4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8</v>
      </c>
      <c r="M867">
        <v>0</v>
      </c>
      <c r="N867">
        <v>1</v>
      </c>
      <c r="O867" s="24">
        <f>'Smile-IC50-CC50'!E867</f>
        <v>477.42899999999997</v>
      </c>
      <c r="P867" s="24">
        <v>2.4780000000000002</v>
      </c>
      <c r="Q867" s="24">
        <v>743.99099999999999</v>
      </c>
      <c r="R867" s="24">
        <v>335.08300000000003</v>
      </c>
      <c r="S867" s="24">
        <v>67.543000000000006</v>
      </c>
      <c r="T867" s="24">
        <v>246.11500000000001</v>
      </c>
      <c r="U867" s="24">
        <v>95.251000000000005</v>
      </c>
      <c r="V867" s="24">
        <v>1343.1569999999999</v>
      </c>
      <c r="W867" s="24">
        <v>1</v>
      </c>
      <c r="X867" s="24">
        <v>5.25</v>
      </c>
      <c r="Y867" s="28">
        <v>4.5703000000000002E-3</v>
      </c>
      <c r="Z867" s="28">
        <v>7.0565000000000003E-3</v>
      </c>
      <c r="AA867" s="28">
        <v>0.79131320000000005</v>
      </c>
      <c r="AB867" s="28">
        <v>44.813000000000002</v>
      </c>
      <c r="AC867" s="28">
        <v>13.882999999999999</v>
      </c>
      <c r="AD867" s="28">
        <v>19.172000000000001</v>
      </c>
      <c r="AE867" s="28">
        <v>8.548</v>
      </c>
      <c r="AF867" s="28">
        <v>5.1710000000000003</v>
      </c>
      <c r="AG867" s="28">
        <v>-5.7640000000000002</v>
      </c>
      <c r="AH867" s="28">
        <v>-6.6909999999999998</v>
      </c>
      <c r="AI867" s="28">
        <v>-6.8090000000000002</v>
      </c>
      <c r="AJ867" s="28">
        <v>565.31899999999996</v>
      </c>
      <c r="AK867" s="28">
        <v>-6.0000000000000001E-3</v>
      </c>
      <c r="AL867" s="28">
        <v>982.35900000000004</v>
      </c>
      <c r="AM867" s="28">
        <v>-3.1920000000000002</v>
      </c>
      <c r="AN867" s="24">
        <v>8.41</v>
      </c>
      <c r="AO867" s="24">
        <v>0.84199999999999997</v>
      </c>
      <c r="AP867" s="14">
        <v>4</v>
      </c>
      <c r="AQ867" s="22">
        <v>0.89400000000000002</v>
      </c>
      <c r="AR867" s="14">
        <v>3</v>
      </c>
      <c r="AS867" s="26">
        <v>0</v>
      </c>
      <c r="AT867" s="22">
        <v>0</v>
      </c>
      <c r="AU867" s="22">
        <v>53.945</v>
      </c>
      <c r="AV867" s="22">
        <v>5</v>
      </c>
      <c r="AW867" s="14">
        <v>1</v>
      </c>
      <c r="AX867" s="14">
        <v>1</v>
      </c>
      <c r="AY867" s="14">
        <v>15</v>
      </c>
      <c r="AZ867" s="14">
        <v>0</v>
      </c>
      <c r="BA867" s="14">
        <v>15</v>
      </c>
      <c r="BB867" s="14">
        <v>0</v>
      </c>
      <c r="BC867" s="14">
        <v>29</v>
      </c>
    </row>
    <row r="868" spans="1:55" x14ac:dyDescent="0.25">
      <c r="A868" t="str">
        <f>'Smile-IC50-CC50'!A868</f>
        <v>CHEMBL1949746</v>
      </c>
      <c r="C868" s="14" t="str">
        <f>'Smile-IC50-CC50'!I868</f>
        <v>c1cccc(c12)[nH]cc2C[C@@H](C([O-])=O)N/C=C/3C(=O)C(O)=C(C(C)C)c(c34)cc(C)c(c4O)-c(c5O)c(C)cc(c56)C(C(C)C)=C(O)C(=O)C/6=C\N[C@H](C([O-])=O)Cc7c[nH]c(c78)cccc8</v>
      </c>
      <c r="D868" s="30">
        <f>'Smile-IC50-CC50'!B868</f>
        <v>0.2</v>
      </c>
      <c r="E868" s="31">
        <f>'Smile-IC50-CC50'!C868</f>
        <v>33.299999999999997</v>
      </c>
      <c r="F868" s="32">
        <f>'Smile-IC50-CC50'!D868</f>
        <v>142.6</v>
      </c>
      <c r="G868">
        <v>15</v>
      </c>
      <c r="H868">
        <v>0</v>
      </c>
      <c r="I868">
        <v>0</v>
      </c>
      <c r="J868">
        <v>2</v>
      </c>
      <c r="K868">
        <v>0</v>
      </c>
      <c r="L868">
        <v>19</v>
      </c>
      <c r="M868">
        <v>0</v>
      </c>
      <c r="N868">
        <v>-2</v>
      </c>
      <c r="O868" s="24">
        <f>'Smile-IC50-CC50'!E868</f>
        <v>888.98299999999995</v>
      </c>
      <c r="P868" s="24">
        <v>5.1929999999999996</v>
      </c>
      <c r="Q868" s="24">
        <v>1317.8589999999999</v>
      </c>
      <c r="R868" s="24">
        <v>494.66899999999998</v>
      </c>
      <c r="S868" s="24">
        <v>377.49099999999999</v>
      </c>
      <c r="T868" s="24">
        <v>445.7</v>
      </c>
      <c r="U868" s="24">
        <v>0</v>
      </c>
      <c r="V868" s="24">
        <v>2561.337</v>
      </c>
      <c r="W868" s="24">
        <v>8</v>
      </c>
      <c r="X868" s="24">
        <v>12</v>
      </c>
      <c r="Y868" s="28">
        <v>1.0529E-2</v>
      </c>
      <c r="Z868" s="28">
        <v>2.5754699999999998E-2</v>
      </c>
      <c r="AA868" s="28">
        <v>0.68697439999999999</v>
      </c>
      <c r="AB868" s="28">
        <v>88.406999999999996</v>
      </c>
      <c r="AC868" s="28">
        <v>30.876999999999999</v>
      </c>
      <c r="AD868" s="28">
        <v>49.14</v>
      </c>
      <c r="AE868" s="28">
        <v>27.835999999999999</v>
      </c>
      <c r="AF868" s="28">
        <v>7.8449999999999998</v>
      </c>
      <c r="AG868" s="28">
        <v>-11.176</v>
      </c>
      <c r="AH868" s="28">
        <v>-13.992000000000001</v>
      </c>
      <c r="AI868" s="28">
        <v>-5.1079999999999997</v>
      </c>
      <c r="AJ868" s="28">
        <v>0.16700000000000001</v>
      </c>
      <c r="AK868" s="28">
        <v>-5.9139999999999997</v>
      </c>
      <c r="AL868" s="28">
        <v>6.6000000000000003E-2</v>
      </c>
      <c r="AM868" s="28">
        <v>-5.0819999999999999</v>
      </c>
      <c r="AN868" s="24">
        <v>7.94</v>
      </c>
      <c r="AO868" s="24">
        <v>1.161</v>
      </c>
      <c r="AP868" s="14">
        <v>15</v>
      </c>
      <c r="AQ868" s="22">
        <v>1.353</v>
      </c>
      <c r="AR868" s="14">
        <v>1</v>
      </c>
      <c r="AS868" s="26">
        <v>0</v>
      </c>
      <c r="AT868" s="22">
        <v>0</v>
      </c>
      <c r="AU868" s="22">
        <v>258.99299999999999</v>
      </c>
      <c r="AV868" s="22">
        <v>14</v>
      </c>
      <c r="AW868" s="14">
        <v>4</v>
      </c>
      <c r="AX868" s="14">
        <v>3</v>
      </c>
      <c r="AY868" s="14">
        <v>38</v>
      </c>
      <c r="AZ868" s="14">
        <v>0</v>
      </c>
      <c r="BA868" s="14">
        <v>38</v>
      </c>
      <c r="BB868" s="14">
        <v>0</v>
      </c>
      <c r="BC868" s="14">
        <v>66</v>
      </c>
    </row>
    <row r="869" spans="1:55" x14ac:dyDescent="0.25">
      <c r="A869" t="str">
        <f>'Smile-IC50-CC50'!A869</f>
        <v>CHEMBL1460269</v>
      </c>
      <c r="C869" s="14" t="str">
        <f>'Smile-IC50-CC50'!I869</f>
        <v>c1cccc(c1CC)NC(=O)CSc(nc(c23)nnc2C)n(c3N)-c4cc(OC)ccc4</v>
      </c>
      <c r="D869" s="30">
        <f>'Smile-IC50-CC50'!B869</f>
        <v>44.9</v>
      </c>
      <c r="E869" s="31">
        <f>'Smile-IC50-CC50'!C869</f>
        <v>16</v>
      </c>
      <c r="F869" s="32">
        <f>'Smile-IC50-CC50'!D869</f>
        <v>0.4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7</v>
      </c>
      <c r="M869">
        <v>0</v>
      </c>
      <c r="N869">
        <v>-2</v>
      </c>
      <c r="O869" s="24">
        <f>'Smile-IC50-CC50'!E869</f>
        <v>448.55099999999999</v>
      </c>
      <c r="P869" s="24">
        <v>16.658999999999999</v>
      </c>
      <c r="Q869" s="24">
        <v>715.346</v>
      </c>
      <c r="R869" s="24">
        <v>306.43299999999999</v>
      </c>
      <c r="S869" s="24">
        <v>133.108</v>
      </c>
      <c r="T869" s="24">
        <v>259.84399999999999</v>
      </c>
      <c r="U869" s="24">
        <v>15.962</v>
      </c>
      <c r="V869" s="24">
        <v>1337.482</v>
      </c>
      <c r="W869" s="24">
        <v>3</v>
      </c>
      <c r="X869" s="24">
        <v>7.25</v>
      </c>
      <c r="Y869" s="28">
        <v>0.20748759999999999</v>
      </c>
      <c r="Z869" s="28">
        <v>1.7554299999999998E-2</v>
      </c>
      <c r="AA869" s="28">
        <v>0.82068050000000003</v>
      </c>
      <c r="AB869" s="28">
        <v>45.359000000000002</v>
      </c>
      <c r="AC869" s="28">
        <v>14.199</v>
      </c>
      <c r="AD869" s="28">
        <v>26.251000000000001</v>
      </c>
      <c r="AE869" s="28">
        <v>14.11</v>
      </c>
      <c r="AF869" s="28">
        <v>3.8130000000000002</v>
      </c>
      <c r="AG869" s="28">
        <v>-5.4569999999999999</v>
      </c>
      <c r="AH869" s="28">
        <v>-6.5629999999999997</v>
      </c>
      <c r="AI869" s="28">
        <v>-5.673</v>
      </c>
      <c r="AJ869" s="28">
        <v>541.55399999999997</v>
      </c>
      <c r="AK869" s="28">
        <v>-1.137</v>
      </c>
      <c r="AL869" s="28">
        <v>311.80700000000002</v>
      </c>
      <c r="AM869" s="28">
        <v>-2.3849999999999998</v>
      </c>
      <c r="AN869" s="24">
        <v>8.2609999999999992</v>
      </c>
      <c r="AO869" s="24">
        <v>0.99199999999999999</v>
      </c>
      <c r="AP869" s="14">
        <v>5</v>
      </c>
      <c r="AQ869" s="22">
        <v>0.47099999999999997</v>
      </c>
      <c r="AR869" s="14">
        <v>3</v>
      </c>
      <c r="AS869" s="26">
        <v>0</v>
      </c>
      <c r="AT869" s="22">
        <v>0</v>
      </c>
      <c r="AU869" s="22">
        <v>109.861</v>
      </c>
      <c r="AV869" s="22">
        <v>8</v>
      </c>
      <c r="AW869" s="14">
        <v>0</v>
      </c>
      <c r="AX869" s="14">
        <v>0</v>
      </c>
      <c r="AY869" s="14">
        <v>21</v>
      </c>
      <c r="AZ869" s="14">
        <v>0</v>
      </c>
      <c r="BA869" s="14">
        <v>21</v>
      </c>
      <c r="BB869" s="14">
        <v>0</v>
      </c>
      <c r="BC869" s="14">
        <v>32</v>
      </c>
    </row>
    <row r="870" spans="1:55" x14ac:dyDescent="0.25">
      <c r="A870" t="str">
        <f>'Smile-IC50-CC50'!A870</f>
        <v>CHEMBL575507</v>
      </c>
      <c r="C870" s="14" t="str">
        <f>'Smile-IC50-CC50'!I870</f>
        <v>c1cccc(c12)[nH]cc2C[C@@H](C(=O)OC)N/C=C/3C(=O)C(O)=C(C(C)C)c(c34)cc(C)c(c4O)-c(c5O)c(C)cc(c56)C(C(C)C)=C(O)C(=O)C/6=C\N[C@H](C(=O)OC)Cc7c[nH]c(c78)cccc8</v>
      </c>
      <c r="D870" s="30">
        <f>'Smile-IC50-CC50'!B870</f>
        <v>1.5</v>
      </c>
      <c r="E870" s="31">
        <f>'Smile-IC50-CC50'!C870</f>
        <v>33.4</v>
      </c>
      <c r="F870" s="32">
        <f>'Smile-IC50-CC50'!D870</f>
        <v>22.7</v>
      </c>
      <c r="G870">
        <v>14</v>
      </c>
      <c r="H870">
        <v>0</v>
      </c>
      <c r="I870">
        <v>0</v>
      </c>
      <c r="J870">
        <v>0</v>
      </c>
      <c r="K870">
        <v>0</v>
      </c>
      <c r="L870">
        <v>19</v>
      </c>
      <c r="M870">
        <v>2</v>
      </c>
      <c r="N870">
        <v>-2</v>
      </c>
      <c r="O870" s="24">
        <f>'Smile-IC50-CC50'!E870</f>
        <v>919.053</v>
      </c>
      <c r="P870" s="24">
        <v>3.03</v>
      </c>
      <c r="Q870" s="24">
        <v>1360.0060000000001</v>
      </c>
      <c r="R870" s="24">
        <v>658.23900000000003</v>
      </c>
      <c r="S870" s="24">
        <v>309.52100000000002</v>
      </c>
      <c r="T870" s="24">
        <v>392.24599999999998</v>
      </c>
      <c r="U870" s="24">
        <v>0</v>
      </c>
      <c r="V870" s="24">
        <v>2700.692</v>
      </c>
      <c r="W870" s="24">
        <v>6</v>
      </c>
      <c r="X870" s="24">
        <v>12</v>
      </c>
      <c r="Y870" s="28">
        <v>3.3985999999999999E-3</v>
      </c>
      <c r="Z870" s="28">
        <v>2.1613E-2</v>
      </c>
      <c r="AA870" s="28">
        <v>0.68961620000000001</v>
      </c>
      <c r="AB870" s="28">
        <v>93.474000000000004</v>
      </c>
      <c r="AC870" s="28">
        <v>30.690999999999999</v>
      </c>
      <c r="AD870" s="28">
        <v>47.576000000000001</v>
      </c>
      <c r="AE870" s="28">
        <v>24.181999999999999</v>
      </c>
      <c r="AF870" s="28">
        <v>8.5470000000000006</v>
      </c>
      <c r="AG870" s="28">
        <v>-12.364000000000001</v>
      </c>
      <c r="AH870" s="28">
        <v>-14.85</v>
      </c>
      <c r="AI870" s="28">
        <v>-8.4250000000000007</v>
      </c>
      <c r="AJ870" s="28">
        <v>11.5</v>
      </c>
      <c r="AK870" s="28">
        <v>-4.9210000000000003</v>
      </c>
      <c r="AL870" s="28">
        <v>3.9649999999999999</v>
      </c>
      <c r="AM870" s="28">
        <v>-4.0179999999999998</v>
      </c>
      <c r="AN870" s="24">
        <v>8.48</v>
      </c>
      <c r="AO870" s="24">
        <v>1.1759999999999999</v>
      </c>
      <c r="AP870" s="14">
        <v>14</v>
      </c>
      <c r="AQ870" s="22">
        <v>2.27</v>
      </c>
      <c r="AR870" s="14">
        <v>1</v>
      </c>
      <c r="AS870" s="26">
        <v>0</v>
      </c>
      <c r="AT870" s="22">
        <v>0</v>
      </c>
      <c r="AU870" s="22">
        <v>238.131</v>
      </c>
      <c r="AV870" s="22">
        <v>14</v>
      </c>
      <c r="AW870" s="14">
        <v>4</v>
      </c>
      <c r="AX870" s="14">
        <v>3</v>
      </c>
      <c r="AY870" s="14">
        <v>38</v>
      </c>
      <c r="AZ870" s="14">
        <v>0</v>
      </c>
      <c r="BA870" s="14">
        <v>38</v>
      </c>
      <c r="BB870" s="14">
        <v>0</v>
      </c>
      <c r="BC870" s="14">
        <v>68</v>
      </c>
    </row>
    <row r="871" spans="1:55" x14ac:dyDescent="0.25">
      <c r="A871" t="str">
        <f>'Smile-IC50-CC50'!A871</f>
        <v>CHEMBL81444</v>
      </c>
      <c r="C871" s="14" t="str">
        <f>'Smile-IC50-CC50'!I871</f>
        <v>O=C(O)c1c(O)c(O)c(C(C)C)c(c12)cc(C)c(c2O)-c(c3O)c(C)cc(c34)c(C(C)C)c(O)c(O)c4C(=O)O</v>
      </c>
      <c r="D871" s="30">
        <f>'Smile-IC50-CC50'!B871</f>
        <v>1.1000000000000001</v>
      </c>
      <c r="E871" s="31">
        <f>'Smile-IC50-CC50'!C871</f>
        <v>20</v>
      </c>
      <c r="F871" s="32">
        <f>'Smile-IC50-CC50'!D871</f>
        <v>18.600000000000001</v>
      </c>
      <c r="G871">
        <v>4</v>
      </c>
      <c r="H871">
        <v>0</v>
      </c>
      <c r="I871">
        <v>0</v>
      </c>
      <c r="J871">
        <v>2</v>
      </c>
      <c r="K871">
        <v>0</v>
      </c>
      <c r="L871">
        <v>11</v>
      </c>
      <c r="M871">
        <v>0</v>
      </c>
      <c r="N871">
        <v>-2</v>
      </c>
      <c r="O871" s="24">
        <f>'Smile-IC50-CC50'!E871</f>
        <v>550.56799999999998</v>
      </c>
      <c r="P871" s="24">
        <v>4.3899999999999997</v>
      </c>
      <c r="Q871" s="24">
        <v>826.89</v>
      </c>
      <c r="R871" s="24">
        <v>413.005</v>
      </c>
      <c r="S871" s="24">
        <v>349.93099999999998</v>
      </c>
      <c r="T871" s="24">
        <v>63.954000000000001</v>
      </c>
      <c r="U871" s="24">
        <v>0</v>
      </c>
      <c r="V871" s="24">
        <v>1551.72</v>
      </c>
      <c r="W871" s="24">
        <v>6</v>
      </c>
      <c r="X871" s="24">
        <v>6.5</v>
      </c>
      <c r="Y871" s="28">
        <v>1.24187E-2</v>
      </c>
      <c r="Z871" s="28">
        <v>1.9254899999999998E-2</v>
      </c>
      <c r="AA871" s="28">
        <v>0.78389830000000005</v>
      </c>
      <c r="AB871" s="28">
        <v>49.493000000000002</v>
      </c>
      <c r="AC871" s="28">
        <v>17.010999999999999</v>
      </c>
      <c r="AD871" s="28">
        <v>29.434999999999999</v>
      </c>
      <c r="AE871" s="28">
        <v>17.288</v>
      </c>
      <c r="AF871" s="28">
        <v>3.992</v>
      </c>
      <c r="AG871" s="28">
        <v>-6.2080000000000002</v>
      </c>
      <c r="AH871" s="28">
        <v>-8.4220000000000006</v>
      </c>
      <c r="AI871" s="28">
        <v>-1.7190000000000001</v>
      </c>
      <c r="AJ871" s="28">
        <v>0.30499999999999999</v>
      </c>
      <c r="AK871" s="28">
        <v>-3.8959999999999999</v>
      </c>
      <c r="AL871" s="28">
        <v>0.127</v>
      </c>
      <c r="AM871" s="28">
        <v>-6.6870000000000003</v>
      </c>
      <c r="AN871" s="24">
        <v>8.3859999999999992</v>
      </c>
      <c r="AO871" s="24">
        <v>1.2</v>
      </c>
      <c r="AP871" s="14">
        <v>10</v>
      </c>
      <c r="AQ871" s="22">
        <v>0.32100000000000001</v>
      </c>
      <c r="AR871" s="14">
        <v>1</v>
      </c>
      <c r="AS871" s="26">
        <v>0</v>
      </c>
      <c r="AT871" s="22">
        <v>0</v>
      </c>
      <c r="AU871" s="22">
        <v>200.511</v>
      </c>
      <c r="AV871" s="22">
        <v>10</v>
      </c>
      <c r="AW871" s="14">
        <v>2</v>
      </c>
      <c r="AX871" s="14">
        <v>3</v>
      </c>
      <c r="AY871" s="14">
        <v>20</v>
      </c>
      <c r="AZ871" s="14">
        <v>0</v>
      </c>
      <c r="BA871" s="14">
        <v>20</v>
      </c>
      <c r="BB871" s="14">
        <v>0</v>
      </c>
      <c r="BC871" s="14">
        <v>40</v>
      </c>
    </row>
    <row r="872" spans="1:55" x14ac:dyDescent="0.25">
      <c r="A872" t="str">
        <f>'Smile-IC50-CC50'!A872</f>
        <v>CHEMBL4753313</v>
      </c>
      <c r="C872" s="14" t="str">
        <f>'Smile-IC50-CC50'!I872</f>
        <v>C1C[C@@H](C)C[C@H]([C@@H]12)O[C@H](C[C@@]2(F)C)c3c(OC)ccc(c3)OC</v>
      </c>
      <c r="D872" s="30">
        <f>'Smile-IC50-CC50'!B872</f>
        <v>10</v>
      </c>
      <c r="E872" s="31">
        <f>'Smile-IC50-CC50'!C872</f>
        <v>11.9</v>
      </c>
      <c r="F872" s="32">
        <f>'Smile-IC50-CC50'!D872</f>
        <v>1.2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 s="24">
        <f>'Smile-IC50-CC50'!E872</f>
        <v>322.42399999999998</v>
      </c>
      <c r="P872" s="24">
        <v>2.0859999999999999</v>
      </c>
      <c r="Q872" s="24">
        <v>609.54700000000003</v>
      </c>
      <c r="R872" s="24">
        <v>496.072</v>
      </c>
      <c r="S872" s="24">
        <v>0</v>
      </c>
      <c r="T872" s="24">
        <v>92.293999999999997</v>
      </c>
      <c r="U872" s="24">
        <v>21.181999999999999</v>
      </c>
      <c r="V872" s="24">
        <v>1084.7239999999999</v>
      </c>
      <c r="W872" s="24">
        <v>0</v>
      </c>
      <c r="X872" s="24">
        <v>3.2</v>
      </c>
      <c r="Y872" s="28">
        <v>4.0114E-3</v>
      </c>
      <c r="Z872" s="28">
        <v>0</v>
      </c>
      <c r="AA872" s="28">
        <v>0.83760140000000005</v>
      </c>
      <c r="AB872" s="28">
        <v>36.853999999999999</v>
      </c>
      <c r="AC872" s="28">
        <v>8.8000000000000007</v>
      </c>
      <c r="AD872" s="28">
        <v>13.176</v>
      </c>
      <c r="AE872" s="28">
        <v>4.532</v>
      </c>
      <c r="AF872" s="28">
        <v>4.2160000000000002</v>
      </c>
      <c r="AG872" s="28">
        <v>-6.3579999999999997</v>
      </c>
      <c r="AH872" s="28">
        <v>-6.3579999999999997</v>
      </c>
      <c r="AI872" s="28">
        <v>-4.5999999999999996</v>
      </c>
      <c r="AJ872" s="28">
        <v>9906.0380000000005</v>
      </c>
      <c r="AK872" s="28">
        <v>-0.27800000000000002</v>
      </c>
      <c r="AL872" s="28">
        <v>7706.0749999999998</v>
      </c>
      <c r="AM872" s="28">
        <v>-1.002</v>
      </c>
      <c r="AN872" s="24">
        <v>8.6679999999999993</v>
      </c>
      <c r="AO872" s="24">
        <v>-0.20799999999999999</v>
      </c>
      <c r="AP872" s="14">
        <v>5</v>
      </c>
      <c r="AQ872" s="22">
        <v>0.82599999999999996</v>
      </c>
      <c r="AR872" s="14">
        <v>1</v>
      </c>
      <c r="AS872" s="26">
        <v>21.181999999999999</v>
      </c>
      <c r="AT872" s="22">
        <v>0</v>
      </c>
      <c r="AU872" s="22">
        <v>21.815999999999999</v>
      </c>
      <c r="AV872" s="22">
        <v>3</v>
      </c>
      <c r="AW872" s="14">
        <v>0</v>
      </c>
      <c r="AX872" s="14">
        <v>1</v>
      </c>
      <c r="AY872" s="14">
        <v>16</v>
      </c>
      <c r="AZ872" s="14">
        <v>0</v>
      </c>
      <c r="BA872" s="14">
        <v>16</v>
      </c>
      <c r="BB872" s="14">
        <v>9</v>
      </c>
      <c r="BC872" s="14">
        <v>23</v>
      </c>
    </row>
    <row r="873" spans="1:55" x14ac:dyDescent="0.25">
      <c r="A873" t="str">
        <f>'Smile-IC50-CC50'!A873</f>
        <v>CHEMBL5191911</v>
      </c>
      <c r="C873" s="14" t="str">
        <f>'Smile-IC50-CC50'!I873</f>
        <v>O=C1C[C@@H](CC2)C(C)(C)[C@]12c3nc(no3)-c4ccc(Br)cc4</v>
      </c>
      <c r="D873" s="30">
        <f>'Smile-IC50-CC50'!B873</f>
        <v>2.2000000000000002</v>
      </c>
      <c r="E873" s="31">
        <f>'Smile-IC50-CC50'!C873</f>
        <v>13.4</v>
      </c>
      <c r="F873" s="32">
        <f>'Smile-IC50-CC50'!D873</f>
        <v>6.2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 s="24">
        <f>'Smile-IC50-CC50'!E873</f>
        <v>361.24599999999998</v>
      </c>
      <c r="P873" s="24">
        <v>6.4359999999999999</v>
      </c>
      <c r="Q873" s="24">
        <v>559.42100000000005</v>
      </c>
      <c r="R873" s="24">
        <v>250.07599999999999</v>
      </c>
      <c r="S873" s="24">
        <v>72.619</v>
      </c>
      <c r="T873" s="24">
        <v>159.47300000000001</v>
      </c>
      <c r="U873" s="24">
        <v>77.251999999999995</v>
      </c>
      <c r="V873" s="24">
        <v>983.41200000000003</v>
      </c>
      <c r="W873" s="24">
        <v>0</v>
      </c>
      <c r="X873" s="24">
        <v>5</v>
      </c>
      <c r="Y873" s="28">
        <v>4.2118500000000003E-2</v>
      </c>
      <c r="Z873" s="28">
        <v>0</v>
      </c>
      <c r="AA873" s="28">
        <v>0.85490319999999997</v>
      </c>
      <c r="AB873" s="28">
        <v>34.725000000000001</v>
      </c>
      <c r="AC873" s="28">
        <v>9.5410000000000004</v>
      </c>
      <c r="AD873" s="28">
        <v>14.77</v>
      </c>
      <c r="AE873" s="28">
        <v>7.5960000000000001</v>
      </c>
      <c r="AF873" s="28">
        <v>3.2549999999999999</v>
      </c>
      <c r="AG873" s="28">
        <v>-4.5369999999999999</v>
      </c>
      <c r="AH873" s="28">
        <v>-5.1150000000000002</v>
      </c>
      <c r="AI873" s="28">
        <v>-4.6399999999999997</v>
      </c>
      <c r="AJ873" s="28">
        <v>2028.8579999999999</v>
      </c>
      <c r="AK873" s="28">
        <v>9.0999999999999998E-2</v>
      </c>
      <c r="AL873" s="28">
        <v>2816.0369999999998</v>
      </c>
      <c r="AM873" s="28">
        <v>-2.2959999999999998</v>
      </c>
      <c r="AN873" s="24">
        <v>9.6579999999999995</v>
      </c>
      <c r="AO873" s="24">
        <v>0.872</v>
      </c>
      <c r="AP873" s="14">
        <v>1</v>
      </c>
      <c r="AQ873" s="22">
        <v>0.13500000000000001</v>
      </c>
      <c r="AR873" s="14">
        <v>3</v>
      </c>
      <c r="AS873" s="26">
        <v>0</v>
      </c>
      <c r="AT873" s="22">
        <v>0</v>
      </c>
      <c r="AU873" s="22">
        <v>60.841000000000001</v>
      </c>
      <c r="AV873" s="22">
        <v>4</v>
      </c>
      <c r="AW873" s="14">
        <v>0</v>
      </c>
      <c r="AX873" s="14">
        <v>0</v>
      </c>
      <c r="AY873" s="14">
        <v>18</v>
      </c>
      <c r="AZ873" s="14">
        <v>0</v>
      </c>
      <c r="BA873" s="14">
        <v>18</v>
      </c>
      <c r="BB873" s="14">
        <v>6</v>
      </c>
      <c r="BC873" s="14">
        <v>22</v>
      </c>
    </row>
    <row r="874" spans="1:55" x14ac:dyDescent="0.25">
      <c r="A874" t="str">
        <f>'Smile-IC50-CC50'!A874</f>
        <v>CHEMBL1949753</v>
      </c>
      <c r="C874" s="14" t="str">
        <f>'Smile-IC50-CC50'!I874</f>
        <v>c1cc(Cl)ccc1[C@H](C([O-])=O)N/C=C/2C(=O)C(O)=C(C(C)C)c(c23)cc(C)c(c3O)-c(c4O)c(C)cc(c45)C(C(C)C)=C(O)C(=O)C/5=C\N[C@@H](C([O-])=O)c6ccc(Cl)cc6</v>
      </c>
      <c r="D874" s="30">
        <f>'Smile-IC50-CC50'!B874</f>
        <v>19.3</v>
      </c>
      <c r="E874" s="31">
        <f>'Smile-IC50-CC50'!C874</f>
        <v>33.4</v>
      </c>
      <c r="F874" s="32">
        <f>'Smile-IC50-CC50'!D874</f>
        <v>1.7</v>
      </c>
      <c r="G874">
        <v>14</v>
      </c>
      <c r="H874">
        <v>0</v>
      </c>
      <c r="I874">
        <v>0</v>
      </c>
      <c r="J874">
        <v>2</v>
      </c>
      <c r="K874">
        <v>0</v>
      </c>
      <c r="L874">
        <v>17</v>
      </c>
      <c r="M874">
        <v>0</v>
      </c>
      <c r="N874">
        <v>-2</v>
      </c>
      <c r="O874" s="24">
        <f>'Smile-IC50-CC50'!E874</f>
        <v>851.745</v>
      </c>
      <c r="P874" s="24">
        <v>7.665</v>
      </c>
      <c r="Q874" s="24">
        <v>1211.643</v>
      </c>
      <c r="R874" s="24">
        <v>407.05099999999999</v>
      </c>
      <c r="S874" s="24">
        <v>364.42</v>
      </c>
      <c r="T874" s="24">
        <v>298.47699999999998</v>
      </c>
      <c r="U874" s="24">
        <v>141.69499999999999</v>
      </c>
      <c r="V874" s="24">
        <v>2359.9270000000001</v>
      </c>
      <c r="W874" s="24">
        <v>6</v>
      </c>
      <c r="X874" s="24">
        <v>12</v>
      </c>
      <c r="Y874" s="28">
        <v>2.4898400000000001E-2</v>
      </c>
      <c r="Z874" s="28">
        <v>2.42595E-2</v>
      </c>
      <c r="AA874" s="28">
        <v>0.70749419999999996</v>
      </c>
      <c r="AB874" s="28">
        <v>80.224999999999994</v>
      </c>
      <c r="AC874" s="28">
        <v>28.004999999999999</v>
      </c>
      <c r="AD874" s="28">
        <v>44.124000000000002</v>
      </c>
      <c r="AE874" s="28">
        <v>24.050999999999998</v>
      </c>
      <c r="AF874" s="28">
        <v>7.5229999999999997</v>
      </c>
      <c r="AG874" s="28">
        <v>-10.76</v>
      </c>
      <c r="AH874" s="28">
        <v>-13.164</v>
      </c>
      <c r="AI874" s="28">
        <v>-4.0730000000000004</v>
      </c>
      <c r="AJ874" s="28">
        <v>0.222</v>
      </c>
      <c r="AK874" s="28">
        <v>-4.9669999999999996</v>
      </c>
      <c r="AL874" s="28">
        <v>0.53900000000000003</v>
      </c>
      <c r="AM874" s="28">
        <v>-5.5519999999999996</v>
      </c>
      <c r="AN874" s="24">
        <v>8.4930000000000003</v>
      </c>
      <c r="AO874" s="24">
        <v>1.0960000000000001</v>
      </c>
      <c r="AP874" s="14">
        <v>12</v>
      </c>
      <c r="AQ874" s="22">
        <v>1.1579999999999999</v>
      </c>
      <c r="AR874" s="14">
        <v>1</v>
      </c>
      <c r="AS874" s="26">
        <v>0</v>
      </c>
      <c r="AT874" s="22">
        <v>0</v>
      </c>
      <c r="AU874" s="22">
        <v>240.30699999999999</v>
      </c>
      <c r="AV874" s="22">
        <v>12</v>
      </c>
      <c r="AW874" s="14">
        <v>4</v>
      </c>
      <c r="AX874" s="14">
        <v>3</v>
      </c>
      <c r="AY874" s="14">
        <v>32</v>
      </c>
      <c r="AZ874" s="14">
        <v>0</v>
      </c>
      <c r="BA874" s="14">
        <v>32</v>
      </c>
      <c r="BB874" s="14">
        <v>0</v>
      </c>
      <c r="BC874" s="14">
        <v>60</v>
      </c>
    </row>
    <row r="875" spans="1:55" x14ac:dyDescent="0.25">
      <c r="A875" t="str">
        <f>'Smile-IC50-CC50'!A875</f>
        <v>CHEMBL1949754</v>
      </c>
      <c r="C875" s="14" t="str">
        <f>'Smile-IC50-CC50'!I875</f>
        <v>c1cc(O)ccc1C[C@@H](C([O-])=O)N/C=C/2C(=O)C(O)=C(C(C)C)c(c23)cc(C)c(c3O)-c(c4O)c(C)cc(c45)C(C(C)C)=C(O)C(=O)C/5=C\N[C@H](C([O-])=O)Cc6ccc(O)cc6</v>
      </c>
      <c r="D875" s="30">
        <f>'Smile-IC50-CC50'!B875</f>
        <v>33.4</v>
      </c>
      <c r="E875" s="31">
        <f>'Smile-IC50-CC50'!C875</f>
        <v>33.4</v>
      </c>
      <c r="F875" s="32">
        <f>'Smile-IC50-CC50'!D875</f>
        <v>1</v>
      </c>
      <c r="G875">
        <v>14</v>
      </c>
      <c r="H875">
        <v>0</v>
      </c>
      <c r="I875">
        <v>0</v>
      </c>
      <c r="J875">
        <v>2</v>
      </c>
      <c r="K875">
        <v>0</v>
      </c>
      <c r="L875">
        <v>21</v>
      </c>
      <c r="M875">
        <v>0</v>
      </c>
      <c r="N875">
        <v>-2</v>
      </c>
      <c r="O875" s="24">
        <f>'Smile-IC50-CC50'!E875</f>
        <v>842.90800000000002</v>
      </c>
      <c r="P875" s="24">
        <v>2.6070000000000002</v>
      </c>
      <c r="Q875" s="24">
        <v>1279.249</v>
      </c>
      <c r="R875" s="24">
        <v>535.98500000000001</v>
      </c>
      <c r="S875" s="24">
        <v>450.89100000000002</v>
      </c>
      <c r="T875" s="24">
        <v>292.37299999999999</v>
      </c>
      <c r="U875" s="24">
        <v>0</v>
      </c>
      <c r="V875" s="24">
        <v>2470.3139999999999</v>
      </c>
      <c r="W875" s="24">
        <v>8</v>
      </c>
      <c r="X875" s="24">
        <v>13.5</v>
      </c>
      <c r="Y875" s="28">
        <v>2.7512000000000001E-3</v>
      </c>
      <c r="Z875" s="28">
        <v>2.9848599999999999E-2</v>
      </c>
      <c r="AA875" s="28">
        <v>0.69084080000000003</v>
      </c>
      <c r="AB875" s="28">
        <v>82.016000000000005</v>
      </c>
      <c r="AC875" s="28">
        <v>29.411000000000001</v>
      </c>
      <c r="AD875" s="28">
        <v>47.65</v>
      </c>
      <c r="AE875" s="28">
        <v>28.236000000000001</v>
      </c>
      <c r="AF875" s="28">
        <v>6.0149999999999997</v>
      </c>
      <c r="AG875" s="28">
        <v>-9.7420000000000009</v>
      </c>
      <c r="AH875" s="28">
        <v>-12.132999999999999</v>
      </c>
      <c r="AI875" s="28">
        <v>-4.3140000000000001</v>
      </c>
      <c r="AJ875" s="28">
        <v>3.4000000000000002E-2</v>
      </c>
      <c r="AK875" s="28">
        <v>-7.0010000000000003</v>
      </c>
      <c r="AL875" s="28">
        <v>1.2E-2</v>
      </c>
      <c r="AM875" s="28">
        <v>-6.7830000000000004</v>
      </c>
      <c r="AN875" s="24">
        <v>8.4390000000000001</v>
      </c>
      <c r="AO875" s="24">
        <v>1.073</v>
      </c>
      <c r="AP875" s="14">
        <v>16</v>
      </c>
      <c r="AQ875" s="22">
        <v>0.78</v>
      </c>
      <c r="AR875" s="14">
        <v>1</v>
      </c>
      <c r="AS875" s="26">
        <v>0</v>
      </c>
      <c r="AT875" s="22">
        <v>0</v>
      </c>
      <c r="AU875" s="22">
        <v>280.76900000000001</v>
      </c>
      <c r="AV875" s="22">
        <v>14</v>
      </c>
      <c r="AW875" s="14">
        <v>4</v>
      </c>
      <c r="AX875" s="14">
        <v>3</v>
      </c>
      <c r="AY875" s="14">
        <v>32</v>
      </c>
      <c r="AZ875" s="14">
        <v>0</v>
      </c>
      <c r="BA875" s="14">
        <v>32</v>
      </c>
      <c r="BB875" s="14">
        <v>0</v>
      </c>
      <c r="BC875" s="14">
        <v>62</v>
      </c>
    </row>
    <row r="876" spans="1:55" x14ac:dyDescent="0.25">
      <c r="A876" t="str">
        <f>'Smile-IC50-CC50'!A876</f>
        <v>CHEMBL4103589</v>
      </c>
      <c r="C876" s="14" t="str">
        <f>'Smile-IC50-CC50'!I876</f>
        <v>c1cccc2[nH]c(c3c12)c(c4c(n3)cccc4)Nc5c(N)cccc5</v>
      </c>
      <c r="D876" s="30">
        <f>'Smile-IC50-CC50'!B876</f>
        <v>8.3000000000000007</v>
      </c>
      <c r="E876" s="31">
        <f>'Smile-IC50-CC50'!C876</f>
        <v>12.3</v>
      </c>
      <c r="F876" s="32">
        <f>'Smile-IC50-CC50'!D876</f>
        <v>1.5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-1</v>
      </c>
      <c r="O876" s="24">
        <f>'Smile-IC50-CC50'!E876</f>
        <v>324.38799999999998</v>
      </c>
      <c r="P876" s="24">
        <v>5.5640000000000001</v>
      </c>
      <c r="Q876" s="24">
        <v>593.197</v>
      </c>
      <c r="R876" s="24">
        <v>0</v>
      </c>
      <c r="S876" s="24">
        <v>77.650999999999996</v>
      </c>
      <c r="T876" s="24">
        <v>515.54600000000005</v>
      </c>
      <c r="U876" s="24">
        <v>0</v>
      </c>
      <c r="V876" s="24">
        <v>1026.8399999999999</v>
      </c>
      <c r="W876" s="24">
        <v>3.5</v>
      </c>
      <c r="X876" s="24">
        <v>2.5</v>
      </c>
      <c r="Y876" s="28">
        <v>3.0145499999999999E-2</v>
      </c>
      <c r="Z876" s="28">
        <v>7.8844999999999991E-3</v>
      </c>
      <c r="AA876" s="28">
        <v>0.82978890000000005</v>
      </c>
      <c r="AB876" s="28">
        <v>37.936999999999998</v>
      </c>
      <c r="AC876" s="28">
        <v>12.692</v>
      </c>
      <c r="AD876" s="28">
        <v>19.513999999999999</v>
      </c>
      <c r="AE876" s="28">
        <v>12.109</v>
      </c>
      <c r="AF876" s="28">
        <v>4.1429999999999998</v>
      </c>
      <c r="AG876" s="28">
        <v>-5.0430000000000001</v>
      </c>
      <c r="AH876" s="28">
        <v>-5.8129999999999997</v>
      </c>
      <c r="AI876" s="28">
        <v>-6.7450000000000001</v>
      </c>
      <c r="AJ876" s="28">
        <v>1817.7619999999999</v>
      </c>
      <c r="AK876" s="28">
        <v>-0.36899999999999999</v>
      </c>
      <c r="AL876" s="28">
        <v>943.79700000000003</v>
      </c>
      <c r="AM876" s="28">
        <v>-0.84599999999999997</v>
      </c>
      <c r="AN876" s="24">
        <v>7.4790000000000001</v>
      </c>
      <c r="AO876" s="24">
        <v>0.98399999999999999</v>
      </c>
      <c r="AP876" s="14">
        <v>5</v>
      </c>
      <c r="AQ876" s="22">
        <v>0.498</v>
      </c>
      <c r="AR876" s="14">
        <v>3</v>
      </c>
      <c r="AS876" s="26">
        <v>0</v>
      </c>
      <c r="AT876" s="22">
        <v>0</v>
      </c>
      <c r="AU876" s="22">
        <v>56.984999999999999</v>
      </c>
      <c r="AV876" s="22">
        <v>4</v>
      </c>
      <c r="AW876" s="14">
        <v>0</v>
      </c>
      <c r="AX876" s="14">
        <v>0</v>
      </c>
      <c r="AY876" s="14">
        <v>23</v>
      </c>
      <c r="AZ876" s="14">
        <v>0</v>
      </c>
      <c r="BA876" s="14">
        <v>23</v>
      </c>
      <c r="BB876" s="14">
        <v>0</v>
      </c>
      <c r="BC876" s="14">
        <v>25</v>
      </c>
    </row>
    <row r="877" spans="1:55" x14ac:dyDescent="0.25">
      <c r="A877" t="str">
        <f>'Smile-IC50-CC50'!A877</f>
        <v>CHEMBL1949752</v>
      </c>
      <c r="C877" s="14" t="str">
        <f>'Smile-IC50-CC50'!I877</f>
        <v>c1cc(O)ccc1[C@@H](C([O-])=O)N/C=C/2C(=O)C(O)=C(C(C)C)c(c23)cc(C)c(c3O)-c(c4O)c(C)cc(c45)C(C(C)C)=C(O)C(=O)C/5=C\N[C@@H](C([O-])=O)c6ccc(O)cc6</v>
      </c>
      <c r="D877" s="30">
        <f>'Smile-IC50-CC50'!B877</f>
        <v>6.7</v>
      </c>
      <c r="E877" s="31">
        <f>'Smile-IC50-CC50'!C877</f>
        <v>33.4</v>
      </c>
      <c r="F877" s="32">
        <f>'Smile-IC50-CC50'!D877</f>
        <v>5</v>
      </c>
      <c r="G877">
        <v>14</v>
      </c>
      <c r="H877">
        <v>0</v>
      </c>
      <c r="I877">
        <v>0</v>
      </c>
      <c r="J877">
        <v>2</v>
      </c>
      <c r="K877">
        <v>0</v>
      </c>
      <c r="L877">
        <v>19</v>
      </c>
      <c r="M877">
        <v>0</v>
      </c>
      <c r="N877">
        <v>-2</v>
      </c>
      <c r="O877" s="24">
        <f>'Smile-IC50-CC50'!E877</f>
        <v>814.85400000000004</v>
      </c>
      <c r="P877" s="24">
        <v>8.2119999999999997</v>
      </c>
      <c r="Q877" s="24">
        <v>1244.115</v>
      </c>
      <c r="R877" s="24">
        <v>459.00700000000001</v>
      </c>
      <c r="S877" s="24">
        <v>453.90199999999999</v>
      </c>
      <c r="T877" s="24">
        <v>331.20600000000002</v>
      </c>
      <c r="U877" s="24">
        <v>0</v>
      </c>
      <c r="V877" s="24">
        <v>2362.422</v>
      </c>
      <c r="W877" s="24">
        <v>8</v>
      </c>
      <c r="X877" s="24">
        <v>13.5</v>
      </c>
      <c r="Y877" s="28">
        <v>2.8546599999999998E-2</v>
      </c>
      <c r="Z877" s="28">
        <v>3.06915E-2</v>
      </c>
      <c r="AA877" s="28">
        <v>0.68951340000000005</v>
      </c>
      <c r="AB877" s="28">
        <v>79.352999999999994</v>
      </c>
      <c r="AC877" s="28">
        <v>28.786000000000001</v>
      </c>
      <c r="AD877" s="28">
        <v>47.156999999999996</v>
      </c>
      <c r="AE877" s="28">
        <v>28.876999999999999</v>
      </c>
      <c r="AF877" s="28">
        <v>5.3730000000000002</v>
      </c>
      <c r="AG877" s="28">
        <v>-9.4870000000000001</v>
      </c>
      <c r="AH877" s="28">
        <v>-11.574999999999999</v>
      </c>
      <c r="AI877" s="28">
        <v>-4.5209999999999999</v>
      </c>
      <c r="AJ877" s="28">
        <v>3.2000000000000001E-2</v>
      </c>
      <c r="AK877" s="28">
        <v>-6.9470000000000001</v>
      </c>
      <c r="AL877" s="28">
        <v>1.0999999999999999E-2</v>
      </c>
      <c r="AM877" s="28">
        <v>-6.8940000000000001</v>
      </c>
      <c r="AN877" s="24">
        <v>8.2579999999999991</v>
      </c>
      <c r="AO877" s="24">
        <v>1.006</v>
      </c>
      <c r="AP877" s="14">
        <v>14</v>
      </c>
      <c r="AQ877" s="22">
        <v>0.58799999999999997</v>
      </c>
      <c r="AR877" s="14">
        <v>1</v>
      </c>
      <c r="AS877" s="26">
        <v>0</v>
      </c>
      <c r="AT877" s="22">
        <v>0</v>
      </c>
      <c r="AU877" s="22">
        <v>282.654</v>
      </c>
      <c r="AV877" s="22">
        <v>14</v>
      </c>
      <c r="AW877" s="14">
        <v>4</v>
      </c>
      <c r="AX877" s="14">
        <v>3</v>
      </c>
      <c r="AY877" s="14">
        <v>32</v>
      </c>
      <c r="AZ877" s="14">
        <v>0</v>
      </c>
      <c r="BA877" s="14">
        <v>32</v>
      </c>
      <c r="BB877" s="14">
        <v>0</v>
      </c>
      <c r="BC877" s="14">
        <v>60</v>
      </c>
    </row>
    <row r="878" spans="1:55" x14ac:dyDescent="0.25">
      <c r="A878" t="str">
        <f>'Smile-IC50-CC50'!A878</f>
        <v>CHEMBL1215008</v>
      </c>
      <c r="C878" s="14" t="str">
        <f>'Smile-IC50-CC50'!I878</f>
        <v>c1ccccc1C[C@@H](C([O-])=O)\N=C\c2c(O)c(O)c(C(C)C)c(c23)cc(C)c(c3O)-c(c4O)c(C)cc(c45)c(C(C)C)c(O)c(O)c5/C=N/[C@H](C([O-])=O)Cc6ccccc6</v>
      </c>
      <c r="D878" s="30">
        <f>'Smile-IC50-CC50'!B878</f>
        <v>6.7</v>
      </c>
      <c r="E878" s="31">
        <f>'Smile-IC50-CC50'!C878</f>
        <v>33.4</v>
      </c>
      <c r="F878" s="32">
        <f>'Smile-IC50-CC50'!D878</f>
        <v>5</v>
      </c>
      <c r="G878">
        <v>14</v>
      </c>
      <c r="H878">
        <v>0</v>
      </c>
      <c r="I878">
        <v>0</v>
      </c>
      <c r="J878">
        <v>2</v>
      </c>
      <c r="K878">
        <v>0</v>
      </c>
      <c r="L878">
        <v>21</v>
      </c>
      <c r="M878">
        <v>0</v>
      </c>
      <c r="N878">
        <v>-2</v>
      </c>
      <c r="O878" s="24">
        <f>'Smile-IC50-CC50'!E878</f>
        <v>810.90899999999999</v>
      </c>
      <c r="P878" s="24">
        <v>7.7009999999999996</v>
      </c>
      <c r="Q878" s="24">
        <v>1245.328</v>
      </c>
      <c r="R878" s="24">
        <v>499.47199999999998</v>
      </c>
      <c r="S878" s="24">
        <v>296.68099999999998</v>
      </c>
      <c r="T878" s="24">
        <v>449.17500000000001</v>
      </c>
      <c r="U878" s="24">
        <v>0</v>
      </c>
      <c r="V878" s="24">
        <v>2400.826</v>
      </c>
      <c r="W878" s="24">
        <v>8</v>
      </c>
      <c r="X878" s="24">
        <v>11.5</v>
      </c>
      <c r="Y878" s="28">
        <v>2.4703599999999999E-2</v>
      </c>
      <c r="Z878" s="28">
        <v>2.6119199999999999E-2</v>
      </c>
      <c r="AA878" s="28">
        <v>0.69628730000000005</v>
      </c>
      <c r="AB878" s="28">
        <v>80.733000000000004</v>
      </c>
      <c r="AC878" s="28">
        <v>28.675999999999998</v>
      </c>
      <c r="AD878" s="28">
        <v>45.929000000000002</v>
      </c>
      <c r="AE878" s="28">
        <v>26.202000000000002</v>
      </c>
      <c r="AF878" s="28">
        <v>7.6210000000000004</v>
      </c>
      <c r="AG878" s="28">
        <v>-9.7739999999999991</v>
      </c>
      <c r="AH878" s="28">
        <v>-12.254</v>
      </c>
      <c r="AI878" s="28">
        <v>-4.9729999999999999</v>
      </c>
      <c r="AJ878" s="28">
        <v>0.97699999999999998</v>
      </c>
      <c r="AK878" s="28">
        <v>-4.782</v>
      </c>
      <c r="AL878" s="28">
        <v>0.44600000000000001</v>
      </c>
      <c r="AM878" s="28">
        <v>-3.3889999999999998</v>
      </c>
      <c r="AN878" s="24">
        <v>8.1170000000000009</v>
      </c>
      <c r="AO878" s="24">
        <v>1.292</v>
      </c>
      <c r="AP878" s="14">
        <v>14</v>
      </c>
      <c r="AQ878" s="22">
        <v>0.95199999999999996</v>
      </c>
      <c r="AR878" s="14">
        <v>1</v>
      </c>
      <c r="AS878" s="26">
        <v>0</v>
      </c>
      <c r="AT878" s="22">
        <v>0</v>
      </c>
      <c r="AU878" s="22">
        <v>217.80799999999999</v>
      </c>
      <c r="AV878" s="22">
        <v>12</v>
      </c>
      <c r="AW878" s="14">
        <v>4</v>
      </c>
      <c r="AX878" s="14">
        <v>3</v>
      </c>
      <c r="AY878" s="14">
        <v>32</v>
      </c>
      <c r="AZ878" s="14">
        <v>0</v>
      </c>
      <c r="BA878" s="14">
        <v>32</v>
      </c>
      <c r="BB878" s="14">
        <v>0</v>
      </c>
      <c r="BC878" s="14">
        <v>60</v>
      </c>
    </row>
    <row r="879" spans="1:55" x14ac:dyDescent="0.25">
      <c r="A879" t="str">
        <f>'Smile-IC50-CC50'!A879</f>
        <v>CHEMBL5177206</v>
      </c>
      <c r="C879" s="14" t="str">
        <f>'Smile-IC50-CC50'!I879</f>
        <v>c1cccc(c12)[nH]cc2C[C@@H](C(=O)N[C@H](C(=O)N)CCCCN)NC(=O)[C@H](CCCCN)NC(=O)[C@H](CCCCN)NCC(=O)O[C@@H](CC3)CC(=CC4)[C@@]3(C)[C@@H](CC5)[C@@H]4[C@@H]([C@]56C)CC[C@@H]6[C@H](C)CCCC(C)C</v>
      </c>
      <c r="D879" s="30">
        <f>'Smile-IC50-CC50'!B879</f>
        <v>1.6</v>
      </c>
      <c r="E879" s="31">
        <f>'Smile-IC50-CC50'!C879</f>
        <v>39.6</v>
      </c>
      <c r="F879" s="32">
        <f>'Smile-IC50-CC50'!D879</f>
        <v>24.3</v>
      </c>
      <c r="G879">
        <v>14</v>
      </c>
      <c r="H879">
        <v>4</v>
      </c>
      <c r="I879">
        <v>0</v>
      </c>
      <c r="J879">
        <v>0</v>
      </c>
      <c r="K879">
        <v>4</v>
      </c>
      <c r="L879">
        <v>33</v>
      </c>
      <c r="M879">
        <v>1</v>
      </c>
      <c r="N879">
        <v>-2</v>
      </c>
      <c r="O879" s="24">
        <f>'Smile-IC50-CC50'!E879</f>
        <v>1014.46</v>
      </c>
      <c r="P879" s="24">
        <v>10.898</v>
      </c>
      <c r="Q879" s="24">
        <v>1478.9190000000001</v>
      </c>
      <c r="R879" s="24">
        <v>928.66800000000001</v>
      </c>
      <c r="S879" s="24">
        <v>369.03199999999998</v>
      </c>
      <c r="T879" s="24">
        <v>181.21899999999999</v>
      </c>
      <c r="U879" s="24">
        <v>0</v>
      </c>
      <c r="V879" s="24">
        <v>3108.07</v>
      </c>
      <c r="W879" s="24">
        <v>10.75</v>
      </c>
      <c r="X879" s="24">
        <v>14.25</v>
      </c>
      <c r="Y879" s="28">
        <v>3.82143E-2</v>
      </c>
      <c r="Z879" s="28">
        <v>3.1591800000000003E-2</v>
      </c>
      <c r="AA879" s="28">
        <v>0.6964359</v>
      </c>
      <c r="AB879" s="28">
        <v>98.772000000000006</v>
      </c>
      <c r="AC879" s="28">
        <v>33.859000000000002</v>
      </c>
      <c r="AD879" s="28">
        <v>57.802</v>
      </c>
      <c r="AE879" s="28">
        <v>36.380000000000003</v>
      </c>
      <c r="AF879" s="28">
        <v>3.8580000000000001</v>
      </c>
      <c r="AG879" s="28">
        <v>-2.3050000000000002</v>
      </c>
      <c r="AH879" s="28">
        <v>-6.7519999999999998</v>
      </c>
      <c r="AI879" s="28">
        <v>-4.7149999999999999</v>
      </c>
      <c r="AJ879" s="28">
        <v>8.9999999999999993E-3</v>
      </c>
      <c r="AK879" s="28">
        <v>-5.7009999999999996</v>
      </c>
      <c r="AL879" s="28">
        <v>1.4999999999999999E-2</v>
      </c>
      <c r="AM879" s="28">
        <v>-8.6389999999999993</v>
      </c>
      <c r="AN879" s="24">
        <v>8.8620000000000001</v>
      </c>
      <c r="AO879" s="24">
        <v>0.502</v>
      </c>
      <c r="AP879" s="14">
        <v>16</v>
      </c>
      <c r="AQ879" s="22">
        <v>0.52400000000000002</v>
      </c>
      <c r="AR879" s="14">
        <v>1</v>
      </c>
      <c r="AS879" s="26">
        <v>0</v>
      </c>
      <c r="AT879" s="22">
        <v>92.668000000000006</v>
      </c>
      <c r="AU879" s="22">
        <v>276.12700000000001</v>
      </c>
      <c r="AV879" s="22">
        <v>15</v>
      </c>
      <c r="AW879" s="14">
        <v>3</v>
      </c>
      <c r="AX879" s="14">
        <v>2</v>
      </c>
      <c r="AY879" s="14">
        <v>26</v>
      </c>
      <c r="AZ879" s="14">
        <v>0</v>
      </c>
      <c r="BA879" s="14">
        <v>26</v>
      </c>
      <c r="BB879" s="14">
        <v>15</v>
      </c>
      <c r="BC879" s="14">
        <v>73</v>
      </c>
    </row>
    <row r="880" spans="1:55" x14ac:dyDescent="0.25">
      <c r="A880" t="str">
        <f>'Smile-IC50-CC50'!A880</f>
        <v>CHEMBL464582</v>
      </c>
      <c r="C880" s="14" t="str">
        <f>'Smile-IC50-CC50'!I880</f>
        <v>C1=CC(C)(C)Oc(c12)ccc(c2O)[C@H](CO3)Cc(c3c45)ccc4OC(C)(C)C=C5</v>
      </c>
      <c r="D880" s="30">
        <f>'Smile-IC50-CC50'!B880</f>
        <v>0.4</v>
      </c>
      <c r="E880" s="31">
        <f>'Smile-IC50-CC50'!C880</f>
        <v>15.3</v>
      </c>
      <c r="F880" s="32">
        <f>'Smile-IC50-CC50'!D880</f>
        <v>35.299999999999997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 s="24">
        <f>'Smile-IC50-CC50'!E880</f>
        <v>390.48399999999998</v>
      </c>
      <c r="P880" s="24">
        <v>3.9790000000000001</v>
      </c>
      <c r="Q880" s="24">
        <v>706.101</v>
      </c>
      <c r="R880" s="24">
        <v>379.10199999999998</v>
      </c>
      <c r="S880" s="24">
        <v>36.923000000000002</v>
      </c>
      <c r="T880" s="24">
        <v>290.07499999999999</v>
      </c>
      <c r="U880" s="24">
        <v>0</v>
      </c>
      <c r="V880" s="24">
        <v>1254.798</v>
      </c>
      <c r="W880" s="24">
        <v>1</v>
      </c>
      <c r="X880" s="24">
        <v>3</v>
      </c>
      <c r="Y880" s="28">
        <v>1.2619399999999999E-2</v>
      </c>
      <c r="Z880" s="28">
        <v>4.2487000000000002E-3</v>
      </c>
      <c r="AA880" s="28">
        <v>0.79679699999999998</v>
      </c>
      <c r="AB880" s="28">
        <v>46.191000000000003</v>
      </c>
      <c r="AC880" s="28">
        <v>12.452999999999999</v>
      </c>
      <c r="AD880" s="28">
        <v>18.228999999999999</v>
      </c>
      <c r="AE880" s="28">
        <v>7.8419999999999996</v>
      </c>
      <c r="AF880" s="28">
        <v>5.9930000000000003</v>
      </c>
      <c r="AG880" s="28">
        <v>-7.8639999999999999</v>
      </c>
      <c r="AH880" s="28">
        <v>-7.0709999999999997</v>
      </c>
      <c r="AI880" s="28">
        <v>-6.2030000000000003</v>
      </c>
      <c r="AJ880" s="28">
        <v>4423.4269999999997</v>
      </c>
      <c r="AK880" s="28">
        <v>0.11600000000000001</v>
      </c>
      <c r="AL880" s="28">
        <v>2467.9650000000001</v>
      </c>
      <c r="AM880" s="28">
        <v>-1.0820000000000001</v>
      </c>
      <c r="AN880" s="24">
        <v>8.7490000000000006</v>
      </c>
      <c r="AO880" s="24">
        <v>0.436</v>
      </c>
      <c r="AP880" s="14">
        <v>3</v>
      </c>
      <c r="AQ880" s="22">
        <v>1.415</v>
      </c>
      <c r="AR880" s="14">
        <v>1</v>
      </c>
      <c r="AS880" s="26">
        <v>0</v>
      </c>
      <c r="AT880" s="22">
        <v>0</v>
      </c>
      <c r="AU880" s="22">
        <v>42.137999999999998</v>
      </c>
      <c r="AV880" s="22">
        <v>4</v>
      </c>
      <c r="AW880" s="14">
        <v>1</v>
      </c>
      <c r="AX880" s="14">
        <v>1</v>
      </c>
      <c r="AY880" s="14">
        <v>24</v>
      </c>
      <c r="AZ880" s="14">
        <v>0</v>
      </c>
      <c r="BA880" s="14">
        <v>24</v>
      </c>
      <c r="BB880" s="14">
        <v>5</v>
      </c>
      <c r="BC880" s="14">
        <v>29</v>
      </c>
    </row>
    <row r="881" spans="1:55" x14ac:dyDescent="0.25">
      <c r="A881" t="str">
        <f>'Smile-IC50-CC50'!A881</f>
        <v>CHEMBL1949757</v>
      </c>
      <c r="C881" s="14" t="str">
        <f>'Smile-IC50-CC50'!I881</f>
        <v>[O-]C(=O)CCCCCCCN/C=C/1C(=O)C(O)=C(C(C)C)c(c12)cc(C)c(c2O)-c(c3O)c(C)cc(c34)C(C(C)C)=C(O)C(=O)C/4=C\NCCCCCCCC([O-])=O</v>
      </c>
      <c r="D881" s="30">
        <f>'Smile-IC50-CC50'!B881</f>
        <v>33.4</v>
      </c>
      <c r="E881" s="31">
        <f>'Smile-IC50-CC50'!C881</f>
        <v>33.4</v>
      </c>
      <c r="F881" s="32">
        <f>'Smile-IC50-CC50'!D881</f>
        <v>1</v>
      </c>
      <c r="G881">
        <v>15</v>
      </c>
      <c r="H881">
        <v>0</v>
      </c>
      <c r="I881">
        <v>0</v>
      </c>
      <c r="J881">
        <v>2</v>
      </c>
      <c r="K881">
        <v>0</v>
      </c>
      <c r="L881">
        <v>27</v>
      </c>
      <c r="M881">
        <v>0</v>
      </c>
      <c r="N881">
        <v>-2</v>
      </c>
      <c r="O881" s="24">
        <f>'Smile-IC50-CC50'!E881</f>
        <v>798.98299999999995</v>
      </c>
      <c r="P881" s="24">
        <v>5.8970000000000002</v>
      </c>
      <c r="Q881" s="24">
        <v>1348.29</v>
      </c>
      <c r="R881" s="24">
        <v>890.53899999999999</v>
      </c>
      <c r="S881" s="24">
        <v>404.87200000000001</v>
      </c>
      <c r="T881" s="24">
        <v>52.88</v>
      </c>
      <c r="U881" s="24">
        <v>0</v>
      </c>
      <c r="V881" s="24">
        <v>2541.1309999999999</v>
      </c>
      <c r="W881" s="24">
        <v>6</v>
      </c>
      <c r="X881" s="24">
        <v>12</v>
      </c>
      <c r="Y881" s="28">
        <v>1.36864E-2</v>
      </c>
      <c r="Z881" s="28">
        <v>2.1800900000000002E-2</v>
      </c>
      <c r="AA881" s="28">
        <v>0.6679332</v>
      </c>
      <c r="AB881" s="28">
        <v>78.709999999999994</v>
      </c>
      <c r="AC881" s="28">
        <v>28.236999999999998</v>
      </c>
      <c r="AD881" s="28">
        <v>41.917000000000002</v>
      </c>
      <c r="AE881" s="28">
        <v>20.728999999999999</v>
      </c>
      <c r="AF881" s="28">
        <v>7.4880000000000004</v>
      </c>
      <c r="AG881" s="28">
        <v>-10.858000000000001</v>
      </c>
      <c r="AH881" s="28">
        <v>-11.38</v>
      </c>
      <c r="AI881" s="28">
        <v>-3.5419999999999998</v>
      </c>
      <c r="AJ881" s="28">
        <v>9.1999999999999998E-2</v>
      </c>
      <c r="AK881" s="28">
        <v>-7.1139999999999999</v>
      </c>
      <c r="AL881" s="28">
        <v>3.5000000000000003E-2</v>
      </c>
      <c r="AM881" s="28">
        <v>-6.2030000000000003</v>
      </c>
      <c r="AN881" s="24">
        <v>8.1359999999999992</v>
      </c>
      <c r="AO881" s="24">
        <v>1.1539999999999999</v>
      </c>
      <c r="AP881" s="14">
        <v>12</v>
      </c>
      <c r="AQ881" s="22">
        <v>1.153</v>
      </c>
      <c r="AR881" s="14">
        <v>1</v>
      </c>
      <c r="AS881" s="26">
        <v>0</v>
      </c>
      <c r="AT881" s="22">
        <v>0</v>
      </c>
      <c r="AU881" s="22">
        <v>248.423</v>
      </c>
      <c r="AV881" s="22">
        <v>12</v>
      </c>
      <c r="AW881" s="14">
        <v>4</v>
      </c>
      <c r="AX881" s="14">
        <v>3</v>
      </c>
      <c r="AY881" s="14">
        <v>20</v>
      </c>
      <c r="AZ881" s="14">
        <v>0</v>
      </c>
      <c r="BA881" s="14">
        <v>20</v>
      </c>
      <c r="BB881" s="14">
        <v>0</v>
      </c>
      <c r="BC881" s="14">
        <v>58</v>
      </c>
    </row>
    <row r="882" spans="1:55" x14ac:dyDescent="0.25">
      <c r="A882" t="str">
        <f>'Smile-IC50-CC50'!A882</f>
        <v>CHEMBL28</v>
      </c>
      <c r="C882" s="14" t="str">
        <f>'Smile-IC50-CC50'!I882</f>
        <v>Oc1cc(O)cc(c12)oc(cc2=O)-c3ccc(O)cc3</v>
      </c>
      <c r="D882" s="30">
        <f>'Smile-IC50-CC50'!B882</f>
        <v>1.3</v>
      </c>
      <c r="E882" s="31">
        <f>'Smile-IC50-CC50'!C882</f>
        <v>10.7</v>
      </c>
      <c r="F882" s="32">
        <f>'Smile-IC50-CC50'!D882</f>
        <v>8.4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-2</v>
      </c>
      <c r="O882" s="24">
        <f>'Smile-IC50-CC50'!E882</f>
        <v>270.24400000000003</v>
      </c>
      <c r="P882" s="24">
        <v>4.8579999999999997</v>
      </c>
      <c r="Q882" s="24">
        <v>487.58300000000003</v>
      </c>
      <c r="R882" s="24">
        <v>0</v>
      </c>
      <c r="S882" s="24">
        <v>202.24100000000001</v>
      </c>
      <c r="T882" s="24">
        <v>285.34100000000001</v>
      </c>
      <c r="U882" s="24">
        <v>0</v>
      </c>
      <c r="V882" s="24">
        <v>814.53800000000001</v>
      </c>
      <c r="W882" s="24">
        <v>2</v>
      </c>
      <c r="X882" s="24">
        <v>3.75</v>
      </c>
      <c r="Y882" s="28">
        <v>2.89734E-2</v>
      </c>
      <c r="Z882" s="28">
        <v>1.08767E-2</v>
      </c>
      <c r="AA882" s="28">
        <v>0.86508280000000004</v>
      </c>
      <c r="AB882" s="28">
        <v>27.242999999999999</v>
      </c>
      <c r="AC882" s="28">
        <v>9.6319999999999997</v>
      </c>
      <c r="AD882" s="28">
        <v>14.558999999999999</v>
      </c>
      <c r="AE882" s="28">
        <v>10.17</v>
      </c>
      <c r="AF882" s="28">
        <v>1.6</v>
      </c>
      <c r="AG882" s="28">
        <v>-3.2890000000000001</v>
      </c>
      <c r="AH882" s="28">
        <v>-4.101</v>
      </c>
      <c r="AI882" s="28">
        <v>-5.0759999999999996</v>
      </c>
      <c r="AJ882" s="28">
        <v>119.68600000000001</v>
      </c>
      <c r="AK882" s="28">
        <v>-1.419</v>
      </c>
      <c r="AL882" s="28">
        <v>49.868000000000002</v>
      </c>
      <c r="AM882" s="28">
        <v>-3.9540000000000002</v>
      </c>
      <c r="AN882" s="24">
        <v>9.2579999999999991</v>
      </c>
      <c r="AO882" s="24">
        <v>0.91800000000000004</v>
      </c>
      <c r="AP882" s="14">
        <v>3</v>
      </c>
      <c r="AQ882" s="22">
        <v>-4.5999999999999999E-2</v>
      </c>
      <c r="AR882" s="14">
        <v>3</v>
      </c>
      <c r="AS882" s="26">
        <v>0</v>
      </c>
      <c r="AT882" s="22">
        <v>0</v>
      </c>
      <c r="AU882" s="22">
        <v>99.191999999999993</v>
      </c>
      <c r="AV882" s="22">
        <v>5</v>
      </c>
      <c r="AW882" s="14">
        <v>0</v>
      </c>
      <c r="AX882" s="14">
        <v>0</v>
      </c>
      <c r="AY882" s="14">
        <v>16</v>
      </c>
      <c r="AZ882" s="14">
        <v>0</v>
      </c>
      <c r="BA882" s="14">
        <v>16</v>
      </c>
      <c r="BB882" s="14">
        <v>0</v>
      </c>
      <c r="BC882" s="14">
        <v>20</v>
      </c>
    </row>
    <row r="883" spans="1:55" x14ac:dyDescent="0.25">
      <c r="A883" t="str">
        <f>'Smile-IC50-CC50'!A883</f>
        <v>CHEMBL1367027</v>
      </c>
      <c r="C883" s="14" t="str">
        <f>'Smile-IC50-CC50'!I883</f>
        <v>NCCCN1CCN(CC1)c2ccc(cc2)OC</v>
      </c>
      <c r="D883" s="30">
        <f>'Smile-IC50-CC50'!B883</f>
        <v>9.9</v>
      </c>
      <c r="E883" s="31">
        <f>'Smile-IC50-CC50'!C883</f>
        <v>10</v>
      </c>
      <c r="F883" s="32">
        <f>'Smile-IC50-CC50'!D883</f>
        <v>1</v>
      </c>
      <c r="G883">
        <v>0</v>
      </c>
      <c r="H883">
        <v>2</v>
      </c>
      <c r="I883">
        <v>0</v>
      </c>
      <c r="J883">
        <v>0</v>
      </c>
      <c r="K883">
        <v>0</v>
      </c>
      <c r="L883">
        <v>5</v>
      </c>
      <c r="M883">
        <v>0</v>
      </c>
      <c r="N883">
        <v>2</v>
      </c>
      <c r="O883" s="24">
        <f>'Smile-IC50-CC50'!E883</f>
        <v>249.35900000000001</v>
      </c>
      <c r="P883" s="24">
        <v>3.3319999999999999</v>
      </c>
      <c r="Q883" s="24">
        <v>536.17700000000002</v>
      </c>
      <c r="R883" s="24">
        <v>339.75799999999998</v>
      </c>
      <c r="S883" s="24">
        <v>63.557000000000002</v>
      </c>
      <c r="T883" s="24">
        <v>132.863</v>
      </c>
      <c r="U883" s="24">
        <v>0</v>
      </c>
      <c r="V883" s="24">
        <v>912.02200000000005</v>
      </c>
      <c r="W883" s="24">
        <v>2</v>
      </c>
      <c r="X883" s="24">
        <v>4.75</v>
      </c>
      <c r="Y883" s="28">
        <v>1.2175E-2</v>
      </c>
      <c r="Z883" s="28">
        <v>1.25285E-2</v>
      </c>
      <c r="AA883" s="28">
        <v>0.8482558</v>
      </c>
      <c r="AB883" s="28">
        <v>28.402999999999999</v>
      </c>
      <c r="AC883" s="28">
        <v>8.4760000000000009</v>
      </c>
      <c r="AD883" s="28">
        <v>14.241</v>
      </c>
      <c r="AE883" s="28">
        <v>8.8510000000000009</v>
      </c>
      <c r="AF883" s="28">
        <v>1.55</v>
      </c>
      <c r="AG883" s="28">
        <v>-1.087</v>
      </c>
      <c r="AH883" s="28">
        <v>-0.77800000000000002</v>
      </c>
      <c r="AI883" s="28">
        <v>-6.0730000000000004</v>
      </c>
      <c r="AJ883" s="28">
        <v>153.81299999999999</v>
      </c>
      <c r="AK883" s="28">
        <v>0.47</v>
      </c>
      <c r="AL883" s="28">
        <v>80.046999999999997</v>
      </c>
      <c r="AM883" s="28">
        <v>-5.8680000000000003</v>
      </c>
      <c r="AN883" s="24">
        <v>7.96</v>
      </c>
      <c r="AO883" s="24">
        <v>-0.41</v>
      </c>
      <c r="AP883" s="14">
        <v>5</v>
      </c>
      <c r="AQ883" s="22">
        <v>-4.3999999999999997E-2</v>
      </c>
      <c r="AR883" s="14">
        <v>3</v>
      </c>
      <c r="AS883" s="26">
        <v>0</v>
      </c>
      <c r="AT883" s="22">
        <v>0</v>
      </c>
      <c r="AU883" s="22">
        <v>43.674999999999997</v>
      </c>
      <c r="AV883" s="22">
        <v>4</v>
      </c>
      <c r="AW883" s="14">
        <v>0</v>
      </c>
      <c r="AX883" s="14">
        <v>0</v>
      </c>
      <c r="AY883" s="14">
        <v>12</v>
      </c>
      <c r="AZ883" s="14">
        <v>0</v>
      </c>
      <c r="BA883" s="14">
        <v>12</v>
      </c>
      <c r="BB883" s="14">
        <v>4</v>
      </c>
      <c r="BC883" s="14">
        <v>18</v>
      </c>
    </row>
    <row r="884" spans="1:55" x14ac:dyDescent="0.25">
      <c r="A884" t="str">
        <f>'Smile-IC50-CC50'!A884</f>
        <v>CHEMBL1359734</v>
      </c>
      <c r="C884" s="14" t="str">
        <f>'Smile-IC50-CC50'!I884</f>
        <v>C1CCCN1C(=O)CCCN(C(=S)S2)C(=O)\C2=C\c3cc(OC)ccc3</v>
      </c>
      <c r="D884" s="30">
        <f>'Smile-IC50-CC50'!B884</f>
        <v>26.1</v>
      </c>
      <c r="E884" s="31">
        <f>'Smile-IC50-CC50'!C884</f>
        <v>15.6</v>
      </c>
      <c r="F884" s="32">
        <f>'Smile-IC50-CC50'!D884</f>
        <v>0.6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7</v>
      </c>
      <c r="M884">
        <v>0</v>
      </c>
      <c r="N884">
        <v>0</v>
      </c>
      <c r="O884" s="24">
        <f>'Smile-IC50-CC50'!E884</f>
        <v>390.52699999999999</v>
      </c>
      <c r="P884" s="24">
        <v>7.9029999999999996</v>
      </c>
      <c r="Q884" s="24">
        <v>670.93</v>
      </c>
      <c r="R884" s="24">
        <v>354.779</v>
      </c>
      <c r="S884" s="24">
        <v>88.561000000000007</v>
      </c>
      <c r="T884" s="24">
        <v>152.428</v>
      </c>
      <c r="U884" s="24">
        <v>75.162999999999997</v>
      </c>
      <c r="V884" s="24">
        <v>1207.2339999999999</v>
      </c>
      <c r="W884" s="24">
        <v>0</v>
      </c>
      <c r="X884" s="24">
        <v>6.25</v>
      </c>
      <c r="Y884" s="28">
        <v>5.17303E-2</v>
      </c>
      <c r="Z884" s="28">
        <v>0</v>
      </c>
      <c r="AA884" s="28">
        <v>0.81723800000000002</v>
      </c>
      <c r="AB884" s="28">
        <v>39.119999999999997</v>
      </c>
      <c r="AC884" s="28">
        <v>11.666</v>
      </c>
      <c r="AD884" s="28">
        <v>16.867000000000001</v>
      </c>
      <c r="AE884" s="28">
        <v>9.8989999999999991</v>
      </c>
      <c r="AF884" s="28">
        <v>3.3540000000000001</v>
      </c>
      <c r="AG884" s="28">
        <v>-3.8239999999999998</v>
      </c>
      <c r="AH884" s="28">
        <v>-4.5259999999999998</v>
      </c>
      <c r="AI884" s="28">
        <v>-3.8420000000000001</v>
      </c>
      <c r="AJ884" s="28">
        <v>812.81</v>
      </c>
      <c r="AK884" s="28">
        <v>-0.55800000000000005</v>
      </c>
      <c r="AL884" s="28">
        <v>1882.729</v>
      </c>
      <c r="AM884" s="28">
        <v>-1.9430000000000001</v>
      </c>
      <c r="AN884" s="24">
        <v>9.1470000000000002</v>
      </c>
      <c r="AO884" s="24">
        <v>2.1309999999999998</v>
      </c>
      <c r="AP884" s="14">
        <v>2</v>
      </c>
      <c r="AQ884" s="22">
        <v>-0.16800000000000001</v>
      </c>
      <c r="AR884" s="14">
        <v>3</v>
      </c>
      <c r="AS884" s="26">
        <v>0</v>
      </c>
      <c r="AT884" s="22">
        <v>30.914999999999999</v>
      </c>
      <c r="AU884" s="22">
        <v>75.606999999999999</v>
      </c>
      <c r="AV884" s="22">
        <v>5</v>
      </c>
      <c r="AW884" s="14">
        <v>0</v>
      </c>
      <c r="AX884" s="14">
        <v>0</v>
      </c>
      <c r="AY884" s="14">
        <v>16</v>
      </c>
      <c r="AZ884" s="14">
        <v>0</v>
      </c>
      <c r="BA884" s="14">
        <v>16</v>
      </c>
      <c r="BB884" s="14">
        <v>4</v>
      </c>
      <c r="BC884" s="14">
        <v>26</v>
      </c>
    </row>
    <row r="885" spans="1:55" x14ac:dyDescent="0.25">
      <c r="A885" t="str">
        <f>'Smile-IC50-CC50'!A885</f>
        <v>CHEMBL1949751</v>
      </c>
      <c r="C885" s="14" t="str">
        <f>'Smile-IC50-CC50'!I885</f>
        <v>c1ccccc1[C@@H](C([O-])=O)N/C=C/2C(=O)C(O)=C(C(C)C)c(c23)cc(C)c(c3O)-c(c4O)c(C)cc(c45)C(C(C)C)=C(O)C(=O)C/5=C\N[C@H](C([O-])=O)c6ccccc6</v>
      </c>
      <c r="D885" s="30">
        <f>'Smile-IC50-CC50'!B885</f>
        <v>6.7</v>
      </c>
      <c r="E885" s="31">
        <f>'Smile-IC50-CC50'!C885</f>
        <v>33.4</v>
      </c>
      <c r="F885" s="32">
        <f>'Smile-IC50-CC50'!D885</f>
        <v>5</v>
      </c>
      <c r="G885">
        <v>12</v>
      </c>
      <c r="H885">
        <v>0</v>
      </c>
      <c r="I885">
        <v>0</v>
      </c>
      <c r="J885">
        <v>2</v>
      </c>
      <c r="K885">
        <v>0</v>
      </c>
      <c r="L885">
        <v>17</v>
      </c>
      <c r="M885">
        <v>0</v>
      </c>
      <c r="N885">
        <v>-2</v>
      </c>
      <c r="O885" s="24">
        <f>'Smile-IC50-CC50'!E885</f>
        <v>782.85500000000002</v>
      </c>
      <c r="P885" s="24">
        <v>3.0720000000000001</v>
      </c>
      <c r="Q885" s="24">
        <v>1092.021</v>
      </c>
      <c r="R885" s="24">
        <v>405.55599999999998</v>
      </c>
      <c r="S885" s="24">
        <v>343.262</v>
      </c>
      <c r="T885" s="24">
        <v>343.20299999999997</v>
      </c>
      <c r="U885" s="24">
        <v>0</v>
      </c>
      <c r="V885" s="24">
        <v>2236.86</v>
      </c>
      <c r="W885" s="24">
        <v>6</v>
      </c>
      <c r="X885" s="24">
        <v>12</v>
      </c>
      <c r="Y885" s="28">
        <v>4.2176999999999996E-3</v>
      </c>
      <c r="Z885" s="28">
        <v>2.6917E-2</v>
      </c>
      <c r="AA885" s="28">
        <v>0.75746060000000004</v>
      </c>
      <c r="AB885" s="28">
        <v>75.727000000000004</v>
      </c>
      <c r="AC885" s="28">
        <v>25.137</v>
      </c>
      <c r="AD885" s="28">
        <v>41.857999999999997</v>
      </c>
      <c r="AE885" s="28">
        <v>23.873999999999999</v>
      </c>
      <c r="AF885" s="28">
        <v>6.4969999999999999</v>
      </c>
      <c r="AG885" s="28">
        <v>-8.141</v>
      </c>
      <c r="AH885" s="28">
        <v>-11.775</v>
      </c>
      <c r="AI885" s="28">
        <v>-3.4780000000000002</v>
      </c>
      <c r="AJ885" s="28">
        <v>0.35299999999999998</v>
      </c>
      <c r="AK885" s="28">
        <v>-4.45</v>
      </c>
      <c r="AL885" s="28">
        <v>0.14899999999999999</v>
      </c>
      <c r="AM885" s="28">
        <v>-5.0049999999999999</v>
      </c>
      <c r="AN885" s="24">
        <v>8.5990000000000002</v>
      </c>
      <c r="AO885" s="24">
        <v>1.161</v>
      </c>
      <c r="AP885" s="14">
        <v>14</v>
      </c>
      <c r="AQ885" s="22">
        <v>0.91600000000000004</v>
      </c>
      <c r="AR885" s="14">
        <v>1</v>
      </c>
      <c r="AS885" s="26">
        <v>0</v>
      </c>
      <c r="AT885" s="22">
        <v>0</v>
      </c>
      <c r="AU885" s="22">
        <v>238.66499999999999</v>
      </c>
      <c r="AV885" s="22">
        <v>12</v>
      </c>
      <c r="AW885" s="14">
        <v>4</v>
      </c>
      <c r="AX885" s="14">
        <v>3</v>
      </c>
      <c r="AY885" s="14">
        <v>32</v>
      </c>
      <c r="AZ885" s="14">
        <v>0</v>
      </c>
      <c r="BA885" s="14">
        <v>32</v>
      </c>
      <c r="BB885" s="14">
        <v>0</v>
      </c>
      <c r="BC885" s="14">
        <v>58</v>
      </c>
    </row>
    <row r="886" spans="1:55" x14ac:dyDescent="0.25">
      <c r="A886" t="str">
        <f>'Smile-IC50-CC50'!A886</f>
        <v>CHEMBL1952321</v>
      </c>
      <c r="C886" s="14" t="str">
        <f>'Smile-IC50-CC50'!I886</f>
        <v>c1ccccc1[C@H](C(=O)OC)N/C=C/2C(=O)C(O)=C(C(C)C)c(c23)cc(C)c(c3O)-c(c4O)c(C)cc(c45)C(C(C)C)=C(O)C(=O)C/5=C\N[C@@H](C(=O)OC)c6ccccc6</v>
      </c>
      <c r="D886" s="30">
        <f>'Smile-IC50-CC50'!B886</f>
        <v>6.7</v>
      </c>
      <c r="E886" s="31">
        <f>'Smile-IC50-CC50'!C886</f>
        <v>33.4</v>
      </c>
      <c r="F886" s="32">
        <f>'Smile-IC50-CC50'!D886</f>
        <v>5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17</v>
      </c>
      <c r="M886">
        <v>2</v>
      </c>
      <c r="N886">
        <v>-2</v>
      </c>
      <c r="O886" s="24">
        <f>'Smile-IC50-CC50'!E886</f>
        <v>812.92499999999995</v>
      </c>
      <c r="P886" s="24">
        <v>6.5469999999999997</v>
      </c>
      <c r="Q886" s="24">
        <v>1227.58</v>
      </c>
      <c r="R886" s="24">
        <v>577.69000000000005</v>
      </c>
      <c r="S886" s="24">
        <v>264.43599999999998</v>
      </c>
      <c r="T886" s="24">
        <v>385.45400000000001</v>
      </c>
      <c r="U886" s="24">
        <v>0</v>
      </c>
      <c r="V886" s="24">
        <v>2406.895</v>
      </c>
      <c r="W886" s="24">
        <v>4</v>
      </c>
      <c r="X886" s="24">
        <v>12</v>
      </c>
      <c r="Y886" s="28">
        <v>1.7807199999999999E-2</v>
      </c>
      <c r="Z886" s="28">
        <v>1.9550700000000001E-2</v>
      </c>
      <c r="AA886" s="28">
        <v>0.70754379999999994</v>
      </c>
      <c r="AB886" s="28">
        <v>82.935000000000002</v>
      </c>
      <c r="AC886" s="28">
        <v>26.866</v>
      </c>
      <c r="AD886" s="28">
        <v>41.030999999999999</v>
      </c>
      <c r="AE886" s="28">
        <v>21.021999999999998</v>
      </c>
      <c r="AF886" s="28">
        <v>7.4429999999999996</v>
      </c>
      <c r="AG886" s="28">
        <v>-10.776999999999999</v>
      </c>
      <c r="AH886" s="28">
        <v>-12.589</v>
      </c>
      <c r="AI886" s="28">
        <v>-8.1020000000000003</v>
      </c>
      <c r="AJ886" s="28">
        <v>30.779</v>
      </c>
      <c r="AK886" s="28">
        <v>-3.9830000000000001</v>
      </c>
      <c r="AL886" s="28">
        <v>11.49</v>
      </c>
      <c r="AM886" s="28">
        <v>-3.403</v>
      </c>
      <c r="AN886" s="24">
        <v>8.766</v>
      </c>
      <c r="AO886" s="24">
        <v>1.0940000000000001</v>
      </c>
      <c r="AP886" s="14">
        <v>14</v>
      </c>
      <c r="AQ886" s="22">
        <v>1.782</v>
      </c>
      <c r="AR886" s="14">
        <v>1</v>
      </c>
      <c r="AS886" s="26">
        <v>0</v>
      </c>
      <c r="AT886" s="22">
        <v>0</v>
      </c>
      <c r="AU886" s="22">
        <v>208.80500000000001</v>
      </c>
      <c r="AV886" s="22">
        <v>12</v>
      </c>
      <c r="AW886" s="14">
        <v>4</v>
      </c>
      <c r="AX886" s="14">
        <v>2</v>
      </c>
      <c r="AY886" s="14">
        <v>32</v>
      </c>
      <c r="AZ886" s="14">
        <v>0</v>
      </c>
      <c r="BA886" s="14">
        <v>32</v>
      </c>
      <c r="BB886" s="14">
        <v>0</v>
      </c>
      <c r="BC886" s="14">
        <v>60</v>
      </c>
    </row>
    <row r="887" spans="1:55" x14ac:dyDescent="0.25">
      <c r="A887" t="str">
        <f>'Smile-IC50-CC50'!A887</f>
        <v>CHEMBL1949743</v>
      </c>
      <c r="C887" s="14" t="str">
        <f>'Smile-IC50-CC50'!I887</f>
        <v>n1c[nH]cc1C[C@@H](C([O-])=O)N/C=C/2C(=O)C(O)=C(C(C)C)c(c23)cc(C)c(c3O)-c(c4O)c(C)cc(c45)C(C(C)C)=C(O)C(=O)C/5=C\N[C@H](C([O-])=O)Cc6c[nH]cn6</v>
      </c>
      <c r="D887" s="30">
        <f>'Smile-IC50-CC50'!B887</f>
        <v>34.5</v>
      </c>
      <c r="E887" s="31">
        <f>'Smile-IC50-CC50'!C887</f>
        <v>34.5</v>
      </c>
      <c r="F887" s="32">
        <f>'Smile-IC50-CC50'!D887</f>
        <v>1</v>
      </c>
      <c r="G887">
        <v>14</v>
      </c>
      <c r="H887">
        <v>0</v>
      </c>
      <c r="I887">
        <v>0</v>
      </c>
      <c r="J887">
        <v>2</v>
      </c>
      <c r="K887">
        <v>0</v>
      </c>
      <c r="L887">
        <v>19</v>
      </c>
      <c r="M887">
        <v>0</v>
      </c>
      <c r="N887">
        <v>-2</v>
      </c>
      <c r="O887" s="24">
        <f>'Smile-IC50-CC50'!E887</f>
        <v>790.83699999999999</v>
      </c>
      <c r="P887" s="24">
        <v>12.111000000000001</v>
      </c>
      <c r="Q887" s="24">
        <v>1133.7670000000001</v>
      </c>
      <c r="R887" s="24">
        <v>470.346</v>
      </c>
      <c r="S887" s="24">
        <v>430.46699999999998</v>
      </c>
      <c r="T887" s="24">
        <v>232.95400000000001</v>
      </c>
      <c r="U887" s="24">
        <v>0</v>
      </c>
      <c r="V887" s="24">
        <v>2233.9589999999998</v>
      </c>
      <c r="W887" s="24">
        <v>8</v>
      </c>
      <c r="X887" s="24">
        <v>16</v>
      </c>
      <c r="Y887" s="28">
        <v>6.5662200000000004E-2</v>
      </c>
      <c r="Z887" s="28">
        <v>3.99155E-2</v>
      </c>
      <c r="AA887" s="28">
        <v>0.72893929999999996</v>
      </c>
      <c r="AB887" s="28">
        <v>73.274000000000001</v>
      </c>
      <c r="AC887" s="28">
        <v>25.917000000000002</v>
      </c>
      <c r="AD887" s="28">
        <v>46.881999999999998</v>
      </c>
      <c r="AE887" s="28">
        <v>30.245999999999999</v>
      </c>
      <c r="AF887" s="28">
        <v>3.774</v>
      </c>
      <c r="AG887" s="28">
        <v>-7.008</v>
      </c>
      <c r="AH887" s="28">
        <v>-10.039</v>
      </c>
      <c r="AI887" s="28">
        <v>-3.4140000000000001</v>
      </c>
      <c r="AJ887" s="28">
        <v>5.2999999999999999E-2</v>
      </c>
      <c r="AK887" s="28">
        <v>-5.9829999999999997</v>
      </c>
      <c r="AL887" s="28">
        <v>1.9E-2</v>
      </c>
      <c r="AM887" s="28">
        <v>-6.8079999999999998</v>
      </c>
      <c r="AN887" s="24">
        <v>8.19</v>
      </c>
      <c r="AO887" s="24">
        <v>0.83</v>
      </c>
      <c r="AP887" s="14">
        <v>14</v>
      </c>
      <c r="AQ887" s="22">
        <v>-5.2999999999999999E-2</v>
      </c>
      <c r="AR887" s="14">
        <v>1</v>
      </c>
      <c r="AS887" s="26">
        <v>0</v>
      </c>
      <c r="AT887" s="22">
        <v>0</v>
      </c>
      <c r="AU887" s="22">
        <v>290.738</v>
      </c>
      <c r="AV887" s="22">
        <v>16</v>
      </c>
      <c r="AW887" s="14">
        <v>3</v>
      </c>
      <c r="AX887" s="14">
        <v>3</v>
      </c>
      <c r="AY887" s="14">
        <v>30</v>
      </c>
      <c r="AZ887" s="14">
        <v>0</v>
      </c>
      <c r="BA887" s="14">
        <v>30</v>
      </c>
      <c r="BB887" s="14">
        <v>0</v>
      </c>
      <c r="BC887" s="14">
        <v>58</v>
      </c>
    </row>
    <row r="888" spans="1:55" x14ac:dyDescent="0.25">
      <c r="A888" t="str">
        <f>'Smile-IC50-CC50'!A888</f>
        <v>CHEMBL3792526</v>
      </c>
      <c r="C888" s="14" t="str">
        <f>'Smile-IC50-CC50'!I888</f>
        <v>c1ccccc1-c(c2C#N)ccnc2SCC(=O)Nc(cc3C)ccc3</v>
      </c>
      <c r="D888" s="30">
        <f>'Smile-IC50-CC50'!B888</f>
        <v>71.900000000000006</v>
      </c>
      <c r="E888" s="31">
        <f>'Smile-IC50-CC50'!C888</f>
        <v>14.9</v>
      </c>
      <c r="F888" s="32">
        <f>'Smile-IC50-CC50'!D888</f>
        <v>0.2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0</v>
      </c>
      <c r="N888">
        <v>-2</v>
      </c>
      <c r="O888" s="24">
        <f>'Smile-IC50-CC50'!E888</f>
        <v>359.45299999999997</v>
      </c>
      <c r="P888" s="24">
        <v>6.8949999999999996</v>
      </c>
      <c r="Q888" s="24">
        <v>673.82100000000003</v>
      </c>
      <c r="R888" s="24">
        <v>107.465</v>
      </c>
      <c r="S888" s="24">
        <v>136.24</v>
      </c>
      <c r="T888" s="24">
        <v>416.22500000000002</v>
      </c>
      <c r="U888" s="24">
        <v>13.891</v>
      </c>
      <c r="V888" s="24">
        <v>1172.0329999999999</v>
      </c>
      <c r="W888" s="24">
        <v>1</v>
      </c>
      <c r="X888" s="24">
        <v>5</v>
      </c>
      <c r="Y888" s="28">
        <v>4.0560499999999999E-2</v>
      </c>
      <c r="Z888" s="28">
        <v>7.4203999999999997E-3</v>
      </c>
      <c r="AA888" s="28">
        <v>0.7978364</v>
      </c>
      <c r="AB888" s="28">
        <v>40.872999999999998</v>
      </c>
      <c r="AC888" s="28">
        <v>13.340999999999999</v>
      </c>
      <c r="AD888" s="28">
        <v>18.41</v>
      </c>
      <c r="AE888" s="28">
        <v>10.17</v>
      </c>
      <c r="AF888" s="28">
        <v>4.133</v>
      </c>
      <c r="AG888" s="28">
        <v>-6.7839999999999998</v>
      </c>
      <c r="AH888" s="28">
        <v>-6.601</v>
      </c>
      <c r="AI888" s="28">
        <v>-6.7880000000000003</v>
      </c>
      <c r="AJ888" s="28">
        <v>505.75299999999999</v>
      </c>
      <c r="AK888" s="28">
        <v>-1.1910000000000001</v>
      </c>
      <c r="AL888" s="28">
        <v>282.12200000000001</v>
      </c>
      <c r="AM888" s="28">
        <v>-1.988</v>
      </c>
      <c r="AN888" s="24">
        <v>9.0920000000000005</v>
      </c>
      <c r="AO888" s="24">
        <v>1.004</v>
      </c>
      <c r="AP888" s="14">
        <v>4</v>
      </c>
      <c r="AQ888" s="22">
        <v>0.56499999999999995</v>
      </c>
      <c r="AR888" s="14">
        <v>1</v>
      </c>
      <c r="AS888" s="26">
        <v>0</v>
      </c>
      <c r="AT888" s="22">
        <v>0</v>
      </c>
      <c r="AU888" s="22">
        <v>75.668000000000006</v>
      </c>
      <c r="AV888" s="22">
        <v>4</v>
      </c>
      <c r="AW888" s="14">
        <v>0</v>
      </c>
      <c r="AX888" s="14">
        <v>1</v>
      </c>
      <c r="AY888" s="14">
        <v>18</v>
      </c>
      <c r="AZ888" s="14">
        <v>0</v>
      </c>
      <c r="BA888" s="14">
        <v>18</v>
      </c>
      <c r="BB888" s="14">
        <v>0</v>
      </c>
      <c r="BC888" s="14">
        <v>26</v>
      </c>
    </row>
    <row r="889" spans="1:55" x14ac:dyDescent="0.25">
      <c r="A889" t="str">
        <f>'Smile-IC50-CC50'!A889</f>
        <v>CHEMBL3792991</v>
      </c>
      <c r="C889" s="14" t="str">
        <f>'Smile-IC50-CC50'!I889</f>
        <v>c1ccccc1-c(c2C#N)cc(-c3ccccc3)nc2SCCCC(=O)Nc(cc4C)ccc4</v>
      </c>
      <c r="D889" s="30">
        <f>'Smile-IC50-CC50'!B889</f>
        <v>64.900000000000006</v>
      </c>
      <c r="E889" s="31">
        <f>'Smile-IC50-CC50'!C889</f>
        <v>19.2</v>
      </c>
      <c r="F889" s="32">
        <f>'Smile-IC50-CC50'!D889</f>
        <v>0.3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9</v>
      </c>
      <c r="M889">
        <v>0</v>
      </c>
      <c r="N889">
        <v>-2</v>
      </c>
      <c r="O889" s="24">
        <f>'Smile-IC50-CC50'!E889</f>
        <v>463.60599999999999</v>
      </c>
      <c r="P889" s="24">
        <v>6.2320000000000002</v>
      </c>
      <c r="Q889" s="24">
        <v>856.899</v>
      </c>
      <c r="R889" s="24">
        <v>184.643</v>
      </c>
      <c r="S889" s="24">
        <v>97.057000000000002</v>
      </c>
      <c r="T889" s="24">
        <v>551.35599999999999</v>
      </c>
      <c r="U889" s="24">
        <v>23.843</v>
      </c>
      <c r="V889" s="24">
        <v>1524.644</v>
      </c>
      <c r="W889" s="24">
        <v>1</v>
      </c>
      <c r="X889" s="24">
        <v>5</v>
      </c>
      <c r="Y889" s="28">
        <v>2.5476100000000002E-2</v>
      </c>
      <c r="Z889" s="28">
        <v>5.8349999999999999E-3</v>
      </c>
      <c r="AA889" s="28">
        <v>0.74762030000000002</v>
      </c>
      <c r="AB889" s="28">
        <v>54.348999999999997</v>
      </c>
      <c r="AC889" s="28">
        <v>17.731000000000002</v>
      </c>
      <c r="AD889" s="28">
        <v>22.747</v>
      </c>
      <c r="AE889" s="28">
        <v>10.605</v>
      </c>
      <c r="AF889" s="28">
        <v>6.8310000000000004</v>
      </c>
      <c r="AG889" s="28">
        <v>-9.6579999999999995</v>
      </c>
      <c r="AH889" s="28">
        <v>-9.0960000000000001</v>
      </c>
      <c r="AI889" s="28">
        <v>-8.2449999999999992</v>
      </c>
      <c r="AJ889" s="28">
        <v>1189.896</v>
      </c>
      <c r="AK889" s="28">
        <v>-1.0780000000000001</v>
      </c>
      <c r="AL889" s="28">
        <v>806.45399999999995</v>
      </c>
      <c r="AM889" s="28">
        <v>-0.502</v>
      </c>
      <c r="AN889" s="24">
        <v>8.7720000000000002</v>
      </c>
      <c r="AO889" s="24">
        <v>1.1839999999999999</v>
      </c>
      <c r="AP889" s="14">
        <v>3</v>
      </c>
      <c r="AQ889" s="22">
        <v>1.393</v>
      </c>
      <c r="AR889" s="14">
        <v>1</v>
      </c>
      <c r="AS889" s="26">
        <v>0</v>
      </c>
      <c r="AT889" s="22">
        <v>0</v>
      </c>
      <c r="AU889" s="22">
        <v>67.308999999999997</v>
      </c>
      <c r="AV889" s="22">
        <v>4</v>
      </c>
      <c r="AW889" s="14">
        <v>1</v>
      </c>
      <c r="AX889" s="14">
        <v>1</v>
      </c>
      <c r="AY889" s="14">
        <v>24</v>
      </c>
      <c r="AZ889" s="14">
        <v>0</v>
      </c>
      <c r="BA889" s="14">
        <v>24</v>
      </c>
      <c r="BB889" s="14">
        <v>0</v>
      </c>
      <c r="BC889" s="14">
        <v>34</v>
      </c>
    </row>
    <row r="890" spans="1:55" x14ac:dyDescent="0.25">
      <c r="A890" t="str">
        <f>'Smile-IC50-CC50'!A890</f>
        <v>CHEMBL2375364</v>
      </c>
      <c r="C890" s="14" t="str">
        <f>'Smile-IC50-CC50'!I890</f>
        <v>CC(=O)Oc(c1C(=O)O)c(OC(=O)C)c(C(C)C)c(c12)cc(C)c(c2OC(=O)C)-c(c3OC(=O)C)c(C)cc(c34)c(C(C)C)c(OC(=O)C)c(c4C(=O)O)OC(=O)C</v>
      </c>
      <c r="D890" s="30">
        <f>'Smile-IC50-CC50'!B890</f>
        <v>1.8</v>
      </c>
      <c r="E890" s="31">
        <f>'Smile-IC50-CC50'!C890</f>
        <v>33.299999999999997</v>
      </c>
      <c r="F890" s="32">
        <f>'Smile-IC50-CC50'!D890</f>
        <v>18.2</v>
      </c>
      <c r="G890">
        <v>9</v>
      </c>
      <c r="H890">
        <v>0</v>
      </c>
      <c r="I890">
        <v>0</v>
      </c>
      <c r="J890">
        <v>2</v>
      </c>
      <c r="K890">
        <v>0</v>
      </c>
      <c r="L890">
        <v>11</v>
      </c>
      <c r="M890">
        <v>6</v>
      </c>
      <c r="N890">
        <v>-2</v>
      </c>
      <c r="O890" s="24">
        <f>'Smile-IC50-CC50'!E890</f>
        <v>802.79300000000001</v>
      </c>
      <c r="P890" s="24">
        <v>7.0140000000000002</v>
      </c>
      <c r="Q890" s="24">
        <v>1053.69</v>
      </c>
      <c r="R890" s="24">
        <v>766.00599999999997</v>
      </c>
      <c r="S890" s="24">
        <v>268.96600000000001</v>
      </c>
      <c r="T890" s="24">
        <v>18.719000000000001</v>
      </c>
      <c r="U890" s="24">
        <v>0</v>
      </c>
      <c r="V890" s="24">
        <v>2212.3359999999998</v>
      </c>
      <c r="W890" s="24">
        <v>2</v>
      </c>
      <c r="X890" s="24">
        <v>19</v>
      </c>
      <c r="Y890" s="28">
        <v>2.22399E-2</v>
      </c>
      <c r="Z890" s="28">
        <v>2.55009E-2</v>
      </c>
      <c r="AA890" s="28">
        <v>0.77926689999999998</v>
      </c>
      <c r="AB890" s="28">
        <v>75.498999999999995</v>
      </c>
      <c r="AC890" s="28">
        <v>20.881</v>
      </c>
      <c r="AD890" s="28">
        <v>39.430999999999997</v>
      </c>
      <c r="AE890" s="28">
        <v>23.428999999999998</v>
      </c>
      <c r="AF890" s="28">
        <v>4.1989999999999998</v>
      </c>
      <c r="AG890" s="28">
        <v>-6.1909999999999998</v>
      </c>
      <c r="AH890" s="28">
        <v>-8.9169999999999998</v>
      </c>
      <c r="AI890" s="28">
        <v>-1.5780000000000001</v>
      </c>
      <c r="AJ890" s="28">
        <v>1.7889999999999999</v>
      </c>
      <c r="AK890" s="28">
        <v>-3.052</v>
      </c>
      <c r="AL890" s="28">
        <v>0.85799999999999998</v>
      </c>
      <c r="AM890" s="28">
        <v>-5.3540000000000001</v>
      </c>
      <c r="AN890" s="24">
        <v>9.0020000000000007</v>
      </c>
      <c r="AO890" s="24">
        <v>1.663</v>
      </c>
      <c r="AP890" s="14">
        <v>4</v>
      </c>
      <c r="AQ890" s="22">
        <v>-9.5000000000000001E-2</v>
      </c>
      <c r="AR890" s="14">
        <v>1</v>
      </c>
      <c r="AS890" s="26">
        <v>0</v>
      </c>
      <c r="AT890" s="22">
        <v>0</v>
      </c>
      <c r="AU890" s="22">
        <v>265.39299999999997</v>
      </c>
      <c r="AV890" s="22">
        <v>16</v>
      </c>
      <c r="AW890" s="14">
        <v>2</v>
      </c>
      <c r="AX890" s="14">
        <v>2</v>
      </c>
      <c r="AY890" s="14">
        <v>20</v>
      </c>
      <c r="AZ890" s="14">
        <v>0</v>
      </c>
      <c r="BA890" s="14">
        <v>20</v>
      </c>
      <c r="BB890" s="14">
        <v>0</v>
      </c>
      <c r="BC890" s="14">
        <v>58</v>
      </c>
    </row>
    <row r="891" spans="1:55" x14ac:dyDescent="0.25">
      <c r="A891" t="str">
        <f>'Smile-IC50-CC50'!A891</f>
        <v>CHEMBL4281725</v>
      </c>
      <c r="C891" s="14" t="str">
        <f>'Smile-IC50-CC50'!I891</f>
        <v>C[C@]12C(C)(C)[C@@H](CC2)C[C@H]1OC(=O)CCN(CCCC)CCCC</v>
      </c>
      <c r="D891" s="30">
        <f>'Smile-IC50-CC50'!B891</f>
        <v>2.4</v>
      </c>
      <c r="E891" s="31">
        <f>'Smile-IC50-CC50'!C891</f>
        <v>14.1</v>
      </c>
      <c r="F891" s="32">
        <f>'Smile-IC50-CC50'!D891</f>
        <v>5.9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10</v>
      </c>
      <c r="M891">
        <v>1</v>
      </c>
      <c r="N891">
        <v>1</v>
      </c>
      <c r="O891" s="24">
        <f>'Smile-IC50-CC50'!E891</f>
        <v>337.55</v>
      </c>
      <c r="P891" s="24">
        <v>2.21</v>
      </c>
      <c r="Q891" s="24">
        <v>717.39300000000003</v>
      </c>
      <c r="R891" s="24">
        <v>681.13400000000001</v>
      </c>
      <c r="S891" s="24">
        <v>36.258000000000003</v>
      </c>
      <c r="T891" s="24">
        <v>0</v>
      </c>
      <c r="U891" s="24">
        <v>0</v>
      </c>
      <c r="V891" s="24">
        <v>1295.57</v>
      </c>
      <c r="W891" s="24">
        <v>0</v>
      </c>
      <c r="X891" s="24">
        <v>4</v>
      </c>
      <c r="Y891" s="28">
        <v>3.7713E-3</v>
      </c>
      <c r="Z891" s="28">
        <v>0</v>
      </c>
      <c r="AA891" s="28">
        <v>0.80115259999999999</v>
      </c>
      <c r="AB891" s="28">
        <v>39.274000000000001</v>
      </c>
      <c r="AC891" s="28">
        <v>10.55</v>
      </c>
      <c r="AD891" s="28">
        <v>14.028</v>
      </c>
      <c r="AE891" s="28">
        <v>3.4260000000000002</v>
      </c>
      <c r="AF891" s="28">
        <v>5.0209999999999999</v>
      </c>
      <c r="AG891" s="28">
        <v>-4.87</v>
      </c>
      <c r="AH891" s="28">
        <v>-3.3039999999999998</v>
      </c>
      <c r="AI891" s="28">
        <v>-5.476</v>
      </c>
      <c r="AJ891" s="28">
        <v>1119.338</v>
      </c>
      <c r="AK891" s="28">
        <v>-1.7000000000000001E-2</v>
      </c>
      <c r="AL891" s="28">
        <v>618.23099999999999</v>
      </c>
      <c r="AM891" s="28">
        <v>-3.29</v>
      </c>
      <c r="AN891" s="24">
        <v>9.2270000000000003</v>
      </c>
      <c r="AO891" s="24">
        <v>-1.056</v>
      </c>
      <c r="AP891" s="14">
        <v>2</v>
      </c>
      <c r="AQ891" s="22">
        <v>0.88400000000000001</v>
      </c>
      <c r="AR891" s="14">
        <v>3</v>
      </c>
      <c r="AS891" s="26">
        <v>0</v>
      </c>
      <c r="AT891" s="22">
        <v>0</v>
      </c>
      <c r="AU891" s="22">
        <v>38.405000000000001</v>
      </c>
      <c r="AV891" s="22">
        <v>3</v>
      </c>
      <c r="AW891" s="14">
        <v>1</v>
      </c>
      <c r="AX891" s="14">
        <v>0</v>
      </c>
      <c r="AY891" s="14">
        <v>7</v>
      </c>
      <c r="AZ891" s="14">
        <v>0</v>
      </c>
      <c r="BA891" s="14">
        <v>7</v>
      </c>
      <c r="BB891" s="14">
        <v>7</v>
      </c>
      <c r="BC891" s="14">
        <v>24</v>
      </c>
    </row>
    <row r="892" spans="1:55" x14ac:dyDescent="0.25">
      <c r="A892" t="str">
        <f>'Smile-IC50-CC50'!A892</f>
        <v>CHEMBL1949750</v>
      </c>
      <c r="C892" s="14" t="str">
        <f>'Smile-IC50-CC50'!I892</f>
        <v>CC[C@H](C)[C@@H](C([O-])=O)N/C=C/1C(=O)C(O)=C(C(C)C)c(c12)cc(C)c(c2O)-c(c3O)c(C)cc(c34)C(C(C)C)=C(O)C(=O)C/4=C\N[C@H](C([O-])=O)[C@@H](C)CC</v>
      </c>
      <c r="D892" s="30">
        <f>'Smile-IC50-CC50'!B892</f>
        <v>0.3</v>
      </c>
      <c r="E892" s="31">
        <f>'Smile-IC50-CC50'!C892</f>
        <v>33.299999999999997</v>
      </c>
      <c r="F892" s="32">
        <f>'Smile-IC50-CC50'!D892</f>
        <v>132</v>
      </c>
      <c r="G892">
        <v>13</v>
      </c>
      <c r="H892">
        <v>0</v>
      </c>
      <c r="I892">
        <v>0</v>
      </c>
      <c r="J892">
        <v>2</v>
      </c>
      <c r="K892">
        <v>0</v>
      </c>
      <c r="L892">
        <v>19</v>
      </c>
      <c r="M892">
        <v>0</v>
      </c>
      <c r="N892">
        <v>-2</v>
      </c>
      <c r="O892" s="24">
        <f>'Smile-IC50-CC50'!E892</f>
        <v>742.87400000000002</v>
      </c>
      <c r="P892" s="24">
        <v>7.1059999999999999</v>
      </c>
      <c r="Q892" s="24">
        <v>1151.0319999999999</v>
      </c>
      <c r="R892" s="24">
        <v>773.99900000000002</v>
      </c>
      <c r="S892" s="24">
        <v>323.60899999999998</v>
      </c>
      <c r="T892" s="24">
        <v>53.423999999999999</v>
      </c>
      <c r="U892" s="24">
        <v>0</v>
      </c>
      <c r="V892" s="24">
        <v>2244.598</v>
      </c>
      <c r="W892" s="24">
        <v>6</v>
      </c>
      <c r="X892" s="24">
        <v>12</v>
      </c>
      <c r="Y892" s="28">
        <v>2.2493900000000001E-2</v>
      </c>
      <c r="Z892" s="28">
        <v>2.5537000000000001E-2</v>
      </c>
      <c r="AA892" s="28">
        <v>0.72028329999999996</v>
      </c>
      <c r="AB892" s="28">
        <v>71.984999999999999</v>
      </c>
      <c r="AC892" s="28">
        <v>23.707999999999998</v>
      </c>
      <c r="AD892" s="28">
        <v>39.887999999999998</v>
      </c>
      <c r="AE892" s="28">
        <v>21.47</v>
      </c>
      <c r="AF892" s="28">
        <v>6.2830000000000004</v>
      </c>
      <c r="AG892" s="28">
        <v>-8.7959999999999994</v>
      </c>
      <c r="AH892" s="28">
        <v>-10.256</v>
      </c>
      <c r="AI892" s="28">
        <v>-2.698</v>
      </c>
      <c r="AJ892" s="28">
        <v>0.54200000000000004</v>
      </c>
      <c r="AK892" s="28">
        <v>-4.74</v>
      </c>
      <c r="AL892" s="28">
        <v>0.23599999999999999</v>
      </c>
      <c r="AM892" s="28">
        <v>-5.4710000000000001</v>
      </c>
      <c r="AN892" s="24">
        <v>8.2850000000000001</v>
      </c>
      <c r="AO892" s="24">
        <v>1.161</v>
      </c>
      <c r="AP892" s="14">
        <v>12</v>
      </c>
      <c r="AQ892" s="22">
        <v>0.79400000000000004</v>
      </c>
      <c r="AR892" s="14">
        <v>1</v>
      </c>
      <c r="AS892" s="26">
        <v>0</v>
      </c>
      <c r="AT892" s="22">
        <v>0</v>
      </c>
      <c r="AU892" s="22">
        <v>237.239</v>
      </c>
      <c r="AV892" s="22">
        <v>12</v>
      </c>
      <c r="AW892" s="14">
        <v>4</v>
      </c>
      <c r="AX892" s="14">
        <v>3</v>
      </c>
      <c r="AY892" s="14">
        <v>20</v>
      </c>
      <c r="AZ892" s="14">
        <v>0</v>
      </c>
      <c r="BA892" s="14">
        <v>20</v>
      </c>
      <c r="BB892" s="14">
        <v>0</v>
      </c>
      <c r="BC892" s="14">
        <v>54</v>
      </c>
    </row>
    <row r="893" spans="1:55" x14ac:dyDescent="0.25">
      <c r="A893" t="str">
        <f>'Smile-IC50-CC50'!A893</f>
        <v>CHEMBL1949756</v>
      </c>
      <c r="C893" s="14" t="str">
        <f>'Smile-IC50-CC50'!I893</f>
        <v>[O-]C(=O)CCCCCN/C=C/1C(=O)C(O)=C(C(C)C)c(c12)cc(C)c(c2O)-c(c3O)c(C)cc(c34)C(C(C)C)=C(O)C(=O)C/4=C\NCCCCCC([O-])=O</v>
      </c>
      <c r="D893" s="30">
        <f>'Smile-IC50-CC50'!B893</f>
        <v>33.4</v>
      </c>
      <c r="E893" s="31">
        <f>'Smile-IC50-CC50'!C893</f>
        <v>33.4</v>
      </c>
      <c r="F893" s="32">
        <f>'Smile-IC50-CC50'!D893</f>
        <v>1</v>
      </c>
      <c r="G893">
        <v>14</v>
      </c>
      <c r="H893">
        <v>0</v>
      </c>
      <c r="I893">
        <v>0</v>
      </c>
      <c r="J893">
        <v>2</v>
      </c>
      <c r="K893">
        <v>0</v>
      </c>
      <c r="L893">
        <v>23</v>
      </c>
      <c r="M893">
        <v>0</v>
      </c>
      <c r="N893">
        <v>-2</v>
      </c>
      <c r="O893" s="24">
        <f>'Smile-IC50-CC50'!E893</f>
        <v>742.87400000000002</v>
      </c>
      <c r="P893" s="24">
        <v>4.7880000000000003</v>
      </c>
      <c r="Q893" s="24">
        <v>1203.047</v>
      </c>
      <c r="R893" s="24">
        <v>779.34100000000001</v>
      </c>
      <c r="S893" s="24">
        <v>357.03500000000003</v>
      </c>
      <c r="T893" s="24">
        <v>66.67</v>
      </c>
      <c r="U893" s="24">
        <v>0</v>
      </c>
      <c r="V893" s="24">
        <v>2282.8470000000002</v>
      </c>
      <c r="W893" s="24">
        <v>6</v>
      </c>
      <c r="X893" s="24">
        <v>12</v>
      </c>
      <c r="Y893" s="28">
        <v>1.00433E-2</v>
      </c>
      <c r="Z893" s="28">
        <v>2.44329E-2</v>
      </c>
      <c r="AA893" s="28">
        <v>0.69694820000000002</v>
      </c>
      <c r="AB893" s="28">
        <v>71.073999999999998</v>
      </c>
      <c r="AC893" s="28">
        <v>24.89</v>
      </c>
      <c r="AD893" s="28">
        <v>39.276000000000003</v>
      </c>
      <c r="AE893" s="28">
        <v>21.030999999999999</v>
      </c>
      <c r="AF893" s="28">
        <v>6.2670000000000003</v>
      </c>
      <c r="AG893" s="28">
        <v>-9.02</v>
      </c>
      <c r="AH893" s="28">
        <v>-10.256</v>
      </c>
      <c r="AI893" s="28">
        <v>-3.1389999999999998</v>
      </c>
      <c r="AJ893" s="28">
        <v>0.26100000000000001</v>
      </c>
      <c r="AK893" s="28">
        <v>-5.7229999999999999</v>
      </c>
      <c r="AL893" s="28">
        <v>0.107</v>
      </c>
      <c r="AM893" s="28">
        <v>-5.657</v>
      </c>
      <c r="AN893" s="24">
        <v>7.9610000000000003</v>
      </c>
      <c r="AO893" s="24">
        <v>1.073</v>
      </c>
      <c r="AP893" s="14">
        <v>13</v>
      </c>
      <c r="AQ893" s="22">
        <v>0.68700000000000006</v>
      </c>
      <c r="AR893" s="14">
        <v>1</v>
      </c>
      <c r="AS893" s="26">
        <v>0</v>
      </c>
      <c r="AT893" s="22">
        <v>0</v>
      </c>
      <c r="AU893" s="22">
        <v>235.93899999999999</v>
      </c>
      <c r="AV893" s="22">
        <v>12</v>
      </c>
      <c r="AW893" s="14">
        <v>4</v>
      </c>
      <c r="AX893" s="14">
        <v>3</v>
      </c>
      <c r="AY893" s="14">
        <v>20</v>
      </c>
      <c r="AZ893" s="14">
        <v>0</v>
      </c>
      <c r="BA893" s="14">
        <v>20</v>
      </c>
      <c r="BB893" s="14">
        <v>0</v>
      </c>
      <c r="BC893" s="14">
        <v>54</v>
      </c>
    </row>
    <row r="894" spans="1:55" x14ac:dyDescent="0.25">
      <c r="A894" t="str">
        <f>'Smile-IC50-CC50'!A894</f>
        <v>CHEMBL4449120</v>
      </c>
      <c r="C894" s="14" t="str">
        <f>'Smile-IC50-CC50'!I894</f>
        <v>C1CCCN1C(=O)[C@]23[C@@H]([C@@H](C)[C@H](C)CC3)C=4[C@@](C)(CC2)[C@@]5(C)[C@H](CC4)[C@]6(C)[C@@H](CC5)C(C)(C)[C@H](CC6)O[C@H](O7)[C@H](O[C@H](O8)[C@H](O)[C@H](O)[C@@H](O)[C@@H]8C)[C@@H](O)[C@@H]([C@H]7CO)O[C@H](O9)[C@H](O)[C@H](O)[C@@H](O)[C@@H]9C</v>
      </c>
      <c r="D894" s="30">
        <f>'Smile-IC50-CC50'!B894</f>
        <v>3.1</v>
      </c>
      <c r="E894" s="31">
        <f>'Smile-IC50-CC50'!C894</f>
        <v>40.9</v>
      </c>
      <c r="F894" s="32">
        <f>'Smile-IC50-CC50'!D894</f>
        <v>13</v>
      </c>
      <c r="G894">
        <v>15</v>
      </c>
      <c r="H894">
        <v>0</v>
      </c>
      <c r="I894">
        <v>0</v>
      </c>
      <c r="J894">
        <v>0</v>
      </c>
      <c r="K894">
        <v>1</v>
      </c>
      <c r="L894">
        <v>16</v>
      </c>
      <c r="M894">
        <v>3</v>
      </c>
      <c r="N894">
        <v>-2</v>
      </c>
      <c r="O894" s="24">
        <f>'Smile-IC50-CC50'!E894</f>
        <v>964.255</v>
      </c>
      <c r="P894" s="24">
        <v>3.5219999999999998</v>
      </c>
      <c r="Q894" s="24">
        <v>1264.9970000000001</v>
      </c>
      <c r="R894" s="24">
        <v>941.12300000000005</v>
      </c>
      <c r="S894" s="24">
        <v>310.916</v>
      </c>
      <c r="T894" s="24">
        <v>12.958</v>
      </c>
      <c r="U894" s="24">
        <v>0</v>
      </c>
      <c r="V894" s="24">
        <v>2699.4319999999998</v>
      </c>
      <c r="W894" s="24">
        <v>8</v>
      </c>
      <c r="X894" s="24">
        <v>26.8</v>
      </c>
      <c r="Y894" s="28">
        <v>4.5960000000000003E-3</v>
      </c>
      <c r="Z894" s="28">
        <v>5.9922499999999997E-2</v>
      </c>
      <c r="AA894" s="28">
        <v>0.74117999999999995</v>
      </c>
      <c r="AB894" s="28">
        <v>91.727000000000004</v>
      </c>
      <c r="AC894" s="28">
        <v>27.102</v>
      </c>
      <c r="AD894" s="28">
        <v>57.838999999999999</v>
      </c>
      <c r="AE894" s="28">
        <v>40.710999999999999</v>
      </c>
      <c r="AF894" s="28">
        <v>1.351</v>
      </c>
      <c r="AG894" s="28">
        <v>-5.81</v>
      </c>
      <c r="AH894" s="28">
        <v>-6.93</v>
      </c>
      <c r="AI894" s="28">
        <v>-4.407</v>
      </c>
      <c r="AJ894" s="28">
        <v>8.3699999999999992</v>
      </c>
      <c r="AK894" s="28">
        <v>-4.1740000000000004</v>
      </c>
      <c r="AL894" s="28">
        <v>3.8359999999999999</v>
      </c>
      <c r="AM894" s="28">
        <v>-5.6680000000000001</v>
      </c>
      <c r="AN894" s="24">
        <v>9.3390000000000004</v>
      </c>
      <c r="AO894" s="24">
        <v>-0.96299999999999997</v>
      </c>
      <c r="AP894" s="14">
        <v>10</v>
      </c>
      <c r="AQ894" s="22">
        <v>-0.59499999999999997</v>
      </c>
      <c r="AR894" s="14">
        <v>1</v>
      </c>
      <c r="AS894" s="26">
        <v>0</v>
      </c>
      <c r="AT894" s="22">
        <v>15.670999999999999</v>
      </c>
      <c r="AU894" s="22">
        <v>236.346</v>
      </c>
      <c r="AV894" s="22">
        <v>16</v>
      </c>
      <c r="AW894" s="14">
        <v>3</v>
      </c>
      <c r="AX894" s="14">
        <v>3</v>
      </c>
      <c r="AY894" s="14">
        <v>45</v>
      </c>
      <c r="AZ894" s="14">
        <v>0</v>
      </c>
      <c r="BA894" s="14">
        <v>45</v>
      </c>
      <c r="BB894" s="14">
        <v>39</v>
      </c>
      <c r="BC894" s="14">
        <v>68</v>
      </c>
    </row>
    <row r="895" spans="1:55" x14ac:dyDescent="0.25">
      <c r="A895" t="str">
        <f>'Smile-IC50-CC50'!A895</f>
        <v>CHEMBL1952320</v>
      </c>
      <c r="C895" s="14" t="str">
        <f>'Smile-IC50-CC50'!I895</f>
        <v>CC(C)C[C@@H](C(=O)OC)N/C=C/1C(=O)C(O)=C(C(C)C)c(c12)cc(C)c(c2O)-c(c3O)c(C)cc(c34)C(C(C)C)=C(O)C(=O)C/4=C\N[C@H](C(=O)OC)CC(C)C</v>
      </c>
      <c r="D895" s="30">
        <f>'Smile-IC50-CC50'!B895</f>
        <v>6.7</v>
      </c>
      <c r="E895" s="31">
        <f>'Smile-IC50-CC50'!C895</f>
        <v>33.1</v>
      </c>
      <c r="F895" s="32">
        <f>'Smile-IC50-CC50'!D895</f>
        <v>5</v>
      </c>
      <c r="G895">
        <v>15</v>
      </c>
      <c r="H895">
        <v>0</v>
      </c>
      <c r="I895">
        <v>0</v>
      </c>
      <c r="J895">
        <v>0</v>
      </c>
      <c r="K895">
        <v>0</v>
      </c>
      <c r="L895">
        <v>19</v>
      </c>
      <c r="M895">
        <v>2</v>
      </c>
      <c r="N895">
        <v>-2</v>
      </c>
      <c r="O895" s="24">
        <f>'Smile-IC50-CC50'!E895</f>
        <v>772.94399999999996</v>
      </c>
      <c r="P895" s="24">
        <v>7.1349999999999998</v>
      </c>
      <c r="Q895" s="24">
        <v>1167.8720000000001</v>
      </c>
      <c r="R895" s="24">
        <v>877.91499999999996</v>
      </c>
      <c r="S895" s="24">
        <v>244.64099999999999</v>
      </c>
      <c r="T895" s="24">
        <v>45.317</v>
      </c>
      <c r="U895" s="24">
        <v>0</v>
      </c>
      <c r="V895" s="24">
        <v>2360.44</v>
      </c>
      <c r="W895" s="24">
        <v>4</v>
      </c>
      <c r="X895" s="24">
        <v>12</v>
      </c>
      <c r="Y895" s="28">
        <v>2.1567800000000002E-2</v>
      </c>
      <c r="Z895" s="28">
        <v>2.0550200000000001E-2</v>
      </c>
      <c r="AA895" s="28">
        <v>0.73411649999999995</v>
      </c>
      <c r="AB895" s="28">
        <v>76.543999999999997</v>
      </c>
      <c r="AC895" s="28">
        <v>23.344999999999999</v>
      </c>
      <c r="AD895" s="28">
        <v>38.323999999999998</v>
      </c>
      <c r="AE895" s="28">
        <v>17.989000000000001</v>
      </c>
      <c r="AF895" s="28">
        <v>6.923</v>
      </c>
      <c r="AG895" s="28">
        <v>-9.42</v>
      </c>
      <c r="AH895" s="28">
        <v>-11.058</v>
      </c>
      <c r="AI895" s="28">
        <v>-6.05</v>
      </c>
      <c r="AJ895" s="28">
        <v>47.420999999999999</v>
      </c>
      <c r="AK895" s="28">
        <v>-3.6080000000000001</v>
      </c>
      <c r="AL895" s="28">
        <v>18.332999999999998</v>
      </c>
      <c r="AM895" s="28">
        <v>-4.0439999999999996</v>
      </c>
      <c r="AN895" s="24">
        <v>8.2650000000000006</v>
      </c>
      <c r="AO895" s="24">
        <v>0.89</v>
      </c>
      <c r="AP895" s="14">
        <v>12</v>
      </c>
      <c r="AQ895" s="22">
        <v>1.6060000000000001</v>
      </c>
      <c r="AR895" s="14">
        <v>1</v>
      </c>
      <c r="AS895" s="26">
        <v>0</v>
      </c>
      <c r="AT895" s="22">
        <v>0</v>
      </c>
      <c r="AU895" s="22">
        <v>207.358</v>
      </c>
      <c r="AV895" s="22">
        <v>12</v>
      </c>
      <c r="AW895" s="14">
        <v>4</v>
      </c>
      <c r="AX895" s="14">
        <v>2</v>
      </c>
      <c r="AY895" s="14">
        <v>20</v>
      </c>
      <c r="AZ895" s="14">
        <v>0</v>
      </c>
      <c r="BA895" s="14">
        <v>20</v>
      </c>
      <c r="BB895" s="14">
        <v>0</v>
      </c>
      <c r="BC895" s="14">
        <v>56</v>
      </c>
    </row>
    <row r="896" spans="1:55" x14ac:dyDescent="0.25">
      <c r="A896" t="str">
        <f>'Smile-IC50-CC50'!A896</f>
        <v>CHEMBL450352</v>
      </c>
      <c r="C896" s="14" t="str">
        <f>'Smile-IC50-CC50'!I896</f>
        <v>[O-]S(=O)(=O)CCN/C=C/1C(=O)C(O)=C(C(C)C)c(c12)cc(C)c(c2O)-c(c3O)c(C)cc(c34)C(C(C)C)=C(O)C(=O)C/4=C\NCCS([O-])(=O)=O</v>
      </c>
      <c r="D896" s="30">
        <f>'Smile-IC50-CC50'!B896</f>
        <v>6.7</v>
      </c>
      <c r="E896" s="31">
        <f>'Smile-IC50-CC50'!C896</f>
        <v>33.4</v>
      </c>
      <c r="F896" s="32">
        <f>'Smile-IC50-CC50'!D896</f>
        <v>5</v>
      </c>
      <c r="G896">
        <v>12</v>
      </c>
      <c r="H896">
        <v>0</v>
      </c>
      <c r="I896">
        <v>0</v>
      </c>
      <c r="J896">
        <v>2</v>
      </c>
      <c r="K896">
        <v>0</v>
      </c>
      <c r="L896">
        <v>19</v>
      </c>
      <c r="M896">
        <v>0</v>
      </c>
      <c r="N896">
        <v>-2</v>
      </c>
      <c r="O896" s="24">
        <f>'Smile-IC50-CC50'!E896</f>
        <v>730.81600000000003</v>
      </c>
      <c r="P896" s="24">
        <v>7.3070000000000004</v>
      </c>
      <c r="Q896" s="24">
        <v>1093.0060000000001</v>
      </c>
      <c r="R896" s="24">
        <v>594.32000000000005</v>
      </c>
      <c r="S896" s="24">
        <v>431.63600000000002</v>
      </c>
      <c r="T896" s="24">
        <v>63.487000000000002</v>
      </c>
      <c r="U896" s="24">
        <v>3.5640000000000001</v>
      </c>
      <c r="V896" s="24">
        <v>2052.8139999999999</v>
      </c>
      <c r="W896" s="24">
        <v>6</v>
      </c>
      <c r="X896" s="24">
        <v>16</v>
      </c>
      <c r="Y896" s="28">
        <v>2.6012799999999999E-2</v>
      </c>
      <c r="Z896" s="28">
        <v>3.5856899999999997E-2</v>
      </c>
      <c r="AA896" s="28">
        <v>0.71467539999999996</v>
      </c>
      <c r="AB896" s="28">
        <v>64.406000000000006</v>
      </c>
      <c r="AC896" s="28">
        <v>22.978999999999999</v>
      </c>
      <c r="AD896" s="28">
        <v>39.886000000000003</v>
      </c>
      <c r="AE896" s="28">
        <v>26.074999999999999</v>
      </c>
      <c r="AF896" s="28">
        <v>2.819</v>
      </c>
      <c r="AG896" s="28">
        <v>-6.649</v>
      </c>
      <c r="AH896" s="28">
        <v>-8.4890000000000008</v>
      </c>
      <c r="AI896" s="28">
        <v>-2.8370000000000002</v>
      </c>
      <c r="AJ896" s="28">
        <v>5.0999999999999997E-2</v>
      </c>
      <c r="AK896" s="28">
        <v>-6.2069999999999999</v>
      </c>
      <c r="AL896" s="28">
        <v>1.9E-2</v>
      </c>
      <c r="AM896" s="28">
        <v>-7.4269999999999996</v>
      </c>
      <c r="AN896" s="24">
        <v>7.9</v>
      </c>
      <c r="AO896" s="24">
        <v>0.93</v>
      </c>
      <c r="AP896" s="14">
        <v>11</v>
      </c>
      <c r="AQ896" s="22">
        <v>-0.38500000000000001</v>
      </c>
      <c r="AR896" s="14">
        <v>1</v>
      </c>
      <c r="AS896" s="26">
        <v>0</v>
      </c>
      <c r="AT896" s="22">
        <v>0</v>
      </c>
      <c r="AU896" s="22">
        <v>270.12200000000001</v>
      </c>
      <c r="AV896" s="22">
        <v>14</v>
      </c>
      <c r="AW896" s="14">
        <v>3</v>
      </c>
      <c r="AX896" s="14">
        <v>3</v>
      </c>
      <c r="AY896" s="14">
        <v>20</v>
      </c>
      <c r="AZ896" s="14">
        <v>0</v>
      </c>
      <c r="BA896" s="14">
        <v>20</v>
      </c>
      <c r="BB896" s="14">
        <v>0</v>
      </c>
      <c r="BC896" s="14">
        <v>50</v>
      </c>
    </row>
    <row r="897" spans="1:55" x14ac:dyDescent="0.25">
      <c r="A897" t="str">
        <f>'Smile-IC50-CC50'!A897</f>
        <v>CHEMBL1949742</v>
      </c>
      <c r="C897" s="14" t="str">
        <f>'Smile-IC50-CC50'!I897</f>
        <v>[O-]C(=O)[C@H](CS)N/C=C/1C(=O)C(O)=C(C(C)C)c(c12)cc(C)c(c2O)-c(c3O)c(C)cc(c34)C(C(C)C)=C(O)C(=O)C/4=C\N[C@H](C([O-])=O)CS</v>
      </c>
      <c r="D897" s="30">
        <f>'Smile-IC50-CC50'!B897</f>
        <v>33.4</v>
      </c>
      <c r="E897" s="31">
        <f>'Smile-IC50-CC50'!C897</f>
        <v>33.4</v>
      </c>
      <c r="F897" s="32">
        <f>'Smile-IC50-CC50'!D897</f>
        <v>1</v>
      </c>
      <c r="G897">
        <v>11</v>
      </c>
      <c r="H897">
        <v>0</v>
      </c>
      <c r="I897">
        <v>0</v>
      </c>
      <c r="J897">
        <v>2</v>
      </c>
      <c r="K897">
        <v>0</v>
      </c>
      <c r="L897">
        <v>19</v>
      </c>
      <c r="M897">
        <v>2</v>
      </c>
      <c r="N897">
        <v>-2</v>
      </c>
      <c r="O897" s="24">
        <f>'Smile-IC50-CC50'!E897</f>
        <v>722.84</v>
      </c>
      <c r="P897" s="24">
        <v>9.5109999999999992</v>
      </c>
      <c r="Q897" s="24">
        <v>1028.3789999999999</v>
      </c>
      <c r="R897" s="24">
        <v>489.459</v>
      </c>
      <c r="S897" s="24">
        <v>362.04899999999998</v>
      </c>
      <c r="T897" s="24">
        <v>52.473999999999997</v>
      </c>
      <c r="U897" s="24">
        <v>124.398</v>
      </c>
      <c r="V897" s="24">
        <v>2003.4469999999999</v>
      </c>
      <c r="W897" s="24">
        <v>6</v>
      </c>
      <c r="X897" s="24">
        <v>11</v>
      </c>
      <c r="Y897" s="28">
        <v>4.5151200000000002E-2</v>
      </c>
      <c r="Z897" s="28">
        <v>2.62008E-2</v>
      </c>
      <c r="AA897" s="28">
        <v>0.74736089999999999</v>
      </c>
      <c r="AB897" s="28">
        <v>62.325000000000003</v>
      </c>
      <c r="AC897" s="28">
        <v>22.277000000000001</v>
      </c>
      <c r="AD897" s="28">
        <v>37.171999999999997</v>
      </c>
      <c r="AE897" s="28">
        <v>20.489000000000001</v>
      </c>
      <c r="AF897" s="28">
        <v>5.4329999999999998</v>
      </c>
      <c r="AG897" s="28">
        <v>-7.6040000000000001</v>
      </c>
      <c r="AH897" s="28">
        <v>-10.238</v>
      </c>
      <c r="AI897" s="28">
        <v>-2.2549999999999999</v>
      </c>
      <c r="AJ897" s="28">
        <v>0.23400000000000001</v>
      </c>
      <c r="AK897" s="28">
        <v>-4.5979999999999999</v>
      </c>
      <c r="AL897" s="28">
        <v>0.45800000000000002</v>
      </c>
      <c r="AM897" s="28">
        <v>-6.1829999999999998</v>
      </c>
      <c r="AN897" s="24">
        <v>8.3780000000000001</v>
      </c>
      <c r="AO897" s="24">
        <v>1.2509999999999999</v>
      </c>
      <c r="AP897" s="14">
        <v>14</v>
      </c>
      <c r="AQ897" s="22">
        <v>0.39</v>
      </c>
      <c r="AR897" s="14">
        <v>1</v>
      </c>
      <c r="AS897" s="26">
        <v>0</v>
      </c>
      <c r="AT897" s="22">
        <v>0</v>
      </c>
      <c r="AU897" s="22">
        <v>241.965</v>
      </c>
      <c r="AV897" s="22">
        <v>12</v>
      </c>
      <c r="AW897" s="14">
        <v>4</v>
      </c>
      <c r="AX897" s="14">
        <v>3</v>
      </c>
      <c r="AY897" s="14">
        <v>20</v>
      </c>
      <c r="AZ897" s="14">
        <v>0</v>
      </c>
      <c r="BA897" s="14">
        <v>20</v>
      </c>
      <c r="BB897" s="14">
        <v>0</v>
      </c>
      <c r="BC897" s="14">
        <v>50</v>
      </c>
    </row>
    <row r="898" spans="1:55" x14ac:dyDescent="0.25">
      <c r="A898" t="str">
        <f>'Smile-IC50-CC50'!A898</f>
        <v>CHEMBL1949749</v>
      </c>
      <c r="C898" s="14" t="str">
        <f>'Smile-IC50-CC50'!I898</f>
        <v>CC(C)[C@@H](C([O-])=O)N/C=C/1C(=O)C(O)=C(C(C)C)c(c12)cc(C)c(c2O)-c(c3O)c(C)cc(c34)C(C(C)C)=C(O)C(=O)C/4=C\N[C@H](C([O-])=O)C(C)C</v>
      </c>
      <c r="D898" s="30">
        <f>'Smile-IC50-CC50'!B898</f>
        <v>1</v>
      </c>
      <c r="E898" s="31">
        <f>'Smile-IC50-CC50'!C898</f>
        <v>33.299999999999997</v>
      </c>
      <c r="F898" s="32">
        <f>'Smile-IC50-CC50'!D898</f>
        <v>34.5</v>
      </c>
      <c r="G898">
        <v>12</v>
      </c>
      <c r="H898">
        <v>0</v>
      </c>
      <c r="I898">
        <v>0</v>
      </c>
      <c r="J898">
        <v>2</v>
      </c>
      <c r="K898">
        <v>0</v>
      </c>
      <c r="L898">
        <v>17</v>
      </c>
      <c r="M898">
        <v>0</v>
      </c>
      <c r="N898">
        <v>-2</v>
      </c>
      <c r="O898" s="24">
        <f>'Smile-IC50-CC50'!E898</f>
        <v>714.82</v>
      </c>
      <c r="P898" s="24">
        <v>8.6199999999999992</v>
      </c>
      <c r="Q898" s="24">
        <v>1141.7750000000001</v>
      </c>
      <c r="R898" s="24">
        <v>733.66300000000001</v>
      </c>
      <c r="S898" s="24">
        <v>349.83</v>
      </c>
      <c r="T898" s="24">
        <v>58.281999999999996</v>
      </c>
      <c r="U898" s="24">
        <v>0</v>
      </c>
      <c r="V898" s="24">
        <v>2171.4960000000001</v>
      </c>
      <c r="W898" s="24">
        <v>6</v>
      </c>
      <c r="X898" s="24">
        <v>12</v>
      </c>
      <c r="Y898" s="28">
        <v>3.4219699999999999E-2</v>
      </c>
      <c r="Z898" s="28">
        <v>2.5744E-2</v>
      </c>
      <c r="AA898" s="28">
        <v>0.71027050000000003</v>
      </c>
      <c r="AB898" s="28">
        <v>70.39</v>
      </c>
      <c r="AC898" s="28">
        <v>23.491</v>
      </c>
      <c r="AD898" s="28">
        <v>39.582999999999998</v>
      </c>
      <c r="AE898" s="28">
        <v>22.100999999999999</v>
      </c>
      <c r="AF898" s="28">
        <v>5.6390000000000002</v>
      </c>
      <c r="AG898" s="28">
        <v>-8.9670000000000005</v>
      </c>
      <c r="AH898" s="28">
        <v>-9.6980000000000004</v>
      </c>
      <c r="AI898" s="28">
        <v>-2.883</v>
      </c>
      <c r="AJ898" s="28">
        <v>0.30599999999999999</v>
      </c>
      <c r="AK898" s="28">
        <v>-5.0839999999999996</v>
      </c>
      <c r="AL898" s="28">
        <v>0.127</v>
      </c>
      <c r="AM898" s="28">
        <v>-6.1289999999999996</v>
      </c>
      <c r="AN898" s="24">
        <v>8.2799999999999994</v>
      </c>
      <c r="AO898" s="24">
        <v>1.1000000000000001</v>
      </c>
      <c r="AP898" s="14">
        <v>12</v>
      </c>
      <c r="AQ898" s="22">
        <v>0.67500000000000004</v>
      </c>
      <c r="AR898" s="14">
        <v>1</v>
      </c>
      <c r="AS898" s="26">
        <v>0</v>
      </c>
      <c r="AT898" s="22">
        <v>0</v>
      </c>
      <c r="AU898" s="22">
        <v>234.31100000000001</v>
      </c>
      <c r="AV898" s="22">
        <v>12</v>
      </c>
      <c r="AW898" s="14">
        <v>4</v>
      </c>
      <c r="AX898" s="14">
        <v>3</v>
      </c>
      <c r="AY898" s="14">
        <v>20</v>
      </c>
      <c r="AZ898" s="14">
        <v>0</v>
      </c>
      <c r="BA898" s="14">
        <v>20</v>
      </c>
      <c r="BB898" s="14">
        <v>0</v>
      </c>
      <c r="BC898" s="14">
        <v>52</v>
      </c>
    </row>
    <row r="899" spans="1:55" x14ac:dyDescent="0.25">
      <c r="A899" t="str">
        <f>'Smile-IC50-CC50'!A899</f>
        <v>CHEMBL1949755</v>
      </c>
      <c r="C899" s="14" t="str">
        <f>'Smile-IC50-CC50'!I899</f>
        <v>[O-]C(=O)CCCCN/C=C/1C(=O)C(O)=C(C(C)C)c(c12)cc(C)c(c2O)-c(c3O)c(C)cc(c34)C(C(C)C)=C(O)C(=O)C/4=C\NCCCCC([O-])=O</v>
      </c>
      <c r="D899" s="30">
        <f>'Smile-IC50-CC50'!B899</f>
        <v>14.8</v>
      </c>
      <c r="E899" s="31">
        <f>'Smile-IC50-CC50'!C899</f>
        <v>33.4</v>
      </c>
      <c r="F899" s="32">
        <f>'Smile-IC50-CC50'!D899</f>
        <v>2.2999999999999998</v>
      </c>
      <c r="G899">
        <v>11</v>
      </c>
      <c r="H899">
        <v>0</v>
      </c>
      <c r="I899">
        <v>0</v>
      </c>
      <c r="J899">
        <v>2</v>
      </c>
      <c r="K899">
        <v>0</v>
      </c>
      <c r="L899">
        <v>21</v>
      </c>
      <c r="M899">
        <v>0</v>
      </c>
      <c r="N899">
        <v>-2</v>
      </c>
      <c r="O899" s="24">
        <f>'Smile-IC50-CC50'!E899</f>
        <v>714.82</v>
      </c>
      <c r="P899" s="24">
        <v>7.1630000000000003</v>
      </c>
      <c r="Q899" s="24">
        <v>1131.8</v>
      </c>
      <c r="R899" s="24">
        <v>698.94200000000001</v>
      </c>
      <c r="S899" s="24">
        <v>378.12900000000002</v>
      </c>
      <c r="T899" s="24">
        <v>54.728999999999999</v>
      </c>
      <c r="U899" s="24">
        <v>0</v>
      </c>
      <c r="V899" s="24">
        <v>2166.9409999999998</v>
      </c>
      <c r="W899" s="24">
        <v>6</v>
      </c>
      <c r="X899" s="24">
        <v>12</v>
      </c>
      <c r="Y899" s="28">
        <v>2.36771E-2</v>
      </c>
      <c r="Z899" s="28">
        <v>2.5970900000000002E-2</v>
      </c>
      <c r="AA899" s="28">
        <v>0.7155281</v>
      </c>
      <c r="AB899" s="28">
        <v>67.605999999999995</v>
      </c>
      <c r="AC899" s="28">
        <v>23.518000000000001</v>
      </c>
      <c r="AD899" s="28">
        <v>38.503999999999998</v>
      </c>
      <c r="AE899" s="28">
        <v>21.363</v>
      </c>
      <c r="AF899" s="28">
        <v>5.4189999999999996</v>
      </c>
      <c r="AG899" s="28">
        <v>-8.1489999999999991</v>
      </c>
      <c r="AH899" s="28">
        <v>-9.6980000000000004</v>
      </c>
      <c r="AI899" s="28">
        <v>-2.7810000000000001</v>
      </c>
      <c r="AJ899" s="28">
        <v>0.16500000000000001</v>
      </c>
      <c r="AK899" s="28">
        <v>-5.6260000000000003</v>
      </c>
      <c r="AL899" s="28">
        <v>6.5000000000000002E-2</v>
      </c>
      <c r="AM899" s="28">
        <v>-6.2789999999999999</v>
      </c>
      <c r="AN899" s="24">
        <v>8.3070000000000004</v>
      </c>
      <c r="AO899" s="24">
        <v>0.88700000000000001</v>
      </c>
      <c r="AP899" s="14">
        <v>12</v>
      </c>
      <c r="AQ899" s="22">
        <v>0.502</v>
      </c>
      <c r="AR899" s="14">
        <v>1</v>
      </c>
      <c r="AS899" s="26">
        <v>0</v>
      </c>
      <c r="AT899" s="22">
        <v>0</v>
      </c>
      <c r="AU899" s="22">
        <v>243.07900000000001</v>
      </c>
      <c r="AV899" s="22">
        <v>12</v>
      </c>
      <c r="AW899" s="14">
        <v>4</v>
      </c>
      <c r="AX899" s="14">
        <v>3</v>
      </c>
      <c r="AY899" s="14">
        <v>20</v>
      </c>
      <c r="AZ899" s="14">
        <v>0</v>
      </c>
      <c r="BA899" s="14">
        <v>20</v>
      </c>
      <c r="BB899" s="14">
        <v>0</v>
      </c>
      <c r="BC899" s="14">
        <v>52</v>
      </c>
    </row>
    <row r="900" spans="1:55" x14ac:dyDescent="0.25">
      <c r="A900" t="str">
        <f>'Smile-IC50-CC50'!A900</f>
        <v>CHEMBL4754901</v>
      </c>
      <c r="C900" s="14" t="str">
        <f>'Smile-IC50-CC50'!I900</f>
        <v>C1C[C@@H](C)C[C@H]([C@@H]12)O[C@H](C[C@@]2(F)C)c3c(O)cccc3</v>
      </c>
      <c r="D900" s="30">
        <f>'Smile-IC50-CC50'!B900</f>
        <v>10</v>
      </c>
      <c r="E900" s="31">
        <f>'Smile-IC50-CC50'!C900</f>
        <v>12.2</v>
      </c>
      <c r="F900" s="32">
        <f>'Smile-IC50-CC50'!D900</f>
        <v>1.2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 s="24">
        <f>'Smile-IC50-CC50'!E900</f>
        <v>278.37</v>
      </c>
      <c r="P900" s="24">
        <v>1.3740000000000001</v>
      </c>
      <c r="Q900" s="24">
        <v>538.62800000000004</v>
      </c>
      <c r="R900" s="24">
        <v>313.024</v>
      </c>
      <c r="S900" s="24">
        <v>41.127000000000002</v>
      </c>
      <c r="T900" s="24">
        <v>162.67699999999999</v>
      </c>
      <c r="U900" s="24">
        <v>21.8</v>
      </c>
      <c r="V900" s="24">
        <v>943.92499999999995</v>
      </c>
      <c r="W900" s="24">
        <v>1</v>
      </c>
      <c r="X900" s="24">
        <v>2.4500000000000002</v>
      </c>
      <c r="Y900" s="28">
        <v>1.9995999999999998E-3</v>
      </c>
      <c r="Z900" s="28">
        <v>4.5485999999999999E-3</v>
      </c>
      <c r="AA900" s="28">
        <v>0.86397520000000005</v>
      </c>
      <c r="AB900" s="28">
        <v>32.533000000000001</v>
      </c>
      <c r="AC900" s="28">
        <v>8.5370000000000008</v>
      </c>
      <c r="AD900" s="28">
        <v>13.087999999999999</v>
      </c>
      <c r="AE900" s="28">
        <v>6.0670000000000002</v>
      </c>
      <c r="AF900" s="28">
        <v>3.7330000000000001</v>
      </c>
      <c r="AG900" s="28">
        <v>-4.6870000000000003</v>
      </c>
      <c r="AH900" s="28">
        <v>-4.234</v>
      </c>
      <c r="AI900" s="28">
        <v>-4.5090000000000003</v>
      </c>
      <c r="AJ900" s="28">
        <v>4035.4380000000001</v>
      </c>
      <c r="AK900" s="28">
        <v>0.189</v>
      </c>
      <c r="AL900" s="28">
        <v>2942.15</v>
      </c>
      <c r="AM900" s="28">
        <v>-1.6080000000000001</v>
      </c>
      <c r="AN900" s="24">
        <v>9.1649999999999991</v>
      </c>
      <c r="AO900" s="24">
        <v>-0.19800000000000001</v>
      </c>
      <c r="AP900" s="14">
        <v>4</v>
      </c>
      <c r="AQ900" s="22">
        <v>0.67300000000000004</v>
      </c>
      <c r="AR900" s="14">
        <v>3</v>
      </c>
      <c r="AS900" s="26">
        <v>21.8</v>
      </c>
      <c r="AT900" s="22">
        <v>0</v>
      </c>
      <c r="AU900" s="22">
        <v>27.914000000000001</v>
      </c>
      <c r="AV900" s="22">
        <v>2</v>
      </c>
      <c r="AW900" s="14">
        <v>0</v>
      </c>
      <c r="AX900" s="14">
        <v>0</v>
      </c>
      <c r="AY900" s="14">
        <v>16</v>
      </c>
      <c r="AZ900" s="14">
        <v>0</v>
      </c>
      <c r="BA900" s="14">
        <v>16</v>
      </c>
      <c r="BB900" s="14">
        <v>9</v>
      </c>
      <c r="BC900" s="14">
        <v>20</v>
      </c>
    </row>
    <row r="901" spans="1:55" x14ac:dyDescent="0.25">
      <c r="A901" t="str">
        <f>'Smile-IC50-CC50'!A901</f>
        <v>CHEMBL1952323</v>
      </c>
      <c r="C901" s="14" t="str">
        <f>'Smile-IC50-CC50'!I901</f>
        <v>[O-]C(=O)[C@H](CO)N/C=C/1C(=O)C(O)=C(C(C)C)c(c12)cc(C)c(c2O)-c(c3O)c(C)cc(c34)C(C(C)C)=C(O)C(=O)C/4=C\N[C@H](C([O-])=O)CO</v>
      </c>
      <c r="D901" s="30">
        <f>'Smile-IC50-CC50'!B901</f>
        <v>33.4</v>
      </c>
      <c r="E901" s="31">
        <f>'Smile-IC50-CC50'!C901</f>
        <v>33.4</v>
      </c>
      <c r="F901" s="32">
        <f>'Smile-IC50-CC50'!D901</f>
        <v>1</v>
      </c>
      <c r="G901">
        <v>10</v>
      </c>
      <c r="H901">
        <v>0</v>
      </c>
      <c r="I901">
        <v>0</v>
      </c>
      <c r="J901">
        <v>2</v>
      </c>
      <c r="K901">
        <v>0</v>
      </c>
      <c r="L901">
        <v>19</v>
      </c>
      <c r="M901">
        <v>0</v>
      </c>
      <c r="N901">
        <v>-2</v>
      </c>
      <c r="O901" s="24">
        <f>'Smile-IC50-CC50'!E901</f>
        <v>690.71</v>
      </c>
      <c r="P901" s="24">
        <v>2.6080000000000001</v>
      </c>
      <c r="Q901" s="24">
        <v>1053.3579999999999</v>
      </c>
      <c r="R901" s="24">
        <v>536.71</v>
      </c>
      <c r="S901" s="24">
        <v>461.70600000000002</v>
      </c>
      <c r="T901" s="24">
        <v>54.942999999999998</v>
      </c>
      <c r="U901" s="24">
        <v>0</v>
      </c>
      <c r="V901" s="24">
        <v>1991.818</v>
      </c>
      <c r="W901" s="24">
        <v>6</v>
      </c>
      <c r="X901" s="24">
        <v>13.4</v>
      </c>
      <c r="Y901" s="28">
        <v>3.4139999999999999E-3</v>
      </c>
      <c r="Z901" s="28">
        <v>3.1160500000000001E-2</v>
      </c>
      <c r="AA901" s="28">
        <v>0.72681200000000001</v>
      </c>
      <c r="AB901" s="28">
        <v>61.883000000000003</v>
      </c>
      <c r="AC901" s="28">
        <v>22.341999999999999</v>
      </c>
      <c r="AD901" s="28">
        <v>37.472000000000001</v>
      </c>
      <c r="AE901" s="28">
        <v>23.564</v>
      </c>
      <c r="AF901" s="28">
        <v>3.2469999999999999</v>
      </c>
      <c r="AG901" s="28">
        <v>-6.774</v>
      </c>
      <c r="AH901" s="28">
        <v>-8.6940000000000008</v>
      </c>
      <c r="AI901" s="28">
        <v>-2.5990000000000002</v>
      </c>
      <c r="AJ901" s="28">
        <v>2.7E-2</v>
      </c>
      <c r="AK901" s="28">
        <v>-6.4089999999999998</v>
      </c>
      <c r="AL901" s="28">
        <v>8.9999999999999993E-3</v>
      </c>
      <c r="AM901" s="28">
        <v>-8.0109999999999992</v>
      </c>
      <c r="AN901" s="24">
        <v>8.3620000000000001</v>
      </c>
      <c r="AO901" s="24">
        <v>1.0289999999999999</v>
      </c>
      <c r="AP901" s="14">
        <v>14</v>
      </c>
      <c r="AQ901" s="22">
        <v>-7.0999999999999994E-2</v>
      </c>
      <c r="AR901" s="14">
        <v>1</v>
      </c>
      <c r="AS901" s="26">
        <v>0</v>
      </c>
      <c r="AT901" s="22">
        <v>0</v>
      </c>
      <c r="AU901" s="22">
        <v>286.00599999999997</v>
      </c>
      <c r="AV901" s="22">
        <v>14</v>
      </c>
      <c r="AW901" s="14">
        <v>3</v>
      </c>
      <c r="AX901" s="14">
        <v>3</v>
      </c>
      <c r="AY901" s="14">
        <v>20</v>
      </c>
      <c r="AZ901" s="14">
        <v>0</v>
      </c>
      <c r="BA901" s="14">
        <v>20</v>
      </c>
      <c r="BB901" s="14">
        <v>0</v>
      </c>
      <c r="BC901" s="14">
        <v>50</v>
      </c>
    </row>
    <row r="902" spans="1:55" x14ac:dyDescent="0.25">
      <c r="A902" t="str">
        <f>'Smile-IC50-CC50'!A902</f>
        <v>CHEMBL1949748</v>
      </c>
      <c r="C902" s="14" t="str">
        <f>'Smile-IC50-CC50'!I902</f>
        <v>[O-]C(=O)C(C)(C)N/C=C/1C(=O)C(O)=C(C(C)C)c(c12)cc(C)c(c2O)-c(c3O)c(C)cc(c34)C(C(C)C)=C(O)C(=O)C/4=C\NC(C([O-])=O)(C)C</v>
      </c>
      <c r="D902" s="30">
        <f>'Smile-IC50-CC50'!B902</f>
        <v>0.7</v>
      </c>
      <c r="E902" s="31">
        <f>'Smile-IC50-CC50'!C902</f>
        <v>33.299999999999997</v>
      </c>
      <c r="F902" s="32">
        <f>'Smile-IC50-CC50'!D902</f>
        <v>51.1</v>
      </c>
      <c r="G902">
        <v>10</v>
      </c>
      <c r="H902">
        <v>0</v>
      </c>
      <c r="I902">
        <v>0</v>
      </c>
      <c r="J902">
        <v>2</v>
      </c>
      <c r="K902">
        <v>0</v>
      </c>
      <c r="L902">
        <v>15</v>
      </c>
      <c r="M902">
        <v>0</v>
      </c>
      <c r="N902">
        <v>-2</v>
      </c>
      <c r="O902" s="24">
        <f>'Smile-IC50-CC50'!E902</f>
        <v>686.76599999999996</v>
      </c>
      <c r="P902" s="24">
        <v>4.9320000000000004</v>
      </c>
      <c r="Q902" s="24">
        <v>1052.95</v>
      </c>
      <c r="R902" s="24">
        <v>667.05100000000004</v>
      </c>
      <c r="S902" s="24">
        <v>346.654</v>
      </c>
      <c r="T902" s="24">
        <v>39.244999999999997</v>
      </c>
      <c r="U902" s="24">
        <v>0</v>
      </c>
      <c r="V902" s="24">
        <v>2040.1369999999999</v>
      </c>
      <c r="W902" s="24">
        <v>6</v>
      </c>
      <c r="X902" s="24">
        <v>11</v>
      </c>
      <c r="Y902" s="28">
        <v>1.1923100000000001E-2</v>
      </c>
      <c r="Z902" s="28">
        <v>2.5589400000000002E-2</v>
      </c>
      <c r="AA902" s="28">
        <v>0.73880579999999996</v>
      </c>
      <c r="AB902" s="28">
        <v>66.236000000000004</v>
      </c>
      <c r="AC902" s="28">
        <v>21.651</v>
      </c>
      <c r="AD902" s="28">
        <v>37.460999999999999</v>
      </c>
      <c r="AE902" s="28">
        <v>21.192</v>
      </c>
      <c r="AF902" s="28">
        <v>5.2619999999999996</v>
      </c>
      <c r="AG902" s="28">
        <v>-8.1170000000000009</v>
      </c>
      <c r="AH902" s="28">
        <v>-9.52</v>
      </c>
      <c r="AI902" s="28">
        <v>-2.331</v>
      </c>
      <c r="AJ902" s="28">
        <v>0.32800000000000001</v>
      </c>
      <c r="AK902" s="28">
        <v>-4.5750000000000002</v>
      </c>
      <c r="AL902" s="28">
        <v>0.13700000000000001</v>
      </c>
      <c r="AM902" s="28">
        <v>-6.33</v>
      </c>
      <c r="AN902" s="24">
        <v>8.0459999999999994</v>
      </c>
      <c r="AO902" s="24">
        <v>0.94</v>
      </c>
      <c r="AP902" s="14">
        <v>10</v>
      </c>
      <c r="AQ902" s="22">
        <v>0.64</v>
      </c>
      <c r="AR902" s="14">
        <v>1</v>
      </c>
      <c r="AS902" s="26">
        <v>0</v>
      </c>
      <c r="AT902" s="22">
        <v>0</v>
      </c>
      <c r="AU902" s="22">
        <v>237.58799999999999</v>
      </c>
      <c r="AV902" s="22">
        <v>12</v>
      </c>
      <c r="AW902" s="14">
        <v>4</v>
      </c>
      <c r="AX902" s="14">
        <v>3</v>
      </c>
      <c r="AY902" s="14">
        <v>20</v>
      </c>
      <c r="AZ902" s="14">
        <v>0</v>
      </c>
      <c r="BA902" s="14">
        <v>20</v>
      </c>
      <c r="BB902" s="14">
        <v>0</v>
      </c>
      <c r="BC902" s="14">
        <v>50</v>
      </c>
    </row>
    <row r="903" spans="1:55" x14ac:dyDescent="0.25">
      <c r="A903" t="str">
        <f>'Smile-IC50-CC50'!A903</f>
        <v>CHEMBL5184479</v>
      </c>
      <c r="C903" s="14" t="str">
        <f>'Smile-IC50-CC50'!I903</f>
        <v>c1cc(Br)ccc1C/C(N)=N/OC(=O)[C@]23C(=O)C[C@H](C2(C)C)CC3</v>
      </c>
      <c r="D903" s="30">
        <f>'Smile-IC50-CC50'!B903</f>
        <v>4.7</v>
      </c>
      <c r="E903" s="31">
        <f>'Smile-IC50-CC50'!C903</f>
        <v>18.100000000000001</v>
      </c>
      <c r="F903" s="32">
        <f>'Smile-IC50-CC50'!D903</f>
        <v>3.8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0</v>
      </c>
      <c r="N903">
        <v>-1</v>
      </c>
      <c r="O903" s="24">
        <f>'Smile-IC50-CC50'!E903</f>
        <v>393.28899999999999</v>
      </c>
      <c r="P903" s="24">
        <v>7.5090000000000003</v>
      </c>
      <c r="Q903" s="24">
        <v>631.13499999999999</v>
      </c>
      <c r="R903" s="24">
        <v>286.47199999999998</v>
      </c>
      <c r="S903" s="24">
        <v>122.627</v>
      </c>
      <c r="T903" s="24">
        <v>144.816</v>
      </c>
      <c r="U903" s="24">
        <v>77.22</v>
      </c>
      <c r="V903" s="24">
        <v>1109.5709999999999</v>
      </c>
      <c r="W903" s="24">
        <v>2</v>
      </c>
      <c r="X903" s="24">
        <v>6</v>
      </c>
      <c r="Y903" s="28">
        <v>5.0812299999999998E-2</v>
      </c>
      <c r="Z903" s="28">
        <v>1.34445E-2</v>
      </c>
      <c r="AA903" s="28">
        <v>0.82125800000000004</v>
      </c>
      <c r="AB903" s="28">
        <v>36.423999999999999</v>
      </c>
      <c r="AC903" s="28">
        <v>11.391</v>
      </c>
      <c r="AD903" s="28">
        <v>18.904</v>
      </c>
      <c r="AE903" s="28">
        <v>10.82</v>
      </c>
      <c r="AF903" s="28">
        <v>3.2240000000000002</v>
      </c>
      <c r="AG903" s="28">
        <v>-5.0990000000000002</v>
      </c>
      <c r="AH903" s="28">
        <v>-5.15</v>
      </c>
      <c r="AI903" s="28">
        <v>-5.1150000000000002</v>
      </c>
      <c r="AJ903" s="28">
        <v>680.81600000000003</v>
      </c>
      <c r="AK903" s="28">
        <v>-0.76</v>
      </c>
      <c r="AL903" s="28">
        <v>864.73500000000001</v>
      </c>
      <c r="AM903" s="28">
        <v>-2.7890000000000001</v>
      </c>
      <c r="AN903" s="24">
        <v>9.2360000000000007</v>
      </c>
      <c r="AO903" s="24">
        <v>0.28799999999999998</v>
      </c>
      <c r="AP903" s="14">
        <v>3</v>
      </c>
      <c r="AQ903" s="22">
        <v>0.23499999999999999</v>
      </c>
      <c r="AR903" s="14">
        <v>3</v>
      </c>
      <c r="AS903" s="26">
        <v>0</v>
      </c>
      <c r="AT903" s="22">
        <v>0</v>
      </c>
      <c r="AU903" s="22">
        <v>102.179</v>
      </c>
      <c r="AV903" s="22">
        <v>5</v>
      </c>
      <c r="AW903" s="14">
        <v>0</v>
      </c>
      <c r="AX903" s="14">
        <v>0</v>
      </c>
      <c r="AY903" s="14">
        <v>13</v>
      </c>
      <c r="AZ903" s="14">
        <v>0</v>
      </c>
      <c r="BA903" s="14">
        <v>13</v>
      </c>
      <c r="BB903" s="14">
        <v>6</v>
      </c>
      <c r="BC903" s="14">
        <v>24</v>
      </c>
    </row>
    <row r="904" spans="1:55" x14ac:dyDescent="0.25">
      <c r="A904" t="str">
        <f>'Smile-IC50-CC50'!A904</f>
        <v>CHEMBL1214598</v>
      </c>
      <c r="C904" s="14" t="str">
        <f>'Smile-IC50-CC50'!I904</f>
        <v>c1ccccc1SCc(c2C(=O)OCC)n(C)c(c23)cc(Br)c(O)c3CN(C)C</v>
      </c>
      <c r="D904" s="30">
        <f>'Smile-IC50-CC50'!B904</f>
        <v>0.2</v>
      </c>
      <c r="E904" s="31">
        <f>'Smile-IC50-CC50'!C904</f>
        <v>22.2</v>
      </c>
      <c r="F904" s="32">
        <f>'Smile-IC50-CC50'!D904</f>
        <v>116.1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8</v>
      </c>
      <c r="M904">
        <v>0</v>
      </c>
      <c r="N904">
        <v>1</v>
      </c>
      <c r="O904" s="24">
        <f>'Smile-IC50-CC50'!E904</f>
        <v>477.42899999999997</v>
      </c>
      <c r="P904" s="24">
        <v>2.4780000000000002</v>
      </c>
      <c r="Q904" s="24">
        <v>743.99099999999999</v>
      </c>
      <c r="R904" s="24">
        <v>335.08300000000003</v>
      </c>
      <c r="S904" s="24">
        <v>67.543000000000006</v>
      </c>
      <c r="T904" s="24">
        <v>246.11500000000001</v>
      </c>
      <c r="U904" s="24">
        <v>95.251000000000005</v>
      </c>
      <c r="V904" s="24">
        <v>1343.1569999999999</v>
      </c>
      <c r="W904" s="24">
        <v>1</v>
      </c>
      <c r="X904" s="24">
        <v>5.25</v>
      </c>
      <c r="Y904" s="28">
        <v>4.5703000000000002E-3</v>
      </c>
      <c r="Z904" s="28">
        <v>7.0565000000000003E-3</v>
      </c>
      <c r="AA904" s="28">
        <v>0.79131320000000005</v>
      </c>
      <c r="AB904" s="28">
        <v>44.813000000000002</v>
      </c>
      <c r="AC904" s="28">
        <v>13.882999999999999</v>
      </c>
      <c r="AD904" s="28">
        <v>19.172000000000001</v>
      </c>
      <c r="AE904" s="28">
        <v>8.548</v>
      </c>
      <c r="AF904" s="28">
        <v>5.1710000000000003</v>
      </c>
      <c r="AG904" s="28">
        <v>-5.7640000000000002</v>
      </c>
      <c r="AH904" s="28">
        <v>-6.6909999999999998</v>
      </c>
      <c r="AI904" s="28">
        <v>-6.8090000000000002</v>
      </c>
      <c r="AJ904" s="28">
        <v>565.31899999999996</v>
      </c>
      <c r="AK904" s="28">
        <v>-6.0000000000000001E-3</v>
      </c>
      <c r="AL904" s="28">
        <v>982.35900000000004</v>
      </c>
      <c r="AM904" s="28">
        <v>-3.1920000000000002</v>
      </c>
      <c r="AN904" s="24">
        <v>8.41</v>
      </c>
      <c r="AO904" s="24">
        <v>0.84199999999999997</v>
      </c>
      <c r="AP904" s="14">
        <v>4</v>
      </c>
      <c r="AQ904" s="22">
        <v>0.89400000000000002</v>
      </c>
      <c r="AR904" s="14">
        <v>3</v>
      </c>
      <c r="AS904" s="26">
        <v>0</v>
      </c>
      <c r="AT904" s="22">
        <v>0</v>
      </c>
      <c r="AU904" s="22">
        <v>53.945</v>
      </c>
      <c r="AV904" s="22">
        <v>5</v>
      </c>
      <c r="AW904" s="14">
        <v>1</v>
      </c>
      <c r="AX904" s="14">
        <v>1</v>
      </c>
      <c r="AY904" s="14">
        <v>15</v>
      </c>
      <c r="AZ904" s="14">
        <v>0</v>
      </c>
      <c r="BA904" s="14">
        <v>15</v>
      </c>
      <c r="BB904" s="14">
        <v>0</v>
      </c>
      <c r="BC904" s="14">
        <v>29</v>
      </c>
    </row>
    <row r="905" spans="1:55" x14ac:dyDescent="0.25">
      <c r="A905" t="str">
        <f>'Smile-IC50-CC50'!A905</f>
        <v>CHEMBL1949747</v>
      </c>
      <c r="C905" s="14" t="str">
        <f>'Smile-IC50-CC50'!I905</f>
        <v>[O-]C(=O)[C@H](C)N/C=C/1C(=O)C(O)=C(C(C)C)c(c12)cc(C)c(c2O)-c(c3O)c(C)cc(c34)C(C(C)C)=C(O)C(=O)C/4=C\N[C@H](C([O-])=O)C</v>
      </c>
      <c r="D905" s="30">
        <f>'Smile-IC50-CC50'!B905</f>
        <v>0.3</v>
      </c>
      <c r="E905" s="31">
        <f>'Smile-IC50-CC50'!C905</f>
        <v>33.4</v>
      </c>
      <c r="F905" s="32">
        <f>'Smile-IC50-CC50'!D905</f>
        <v>100.7</v>
      </c>
      <c r="G905">
        <v>9</v>
      </c>
      <c r="H905">
        <v>0</v>
      </c>
      <c r="I905">
        <v>0</v>
      </c>
      <c r="J905">
        <v>2</v>
      </c>
      <c r="K905">
        <v>0</v>
      </c>
      <c r="L905">
        <v>15</v>
      </c>
      <c r="M905">
        <v>0</v>
      </c>
      <c r="N905">
        <v>-2</v>
      </c>
      <c r="O905" s="24">
        <f>'Smile-IC50-CC50'!E905</f>
        <v>658.71199999999999</v>
      </c>
      <c r="P905" s="24">
        <v>8.9789999999999992</v>
      </c>
      <c r="Q905" s="24">
        <v>1000.197</v>
      </c>
      <c r="R905" s="24">
        <v>576.08199999999999</v>
      </c>
      <c r="S905" s="24">
        <v>362.49</v>
      </c>
      <c r="T905" s="24">
        <v>61.625</v>
      </c>
      <c r="U905" s="24">
        <v>0</v>
      </c>
      <c r="V905" s="24">
        <v>1924.597</v>
      </c>
      <c r="W905" s="24">
        <v>6</v>
      </c>
      <c r="X905" s="24">
        <v>12</v>
      </c>
      <c r="Y905" s="28">
        <v>4.1893699999999999E-2</v>
      </c>
      <c r="Z905" s="28">
        <v>2.93881E-2</v>
      </c>
      <c r="AA905" s="28">
        <v>0.74812290000000004</v>
      </c>
      <c r="AB905" s="28">
        <v>61.825000000000003</v>
      </c>
      <c r="AC905" s="28">
        <v>20.766999999999999</v>
      </c>
      <c r="AD905" s="28">
        <v>36.994999999999997</v>
      </c>
      <c r="AE905" s="28">
        <v>22.31</v>
      </c>
      <c r="AF905" s="28">
        <v>4.1059999999999999</v>
      </c>
      <c r="AG905" s="28">
        <v>-6.9740000000000002</v>
      </c>
      <c r="AH905" s="28">
        <v>-8.5920000000000005</v>
      </c>
      <c r="AI905" s="28">
        <v>-2.2869999999999999</v>
      </c>
      <c r="AJ905" s="28">
        <v>0.23200000000000001</v>
      </c>
      <c r="AK905" s="28">
        <v>-4.6580000000000004</v>
      </c>
      <c r="AL905" s="28">
        <v>9.4E-2</v>
      </c>
      <c r="AM905" s="28">
        <v>-6.5430000000000001</v>
      </c>
      <c r="AN905" s="24">
        <v>8.2590000000000003</v>
      </c>
      <c r="AO905" s="24">
        <v>1.2609999999999999</v>
      </c>
      <c r="AP905" s="14">
        <v>12</v>
      </c>
      <c r="AQ905" s="22">
        <v>0.20200000000000001</v>
      </c>
      <c r="AR905" s="14">
        <v>1</v>
      </c>
      <c r="AS905" s="26">
        <v>0</v>
      </c>
      <c r="AT905" s="22">
        <v>0</v>
      </c>
      <c r="AU905" s="22">
        <v>240.006</v>
      </c>
      <c r="AV905" s="22">
        <v>12</v>
      </c>
      <c r="AW905" s="14">
        <v>3</v>
      </c>
      <c r="AX905" s="14">
        <v>3</v>
      </c>
      <c r="AY905" s="14">
        <v>20</v>
      </c>
      <c r="AZ905" s="14">
        <v>0</v>
      </c>
      <c r="BA905" s="14">
        <v>20</v>
      </c>
      <c r="BB905" s="14">
        <v>0</v>
      </c>
      <c r="BC905" s="14">
        <v>48</v>
      </c>
    </row>
    <row r="906" spans="1:55" x14ac:dyDescent="0.25">
      <c r="A906" t="str">
        <f>'Smile-IC50-CC50'!A906</f>
        <v>CHEMBL1952322</v>
      </c>
      <c r="C906" s="14" t="str">
        <f>'Smile-IC50-CC50'!I906</f>
        <v>CC(C)C[C@@H](C([O-])=O)N/C=C/1C(=O)C(O)=C(C(C)C)c(c12)cc(C)c(c2O)-c(c3O)c(C)cc(c34)C(C(C)C)=C(O)C(=O)C/4=C\N[C@H](C([O-])=O)CC(C)C</v>
      </c>
      <c r="D906" s="30">
        <f>'Smile-IC50-CC50'!B906</f>
        <v>6.7</v>
      </c>
      <c r="E906" s="31">
        <f>'Smile-IC50-CC50'!C906</f>
        <v>37.4</v>
      </c>
      <c r="F906" s="32">
        <f>'Smile-IC50-CC50'!D906</f>
        <v>5.6</v>
      </c>
      <c r="G906">
        <v>13</v>
      </c>
      <c r="H906">
        <v>0</v>
      </c>
      <c r="I906">
        <v>0</v>
      </c>
      <c r="J906">
        <v>2</v>
      </c>
      <c r="K906">
        <v>0</v>
      </c>
      <c r="L906">
        <v>19</v>
      </c>
      <c r="M906">
        <v>0</v>
      </c>
      <c r="N906">
        <v>-2</v>
      </c>
      <c r="O906" s="24">
        <f>'Smile-IC50-CC50'!E906</f>
        <v>742.87400000000002</v>
      </c>
      <c r="P906" s="24">
        <v>8.2089999999999996</v>
      </c>
      <c r="Q906" s="24">
        <v>1148.933</v>
      </c>
      <c r="R906" s="24">
        <v>771.95100000000002</v>
      </c>
      <c r="S906" s="24">
        <v>315.45299999999997</v>
      </c>
      <c r="T906" s="24">
        <v>61.529000000000003</v>
      </c>
      <c r="U906" s="24">
        <v>0</v>
      </c>
      <c r="V906" s="24">
        <v>2236.569</v>
      </c>
      <c r="W906" s="24">
        <v>6</v>
      </c>
      <c r="X906" s="24">
        <v>12</v>
      </c>
      <c r="Y906" s="28">
        <v>3.0129099999999999E-2</v>
      </c>
      <c r="Z906" s="28">
        <v>2.5583600000000001E-2</v>
      </c>
      <c r="AA906" s="28">
        <v>0.71987769999999995</v>
      </c>
      <c r="AB906" s="28">
        <v>71.741</v>
      </c>
      <c r="AC906" s="28">
        <v>23.646000000000001</v>
      </c>
      <c r="AD906" s="28">
        <v>39.872999999999998</v>
      </c>
      <c r="AE906" s="28">
        <v>21.465</v>
      </c>
      <c r="AF906" s="28">
        <v>6.298</v>
      </c>
      <c r="AG906" s="28">
        <v>-8.7609999999999992</v>
      </c>
      <c r="AH906" s="28">
        <v>-10.256</v>
      </c>
      <c r="AI906" s="28">
        <v>-2.7429999999999999</v>
      </c>
      <c r="AJ906" s="28">
        <v>0.64800000000000002</v>
      </c>
      <c r="AK906" s="28">
        <v>-4.6399999999999997</v>
      </c>
      <c r="AL906" s="28">
        <v>0.28599999999999998</v>
      </c>
      <c r="AM906" s="28">
        <v>-5.2919999999999998</v>
      </c>
      <c r="AN906" s="24">
        <v>8.3450000000000006</v>
      </c>
      <c r="AO906" s="24">
        <v>0.96499999999999997</v>
      </c>
      <c r="AP906" s="14">
        <v>12</v>
      </c>
      <c r="AQ906" s="22">
        <v>0.77200000000000002</v>
      </c>
      <c r="AR906" s="14">
        <v>1</v>
      </c>
      <c r="AS906" s="26">
        <v>0</v>
      </c>
      <c r="AT906" s="22">
        <v>0</v>
      </c>
      <c r="AU906" s="22">
        <v>231.07499999999999</v>
      </c>
      <c r="AV906" s="22">
        <v>12</v>
      </c>
      <c r="AW906" s="14">
        <v>4</v>
      </c>
      <c r="AX906" s="14">
        <v>3</v>
      </c>
      <c r="AY906" s="14">
        <v>20</v>
      </c>
      <c r="AZ906" s="14">
        <v>0</v>
      </c>
      <c r="BA906" s="14">
        <v>20</v>
      </c>
      <c r="BB906" s="14">
        <v>0</v>
      </c>
      <c r="BC906" s="14">
        <v>54</v>
      </c>
    </row>
    <row r="907" spans="1:55" x14ac:dyDescent="0.25">
      <c r="A907" t="str">
        <f>'Smile-IC50-CC50'!A907</f>
        <v>CHEMBL4277048</v>
      </c>
      <c r="C907" s="14" t="str">
        <f>'Smile-IC50-CC50'!I907</f>
        <v>C[C@]12C(C)(C)[C@@H](CC2)C[C@H]1OC(=O)CCN3CCN(C)CC3</v>
      </c>
      <c r="D907" s="30">
        <f>'Smile-IC50-CC50'!B907</f>
        <v>0.6</v>
      </c>
      <c r="E907" s="31">
        <f>'Smile-IC50-CC50'!C907</f>
        <v>14.8</v>
      </c>
      <c r="F907" s="32">
        <f>'Smile-IC50-CC50'!D907</f>
        <v>25.3</v>
      </c>
      <c r="G907">
        <v>1</v>
      </c>
      <c r="H907">
        <v>2</v>
      </c>
      <c r="I907">
        <v>0</v>
      </c>
      <c r="J907">
        <v>0</v>
      </c>
      <c r="K907">
        <v>0</v>
      </c>
      <c r="L907">
        <v>4</v>
      </c>
      <c r="M907">
        <v>1</v>
      </c>
      <c r="N907">
        <v>2</v>
      </c>
      <c r="O907" s="24">
        <f>'Smile-IC50-CC50'!E907</f>
        <v>308.46800000000002</v>
      </c>
      <c r="P907" s="24">
        <v>2.3740000000000001</v>
      </c>
      <c r="Q907" s="24">
        <v>625.55799999999999</v>
      </c>
      <c r="R907" s="24">
        <v>578.94299999999998</v>
      </c>
      <c r="S907" s="24">
        <v>46.615000000000002</v>
      </c>
      <c r="T907" s="24">
        <v>0</v>
      </c>
      <c r="U907" s="24">
        <v>0</v>
      </c>
      <c r="V907" s="24">
        <v>1116.6099999999999</v>
      </c>
      <c r="W907" s="24">
        <v>0</v>
      </c>
      <c r="X907" s="24">
        <v>6</v>
      </c>
      <c r="Y907" s="28">
        <v>5.0451999999999997E-3</v>
      </c>
      <c r="Z907" s="28">
        <v>0</v>
      </c>
      <c r="AA907" s="28">
        <v>0.83208029999999999</v>
      </c>
      <c r="AB907" s="28">
        <v>35.963999999999999</v>
      </c>
      <c r="AC907" s="28">
        <v>8.9109999999999996</v>
      </c>
      <c r="AD907" s="28">
        <v>14.289</v>
      </c>
      <c r="AE907" s="28">
        <v>6.569</v>
      </c>
      <c r="AF907" s="28">
        <v>2.2810000000000001</v>
      </c>
      <c r="AG907" s="28">
        <v>-1.84</v>
      </c>
      <c r="AH907" s="28">
        <v>-0.81100000000000005</v>
      </c>
      <c r="AI907" s="28">
        <v>-5.7009999999999996</v>
      </c>
      <c r="AJ907" s="28">
        <v>222.66300000000001</v>
      </c>
      <c r="AK907" s="28">
        <v>0.67100000000000004</v>
      </c>
      <c r="AL907" s="28">
        <v>119.39700000000001</v>
      </c>
      <c r="AM907" s="28">
        <v>-6.12</v>
      </c>
      <c r="AN907" s="24">
        <v>9.1010000000000009</v>
      </c>
      <c r="AO907" s="24">
        <v>-1.008</v>
      </c>
      <c r="AP907" s="14">
        <v>3</v>
      </c>
      <c r="AQ907" s="22">
        <v>8.5000000000000006E-2</v>
      </c>
      <c r="AR907" s="14">
        <v>3</v>
      </c>
      <c r="AS907" s="26">
        <v>0</v>
      </c>
      <c r="AT907" s="22">
        <v>0</v>
      </c>
      <c r="AU907" s="22">
        <v>45.607999999999997</v>
      </c>
      <c r="AV907" s="22">
        <v>4</v>
      </c>
      <c r="AW907" s="14">
        <v>0</v>
      </c>
      <c r="AX907" s="14">
        <v>0</v>
      </c>
      <c r="AY907" s="14">
        <v>13</v>
      </c>
      <c r="AZ907" s="14">
        <v>0</v>
      </c>
      <c r="BA907" s="14">
        <v>13</v>
      </c>
      <c r="BB907" s="14">
        <v>11</v>
      </c>
      <c r="BC907" s="14">
        <v>22</v>
      </c>
    </row>
    <row r="908" spans="1:55" x14ac:dyDescent="0.25">
      <c r="A908" t="str">
        <f>'Smile-IC50-CC50'!A908</f>
        <v>CHEMBL140</v>
      </c>
      <c r="C908" s="14" t="str">
        <f>'Smile-IC50-CC50'!I908</f>
        <v>c1cc(O)c(OC)cc1\C=C\C(=O)CC(=O)/C=C/c2cc(OC)c(O)cc2</v>
      </c>
      <c r="D908" s="30">
        <f>'Smile-IC50-CC50'!B908</f>
        <v>2.5</v>
      </c>
      <c r="E908" s="31">
        <f>'Smile-IC50-CC50'!C908</f>
        <v>17.8</v>
      </c>
      <c r="F908" s="32">
        <f>'Smile-IC50-CC50'!D908</f>
        <v>7.2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</v>
      </c>
      <c r="M908">
        <v>2</v>
      </c>
      <c r="N908">
        <v>-2</v>
      </c>
      <c r="O908" s="24">
        <f>'Smile-IC50-CC50'!E908</f>
        <v>368.39</v>
      </c>
      <c r="P908" s="24">
        <v>5.05</v>
      </c>
      <c r="Q908" s="24">
        <v>703.38199999999995</v>
      </c>
      <c r="R908" s="24">
        <v>260.78899999999999</v>
      </c>
      <c r="S908" s="24">
        <v>185.898</v>
      </c>
      <c r="T908" s="24">
        <v>256.69499999999999</v>
      </c>
      <c r="U908" s="24">
        <v>0</v>
      </c>
      <c r="V908" s="24">
        <v>1211.287</v>
      </c>
      <c r="W908" s="24">
        <v>2</v>
      </c>
      <c r="X908" s="24">
        <v>7</v>
      </c>
      <c r="Y908" s="28">
        <v>2.1050900000000001E-2</v>
      </c>
      <c r="Z908" s="28">
        <v>1.4074100000000001E-2</v>
      </c>
      <c r="AA908" s="28">
        <v>0.78127740000000001</v>
      </c>
      <c r="AB908" s="28">
        <v>37.067999999999998</v>
      </c>
      <c r="AC908" s="28">
        <v>13.114000000000001</v>
      </c>
      <c r="AD908" s="28">
        <v>19</v>
      </c>
      <c r="AE908" s="28">
        <v>11.599</v>
      </c>
      <c r="AF908" s="28">
        <v>2.827</v>
      </c>
      <c r="AG908" s="28">
        <v>-4.5309999999999997</v>
      </c>
      <c r="AH908" s="28">
        <v>-4.6159999999999997</v>
      </c>
      <c r="AI908" s="28">
        <v>-6.2949999999999999</v>
      </c>
      <c r="AJ908" s="28">
        <v>171.01300000000001</v>
      </c>
      <c r="AK908" s="28">
        <v>-2.19</v>
      </c>
      <c r="AL908" s="28">
        <v>73.340999999999994</v>
      </c>
      <c r="AM908" s="28">
        <v>-2.8889999999999998</v>
      </c>
      <c r="AN908" s="24">
        <v>9.0030000000000001</v>
      </c>
      <c r="AO908" s="24">
        <v>0.86699999999999999</v>
      </c>
      <c r="AP908" s="14">
        <v>5</v>
      </c>
      <c r="AQ908" s="22">
        <v>-7.0000000000000001E-3</v>
      </c>
      <c r="AR908" s="14">
        <v>2</v>
      </c>
      <c r="AS908" s="26">
        <v>0</v>
      </c>
      <c r="AT908" s="22">
        <v>0</v>
      </c>
      <c r="AU908" s="22">
        <v>113.911</v>
      </c>
      <c r="AV908" s="22">
        <v>6</v>
      </c>
      <c r="AW908" s="14">
        <v>0</v>
      </c>
      <c r="AX908" s="14">
        <v>0</v>
      </c>
      <c r="AY908" s="14">
        <v>12</v>
      </c>
      <c r="AZ908" s="14">
        <v>0</v>
      </c>
      <c r="BA908" s="14">
        <v>12</v>
      </c>
      <c r="BB908" s="14">
        <v>0</v>
      </c>
      <c r="BC908" s="14">
        <v>27</v>
      </c>
    </row>
    <row r="909" spans="1:55" x14ac:dyDescent="0.25">
      <c r="A909" t="str">
        <f>'Smile-IC50-CC50'!A909</f>
        <v>CHEMBL1952318</v>
      </c>
      <c r="C909" s="14" t="str">
        <f>'Smile-IC50-CC50'!I909</f>
        <v>COC(=O)[C@H](C)N/C=C/1C(=O)C(O)=C(C(C)C)c(c12)cc(C)c(c2O)-c(c3O)c(C)cc(c34)C(C(C)C)=C(O)C(=O)C/4=C\N[C@@H](C)C(=O)OC</v>
      </c>
      <c r="D909" s="30">
        <f>'Smile-IC50-CC50'!B909</f>
        <v>0.7</v>
      </c>
      <c r="E909" s="31">
        <f>'Smile-IC50-CC50'!C909</f>
        <v>33.299999999999997</v>
      </c>
      <c r="F909" s="32">
        <f>'Smile-IC50-CC50'!D909</f>
        <v>50.9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15</v>
      </c>
      <c r="M909">
        <v>2</v>
      </c>
      <c r="N909">
        <v>-2</v>
      </c>
      <c r="O909" s="24">
        <f>'Smile-IC50-CC50'!E909</f>
        <v>688.78200000000004</v>
      </c>
      <c r="P909" s="24">
        <v>7.6159999999999997</v>
      </c>
      <c r="Q909" s="24">
        <v>1103.6079999999999</v>
      </c>
      <c r="R909" s="24">
        <v>783.22299999999996</v>
      </c>
      <c r="S909" s="24">
        <v>266.34100000000001</v>
      </c>
      <c r="T909" s="24">
        <v>54.043999999999997</v>
      </c>
      <c r="U909" s="24">
        <v>0</v>
      </c>
      <c r="V909" s="24">
        <v>2098.297</v>
      </c>
      <c r="W909" s="24">
        <v>4</v>
      </c>
      <c r="X909" s="24">
        <v>12</v>
      </c>
      <c r="Y909" s="28">
        <v>2.76431E-2</v>
      </c>
      <c r="Z909" s="28">
        <v>2.17468E-2</v>
      </c>
      <c r="AA909" s="28">
        <v>0.71822629999999998</v>
      </c>
      <c r="AB909" s="28">
        <v>68.703999999999994</v>
      </c>
      <c r="AC909" s="28">
        <v>21.609000000000002</v>
      </c>
      <c r="AD909" s="28">
        <v>35.671999999999997</v>
      </c>
      <c r="AE909" s="28">
        <v>18.923999999999999</v>
      </c>
      <c r="AF909" s="28">
        <v>5.125</v>
      </c>
      <c r="AG909" s="28">
        <v>-8.9730000000000008</v>
      </c>
      <c r="AH909" s="28">
        <v>-9.3640000000000008</v>
      </c>
      <c r="AI909" s="28">
        <v>-6.3490000000000002</v>
      </c>
      <c r="AJ909" s="28">
        <v>29.524999999999999</v>
      </c>
      <c r="AK909" s="28">
        <v>-3.7829999999999999</v>
      </c>
      <c r="AL909" s="28">
        <v>10.984999999999999</v>
      </c>
      <c r="AM909" s="28">
        <v>-4.798</v>
      </c>
      <c r="AN909" s="24">
        <v>8.5310000000000006</v>
      </c>
      <c r="AO909" s="24">
        <v>1.0960000000000001</v>
      </c>
      <c r="AP909" s="14">
        <v>12</v>
      </c>
      <c r="AQ909" s="22">
        <v>1.0660000000000001</v>
      </c>
      <c r="AR909" s="14">
        <v>1</v>
      </c>
      <c r="AS909" s="26">
        <v>0</v>
      </c>
      <c r="AT909" s="22">
        <v>0</v>
      </c>
      <c r="AU909" s="22">
        <v>215.08</v>
      </c>
      <c r="AV909" s="22">
        <v>12</v>
      </c>
      <c r="AW909" s="14">
        <v>4</v>
      </c>
      <c r="AX909" s="14">
        <v>2</v>
      </c>
      <c r="AY909" s="14">
        <v>20</v>
      </c>
      <c r="AZ909" s="14">
        <v>0</v>
      </c>
      <c r="BA909" s="14">
        <v>20</v>
      </c>
      <c r="BB909" s="14">
        <v>0</v>
      </c>
      <c r="BC909" s="14">
        <v>50</v>
      </c>
    </row>
    <row r="910" spans="1:55" x14ac:dyDescent="0.25">
      <c r="A910" t="str">
        <f>'Smile-IC50-CC50'!A910</f>
        <v>CHEMBL1952319</v>
      </c>
      <c r="C910" s="14" t="str">
        <f>'Smile-IC50-CC50'!I910</f>
        <v>CCOC(=O)CN/C=C/1C(=O)C(O)=C(C(C)C)c(c12)cc(C)c(c2O)-c(c3O)c(C)cc(c34)C(C(C)C)=C(O)C(=O)C/4=C\NCC(=O)OCC</v>
      </c>
      <c r="D910" s="30">
        <f>'Smile-IC50-CC50'!B910</f>
        <v>6.7</v>
      </c>
      <c r="E910" s="31">
        <f>'Smile-IC50-CC50'!C910</f>
        <v>33.4</v>
      </c>
      <c r="F910" s="32">
        <f>'Smile-IC50-CC50'!D910</f>
        <v>5</v>
      </c>
      <c r="G910">
        <v>11</v>
      </c>
      <c r="H910">
        <v>0</v>
      </c>
      <c r="I910">
        <v>0</v>
      </c>
      <c r="J910">
        <v>0</v>
      </c>
      <c r="K910">
        <v>0</v>
      </c>
      <c r="L910">
        <v>17</v>
      </c>
      <c r="M910">
        <v>2</v>
      </c>
      <c r="N910">
        <v>-2</v>
      </c>
      <c r="O910" s="24">
        <f>'Smile-IC50-CC50'!E910</f>
        <v>688.78200000000004</v>
      </c>
      <c r="P910" s="24">
        <v>8.1150000000000002</v>
      </c>
      <c r="Q910" s="24">
        <v>1162.059</v>
      </c>
      <c r="R910" s="24">
        <v>791.27800000000002</v>
      </c>
      <c r="S910" s="24">
        <v>313.16199999999998</v>
      </c>
      <c r="T910" s="24">
        <v>57.619</v>
      </c>
      <c r="U910" s="24">
        <v>0</v>
      </c>
      <c r="V910" s="24">
        <v>2139.373</v>
      </c>
      <c r="W910" s="24">
        <v>4</v>
      </c>
      <c r="X910" s="24">
        <v>12</v>
      </c>
      <c r="Y910" s="28">
        <v>3.0780399999999999E-2</v>
      </c>
      <c r="Z910" s="28">
        <v>2.0653000000000001E-2</v>
      </c>
      <c r="AA910" s="28">
        <v>0.69097319999999995</v>
      </c>
      <c r="AB910" s="28">
        <v>69.097999999999999</v>
      </c>
      <c r="AC910" s="28">
        <v>22.902000000000001</v>
      </c>
      <c r="AD910" s="28">
        <v>35.822000000000003</v>
      </c>
      <c r="AE910" s="28">
        <v>18.966000000000001</v>
      </c>
      <c r="AF910" s="28">
        <v>5.0250000000000004</v>
      </c>
      <c r="AG910" s="28">
        <v>-9.6449999999999996</v>
      </c>
      <c r="AH910" s="28">
        <v>-9.3640000000000008</v>
      </c>
      <c r="AI910" s="28">
        <v>-6.8070000000000004</v>
      </c>
      <c r="AJ910" s="28">
        <v>10.621</v>
      </c>
      <c r="AK910" s="28">
        <v>-4.8339999999999996</v>
      </c>
      <c r="AL910" s="28">
        <v>3.6379999999999999</v>
      </c>
      <c r="AM910" s="28">
        <v>-5.4560000000000004</v>
      </c>
      <c r="AN910" s="24">
        <v>7.9880000000000004</v>
      </c>
      <c r="AO910" s="24">
        <v>0.877</v>
      </c>
      <c r="AP910" s="14">
        <v>13</v>
      </c>
      <c r="AQ910" s="22">
        <v>1.0529999999999999</v>
      </c>
      <c r="AR910" s="14">
        <v>1</v>
      </c>
      <c r="AS910" s="26">
        <v>0</v>
      </c>
      <c r="AT910" s="22">
        <v>0</v>
      </c>
      <c r="AU910" s="22">
        <v>217.494</v>
      </c>
      <c r="AV910" s="22">
        <v>12</v>
      </c>
      <c r="AW910" s="14">
        <v>4</v>
      </c>
      <c r="AX910" s="14">
        <v>3</v>
      </c>
      <c r="AY910" s="14">
        <v>20</v>
      </c>
      <c r="AZ910" s="14">
        <v>0</v>
      </c>
      <c r="BA910" s="14">
        <v>20</v>
      </c>
      <c r="BB910" s="14">
        <v>0</v>
      </c>
      <c r="BC910" s="14">
        <v>50</v>
      </c>
    </row>
    <row r="911" spans="1:55" x14ac:dyDescent="0.25">
      <c r="A911" t="str">
        <f>'Smile-IC50-CC50'!A911</f>
        <v>CHEMBL3286979</v>
      </c>
      <c r="C911" s="14" t="str">
        <f>'Smile-IC50-CC50'!I911</f>
        <v>C[C@@]1(C2)[C@](C)(C3)[C@](C)(C4)[C@]1(C)C[C@@]2([C@@]345)CNC5</v>
      </c>
      <c r="D911" s="30">
        <f>'Smile-IC50-CC50'!B911</f>
        <v>0.2</v>
      </c>
      <c r="E911" s="31">
        <f>'Smile-IC50-CC50'!C911</f>
        <v>13.1</v>
      </c>
      <c r="F911" s="32">
        <f>'Smile-IC50-CC50'!D911</f>
        <v>70</v>
      </c>
      <c r="G911">
        <v>4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 s="24">
        <f>'Smile-IC50-CC50'!E911</f>
        <v>231.38399999999999</v>
      </c>
      <c r="P911" s="24">
        <v>1.6870000000000001</v>
      </c>
      <c r="Q911" s="24">
        <v>447.976</v>
      </c>
      <c r="R911" s="24">
        <v>416.02800000000002</v>
      </c>
      <c r="S911" s="24">
        <v>31.948</v>
      </c>
      <c r="T911" s="24">
        <v>0</v>
      </c>
      <c r="U911" s="24">
        <v>0</v>
      </c>
      <c r="V911" s="24">
        <v>816.18799999999999</v>
      </c>
      <c r="W911" s="24">
        <v>1</v>
      </c>
      <c r="X911" s="24">
        <v>1.5</v>
      </c>
      <c r="Y911" s="28">
        <v>3.4854999999999999E-3</v>
      </c>
      <c r="Z911" s="28">
        <v>3.3484000000000001E-3</v>
      </c>
      <c r="AA911" s="28">
        <v>0.94283859999999997</v>
      </c>
      <c r="AB911" s="28">
        <v>26.51</v>
      </c>
      <c r="AC911" s="28">
        <v>6.7469999999999999</v>
      </c>
      <c r="AD911" s="28">
        <v>10.276999999999999</v>
      </c>
      <c r="AE911" s="28">
        <v>3.9569999999999999</v>
      </c>
      <c r="AF911" s="28">
        <v>2.99</v>
      </c>
      <c r="AG911" s="28">
        <v>-2.6349999999999998</v>
      </c>
      <c r="AH911" s="28">
        <v>-1.958</v>
      </c>
      <c r="AI911" s="28">
        <v>-3.1829999999999998</v>
      </c>
      <c r="AJ911" s="28">
        <v>1229.8109999999999</v>
      </c>
      <c r="AK911" s="28">
        <v>0.72199999999999998</v>
      </c>
      <c r="AL911" s="28">
        <v>684.43899999999996</v>
      </c>
      <c r="AM911" s="28">
        <v>-4.1710000000000003</v>
      </c>
      <c r="AN911" s="24">
        <v>9.4420000000000002</v>
      </c>
      <c r="AO911" s="24">
        <v>-2.9119999999999999</v>
      </c>
      <c r="AP911" s="14">
        <v>0</v>
      </c>
      <c r="AQ911" s="22">
        <v>0.54700000000000004</v>
      </c>
      <c r="AR911" s="14">
        <v>3</v>
      </c>
      <c r="AS911" s="26">
        <v>0</v>
      </c>
      <c r="AT911" s="22">
        <v>0</v>
      </c>
      <c r="AU911" s="22">
        <v>16.393000000000001</v>
      </c>
      <c r="AV911" s="22">
        <v>1</v>
      </c>
      <c r="AW911" s="14">
        <v>0</v>
      </c>
      <c r="AX911" s="14">
        <v>0</v>
      </c>
      <c r="AY911" s="14">
        <v>13</v>
      </c>
      <c r="AZ911" s="14">
        <v>4</v>
      </c>
      <c r="BA911" s="14">
        <v>9</v>
      </c>
      <c r="BB911" s="14">
        <v>12</v>
      </c>
      <c r="BC911" s="14">
        <v>17</v>
      </c>
    </row>
    <row r="912" spans="1:55" x14ac:dyDescent="0.25">
      <c r="A912" t="str">
        <f>'Smile-IC50-CC50'!A912</f>
        <v>CHEMBL1949745</v>
      </c>
      <c r="C912" s="14" t="str">
        <f>'Smile-IC50-CC50'!I912</f>
        <v>[O-]C(=O)CN/C=C/1C(=O)C(O)=C(C(C)C)c(c12)cc(C)c(c2O)-c(c3O)c(C)cc(c34)C(C(C)C)=C(O)C(=O)C/4=C\NCC([O-])=O</v>
      </c>
      <c r="D912" s="30">
        <f>'Smile-IC50-CC50'!B912</f>
        <v>6.7</v>
      </c>
      <c r="E912" s="31">
        <f>'Smile-IC50-CC50'!C912</f>
        <v>33.4</v>
      </c>
      <c r="F912" s="32">
        <f>'Smile-IC50-CC50'!D912</f>
        <v>5</v>
      </c>
      <c r="G912">
        <v>8</v>
      </c>
      <c r="H912">
        <v>0</v>
      </c>
      <c r="I912">
        <v>0</v>
      </c>
      <c r="J912">
        <v>2</v>
      </c>
      <c r="K912">
        <v>0</v>
      </c>
      <c r="L912">
        <v>15</v>
      </c>
      <c r="M912">
        <v>0</v>
      </c>
      <c r="N912">
        <v>-2</v>
      </c>
      <c r="O912" s="24">
        <f>'Smile-IC50-CC50'!E912</f>
        <v>630.65700000000004</v>
      </c>
      <c r="P912" s="24">
        <v>6.4290000000000003</v>
      </c>
      <c r="Q912" s="24">
        <v>985.36599999999999</v>
      </c>
      <c r="R912" s="24">
        <v>509.33</v>
      </c>
      <c r="S912" s="24">
        <v>418.661</v>
      </c>
      <c r="T912" s="24">
        <v>57.375999999999998</v>
      </c>
      <c r="U912" s="24">
        <v>0</v>
      </c>
      <c r="V912" s="24">
        <v>1848.8320000000001</v>
      </c>
      <c r="W912" s="24">
        <v>6</v>
      </c>
      <c r="X912" s="24">
        <v>12</v>
      </c>
      <c r="Y912" s="28">
        <v>2.2355699999999999E-2</v>
      </c>
      <c r="Z912" s="28">
        <v>2.98304E-2</v>
      </c>
      <c r="AA912" s="28">
        <v>0.73931990000000003</v>
      </c>
      <c r="AB912" s="28">
        <v>58.753</v>
      </c>
      <c r="AC912" s="28">
        <v>20.58</v>
      </c>
      <c r="AD912" s="28">
        <v>35.832999999999998</v>
      </c>
      <c r="AE912" s="28">
        <v>22.626999999999999</v>
      </c>
      <c r="AF912" s="28">
        <v>3.238</v>
      </c>
      <c r="AG912" s="28">
        <v>-6.7370000000000001</v>
      </c>
      <c r="AH912" s="28">
        <v>-8.0449999999999999</v>
      </c>
      <c r="AI912" s="28">
        <v>-2.4089999999999998</v>
      </c>
      <c r="AJ912" s="28">
        <v>6.8000000000000005E-2</v>
      </c>
      <c r="AK912" s="28">
        <v>-5.4470000000000001</v>
      </c>
      <c r="AL912" s="28">
        <v>2.5000000000000001E-2</v>
      </c>
      <c r="AM912" s="28">
        <v>-7.593</v>
      </c>
      <c r="AN912" s="24">
        <v>8.2110000000000003</v>
      </c>
      <c r="AO912" s="24">
        <v>1.018</v>
      </c>
      <c r="AP912" s="14">
        <v>12</v>
      </c>
      <c r="AQ912" s="22">
        <v>1E-3</v>
      </c>
      <c r="AR912" s="14">
        <v>1</v>
      </c>
      <c r="AS912" s="26">
        <v>0</v>
      </c>
      <c r="AT912" s="22">
        <v>0</v>
      </c>
      <c r="AU912" s="22">
        <v>250.583</v>
      </c>
      <c r="AV912" s="22">
        <v>12</v>
      </c>
      <c r="AW912" s="14">
        <v>3</v>
      </c>
      <c r="AX912" s="14">
        <v>3</v>
      </c>
      <c r="AY912" s="14">
        <v>20</v>
      </c>
      <c r="AZ912" s="14">
        <v>0</v>
      </c>
      <c r="BA912" s="14">
        <v>20</v>
      </c>
      <c r="BB912" s="14">
        <v>0</v>
      </c>
      <c r="BC912" s="14">
        <v>46</v>
      </c>
    </row>
    <row r="913" spans="1:55" x14ac:dyDescent="0.25">
      <c r="A913" t="str">
        <f>'Smile-IC50-CC50'!A913</f>
        <v>CHEMBL3770424</v>
      </c>
      <c r="C913" s="14" t="str">
        <f>'Smile-IC50-CC50'!I913</f>
        <v>COc(c1Cl)cc(O)c(c1CCC)Oc2c(Cl)c(O)c(Cl)c(c23)[C@@H](CC)OC3=O</v>
      </c>
      <c r="D913" s="30">
        <f>'Smile-IC50-CC50'!B913</f>
        <v>23.1</v>
      </c>
      <c r="E913" s="31">
        <f>'Smile-IC50-CC50'!C913</f>
        <v>23.1</v>
      </c>
      <c r="F913" s="32">
        <f>'Smile-IC50-CC50'!D913</f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8</v>
      </c>
      <c r="M913">
        <v>0</v>
      </c>
      <c r="N913">
        <v>-1</v>
      </c>
      <c r="O913" s="24">
        <f>'Smile-IC50-CC50'!E913</f>
        <v>461.73</v>
      </c>
      <c r="P913" s="24">
        <v>3.4289999999999998</v>
      </c>
      <c r="Q913" s="24">
        <v>634.86300000000006</v>
      </c>
      <c r="R913" s="24">
        <v>346.14499999999998</v>
      </c>
      <c r="S913" s="24">
        <v>122</v>
      </c>
      <c r="T913" s="24">
        <v>57.03</v>
      </c>
      <c r="U913" s="24">
        <v>109.68899999999999</v>
      </c>
      <c r="V913" s="24">
        <v>1209.19</v>
      </c>
      <c r="W913" s="24">
        <v>2</v>
      </c>
      <c r="X913" s="24">
        <v>5.75</v>
      </c>
      <c r="Y913" s="28">
        <v>9.7228000000000002E-3</v>
      </c>
      <c r="Z913" s="28">
        <v>1.28086E-2</v>
      </c>
      <c r="AA913" s="28">
        <v>0.86459839999999999</v>
      </c>
      <c r="AB913" s="28">
        <v>37.646000000000001</v>
      </c>
      <c r="AC913" s="28">
        <v>11.961</v>
      </c>
      <c r="AD913" s="28">
        <v>18.745999999999999</v>
      </c>
      <c r="AE913" s="28">
        <v>9.3309999999999995</v>
      </c>
      <c r="AF913" s="28">
        <v>3.9929999999999999</v>
      </c>
      <c r="AG913" s="28">
        <v>-4.8899999999999997</v>
      </c>
      <c r="AH913" s="28">
        <v>-7.0659999999999998</v>
      </c>
      <c r="AI913" s="28">
        <v>-3.9950000000000001</v>
      </c>
      <c r="AJ913" s="28">
        <v>690.19200000000001</v>
      </c>
      <c r="AK913" s="28">
        <v>-0.73799999999999999</v>
      </c>
      <c r="AL913" s="28">
        <v>1321.8140000000001</v>
      </c>
      <c r="AM913" s="28">
        <v>-2.7989999999999999</v>
      </c>
      <c r="AN913" s="24">
        <v>9.1489999999999991</v>
      </c>
      <c r="AO913" s="24">
        <v>1.149</v>
      </c>
      <c r="AP913" s="14">
        <v>5</v>
      </c>
      <c r="AQ913" s="22">
        <v>0.436</v>
      </c>
      <c r="AR913" s="14">
        <v>3</v>
      </c>
      <c r="AS913" s="26">
        <v>0</v>
      </c>
      <c r="AT913" s="22">
        <v>0</v>
      </c>
      <c r="AU913" s="22">
        <v>94.066000000000003</v>
      </c>
      <c r="AV913" s="22">
        <v>6</v>
      </c>
      <c r="AW913" s="14">
        <v>0</v>
      </c>
      <c r="AX913" s="14">
        <v>0</v>
      </c>
      <c r="AY913" s="14">
        <v>15</v>
      </c>
      <c r="AZ913" s="14">
        <v>0</v>
      </c>
      <c r="BA913" s="14">
        <v>15</v>
      </c>
      <c r="BB913" s="14">
        <v>1</v>
      </c>
      <c r="BC913" s="14">
        <v>29</v>
      </c>
    </row>
    <row r="914" spans="1:55" x14ac:dyDescent="0.25">
      <c r="A914" t="str">
        <f>'Smile-IC50-CC50'!A914</f>
        <v>CHEMBL4866939</v>
      </c>
      <c r="C914" s="14" t="str">
        <f>'Smile-IC50-CC50'!I914</f>
        <v>CC(=O)Nc(c1)ccc(c12)oc(n2)-c(ccn3)cc3C(=O)N4C[C@@H](C[C@@H]45)N(C5)[C@H](c6nnn(n6)C)c7ccccc7</v>
      </c>
      <c r="D914" s="30">
        <f>'Smile-IC50-CC50'!B914</f>
        <v>10.199999999999999</v>
      </c>
      <c r="E914" s="31">
        <f>'Smile-IC50-CC50'!C914</f>
        <v>27.5</v>
      </c>
      <c r="F914" s="32">
        <f>'Smile-IC50-CC50'!D914</f>
        <v>2.7</v>
      </c>
      <c r="G914">
        <v>2</v>
      </c>
      <c r="H914">
        <v>1</v>
      </c>
      <c r="I914">
        <v>0</v>
      </c>
      <c r="J914">
        <v>0</v>
      </c>
      <c r="K914">
        <v>0</v>
      </c>
      <c r="L914">
        <v>5</v>
      </c>
      <c r="M914">
        <v>0</v>
      </c>
      <c r="N914">
        <v>-2</v>
      </c>
      <c r="O914" s="24">
        <f>'Smile-IC50-CC50'!E914</f>
        <v>549.59699999999998</v>
      </c>
      <c r="P914" s="24">
        <v>4.3090000000000002</v>
      </c>
      <c r="Q914" s="24">
        <v>920.06299999999999</v>
      </c>
      <c r="R914" s="24">
        <v>319.62</v>
      </c>
      <c r="S914" s="24">
        <v>178.381</v>
      </c>
      <c r="T914" s="24">
        <v>422.06299999999999</v>
      </c>
      <c r="U914" s="24">
        <v>0</v>
      </c>
      <c r="V914" s="24">
        <v>1657.999</v>
      </c>
      <c r="W914" s="24">
        <v>1</v>
      </c>
      <c r="X914" s="24">
        <v>14</v>
      </c>
      <c r="Y914" s="28">
        <v>1.1197199999999999E-2</v>
      </c>
      <c r="Z914" s="28">
        <v>1.52163E-2</v>
      </c>
      <c r="AA914" s="28">
        <v>0.73632620000000004</v>
      </c>
      <c r="AB914" s="28">
        <v>61.018999999999998</v>
      </c>
      <c r="AC914" s="28">
        <v>18.602</v>
      </c>
      <c r="AD914" s="28">
        <v>29.928999999999998</v>
      </c>
      <c r="AE914" s="28">
        <v>20.169</v>
      </c>
      <c r="AF914" s="28">
        <v>2.4020000000000001</v>
      </c>
      <c r="AG914" s="28">
        <v>-5.4080000000000004</v>
      </c>
      <c r="AH914" s="28">
        <v>-5.2759999999999998</v>
      </c>
      <c r="AI914" s="28">
        <v>-8.5370000000000008</v>
      </c>
      <c r="AJ914" s="28">
        <v>50.259</v>
      </c>
      <c r="AK914" s="28">
        <v>-1.5329999999999999</v>
      </c>
      <c r="AL914" s="28">
        <v>21.597000000000001</v>
      </c>
      <c r="AM914" s="28">
        <v>-4.9029999999999996</v>
      </c>
      <c r="AN914" s="24">
        <v>8.8960000000000008</v>
      </c>
      <c r="AO914" s="24">
        <v>1.0960000000000001</v>
      </c>
      <c r="AP914" s="14">
        <v>5</v>
      </c>
      <c r="AQ914" s="22">
        <v>-5.0999999999999997E-2</v>
      </c>
      <c r="AR914" s="14">
        <v>2</v>
      </c>
      <c r="AS914" s="26">
        <v>0</v>
      </c>
      <c r="AT914" s="22">
        <v>0</v>
      </c>
      <c r="AU914" s="22">
        <v>149.69200000000001</v>
      </c>
      <c r="AV914" s="22">
        <v>12</v>
      </c>
      <c r="AW914" s="14">
        <v>2</v>
      </c>
      <c r="AX914" s="14">
        <v>0</v>
      </c>
      <c r="AY914" s="14">
        <v>33</v>
      </c>
      <c r="AZ914" s="14">
        <v>0</v>
      </c>
      <c r="BA914" s="14">
        <v>33</v>
      </c>
      <c r="BB914" s="14">
        <v>5</v>
      </c>
      <c r="BC914" s="14">
        <v>41</v>
      </c>
    </row>
    <row r="915" spans="1:55" x14ac:dyDescent="0.25">
      <c r="A915" t="str">
        <f>'Smile-IC50-CC50'!A915</f>
        <v>CHEMBL4865779</v>
      </c>
      <c r="C915" s="14" t="str">
        <f>'Smile-IC50-CC50'!I915</f>
        <v>CC(=O)Nc(c1)ccc(c12)oc(n2)-c(ccn3)cc3C(=O)N4CCN(CC4)[C@@H](c5nnn(n5)C)c6ccc(C)cc6</v>
      </c>
      <c r="D915" s="30">
        <f>'Smile-IC50-CC50'!B915</f>
        <v>2.4</v>
      </c>
      <c r="E915" s="31">
        <f>'Smile-IC50-CC50'!C915</f>
        <v>27.6</v>
      </c>
      <c r="F915" s="32">
        <f>'Smile-IC50-CC50'!D915</f>
        <v>11.7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5</v>
      </c>
      <c r="M915">
        <v>0</v>
      </c>
      <c r="N915">
        <v>-2</v>
      </c>
      <c r="O915" s="24">
        <f>'Smile-IC50-CC50'!E915</f>
        <v>551.61300000000006</v>
      </c>
      <c r="P915" s="24">
        <v>8.6850000000000005</v>
      </c>
      <c r="Q915" s="24">
        <v>912.78300000000002</v>
      </c>
      <c r="R915" s="24">
        <v>384.495</v>
      </c>
      <c r="S915" s="24">
        <v>183.18700000000001</v>
      </c>
      <c r="T915" s="24">
        <v>345.101</v>
      </c>
      <c r="U915" s="24">
        <v>0</v>
      </c>
      <c r="V915" s="24">
        <v>1687.0730000000001</v>
      </c>
      <c r="W915" s="24">
        <v>1</v>
      </c>
      <c r="X915" s="24">
        <v>14</v>
      </c>
      <c r="Y915" s="28">
        <v>4.47129E-2</v>
      </c>
      <c r="Z915" s="28">
        <v>1.5337699999999999E-2</v>
      </c>
      <c r="AA915" s="28">
        <v>0.75085040000000003</v>
      </c>
      <c r="AB915" s="28">
        <v>61.448</v>
      </c>
      <c r="AC915" s="28">
        <v>18.2</v>
      </c>
      <c r="AD915" s="28">
        <v>30.536999999999999</v>
      </c>
      <c r="AE915" s="28">
        <v>19.661000000000001</v>
      </c>
      <c r="AF915" s="28">
        <v>2.4729999999999999</v>
      </c>
      <c r="AG915" s="28">
        <v>-5.282</v>
      </c>
      <c r="AH915" s="28">
        <v>-5.3209999999999997</v>
      </c>
      <c r="AI915" s="28">
        <v>-7.9349999999999996</v>
      </c>
      <c r="AJ915" s="28">
        <v>45.252000000000002</v>
      </c>
      <c r="AK915" s="28">
        <v>-1.506</v>
      </c>
      <c r="AL915" s="28">
        <v>19.280999999999999</v>
      </c>
      <c r="AM915" s="28">
        <v>-5.2629999999999999</v>
      </c>
      <c r="AN915" s="24">
        <v>9.1890000000000001</v>
      </c>
      <c r="AO915" s="24">
        <v>1.341</v>
      </c>
      <c r="AP915" s="14">
        <v>5</v>
      </c>
      <c r="AQ915" s="22">
        <v>3.9E-2</v>
      </c>
      <c r="AR915" s="14">
        <v>2</v>
      </c>
      <c r="AS915" s="26">
        <v>0</v>
      </c>
      <c r="AT915" s="22">
        <v>0</v>
      </c>
      <c r="AU915" s="22">
        <v>154.72300000000001</v>
      </c>
      <c r="AV915" s="22">
        <v>12</v>
      </c>
      <c r="AW915" s="14">
        <v>2</v>
      </c>
      <c r="AX915" s="14">
        <v>0</v>
      </c>
      <c r="AY915" s="14">
        <v>32</v>
      </c>
      <c r="AZ915" s="14">
        <v>0</v>
      </c>
      <c r="BA915" s="14">
        <v>32</v>
      </c>
      <c r="BB915" s="14">
        <v>4</v>
      </c>
      <c r="BC915" s="14">
        <v>41</v>
      </c>
    </row>
    <row r="916" spans="1:55" x14ac:dyDescent="0.25">
      <c r="A916" t="str">
        <f>'Smile-IC50-CC50'!A916</f>
        <v>CHEMBL4869425</v>
      </c>
      <c r="C916" s="14" t="str">
        <f>'Smile-IC50-CC50'!I916</f>
        <v>CC(=O)Nc(c1)ccc(c12)oc(n2)-c(ccn3)cc3C(=O)N4CCN(CC4)[C@H](c5nnn(n5)C)c6ccccc6</v>
      </c>
      <c r="D916" s="30">
        <f>'Smile-IC50-CC50'!B916</f>
        <v>0.2</v>
      </c>
      <c r="E916" s="31">
        <f>'Smile-IC50-CC50'!C916</f>
        <v>26.9</v>
      </c>
      <c r="F916" s="32">
        <f>'Smile-IC50-CC50'!D916</f>
        <v>142.9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5</v>
      </c>
      <c r="M916">
        <v>0</v>
      </c>
      <c r="N916">
        <v>-2</v>
      </c>
      <c r="O916" s="24">
        <f>'Smile-IC50-CC50'!E916</f>
        <v>537.58600000000001</v>
      </c>
      <c r="P916" s="24">
        <v>7.9210000000000003</v>
      </c>
      <c r="Q916" s="24">
        <v>910.87300000000005</v>
      </c>
      <c r="R916" s="24">
        <v>288.67599999999999</v>
      </c>
      <c r="S916" s="24">
        <v>209.64500000000001</v>
      </c>
      <c r="T916" s="24">
        <v>412.55200000000002</v>
      </c>
      <c r="U916" s="24">
        <v>0</v>
      </c>
      <c r="V916" s="24">
        <v>1646.087</v>
      </c>
      <c r="W916" s="24">
        <v>1</v>
      </c>
      <c r="X916" s="24">
        <v>14</v>
      </c>
      <c r="Y916" s="28">
        <v>3.8120000000000001E-2</v>
      </c>
      <c r="Z916" s="28">
        <v>1.5369900000000001E-2</v>
      </c>
      <c r="AA916" s="28">
        <v>0.74018859999999997</v>
      </c>
      <c r="AB916" s="28">
        <v>60.451999999999998</v>
      </c>
      <c r="AC916" s="28">
        <v>18.600000000000001</v>
      </c>
      <c r="AD916" s="28">
        <v>30.259</v>
      </c>
      <c r="AE916" s="28">
        <v>20.295000000000002</v>
      </c>
      <c r="AF916" s="28">
        <v>2.1030000000000002</v>
      </c>
      <c r="AG916" s="28">
        <v>-5.2489999999999997</v>
      </c>
      <c r="AH916" s="28">
        <v>-5.04</v>
      </c>
      <c r="AI916" s="28">
        <v>-8.43</v>
      </c>
      <c r="AJ916" s="28">
        <v>25.393999999999998</v>
      </c>
      <c r="AK916" s="28">
        <v>-1.89</v>
      </c>
      <c r="AL916" s="28">
        <v>10.326000000000001</v>
      </c>
      <c r="AM916" s="28">
        <v>-5.5129999999999999</v>
      </c>
      <c r="AN916" s="24">
        <v>9.266</v>
      </c>
      <c r="AO916" s="24">
        <v>1.395</v>
      </c>
      <c r="AP916" s="14">
        <v>5</v>
      </c>
      <c r="AQ916" s="22">
        <v>-7.9000000000000001E-2</v>
      </c>
      <c r="AR916" s="14">
        <v>2</v>
      </c>
      <c r="AS916" s="26">
        <v>0</v>
      </c>
      <c r="AT916" s="22">
        <v>0</v>
      </c>
      <c r="AU916" s="22">
        <v>155.13800000000001</v>
      </c>
      <c r="AV916" s="22">
        <v>12</v>
      </c>
      <c r="AW916" s="14">
        <v>2</v>
      </c>
      <c r="AX916" s="14">
        <v>0</v>
      </c>
      <c r="AY916" s="14">
        <v>32</v>
      </c>
      <c r="AZ916" s="14">
        <v>0</v>
      </c>
      <c r="BA916" s="14">
        <v>32</v>
      </c>
      <c r="BB916" s="14">
        <v>4</v>
      </c>
      <c r="BC916" s="14">
        <v>40</v>
      </c>
    </row>
    <row r="917" spans="1:55" x14ac:dyDescent="0.25">
      <c r="A917" t="str">
        <f>'Smile-IC50-CC50'!A917</f>
        <v>CHEMBL4855111</v>
      </c>
      <c r="C917" s="14" t="str">
        <f>'Smile-IC50-CC50'!I917</f>
        <v>CC(=O)Nc(c1)ccc(c12)oc(n2)-c(ccn3)cc3C(=O)N4CCN(CC4)[C@H](c5nnn(n5)C)c6cc(F)ccc6</v>
      </c>
      <c r="D917" s="30">
        <f>'Smile-IC50-CC50'!B917</f>
        <v>1.4</v>
      </c>
      <c r="E917" s="31">
        <f>'Smile-IC50-CC50'!C917</f>
        <v>27.8</v>
      </c>
      <c r="F917" s="32">
        <f>'Smile-IC50-CC50'!D917</f>
        <v>20.2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5</v>
      </c>
      <c r="M917">
        <v>0</v>
      </c>
      <c r="N917">
        <v>-2</v>
      </c>
      <c r="O917" s="24">
        <f>'Smile-IC50-CC50'!E917</f>
        <v>555.57600000000002</v>
      </c>
      <c r="P917" s="24">
        <v>5.7210000000000001</v>
      </c>
      <c r="Q917" s="24">
        <v>913.45600000000002</v>
      </c>
      <c r="R917" s="24">
        <v>300.18799999999999</v>
      </c>
      <c r="S917" s="24">
        <v>173.19300000000001</v>
      </c>
      <c r="T917" s="24">
        <v>393.29899999999998</v>
      </c>
      <c r="U917" s="24">
        <v>46.777000000000001</v>
      </c>
      <c r="V917" s="24">
        <v>1648.2550000000001</v>
      </c>
      <c r="W917" s="24">
        <v>1</v>
      </c>
      <c r="X917" s="24">
        <v>14</v>
      </c>
      <c r="Y917" s="28">
        <v>1.9858899999999999E-2</v>
      </c>
      <c r="Z917" s="28">
        <v>1.53264E-2</v>
      </c>
      <c r="AA917" s="28">
        <v>0.73874320000000004</v>
      </c>
      <c r="AB917" s="28">
        <v>60.354999999999997</v>
      </c>
      <c r="AC917" s="28">
        <v>17.940000000000001</v>
      </c>
      <c r="AD917" s="28">
        <v>29.986999999999998</v>
      </c>
      <c r="AE917" s="28">
        <v>19.939</v>
      </c>
      <c r="AF917" s="28">
        <v>2.524</v>
      </c>
      <c r="AG917" s="28">
        <v>-5.4980000000000002</v>
      </c>
      <c r="AH917" s="28">
        <v>-5.4009999999999998</v>
      </c>
      <c r="AI917" s="28">
        <v>-8.3610000000000007</v>
      </c>
      <c r="AJ917" s="28">
        <v>56.286999999999999</v>
      </c>
      <c r="AK917" s="28">
        <v>-1.34</v>
      </c>
      <c r="AL917" s="28">
        <v>44.036999999999999</v>
      </c>
      <c r="AM917" s="28">
        <v>-4.9089999999999998</v>
      </c>
      <c r="AN917" s="24">
        <v>9.0150000000000006</v>
      </c>
      <c r="AO917" s="24">
        <v>1.2470000000000001</v>
      </c>
      <c r="AP917" s="14">
        <v>5</v>
      </c>
      <c r="AQ917" s="22">
        <v>-7.3999999999999996E-2</v>
      </c>
      <c r="AR917" s="14">
        <v>2</v>
      </c>
      <c r="AS917" s="26">
        <v>46.777000000000001</v>
      </c>
      <c r="AT917" s="22">
        <v>0</v>
      </c>
      <c r="AU917" s="22">
        <v>144.685</v>
      </c>
      <c r="AV917" s="22">
        <v>12</v>
      </c>
      <c r="AW917" s="14">
        <v>2</v>
      </c>
      <c r="AX917" s="14">
        <v>0</v>
      </c>
      <c r="AY917" s="14">
        <v>32</v>
      </c>
      <c r="AZ917" s="14">
        <v>0</v>
      </c>
      <c r="BA917" s="14">
        <v>32</v>
      </c>
      <c r="BB917" s="14">
        <v>4</v>
      </c>
      <c r="BC917" s="14">
        <v>41</v>
      </c>
    </row>
    <row r="918" spans="1:55" x14ac:dyDescent="0.25">
      <c r="A918" t="str">
        <f>'Smile-IC50-CC50'!A918</f>
        <v>CHEMBL3771089</v>
      </c>
      <c r="C918" s="14" t="str">
        <f>'Smile-IC50-CC50'!I918</f>
        <v>COc(c1Cl)c(Cl)c(OC)c(c1CCC)Oc2c(Cl)c(O)c(Cl)c(c23)[C@@H](CC)OC3=O</v>
      </c>
      <c r="D918" s="30">
        <f>'Smile-IC50-CC50'!B918</f>
        <v>25.5</v>
      </c>
      <c r="E918" s="31">
        <f>'Smile-IC50-CC50'!C918</f>
        <v>25.5</v>
      </c>
      <c r="F918" s="32">
        <f>'Smile-IC50-CC50'!D918</f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8</v>
      </c>
      <c r="M918">
        <v>0</v>
      </c>
      <c r="N918">
        <v>0</v>
      </c>
      <c r="O918" s="24">
        <f>'Smile-IC50-CC50'!E918</f>
        <v>510.202</v>
      </c>
      <c r="P918" s="24">
        <v>7.3739999999999997</v>
      </c>
      <c r="Q918" s="24">
        <v>680.90300000000002</v>
      </c>
      <c r="R918" s="24">
        <v>378.81799999999998</v>
      </c>
      <c r="S918" s="24">
        <v>89.855000000000004</v>
      </c>
      <c r="T918" s="24">
        <v>32.877000000000002</v>
      </c>
      <c r="U918" s="24">
        <v>179.35300000000001</v>
      </c>
      <c r="V918" s="24">
        <v>1293.5219999999999</v>
      </c>
      <c r="W918" s="24">
        <v>1</v>
      </c>
      <c r="X918" s="24">
        <v>5.75</v>
      </c>
      <c r="Y918" s="28">
        <v>4.2033399999999999E-2</v>
      </c>
      <c r="Z918" s="28">
        <v>8.4446999999999994E-3</v>
      </c>
      <c r="AA918" s="28">
        <v>0.84319670000000002</v>
      </c>
      <c r="AB918" s="28">
        <v>40.79</v>
      </c>
      <c r="AC918" s="28">
        <v>12.568</v>
      </c>
      <c r="AD918" s="28">
        <v>18.936</v>
      </c>
      <c r="AE918" s="28">
        <v>7.6189999999999998</v>
      </c>
      <c r="AF918" s="28">
        <v>5.109</v>
      </c>
      <c r="AG918" s="28">
        <v>-6.032</v>
      </c>
      <c r="AH918" s="28">
        <v>-8.1460000000000008</v>
      </c>
      <c r="AI918" s="28">
        <v>-4.226</v>
      </c>
      <c r="AJ918" s="28">
        <v>1392.5229999999999</v>
      </c>
      <c r="AK918" s="28">
        <v>-0.32100000000000001</v>
      </c>
      <c r="AL918" s="28">
        <v>6796.375</v>
      </c>
      <c r="AM918" s="28">
        <v>-2.2919999999999998</v>
      </c>
      <c r="AN918" s="24">
        <v>9.4499999999999993</v>
      </c>
      <c r="AO918" s="24">
        <v>1.0669999999999999</v>
      </c>
      <c r="AP918" s="14">
        <v>5</v>
      </c>
      <c r="AQ918" s="22">
        <v>0.67700000000000005</v>
      </c>
      <c r="AR918" s="14">
        <v>3</v>
      </c>
      <c r="AS918" s="26">
        <v>0</v>
      </c>
      <c r="AT918" s="22">
        <v>0</v>
      </c>
      <c r="AU918" s="22">
        <v>78.805000000000007</v>
      </c>
      <c r="AV918" s="22">
        <v>6</v>
      </c>
      <c r="AW918" s="14">
        <v>2</v>
      </c>
      <c r="AX918" s="14">
        <v>1</v>
      </c>
      <c r="AY918" s="14">
        <v>15</v>
      </c>
      <c r="AZ918" s="14">
        <v>0</v>
      </c>
      <c r="BA918" s="14">
        <v>15</v>
      </c>
      <c r="BB918" s="14">
        <v>1</v>
      </c>
      <c r="BC918" s="14">
        <v>31</v>
      </c>
    </row>
    <row r="919" spans="1:55" x14ac:dyDescent="0.25">
      <c r="A919" t="str">
        <f>'Smile-IC50-CC50'!A919</f>
        <v>CHEMBL3770276</v>
      </c>
      <c r="C919" s="14" t="str">
        <f>'Smile-IC50-CC50'!I919</f>
        <v>Clc1c(O)cc(O)c(c1CCC)Oc2c(Cl)c(O)c(Cl)c(c23)[C@@H](CC)OC3=O</v>
      </c>
      <c r="D919" s="30">
        <f>'Smile-IC50-CC50'!B919</f>
        <v>12.4</v>
      </c>
      <c r="E919" s="31">
        <f>'Smile-IC50-CC50'!C919</f>
        <v>22.4</v>
      </c>
      <c r="F919" s="32">
        <f>'Smile-IC50-CC50'!D919</f>
        <v>1.8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8</v>
      </c>
      <c r="M919">
        <v>0</v>
      </c>
      <c r="N919">
        <v>-1</v>
      </c>
      <c r="O919" s="24">
        <f>'Smile-IC50-CC50'!E919</f>
        <v>447.70299999999997</v>
      </c>
      <c r="P919" s="24">
        <v>4.2619999999999996</v>
      </c>
      <c r="Q919" s="24">
        <v>612.68399999999997</v>
      </c>
      <c r="R919" s="24">
        <v>259.14800000000002</v>
      </c>
      <c r="S919" s="24">
        <v>153.911</v>
      </c>
      <c r="T919" s="24">
        <v>62.25</v>
      </c>
      <c r="U919" s="24">
        <v>137.375</v>
      </c>
      <c r="V919" s="24">
        <v>1154.558</v>
      </c>
      <c r="W919" s="24">
        <v>3</v>
      </c>
      <c r="X919" s="24">
        <v>5.75</v>
      </c>
      <c r="Y919" s="28">
        <v>1.57302E-2</v>
      </c>
      <c r="Z919" s="28">
        <v>1.6255200000000001E-2</v>
      </c>
      <c r="AA919" s="28">
        <v>0.86870550000000002</v>
      </c>
      <c r="AB919" s="28">
        <v>35.509</v>
      </c>
      <c r="AC919" s="28">
        <v>12.164999999999999</v>
      </c>
      <c r="AD919" s="28">
        <v>19.831</v>
      </c>
      <c r="AE919" s="28">
        <v>11.005000000000001</v>
      </c>
      <c r="AF919" s="28">
        <v>3.38</v>
      </c>
      <c r="AG919" s="28">
        <v>-4.5330000000000004</v>
      </c>
      <c r="AH919" s="28">
        <v>-6.6749999999999998</v>
      </c>
      <c r="AI919" s="28">
        <v>-3.9529999999999998</v>
      </c>
      <c r="AJ919" s="28">
        <v>343.84800000000001</v>
      </c>
      <c r="AK919" s="28">
        <v>-0.94099999999999995</v>
      </c>
      <c r="AL919" s="28">
        <v>882.58699999999999</v>
      </c>
      <c r="AM919" s="28">
        <v>-3.3690000000000002</v>
      </c>
      <c r="AN919" s="24">
        <v>9.14</v>
      </c>
      <c r="AO919" s="24">
        <v>1.1080000000000001</v>
      </c>
      <c r="AP919" s="14">
        <v>5</v>
      </c>
      <c r="AQ919" s="22">
        <v>0.24199999999999999</v>
      </c>
      <c r="AR919" s="14">
        <v>3</v>
      </c>
      <c r="AS919" s="26">
        <v>0</v>
      </c>
      <c r="AT919" s="22">
        <v>0</v>
      </c>
      <c r="AU919" s="22">
        <v>104.482</v>
      </c>
      <c r="AV919" s="22">
        <v>6</v>
      </c>
      <c r="AW919" s="14">
        <v>0</v>
      </c>
      <c r="AX919" s="14">
        <v>0</v>
      </c>
      <c r="AY919" s="14">
        <v>15</v>
      </c>
      <c r="AZ919" s="14">
        <v>0</v>
      </c>
      <c r="BA919" s="14">
        <v>15</v>
      </c>
      <c r="BB919" s="14">
        <v>1</v>
      </c>
      <c r="BC919" s="14">
        <v>28</v>
      </c>
    </row>
    <row r="920" spans="1:55" x14ac:dyDescent="0.25">
      <c r="A920" t="str">
        <f>'Smile-IC50-CC50'!A920</f>
        <v>CHEMBL3770974</v>
      </c>
      <c r="C920" s="14" t="str">
        <f>'Smile-IC50-CC50'!I920</f>
        <v>COc(c1Cl)cc(OC)c(c1CCC)Oc2c(Cl)c(O)c(Cl)c(c23)[C@@H](CC)OC3=O</v>
      </c>
      <c r="D920" s="30">
        <f>'Smile-IC50-CC50'!B920</f>
        <v>7.7</v>
      </c>
      <c r="E920" s="31">
        <f>'Smile-IC50-CC50'!C920</f>
        <v>23.8</v>
      </c>
      <c r="F920" s="32">
        <f>'Smile-IC50-CC50'!D920</f>
        <v>3.1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8</v>
      </c>
      <c r="M920">
        <v>0</v>
      </c>
      <c r="N920">
        <v>0</v>
      </c>
      <c r="O920" s="24">
        <f>'Smile-IC50-CC50'!E920</f>
        <v>475.75700000000001</v>
      </c>
      <c r="P920" s="24">
        <v>2.9649999999999999</v>
      </c>
      <c r="Q920" s="24">
        <v>676.95699999999999</v>
      </c>
      <c r="R920" s="24">
        <v>421.68299999999999</v>
      </c>
      <c r="S920" s="24">
        <v>82.096000000000004</v>
      </c>
      <c r="T920" s="24">
        <v>40.886000000000003</v>
      </c>
      <c r="U920" s="24">
        <v>132.292</v>
      </c>
      <c r="V920" s="24">
        <v>1263.8150000000001</v>
      </c>
      <c r="W920" s="24">
        <v>1</v>
      </c>
      <c r="X920" s="24">
        <v>5.75</v>
      </c>
      <c r="Y920" s="28">
        <v>6.9576999999999998E-3</v>
      </c>
      <c r="Z920" s="28">
        <v>8.4939000000000004E-3</v>
      </c>
      <c r="AA920" s="28">
        <v>0.83507629999999999</v>
      </c>
      <c r="AB920" s="28">
        <v>39.677999999999997</v>
      </c>
      <c r="AC920" s="28">
        <v>11.975</v>
      </c>
      <c r="AD920" s="28">
        <v>17.762</v>
      </c>
      <c r="AE920" s="28">
        <v>7.5949999999999998</v>
      </c>
      <c r="AF920" s="28">
        <v>4.8010000000000002</v>
      </c>
      <c r="AG920" s="28">
        <v>-5.7569999999999997</v>
      </c>
      <c r="AH920" s="28">
        <v>-7.4340000000000002</v>
      </c>
      <c r="AI920" s="28">
        <v>-4.3959999999999999</v>
      </c>
      <c r="AJ920" s="28">
        <v>1649.614</v>
      </c>
      <c r="AK920" s="28">
        <v>-0.379</v>
      </c>
      <c r="AL920" s="28">
        <v>4508.2510000000002</v>
      </c>
      <c r="AM920" s="28">
        <v>-2.12</v>
      </c>
      <c r="AN920" s="24">
        <v>9.1289999999999996</v>
      </c>
      <c r="AO920" s="24">
        <v>0.91200000000000003</v>
      </c>
      <c r="AP920" s="14">
        <v>5</v>
      </c>
      <c r="AQ920" s="22">
        <v>0.59299999999999997</v>
      </c>
      <c r="AR920" s="14">
        <v>3</v>
      </c>
      <c r="AS920" s="26">
        <v>0</v>
      </c>
      <c r="AT920" s="22">
        <v>0</v>
      </c>
      <c r="AU920" s="22">
        <v>80.424000000000007</v>
      </c>
      <c r="AV920" s="22">
        <v>6</v>
      </c>
      <c r="AW920" s="14">
        <v>0</v>
      </c>
      <c r="AX920" s="14">
        <v>1</v>
      </c>
      <c r="AY920" s="14">
        <v>15</v>
      </c>
      <c r="AZ920" s="14">
        <v>0</v>
      </c>
      <c r="BA920" s="14">
        <v>15</v>
      </c>
      <c r="BB920" s="14">
        <v>1</v>
      </c>
      <c r="BC920" s="14">
        <v>30</v>
      </c>
    </row>
    <row r="921" spans="1:55" x14ac:dyDescent="0.25">
      <c r="A921" t="str">
        <f>'Smile-IC50-CC50'!A921</f>
        <v>CHEMBL1346092</v>
      </c>
      <c r="C921" s="14" t="str">
        <f>'Smile-IC50-CC50'!I921</f>
        <v>CCOc(c(O)cc1)cc1-c2c(C#N)c(O)nc(c23)n(nc3C)-c4ccc(F)cc4</v>
      </c>
      <c r="D921" s="30">
        <f>'Smile-IC50-CC50'!B921</f>
        <v>3.2</v>
      </c>
      <c r="E921" s="31">
        <f>'Smile-IC50-CC50'!C921</f>
        <v>20.2</v>
      </c>
      <c r="F921" s="32">
        <f>'Smile-IC50-CC50'!D921</f>
        <v>6.3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6</v>
      </c>
      <c r="M921">
        <v>0</v>
      </c>
      <c r="N921">
        <v>-2</v>
      </c>
      <c r="O921" s="24">
        <f>'Smile-IC50-CC50'!E921</f>
        <v>404.404</v>
      </c>
      <c r="P921" s="24">
        <v>5.3630000000000004</v>
      </c>
      <c r="Q921" s="24">
        <v>674.22</v>
      </c>
      <c r="R921" s="24">
        <v>182.82900000000001</v>
      </c>
      <c r="S921" s="24">
        <v>176.33099999999999</v>
      </c>
      <c r="T921" s="24">
        <v>268.31599999999997</v>
      </c>
      <c r="U921" s="24">
        <v>46.744999999999997</v>
      </c>
      <c r="V921" s="24">
        <v>1203.6110000000001</v>
      </c>
      <c r="W921" s="24">
        <v>2</v>
      </c>
      <c r="X921" s="24">
        <v>5</v>
      </c>
      <c r="Y921" s="28">
        <v>2.3895300000000001E-2</v>
      </c>
      <c r="Z921" s="28">
        <v>1.04878E-2</v>
      </c>
      <c r="AA921" s="28">
        <v>0.81162259999999997</v>
      </c>
      <c r="AB921" s="28">
        <v>40.723999999999997</v>
      </c>
      <c r="AC921" s="28">
        <v>12.694000000000001</v>
      </c>
      <c r="AD921" s="28">
        <v>19.771999999999998</v>
      </c>
      <c r="AE921" s="28">
        <v>10.913</v>
      </c>
      <c r="AF921" s="28">
        <v>3.85</v>
      </c>
      <c r="AG921" s="28">
        <v>-6.8479999999999999</v>
      </c>
      <c r="AH921" s="28">
        <v>-7.617</v>
      </c>
      <c r="AI921" s="28">
        <v>-5.86</v>
      </c>
      <c r="AJ921" s="28">
        <v>210.745</v>
      </c>
      <c r="AK921" s="28">
        <v>-1.468</v>
      </c>
      <c r="AL921" s="28">
        <v>165.76</v>
      </c>
      <c r="AM921" s="28">
        <v>-3.2480000000000002</v>
      </c>
      <c r="AN921" s="24">
        <v>9.0459999999999994</v>
      </c>
      <c r="AO921" s="24">
        <v>1.1659999999999999</v>
      </c>
      <c r="AP921" s="14">
        <v>4</v>
      </c>
      <c r="AQ921" s="22">
        <v>0.60499999999999998</v>
      </c>
      <c r="AR921" s="14">
        <v>1</v>
      </c>
      <c r="AS921" s="26">
        <v>46.744999999999997</v>
      </c>
      <c r="AT921" s="22">
        <v>0</v>
      </c>
      <c r="AU921" s="22">
        <v>103.276</v>
      </c>
      <c r="AV921" s="22">
        <v>7</v>
      </c>
      <c r="AW921" s="14">
        <v>0</v>
      </c>
      <c r="AX921" s="14">
        <v>1</v>
      </c>
      <c r="AY921" s="14">
        <v>21</v>
      </c>
      <c r="AZ921" s="14">
        <v>0</v>
      </c>
      <c r="BA921" s="14">
        <v>21</v>
      </c>
      <c r="BB921" s="14">
        <v>0</v>
      </c>
      <c r="BC921" s="14">
        <v>30</v>
      </c>
    </row>
    <row r="922" spans="1:55" x14ac:dyDescent="0.25">
      <c r="A922" t="str">
        <f>'Smile-IC50-CC50'!A922</f>
        <v>CHEMBL4861700</v>
      </c>
      <c r="C922" s="14" t="str">
        <f>'Smile-IC50-CC50'!I922</f>
        <v>CC(=O)Nc(c1)ccc(c12)oc(n2)-c(ccn3)cc3C(=O)N(CC4)CCC45CN(C5)[C@@H](c6nnn(n6)C)c7ccccc7</v>
      </c>
      <c r="D922" s="30">
        <f>'Smile-IC50-CC50'!B922</f>
        <v>28.9</v>
      </c>
      <c r="E922" s="31">
        <f>'Smile-IC50-CC50'!C922</f>
        <v>28.9</v>
      </c>
      <c r="F922" s="32">
        <f>'Smile-IC50-CC50'!D922</f>
        <v>1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5</v>
      </c>
      <c r="M922">
        <v>0</v>
      </c>
      <c r="N922">
        <v>-2</v>
      </c>
      <c r="O922" s="24">
        <f>'Smile-IC50-CC50'!E922</f>
        <v>577.65099999999995</v>
      </c>
      <c r="P922" s="24">
        <v>6.0069999999999997</v>
      </c>
      <c r="Q922" s="24">
        <v>977.56399999999996</v>
      </c>
      <c r="R922" s="24">
        <v>371.726</v>
      </c>
      <c r="S922" s="24">
        <v>182.73</v>
      </c>
      <c r="T922" s="24">
        <v>423.108</v>
      </c>
      <c r="U922" s="24">
        <v>0</v>
      </c>
      <c r="V922" s="24">
        <v>1775.6079999999999</v>
      </c>
      <c r="W922" s="24">
        <v>1</v>
      </c>
      <c r="X922" s="24">
        <v>12</v>
      </c>
      <c r="Y922" s="28">
        <v>2.0320299999999999E-2</v>
      </c>
      <c r="Z922" s="28">
        <v>1.2275400000000001E-2</v>
      </c>
      <c r="AA922" s="28">
        <v>0.7254119</v>
      </c>
      <c r="AB922" s="28">
        <v>65.736000000000004</v>
      </c>
      <c r="AC922" s="28">
        <v>19.882000000000001</v>
      </c>
      <c r="AD922" s="28">
        <v>30.617999999999999</v>
      </c>
      <c r="AE922" s="28">
        <v>18.373999999999999</v>
      </c>
      <c r="AF922" s="28">
        <v>4.5110000000000001</v>
      </c>
      <c r="AG922" s="28">
        <v>-8.4700000000000006</v>
      </c>
      <c r="AH922" s="28">
        <v>-7.4829999999999997</v>
      </c>
      <c r="AI922" s="28">
        <v>-7.9930000000000003</v>
      </c>
      <c r="AJ922" s="28">
        <v>183.262</v>
      </c>
      <c r="AK922" s="28">
        <v>-2.0529999999999999</v>
      </c>
      <c r="AL922" s="28">
        <v>79.034999999999997</v>
      </c>
      <c r="AM922" s="28">
        <v>-2.9169999999999998</v>
      </c>
      <c r="AN922" s="24">
        <v>8.9250000000000007</v>
      </c>
      <c r="AO922" s="24">
        <v>1.147</v>
      </c>
      <c r="AP922" s="14">
        <v>4</v>
      </c>
      <c r="AQ922" s="22">
        <v>0.69799999999999995</v>
      </c>
      <c r="AR922" s="14">
        <v>1</v>
      </c>
      <c r="AS922" s="26">
        <v>0</v>
      </c>
      <c r="AT922" s="22">
        <v>0</v>
      </c>
      <c r="AU922" s="22">
        <v>148.489</v>
      </c>
      <c r="AV922" s="22">
        <v>12</v>
      </c>
      <c r="AW922" s="14">
        <v>2</v>
      </c>
      <c r="AX922" s="14">
        <v>1</v>
      </c>
      <c r="AY922" s="14">
        <v>35</v>
      </c>
      <c r="AZ922" s="14">
        <v>4</v>
      </c>
      <c r="BA922" s="14">
        <v>31</v>
      </c>
      <c r="BB922" s="14">
        <v>7</v>
      </c>
      <c r="BC922" s="14">
        <v>43</v>
      </c>
    </row>
    <row r="923" spans="1:55" x14ac:dyDescent="0.25">
      <c r="A923" t="str">
        <f>'Smile-IC50-CC50'!A923</f>
        <v>CHEMBL3415952</v>
      </c>
      <c r="C923" s="14" t="str">
        <f>'Smile-IC50-CC50'!I923</f>
        <v>[H]\N=C(\N)N(C1)C[C@@H]([C@@H]23)[C@H]1[C@H]4[C@@H]3C[C@@H]5[C@H]4[C@H]25</v>
      </c>
      <c r="D923" s="30">
        <f>'Smile-IC50-CC50'!B923</f>
        <v>0.2</v>
      </c>
      <c r="E923" s="31">
        <f>'Smile-IC50-CC50'!C923</f>
        <v>10.199999999999999</v>
      </c>
      <c r="F923" s="32">
        <f>'Smile-IC50-CC50'!D923</f>
        <v>62.5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-1</v>
      </c>
      <c r="O923" s="24">
        <f>'Smile-IC50-CC50'!E923</f>
        <v>203.28899999999999</v>
      </c>
      <c r="P923" s="24">
        <v>4.6840000000000002</v>
      </c>
      <c r="Q923" s="24">
        <v>409.96300000000002</v>
      </c>
      <c r="R923" s="24">
        <v>299.28500000000003</v>
      </c>
      <c r="S923" s="24">
        <v>110.678</v>
      </c>
      <c r="T923" s="24">
        <v>0</v>
      </c>
      <c r="U923" s="24">
        <v>0</v>
      </c>
      <c r="V923" s="24">
        <v>699.53399999999999</v>
      </c>
      <c r="W923" s="24">
        <v>3</v>
      </c>
      <c r="X923" s="24">
        <v>2</v>
      </c>
      <c r="Y923" s="28">
        <v>3.1360600000000002E-2</v>
      </c>
      <c r="Z923" s="28">
        <v>8.4498000000000004E-3</v>
      </c>
      <c r="AA923" s="28">
        <v>0.92959420000000004</v>
      </c>
      <c r="AB923" s="28">
        <v>21.199000000000002</v>
      </c>
      <c r="AC923" s="28">
        <v>6.5250000000000004</v>
      </c>
      <c r="AD923" s="28">
        <v>12.272</v>
      </c>
      <c r="AE923" s="28">
        <v>7.6020000000000003</v>
      </c>
      <c r="AF923" s="28">
        <v>1.5940000000000001</v>
      </c>
      <c r="AG923" s="28">
        <v>-2.4159999999999999</v>
      </c>
      <c r="AH923" s="28">
        <v>-2.089</v>
      </c>
      <c r="AI923" s="28">
        <v>-2.6709999999999998</v>
      </c>
      <c r="AJ923" s="28">
        <v>883.78</v>
      </c>
      <c r="AK923" s="28">
        <v>-0.35099999999999998</v>
      </c>
      <c r="AL923" s="28">
        <v>432.86700000000002</v>
      </c>
      <c r="AM923" s="28">
        <v>-5.5259999999999998</v>
      </c>
      <c r="AN923" s="24">
        <v>8.5410000000000004</v>
      </c>
      <c r="AO923" s="24">
        <v>-1.304</v>
      </c>
      <c r="AP923" s="14">
        <v>1</v>
      </c>
      <c r="AQ923" s="22">
        <v>-0.11700000000000001</v>
      </c>
      <c r="AR923" s="14">
        <v>3</v>
      </c>
      <c r="AS923" s="26">
        <v>0</v>
      </c>
      <c r="AT923" s="22">
        <v>0</v>
      </c>
      <c r="AU923" s="22">
        <v>60.161000000000001</v>
      </c>
      <c r="AV923" s="22">
        <v>3</v>
      </c>
      <c r="AW923" s="14">
        <v>0</v>
      </c>
      <c r="AX923" s="14">
        <v>0</v>
      </c>
      <c r="AY923" s="14">
        <v>12</v>
      </c>
      <c r="AZ923" s="14">
        <v>3</v>
      </c>
      <c r="BA923" s="14">
        <v>9</v>
      </c>
      <c r="BB923" s="14">
        <v>11</v>
      </c>
      <c r="BC923" s="14">
        <v>15</v>
      </c>
    </row>
    <row r="924" spans="1:55" x14ac:dyDescent="0.25">
      <c r="A924" t="str">
        <f>'Smile-IC50-CC50'!A924</f>
        <v>CHEMBL4850834</v>
      </c>
      <c r="C924" s="14" t="str">
        <f>'Smile-IC50-CC50'!I924</f>
        <v>CC(=O)Nc(c1)ccc(c12)oc(n2)-c(ccn3)cc3C(=O)N4CCN(CC4)[C@@H](c5nnn(n5)C)c6ccc(Cl)cc6</v>
      </c>
      <c r="D924" s="30">
        <f>'Smile-IC50-CC50'!B924</f>
        <v>1</v>
      </c>
      <c r="E924" s="31">
        <f>'Smile-IC50-CC50'!C924</f>
        <v>28.6</v>
      </c>
      <c r="F924" s="32">
        <f>'Smile-IC50-CC50'!D924</f>
        <v>29.2</v>
      </c>
      <c r="G924">
        <v>2</v>
      </c>
      <c r="H924">
        <v>1</v>
      </c>
      <c r="I924">
        <v>0</v>
      </c>
      <c r="J924">
        <v>0</v>
      </c>
      <c r="K924">
        <v>0</v>
      </c>
      <c r="L924">
        <v>5</v>
      </c>
      <c r="M924">
        <v>0</v>
      </c>
      <c r="N924">
        <v>-2</v>
      </c>
      <c r="O924" s="24">
        <f>'Smile-IC50-CC50'!E924</f>
        <v>572.03099999999995</v>
      </c>
      <c r="P924" s="24">
        <v>8.984</v>
      </c>
      <c r="Q924" s="24">
        <v>924.92100000000005</v>
      </c>
      <c r="R924" s="24">
        <v>296.16300000000001</v>
      </c>
      <c r="S924" s="24">
        <v>173.67400000000001</v>
      </c>
      <c r="T924" s="24">
        <v>383.58499999999998</v>
      </c>
      <c r="U924" s="24">
        <v>71.498999999999995</v>
      </c>
      <c r="V924" s="24">
        <v>1676.559</v>
      </c>
      <c r="W924" s="24">
        <v>1</v>
      </c>
      <c r="X924" s="24">
        <v>14</v>
      </c>
      <c r="Y924" s="28">
        <v>4.8141499999999997E-2</v>
      </c>
      <c r="Z924" s="28">
        <v>1.51364E-2</v>
      </c>
      <c r="AA924" s="28">
        <v>0.73791490000000004</v>
      </c>
      <c r="AB924" s="28">
        <v>61.395000000000003</v>
      </c>
      <c r="AC924" s="28">
        <v>18.957000000000001</v>
      </c>
      <c r="AD924" s="28">
        <v>30.852</v>
      </c>
      <c r="AE924" s="28">
        <v>19.911999999999999</v>
      </c>
      <c r="AF924" s="28">
        <v>2.7789999999999999</v>
      </c>
      <c r="AG924" s="28">
        <v>-5.8040000000000003</v>
      </c>
      <c r="AH924" s="28">
        <v>-5.7329999999999997</v>
      </c>
      <c r="AI924" s="28">
        <v>-8.3279999999999994</v>
      </c>
      <c r="AJ924" s="28">
        <v>55.698999999999998</v>
      </c>
      <c r="AK924" s="28">
        <v>-1.29</v>
      </c>
      <c r="AL924" s="28">
        <v>59.472000000000001</v>
      </c>
      <c r="AM924" s="28">
        <v>-4.952</v>
      </c>
      <c r="AN924" s="24">
        <v>9.0210000000000008</v>
      </c>
      <c r="AO924" s="24">
        <v>1.294</v>
      </c>
      <c r="AP924" s="14">
        <v>4</v>
      </c>
      <c r="AQ924" s="22">
        <v>0</v>
      </c>
      <c r="AR924" s="14">
        <v>2</v>
      </c>
      <c r="AS924" s="26">
        <v>0</v>
      </c>
      <c r="AT924" s="22">
        <v>0</v>
      </c>
      <c r="AU924" s="22">
        <v>144.51</v>
      </c>
      <c r="AV924" s="22">
        <v>12</v>
      </c>
      <c r="AW924" s="14">
        <v>2</v>
      </c>
      <c r="AX924" s="14">
        <v>1</v>
      </c>
      <c r="AY924" s="14">
        <v>32</v>
      </c>
      <c r="AZ924" s="14">
        <v>0</v>
      </c>
      <c r="BA924" s="14">
        <v>32</v>
      </c>
      <c r="BB924" s="14">
        <v>4</v>
      </c>
      <c r="BC924" s="14">
        <v>41</v>
      </c>
    </row>
    <row r="925" spans="1:55" x14ac:dyDescent="0.25">
      <c r="A925" t="str">
        <f>'Smile-IC50-CC50'!A925</f>
        <v>CHEMBL4870980</v>
      </c>
      <c r="C925" s="14" t="str">
        <f>'Smile-IC50-CC50'!I925</f>
        <v>CC(=O)Nc(c1)ccc(c12)oc(n2)-c(ccn3)cc3C(=O)N4CCN(CC4)[C@H](c5nnn(n5)C)c6ccc(cc6)OC</v>
      </c>
      <c r="D925" s="30">
        <f>'Smile-IC50-CC50'!B925</f>
        <v>6.8</v>
      </c>
      <c r="E925" s="31">
        <f>'Smile-IC50-CC50'!C925</f>
        <v>28.4</v>
      </c>
      <c r="F925" s="32">
        <f>'Smile-IC50-CC50'!D925</f>
        <v>4.2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6</v>
      </c>
      <c r="M925">
        <v>0</v>
      </c>
      <c r="N925">
        <v>-2</v>
      </c>
      <c r="O925" s="24">
        <f>'Smile-IC50-CC50'!E925</f>
        <v>567.61199999999997</v>
      </c>
      <c r="P925" s="24">
        <v>5.4710000000000001</v>
      </c>
      <c r="Q925" s="24">
        <v>962.03700000000003</v>
      </c>
      <c r="R925" s="24">
        <v>406.45499999999998</v>
      </c>
      <c r="S925" s="24">
        <v>180.62799999999999</v>
      </c>
      <c r="T925" s="24">
        <v>374.95400000000001</v>
      </c>
      <c r="U925" s="24">
        <v>0</v>
      </c>
      <c r="V925" s="24">
        <v>1731.8320000000001</v>
      </c>
      <c r="W925" s="24">
        <v>1</v>
      </c>
      <c r="X925" s="24">
        <v>14.75</v>
      </c>
      <c r="Y925" s="28">
        <v>1.72836E-2</v>
      </c>
      <c r="Z925" s="28">
        <v>1.53321E-2</v>
      </c>
      <c r="AA925" s="28">
        <v>0.72495390000000004</v>
      </c>
      <c r="AB925" s="28">
        <v>62.881999999999998</v>
      </c>
      <c r="AC925" s="28">
        <v>19.123999999999999</v>
      </c>
      <c r="AD925" s="28">
        <v>30.922000000000001</v>
      </c>
      <c r="AE925" s="28">
        <v>20.483000000000001</v>
      </c>
      <c r="AF925" s="28">
        <v>2.452</v>
      </c>
      <c r="AG925" s="28">
        <v>-5.6589999999999998</v>
      </c>
      <c r="AH925" s="28">
        <v>-5.3280000000000003</v>
      </c>
      <c r="AI925" s="28">
        <v>-8.4969999999999999</v>
      </c>
      <c r="AJ925" s="28">
        <v>47.853000000000002</v>
      </c>
      <c r="AK925" s="28">
        <v>-1.6910000000000001</v>
      </c>
      <c r="AL925" s="28">
        <v>20.481999999999999</v>
      </c>
      <c r="AM925" s="28">
        <v>-5.0140000000000002</v>
      </c>
      <c r="AN925" s="24">
        <v>8.9700000000000006</v>
      </c>
      <c r="AO925" s="24">
        <v>1.244</v>
      </c>
      <c r="AP925" s="14">
        <v>5</v>
      </c>
      <c r="AQ925" s="22">
        <v>-7.4999999999999997E-2</v>
      </c>
      <c r="AR925" s="14">
        <v>2</v>
      </c>
      <c r="AS925" s="26">
        <v>0</v>
      </c>
      <c r="AT925" s="22">
        <v>0</v>
      </c>
      <c r="AU925" s="22">
        <v>157.46</v>
      </c>
      <c r="AV925" s="22">
        <v>13</v>
      </c>
      <c r="AW925" s="14">
        <v>2</v>
      </c>
      <c r="AX925" s="14">
        <v>0</v>
      </c>
      <c r="AY925" s="14">
        <v>32</v>
      </c>
      <c r="AZ925" s="14">
        <v>0</v>
      </c>
      <c r="BA925" s="14">
        <v>32</v>
      </c>
      <c r="BB925" s="14">
        <v>4</v>
      </c>
      <c r="BC925" s="14">
        <v>42</v>
      </c>
    </row>
    <row r="926" spans="1:55" x14ac:dyDescent="0.25">
      <c r="A926" t="str">
        <f>'Smile-IC50-CC50'!A926</f>
        <v>CHEMBL4873645</v>
      </c>
      <c r="C926" s="14" t="str">
        <f>'Smile-IC50-CC50'!I926</f>
        <v>CC(=O)Nc(c1)ccc(c12)oc(n2)-c(ccn3)cc3C(=O)N4CCN(CC4)[C@H](c5nnn(n5)C)c6c(F)cccc6</v>
      </c>
      <c r="D926" s="30">
        <f>'Smile-IC50-CC50'!B926</f>
        <v>4.0999999999999996</v>
      </c>
      <c r="E926" s="31">
        <f>'Smile-IC50-CC50'!C926</f>
        <v>27.8</v>
      </c>
      <c r="F926" s="32">
        <f>'Smile-IC50-CC50'!D926</f>
        <v>6.7</v>
      </c>
      <c r="G926">
        <v>2</v>
      </c>
      <c r="H926">
        <v>1</v>
      </c>
      <c r="I926">
        <v>0</v>
      </c>
      <c r="J926">
        <v>0</v>
      </c>
      <c r="K926">
        <v>0</v>
      </c>
      <c r="L926">
        <v>5</v>
      </c>
      <c r="M926">
        <v>0</v>
      </c>
      <c r="N926">
        <v>-2</v>
      </c>
      <c r="O926" s="24">
        <f>'Smile-IC50-CC50'!E926</f>
        <v>555.57600000000002</v>
      </c>
      <c r="P926" s="24">
        <v>10.071</v>
      </c>
      <c r="Q926" s="24">
        <v>909.05399999999997</v>
      </c>
      <c r="R926" s="24">
        <v>289.02699999999999</v>
      </c>
      <c r="S926" s="24">
        <v>195.64400000000001</v>
      </c>
      <c r="T926" s="24">
        <v>403.48500000000001</v>
      </c>
      <c r="U926" s="24">
        <v>20.898</v>
      </c>
      <c r="V926" s="24">
        <v>1650.039</v>
      </c>
      <c r="W926" s="24">
        <v>1</v>
      </c>
      <c r="X926" s="24">
        <v>14</v>
      </c>
      <c r="Y926" s="28">
        <v>6.1466300000000001E-2</v>
      </c>
      <c r="Z926" s="28">
        <v>1.54006E-2</v>
      </c>
      <c r="AA926" s="28">
        <v>0.74285619999999997</v>
      </c>
      <c r="AB926" s="28">
        <v>60.523000000000003</v>
      </c>
      <c r="AC926" s="28">
        <v>18.309000000000001</v>
      </c>
      <c r="AD926" s="28">
        <v>30.641999999999999</v>
      </c>
      <c r="AE926" s="28">
        <v>20.140999999999998</v>
      </c>
      <c r="AF926" s="28">
        <v>2.2959999999999998</v>
      </c>
      <c r="AG926" s="28">
        <v>-5.3090000000000002</v>
      </c>
      <c r="AH926" s="28">
        <v>-5.4009999999999998</v>
      </c>
      <c r="AI926" s="28">
        <v>-8.343</v>
      </c>
      <c r="AJ926" s="28">
        <v>34.475999999999999</v>
      </c>
      <c r="AK926" s="28">
        <v>-1.6519999999999999</v>
      </c>
      <c r="AL926" s="28">
        <v>18.704000000000001</v>
      </c>
      <c r="AM926" s="28">
        <v>-5.2859999999999996</v>
      </c>
      <c r="AN926" s="24">
        <v>9.1590000000000007</v>
      </c>
      <c r="AO926" s="24">
        <v>1.3120000000000001</v>
      </c>
      <c r="AP926" s="14">
        <v>5</v>
      </c>
      <c r="AQ926" s="22">
        <v>-6.6000000000000003E-2</v>
      </c>
      <c r="AR926" s="14">
        <v>2</v>
      </c>
      <c r="AS926" s="26">
        <v>20.898</v>
      </c>
      <c r="AT926" s="22">
        <v>0</v>
      </c>
      <c r="AU926" s="22">
        <v>150.44300000000001</v>
      </c>
      <c r="AV926" s="22">
        <v>12</v>
      </c>
      <c r="AW926" s="14">
        <v>2</v>
      </c>
      <c r="AX926" s="14">
        <v>0</v>
      </c>
      <c r="AY926" s="14">
        <v>32</v>
      </c>
      <c r="AZ926" s="14">
        <v>0</v>
      </c>
      <c r="BA926" s="14">
        <v>32</v>
      </c>
      <c r="BB926" s="14">
        <v>4</v>
      </c>
      <c r="BC926" s="14">
        <v>41</v>
      </c>
    </row>
    <row r="927" spans="1:55" x14ac:dyDescent="0.25">
      <c r="A927" t="str">
        <f>'Smile-IC50-CC50'!A927</f>
        <v>CHEMBL3109022</v>
      </c>
      <c r="C927" s="14" t="str">
        <f>'Smile-IC50-CC50'!I927</f>
        <v>c1cc(O)c(O)cc1C(=O)N/N=C\c2c(C)cccc2</v>
      </c>
      <c r="D927" s="30">
        <f>'Smile-IC50-CC50'!B927</f>
        <v>13.5</v>
      </c>
      <c r="E927" s="31">
        <f>'Smile-IC50-CC50'!C927</f>
        <v>13.5</v>
      </c>
      <c r="F927" s="32">
        <f>'Smile-IC50-CC50'!D927</f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6</v>
      </c>
      <c r="M927">
        <v>0</v>
      </c>
      <c r="N927">
        <v>-2</v>
      </c>
      <c r="O927" s="24">
        <f>'Smile-IC50-CC50'!E927</f>
        <v>270.29000000000002</v>
      </c>
      <c r="P927" s="24">
        <v>4.7460000000000004</v>
      </c>
      <c r="Q927" s="24">
        <v>535.96600000000001</v>
      </c>
      <c r="R927" s="24">
        <v>91.998999999999995</v>
      </c>
      <c r="S927" s="24">
        <v>160.822</v>
      </c>
      <c r="T927" s="24">
        <v>283.14499999999998</v>
      </c>
      <c r="U927" s="24">
        <v>0</v>
      </c>
      <c r="V927" s="24">
        <v>898.05600000000004</v>
      </c>
      <c r="W927" s="24">
        <v>3</v>
      </c>
      <c r="X927" s="24">
        <v>4</v>
      </c>
      <c r="Y927" s="28">
        <v>2.5080600000000002E-2</v>
      </c>
      <c r="Z927" s="28">
        <v>1.29266E-2</v>
      </c>
      <c r="AA927" s="28">
        <v>0.8399046</v>
      </c>
      <c r="AB927" s="28">
        <v>28.638000000000002</v>
      </c>
      <c r="AC927" s="28">
        <v>10.275</v>
      </c>
      <c r="AD927" s="28">
        <v>16.213000000000001</v>
      </c>
      <c r="AE927" s="28">
        <v>11.039</v>
      </c>
      <c r="AF927" s="28">
        <v>2.0979999999999999</v>
      </c>
      <c r="AG927" s="28">
        <v>-3.39</v>
      </c>
      <c r="AH927" s="28">
        <v>-3.6880000000000002</v>
      </c>
      <c r="AI927" s="28">
        <v>-5.4729999999999999</v>
      </c>
      <c r="AJ927" s="28">
        <v>295.67899999999997</v>
      </c>
      <c r="AK927" s="28">
        <v>-1.3180000000000001</v>
      </c>
      <c r="AL927" s="28">
        <v>132.547</v>
      </c>
      <c r="AM927" s="28">
        <v>-2.91</v>
      </c>
      <c r="AN927" s="24">
        <v>8.9879999999999995</v>
      </c>
      <c r="AO927" s="24">
        <v>0.39900000000000002</v>
      </c>
      <c r="AP927" s="14">
        <v>3</v>
      </c>
      <c r="AQ927" s="22">
        <v>-9.4E-2</v>
      </c>
      <c r="AR927" s="14">
        <v>3</v>
      </c>
      <c r="AS927" s="26">
        <v>0</v>
      </c>
      <c r="AT927" s="22">
        <v>0</v>
      </c>
      <c r="AU927" s="22">
        <v>91.864999999999995</v>
      </c>
      <c r="AV927" s="22">
        <v>5</v>
      </c>
      <c r="AW927" s="14">
        <v>0</v>
      </c>
      <c r="AX927" s="14">
        <v>0</v>
      </c>
      <c r="AY927" s="14">
        <v>12</v>
      </c>
      <c r="AZ927" s="14">
        <v>0</v>
      </c>
      <c r="BA927" s="14">
        <v>12</v>
      </c>
      <c r="BB927" s="14">
        <v>0</v>
      </c>
      <c r="BC927" s="14">
        <v>20</v>
      </c>
    </row>
    <row r="928" spans="1:55" x14ac:dyDescent="0.25">
      <c r="A928" t="str">
        <f>'Smile-IC50-CC50'!A928</f>
        <v>CHEMBL3109024</v>
      </c>
      <c r="C928" s="14" t="str">
        <f>'Smile-IC50-CC50'!I928</f>
        <v>c1cc(C)ccc1C(\C)=N/NC(=O)c2cc(O)c(O)cc2</v>
      </c>
      <c r="D928" s="30">
        <f>'Smile-IC50-CC50'!B928</f>
        <v>14.2</v>
      </c>
      <c r="E928" s="31">
        <f>'Smile-IC50-CC50'!C928</f>
        <v>14.2</v>
      </c>
      <c r="F928" s="32">
        <f>'Smile-IC50-CC50'!D928</f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6</v>
      </c>
      <c r="M928">
        <v>0</v>
      </c>
      <c r="N928">
        <v>-2</v>
      </c>
      <c r="O928" s="24">
        <f>'Smile-IC50-CC50'!E928</f>
        <v>284.31799999999998</v>
      </c>
      <c r="P928" s="24">
        <v>5.6980000000000004</v>
      </c>
      <c r="Q928" s="24">
        <v>575.74599999999998</v>
      </c>
      <c r="R928" s="24">
        <v>165.917</v>
      </c>
      <c r="S928" s="24">
        <v>167.249</v>
      </c>
      <c r="T928" s="24">
        <v>242.58099999999999</v>
      </c>
      <c r="U928" s="24">
        <v>0</v>
      </c>
      <c r="V928" s="24">
        <v>966.24699999999996</v>
      </c>
      <c r="W928" s="24">
        <v>3</v>
      </c>
      <c r="X928" s="24">
        <v>3.5</v>
      </c>
      <c r="Y928" s="28">
        <v>3.3605999999999997E-2</v>
      </c>
      <c r="Z928" s="28">
        <v>1.05293E-2</v>
      </c>
      <c r="AA928" s="28">
        <v>0.82096769999999997</v>
      </c>
      <c r="AB928" s="28">
        <v>30.978999999999999</v>
      </c>
      <c r="AC928" s="28">
        <v>10.664999999999999</v>
      </c>
      <c r="AD928" s="28">
        <v>16.795999999999999</v>
      </c>
      <c r="AE928" s="28">
        <v>10.41</v>
      </c>
      <c r="AF928" s="28">
        <v>2.5880000000000001</v>
      </c>
      <c r="AG928" s="28">
        <v>-4.1660000000000004</v>
      </c>
      <c r="AH928" s="28">
        <v>-4.1120000000000001</v>
      </c>
      <c r="AI928" s="28">
        <v>-5.5860000000000003</v>
      </c>
      <c r="AJ928" s="28">
        <v>256.97000000000003</v>
      </c>
      <c r="AK928" s="28">
        <v>-1.452</v>
      </c>
      <c r="AL928" s="28">
        <v>113.895</v>
      </c>
      <c r="AM928" s="28">
        <v>-3.1709999999999998</v>
      </c>
      <c r="AN928" s="24">
        <v>8.9429999999999996</v>
      </c>
      <c r="AO928" s="24">
        <v>0.55500000000000005</v>
      </c>
      <c r="AP928" s="14">
        <v>4</v>
      </c>
      <c r="AQ928" s="22">
        <v>0.13400000000000001</v>
      </c>
      <c r="AR928" s="14">
        <v>3</v>
      </c>
      <c r="AS928" s="26">
        <v>0</v>
      </c>
      <c r="AT928" s="22">
        <v>0</v>
      </c>
      <c r="AU928" s="22">
        <v>91.616</v>
      </c>
      <c r="AV928" s="22">
        <v>5</v>
      </c>
      <c r="AW928" s="14">
        <v>0</v>
      </c>
      <c r="AX928" s="14">
        <v>0</v>
      </c>
      <c r="AY928" s="14">
        <v>12</v>
      </c>
      <c r="AZ928" s="14">
        <v>0</v>
      </c>
      <c r="BA928" s="14">
        <v>12</v>
      </c>
      <c r="BB928" s="14">
        <v>0</v>
      </c>
      <c r="BC928" s="14">
        <v>21</v>
      </c>
    </row>
    <row r="929" spans="1:55" x14ac:dyDescent="0.25">
      <c r="A929" t="str">
        <f>'Smile-IC50-CC50'!A929</f>
        <v>CHEMBL3109031</v>
      </c>
      <c r="C929" s="14" t="str">
        <f>'Smile-IC50-CC50'!I929</f>
        <v>c1cc(C)ccc1C(=O)\C=C(O)\C(=O)Nc2ccc(cc2)OC</v>
      </c>
      <c r="D929" s="30">
        <f>'Smile-IC50-CC50'!B929</f>
        <v>15.6</v>
      </c>
      <c r="E929" s="31">
        <f>'Smile-IC50-CC50'!C929</f>
        <v>15.6</v>
      </c>
      <c r="F929" s="32">
        <f>'Smile-IC50-CC50'!D929</f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7</v>
      </c>
      <c r="M929">
        <v>2</v>
      </c>
      <c r="N929">
        <v>-2</v>
      </c>
      <c r="O929" s="24">
        <f>'Smile-IC50-CC50'!E929</f>
        <v>311.33999999999997</v>
      </c>
      <c r="P929" s="24">
        <v>3.5030000000000001</v>
      </c>
      <c r="Q929" s="24">
        <v>606.38300000000004</v>
      </c>
      <c r="R929" s="24">
        <v>194.37899999999999</v>
      </c>
      <c r="S929" s="24">
        <v>126.923</v>
      </c>
      <c r="T929" s="24">
        <v>285.08100000000002</v>
      </c>
      <c r="U929" s="24">
        <v>0</v>
      </c>
      <c r="V929" s="24">
        <v>1031.5740000000001</v>
      </c>
      <c r="W929" s="24">
        <v>1</v>
      </c>
      <c r="X929" s="24">
        <v>5</v>
      </c>
      <c r="Y929" s="28">
        <v>1.1894800000000001E-2</v>
      </c>
      <c r="Z929" s="28">
        <v>8.2456000000000005E-3</v>
      </c>
      <c r="AA929" s="28">
        <v>0.81423840000000003</v>
      </c>
      <c r="AB929" s="28">
        <v>33.356999999999999</v>
      </c>
      <c r="AC929" s="28">
        <v>10.869</v>
      </c>
      <c r="AD929" s="28">
        <v>15.055999999999999</v>
      </c>
      <c r="AE929" s="28">
        <v>8.8260000000000005</v>
      </c>
      <c r="AF929" s="28">
        <v>3.1110000000000002</v>
      </c>
      <c r="AG929" s="28">
        <v>-4.3730000000000002</v>
      </c>
      <c r="AH929" s="28">
        <v>-4.2729999999999997</v>
      </c>
      <c r="AI929" s="28">
        <v>-5.8970000000000002</v>
      </c>
      <c r="AJ929" s="28">
        <v>619.85699999999997</v>
      </c>
      <c r="AK929" s="28">
        <v>-1.135</v>
      </c>
      <c r="AL929" s="28">
        <v>295.01299999999998</v>
      </c>
      <c r="AM929" s="28">
        <v>-2.1819999999999999</v>
      </c>
      <c r="AN929" s="24">
        <v>8.8640000000000008</v>
      </c>
      <c r="AO929" s="24">
        <v>0.85499999999999998</v>
      </c>
      <c r="AP929" s="14">
        <v>2</v>
      </c>
      <c r="AQ929" s="22">
        <v>0.151</v>
      </c>
      <c r="AR929" s="14">
        <v>3</v>
      </c>
      <c r="AS929" s="26">
        <v>0</v>
      </c>
      <c r="AT929" s="22">
        <v>0</v>
      </c>
      <c r="AU929" s="22">
        <v>88.265000000000001</v>
      </c>
      <c r="AV929" s="22">
        <v>5</v>
      </c>
      <c r="AW929" s="14">
        <v>0</v>
      </c>
      <c r="AX929" s="14">
        <v>0</v>
      </c>
      <c r="AY929" s="14">
        <v>12</v>
      </c>
      <c r="AZ929" s="14">
        <v>0</v>
      </c>
      <c r="BA929" s="14">
        <v>12</v>
      </c>
      <c r="BB929" s="14">
        <v>0</v>
      </c>
      <c r="BC929" s="14">
        <v>23</v>
      </c>
    </row>
    <row r="930" spans="1:55" x14ac:dyDescent="0.25">
      <c r="A930" t="str">
        <f>'Smile-IC50-CC50'!A930</f>
        <v>CHEMBL4876593</v>
      </c>
      <c r="C930" s="14" t="str">
        <f>'Smile-IC50-CC50'!I930</f>
        <v>CC(=O)Nc(c1)ccc(c12)oc(n2)-c(ccn3)cc3C(=O)N(CC4)CCC45CCN(CC5)[C@H](c6nnn(n6)C)c7ccccc7</v>
      </c>
      <c r="D930" s="30">
        <f>'Smile-IC50-CC50'!B930</f>
        <v>30.3</v>
      </c>
      <c r="E930" s="31">
        <f>'Smile-IC50-CC50'!C930</f>
        <v>30.3</v>
      </c>
      <c r="F930" s="32">
        <f>'Smile-IC50-CC50'!D930</f>
        <v>1</v>
      </c>
      <c r="G930">
        <v>4</v>
      </c>
      <c r="H930">
        <v>1</v>
      </c>
      <c r="I930">
        <v>0</v>
      </c>
      <c r="J930">
        <v>0</v>
      </c>
      <c r="K930">
        <v>0</v>
      </c>
      <c r="L930">
        <v>5</v>
      </c>
      <c r="M930">
        <v>0</v>
      </c>
      <c r="N930">
        <v>-2</v>
      </c>
      <c r="O930" s="24">
        <f>'Smile-IC50-CC50'!E930</f>
        <v>605.70500000000004</v>
      </c>
      <c r="P930" s="24">
        <v>8.8140000000000001</v>
      </c>
      <c r="Q930" s="24">
        <v>1004.005</v>
      </c>
      <c r="R930" s="24">
        <v>403.65100000000001</v>
      </c>
      <c r="S930" s="24">
        <v>177.477</v>
      </c>
      <c r="T930" s="24">
        <v>422.87599999999998</v>
      </c>
      <c r="U930" s="24">
        <v>0</v>
      </c>
      <c r="V930" s="24">
        <v>1858.81</v>
      </c>
      <c r="W930" s="24">
        <v>1</v>
      </c>
      <c r="X930" s="24">
        <v>14</v>
      </c>
      <c r="Y930" s="28">
        <v>4.1792900000000001E-2</v>
      </c>
      <c r="Z930" s="28">
        <v>1.39442E-2</v>
      </c>
      <c r="AA930" s="28">
        <v>0.7282035</v>
      </c>
      <c r="AB930" s="28">
        <v>69.063999999999993</v>
      </c>
      <c r="AC930" s="28">
        <v>20.571000000000002</v>
      </c>
      <c r="AD930" s="28">
        <v>33.179000000000002</v>
      </c>
      <c r="AE930" s="28">
        <v>20.370999999999999</v>
      </c>
      <c r="AF930" s="28">
        <v>3.6629999999999998</v>
      </c>
      <c r="AG930" s="28">
        <v>-6.8710000000000004</v>
      </c>
      <c r="AH930" s="28">
        <v>-6.39</v>
      </c>
      <c r="AI930" s="28">
        <v>-8.673</v>
      </c>
      <c r="AJ930" s="28">
        <v>51.26</v>
      </c>
      <c r="AK930" s="28">
        <v>-1.571</v>
      </c>
      <c r="AL930" s="28">
        <v>22.062999999999999</v>
      </c>
      <c r="AM930" s="28">
        <v>-4.883</v>
      </c>
      <c r="AN930" s="24">
        <v>8.7330000000000005</v>
      </c>
      <c r="AO930" s="24">
        <v>1.1990000000000001</v>
      </c>
      <c r="AP930" s="14">
        <v>5</v>
      </c>
      <c r="AQ930" s="22">
        <v>0.47699999999999998</v>
      </c>
      <c r="AR930" s="14">
        <v>1</v>
      </c>
      <c r="AS930" s="26">
        <v>0</v>
      </c>
      <c r="AT930" s="22">
        <v>0</v>
      </c>
      <c r="AU930" s="22">
        <v>147.93700000000001</v>
      </c>
      <c r="AV930" s="22">
        <v>12</v>
      </c>
      <c r="AW930" s="14">
        <v>2</v>
      </c>
      <c r="AX930" s="14">
        <v>1</v>
      </c>
      <c r="AY930" s="14">
        <v>37</v>
      </c>
      <c r="AZ930" s="14">
        <v>0</v>
      </c>
      <c r="BA930" s="14">
        <v>37</v>
      </c>
      <c r="BB930" s="14">
        <v>9</v>
      </c>
      <c r="BC930" s="14">
        <v>45</v>
      </c>
    </row>
    <row r="931" spans="1:55" x14ac:dyDescent="0.25">
      <c r="A931" t="str">
        <f>'Smile-IC50-CC50'!A931</f>
        <v>CHEMBL4850931</v>
      </c>
      <c r="C931" s="14" t="str">
        <f>'Smile-IC50-CC50'!I931</f>
        <v>CC(=O)Nc(c1)ccc(c12)oc(n2)-c(ccn3)cc3C(=O)N4CCN(CC4)[C@@H](c5nnn(n5)C)c6ccc(Br)cc6</v>
      </c>
      <c r="D931" s="30">
        <f>'Smile-IC50-CC50'!B931</f>
        <v>0.9</v>
      </c>
      <c r="E931" s="31">
        <f>'Smile-IC50-CC50'!C931</f>
        <v>30.8</v>
      </c>
      <c r="F931" s="32">
        <f>'Smile-IC50-CC50'!D931</f>
        <v>35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5</v>
      </c>
      <c r="M931">
        <v>0</v>
      </c>
      <c r="N931">
        <v>-2</v>
      </c>
      <c r="O931" s="24">
        <f>'Smile-IC50-CC50'!E931</f>
        <v>616.48699999999997</v>
      </c>
      <c r="P931" s="24">
        <v>10.212</v>
      </c>
      <c r="Q931" s="24">
        <v>947.35900000000004</v>
      </c>
      <c r="R931" s="24">
        <v>302.30399999999997</v>
      </c>
      <c r="S931" s="24">
        <v>184.21</v>
      </c>
      <c r="T931" s="24">
        <v>383.61700000000002</v>
      </c>
      <c r="U931" s="24">
        <v>77.227999999999994</v>
      </c>
      <c r="V931" s="24">
        <v>1700.89</v>
      </c>
      <c r="W931" s="24">
        <v>1</v>
      </c>
      <c r="X931" s="24">
        <v>14</v>
      </c>
      <c r="Y931" s="28">
        <v>6.1311200000000003E-2</v>
      </c>
      <c r="Z931" s="28">
        <v>1.47779E-2</v>
      </c>
      <c r="AA931" s="28">
        <v>0.72739089999999995</v>
      </c>
      <c r="AB931" s="28">
        <v>62.369</v>
      </c>
      <c r="AC931" s="28">
        <v>19.431000000000001</v>
      </c>
      <c r="AD931" s="28">
        <v>31.396000000000001</v>
      </c>
      <c r="AE931" s="28">
        <v>20.04</v>
      </c>
      <c r="AF931" s="28">
        <v>2.871</v>
      </c>
      <c r="AG931" s="28">
        <v>-6.218</v>
      </c>
      <c r="AH931" s="28">
        <v>-6.633</v>
      </c>
      <c r="AI931" s="28">
        <v>-8.4990000000000006</v>
      </c>
      <c r="AJ931" s="28">
        <v>44.253</v>
      </c>
      <c r="AK931" s="28">
        <v>-1.4710000000000001</v>
      </c>
      <c r="AL931" s="28">
        <v>49.854999999999997</v>
      </c>
      <c r="AM931" s="28">
        <v>-5.1459999999999999</v>
      </c>
      <c r="AN931" s="24">
        <v>9.0079999999999991</v>
      </c>
      <c r="AO931" s="24">
        <v>1.248</v>
      </c>
      <c r="AP931" s="14">
        <v>4</v>
      </c>
      <c r="AQ931" s="22">
        <v>5.5E-2</v>
      </c>
      <c r="AR931" s="14">
        <v>1</v>
      </c>
      <c r="AS931" s="26">
        <v>0</v>
      </c>
      <c r="AT931" s="22">
        <v>0</v>
      </c>
      <c r="AU931" s="22">
        <v>151.22800000000001</v>
      </c>
      <c r="AV931" s="22">
        <v>12</v>
      </c>
      <c r="AW931" s="14">
        <v>2</v>
      </c>
      <c r="AX931" s="14">
        <v>1</v>
      </c>
      <c r="AY931" s="14">
        <v>32</v>
      </c>
      <c r="AZ931" s="14">
        <v>0</v>
      </c>
      <c r="BA931" s="14">
        <v>32</v>
      </c>
      <c r="BB931" s="14">
        <v>4</v>
      </c>
      <c r="BC931" s="14">
        <v>41</v>
      </c>
    </row>
    <row r="932" spans="1:55" x14ac:dyDescent="0.25">
      <c r="A932" t="str">
        <f>'Smile-IC50-CC50'!A932</f>
        <v>CHEMBL3109034</v>
      </c>
      <c r="C932" s="14" t="str">
        <f>'Smile-IC50-CC50'!I932</f>
        <v>c1cc(C)ccc1C(=O)\C=C(O)\C(O)=C\C(=O)c2ccc(C)cc2</v>
      </c>
      <c r="D932" s="30">
        <f>'Smile-IC50-CC50'!B932</f>
        <v>7.4</v>
      </c>
      <c r="E932" s="31">
        <f>'Smile-IC50-CC50'!C932</f>
        <v>16.100000000000001</v>
      </c>
      <c r="F932" s="32">
        <f>'Smile-IC50-CC50'!D932</f>
        <v>2.2000000000000002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9</v>
      </c>
      <c r="M932">
        <v>2</v>
      </c>
      <c r="N932">
        <v>-2</v>
      </c>
      <c r="O932" s="24">
        <f>'Smile-IC50-CC50'!E932</f>
        <v>322.36399999999998</v>
      </c>
      <c r="P932" s="24">
        <v>8.7989999999999995</v>
      </c>
      <c r="Q932" s="24">
        <v>629.53700000000003</v>
      </c>
      <c r="R932" s="24">
        <v>204.15899999999999</v>
      </c>
      <c r="S932" s="24">
        <v>156.45500000000001</v>
      </c>
      <c r="T932" s="24">
        <v>268.923</v>
      </c>
      <c r="U932" s="24">
        <v>0</v>
      </c>
      <c r="V932" s="24">
        <v>1082.4590000000001</v>
      </c>
      <c r="W932" s="24">
        <v>0</v>
      </c>
      <c r="X932" s="24">
        <v>3.5</v>
      </c>
      <c r="Y932" s="28">
        <v>7.1524299999999999E-2</v>
      </c>
      <c r="Z932" s="28">
        <v>0</v>
      </c>
      <c r="AA932" s="28">
        <v>0.80987520000000002</v>
      </c>
      <c r="AB932" s="28">
        <v>33.954999999999998</v>
      </c>
      <c r="AC932" s="28">
        <v>11.237</v>
      </c>
      <c r="AD932" s="28">
        <v>13.868</v>
      </c>
      <c r="AE932" s="28">
        <v>5.59</v>
      </c>
      <c r="AF932" s="28">
        <v>3.8849999999999998</v>
      </c>
      <c r="AG932" s="28">
        <v>-4.8490000000000002</v>
      </c>
      <c r="AH932" s="28">
        <v>-5.0149999999999997</v>
      </c>
      <c r="AI932" s="28">
        <v>-5.891</v>
      </c>
      <c r="AJ932" s="28">
        <v>325.267</v>
      </c>
      <c r="AK932" s="28">
        <v>-1.569</v>
      </c>
      <c r="AL932" s="28">
        <v>146.94</v>
      </c>
      <c r="AM932" s="28">
        <v>-2.5920000000000001</v>
      </c>
      <c r="AN932" s="24">
        <v>9.5779999999999994</v>
      </c>
      <c r="AO932" s="24">
        <v>1.0009999999999999</v>
      </c>
      <c r="AP932" s="14">
        <v>2</v>
      </c>
      <c r="AQ932" s="22">
        <v>0.442</v>
      </c>
      <c r="AR932" s="14">
        <v>3</v>
      </c>
      <c r="AS932" s="26">
        <v>0</v>
      </c>
      <c r="AT932" s="22">
        <v>0</v>
      </c>
      <c r="AU932" s="22">
        <v>89.281000000000006</v>
      </c>
      <c r="AV932" s="22">
        <v>4</v>
      </c>
      <c r="AW932" s="14">
        <v>0</v>
      </c>
      <c r="AX932" s="14">
        <v>0</v>
      </c>
      <c r="AY932" s="14">
        <v>12</v>
      </c>
      <c r="AZ932" s="14">
        <v>0</v>
      </c>
      <c r="BA932" s="14">
        <v>12</v>
      </c>
      <c r="BB932" s="14">
        <v>0</v>
      </c>
      <c r="BC932" s="14">
        <v>24</v>
      </c>
    </row>
    <row r="933" spans="1:55" x14ac:dyDescent="0.25">
      <c r="A933" t="str">
        <f>'Smile-IC50-CC50'!A933</f>
        <v>CHEMBL4868850</v>
      </c>
      <c r="C933" s="14" t="str">
        <f>'Smile-IC50-CC50'!I933</f>
        <v>CC(=O)Nc(c1)ccc(c12)oc(n2)-c(ccn3)cc3C(=O)N4CCN(CC4)[C@@H](c5nnn(n5)C)c(cc6)ccc6C(F)(F)F</v>
      </c>
      <c r="D933" s="30">
        <f>'Smile-IC50-CC50'!B933</f>
        <v>7.8</v>
      </c>
      <c r="E933" s="31">
        <f>'Smile-IC50-CC50'!C933</f>
        <v>30.3</v>
      </c>
      <c r="F933" s="32">
        <f>'Smile-IC50-CC50'!D933</f>
        <v>3.9</v>
      </c>
      <c r="G933">
        <v>3</v>
      </c>
      <c r="H933">
        <v>1</v>
      </c>
      <c r="I933">
        <v>0</v>
      </c>
      <c r="J933">
        <v>0</v>
      </c>
      <c r="K933">
        <v>0</v>
      </c>
      <c r="L933">
        <v>5</v>
      </c>
      <c r="M933">
        <v>0</v>
      </c>
      <c r="N933">
        <v>-2</v>
      </c>
      <c r="O933" s="24">
        <f>'Smile-IC50-CC50'!E933</f>
        <v>605.58399999999995</v>
      </c>
      <c r="P933" s="24">
        <v>12.445</v>
      </c>
      <c r="Q933" s="24">
        <v>958.02499999999998</v>
      </c>
      <c r="R933" s="24">
        <v>286.96100000000001</v>
      </c>
      <c r="S933" s="24">
        <v>204.95599999999999</v>
      </c>
      <c r="T933" s="24">
        <v>348.42099999999999</v>
      </c>
      <c r="U933" s="24">
        <v>117.687</v>
      </c>
      <c r="V933" s="24">
        <v>1743.6369999999999</v>
      </c>
      <c r="W933" s="24">
        <v>1</v>
      </c>
      <c r="X933" s="24">
        <v>14</v>
      </c>
      <c r="Y933" s="28">
        <v>8.8827199999999995E-2</v>
      </c>
      <c r="Z933" s="28">
        <v>1.46134E-2</v>
      </c>
      <c r="AA933" s="28">
        <v>0.73129469999999996</v>
      </c>
      <c r="AB933" s="28">
        <v>63.743000000000002</v>
      </c>
      <c r="AC933" s="28">
        <v>18.370999999999999</v>
      </c>
      <c r="AD933" s="28">
        <v>32.54</v>
      </c>
      <c r="AE933" s="28">
        <v>19.981999999999999</v>
      </c>
      <c r="AF933" s="28">
        <v>3.1120000000000001</v>
      </c>
      <c r="AG933" s="28">
        <v>-6.58</v>
      </c>
      <c r="AH933" s="28">
        <v>-6.4119999999999999</v>
      </c>
      <c r="AI933" s="28">
        <v>-8.2680000000000007</v>
      </c>
      <c r="AJ933" s="28">
        <v>28.132000000000001</v>
      </c>
      <c r="AK933" s="28">
        <v>-1.6060000000000001</v>
      </c>
      <c r="AL933" s="28">
        <v>50.896000000000001</v>
      </c>
      <c r="AM933" s="28">
        <v>-5.6520000000000001</v>
      </c>
      <c r="AN933" s="24">
        <v>9.2910000000000004</v>
      </c>
      <c r="AO933" s="24">
        <v>1.431</v>
      </c>
      <c r="AP933" s="14">
        <v>4</v>
      </c>
      <c r="AQ933" s="22">
        <v>0.17199999999999999</v>
      </c>
      <c r="AR933" s="14">
        <v>1</v>
      </c>
      <c r="AS933" s="26">
        <v>117.687</v>
      </c>
      <c r="AT933" s="22">
        <v>0</v>
      </c>
      <c r="AU933" s="22">
        <v>153.642</v>
      </c>
      <c r="AV933" s="22">
        <v>12</v>
      </c>
      <c r="AW933" s="14">
        <v>2</v>
      </c>
      <c r="AX933" s="14">
        <v>1</v>
      </c>
      <c r="AY933" s="14">
        <v>32</v>
      </c>
      <c r="AZ933" s="14">
        <v>0</v>
      </c>
      <c r="BA933" s="14">
        <v>32</v>
      </c>
      <c r="BB933" s="14">
        <v>4</v>
      </c>
      <c r="BC933" s="14">
        <v>44</v>
      </c>
    </row>
    <row r="934" spans="1:55" x14ac:dyDescent="0.25">
      <c r="A934" t="str">
        <f>'Smile-IC50-CC50'!A934</f>
        <v>CHEMBL3109028</v>
      </c>
      <c r="C934" s="14" t="str">
        <f>'Smile-IC50-CC50'!I934</f>
        <v>c1cc(O)c(O)c(O)c1C(=O)Cc2c(Cl)cccc2</v>
      </c>
      <c r="D934" s="30">
        <f>'Smile-IC50-CC50'!B934</f>
        <v>13.9</v>
      </c>
      <c r="E934" s="31">
        <f>'Smile-IC50-CC50'!C934</f>
        <v>13.9</v>
      </c>
      <c r="F934" s="32">
        <f>'Smile-IC50-CC50'!D934</f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6</v>
      </c>
      <c r="M934">
        <v>0</v>
      </c>
      <c r="N934">
        <v>-2</v>
      </c>
      <c r="O934" s="24">
        <f>'Smile-IC50-CC50'!E934</f>
        <v>278.69400000000002</v>
      </c>
      <c r="P934" s="24">
        <v>6.11</v>
      </c>
      <c r="Q934" s="24">
        <v>496.01</v>
      </c>
      <c r="R934" s="24">
        <v>23.297000000000001</v>
      </c>
      <c r="S934" s="24">
        <v>160.09899999999999</v>
      </c>
      <c r="T934" s="24">
        <v>257.48899999999998</v>
      </c>
      <c r="U934" s="24">
        <v>55.125</v>
      </c>
      <c r="V934" s="24">
        <v>835.52700000000004</v>
      </c>
      <c r="W934" s="24">
        <v>2</v>
      </c>
      <c r="X934" s="24">
        <v>3.25</v>
      </c>
      <c r="Y934" s="28">
        <v>4.4679900000000002E-2</v>
      </c>
      <c r="Z934" s="28">
        <v>9.2662999999999999E-3</v>
      </c>
      <c r="AA934" s="28">
        <v>0.86493149999999996</v>
      </c>
      <c r="AB934" s="28">
        <v>25.89</v>
      </c>
      <c r="AC934" s="28">
        <v>9.7379999999999995</v>
      </c>
      <c r="AD934" s="28">
        <v>13.952999999999999</v>
      </c>
      <c r="AE934" s="28">
        <v>8.5790000000000006</v>
      </c>
      <c r="AF934" s="28">
        <v>2.3780000000000001</v>
      </c>
      <c r="AG934" s="28">
        <v>-3.3010000000000002</v>
      </c>
      <c r="AH934" s="28">
        <v>-4.1959999999999997</v>
      </c>
      <c r="AI934" s="28">
        <v>-4.9459999999999997</v>
      </c>
      <c r="AJ934" s="28">
        <v>300.39</v>
      </c>
      <c r="AK934" s="28">
        <v>-1.0900000000000001</v>
      </c>
      <c r="AL934" s="28">
        <v>270.25</v>
      </c>
      <c r="AM934" s="28">
        <v>-2.9870000000000001</v>
      </c>
      <c r="AN934" s="24">
        <v>9.2870000000000008</v>
      </c>
      <c r="AO934" s="24">
        <v>0.33</v>
      </c>
      <c r="AP934" s="14">
        <v>4</v>
      </c>
      <c r="AQ934" s="22">
        <v>-4.8000000000000001E-2</v>
      </c>
      <c r="AR934" s="14">
        <v>3</v>
      </c>
      <c r="AS934" s="26">
        <v>0</v>
      </c>
      <c r="AT934" s="22">
        <v>0</v>
      </c>
      <c r="AU934" s="22">
        <v>87.561000000000007</v>
      </c>
      <c r="AV934" s="22">
        <v>4</v>
      </c>
      <c r="AW934" s="14">
        <v>0</v>
      </c>
      <c r="AX934" s="14">
        <v>0</v>
      </c>
      <c r="AY934" s="14">
        <v>12</v>
      </c>
      <c r="AZ934" s="14">
        <v>0</v>
      </c>
      <c r="BA934" s="14">
        <v>12</v>
      </c>
      <c r="BB934" s="14">
        <v>0</v>
      </c>
      <c r="BC934" s="14">
        <v>19</v>
      </c>
    </row>
    <row r="935" spans="1:55" x14ac:dyDescent="0.25">
      <c r="A935" t="str">
        <f>'Smile-IC50-CC50'!A935</f>
        <v>CHEMBL4874397</v>
      </c>
      <c r="C935" s="14" t="str">
        <f>'Smile-IC50-CC50'!I935</f>
        <v>CC(=O)Nc(c1)ccc(c12)oc(n2)-c(ccn3)cc3C(=O)N4CCN(CC4)[C@H](c5nnn(n5)C)c6ccc(cc6)OC(F)(F)F</v>
      </c>
      <c r="D935" s="30">
        <f>'Smile-IC50-CC50'!B935</f>
        <v>2</v>
      </c>
      <c r="E935" s="31">
        <f>'Smile-IC50-CC50'!C935</f>
        <v>31.1</v>
      </c>
      <c r="F935" s="32">
        <f>'Smile-IC50-CC50'!D935</f>
        <v>15.7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6</v>
      </c>
      <c r="M935">
        <v>0</v>
      </c>
      <c r="N935">
        <v>-2</v>
      </c>
      <c r="O935" s="24">
        <f>'Smile-IC50-CC50'!E935</f>
        <v>621.58399999999995</v>
      </c>
      <c r="P935" s="24">
        <v>11.401999999999999</v>
      </c>
      <c r="Q935" s="24">
        <v>940.59699999999998</v>
      </c>
      <c r="R935" s="24">
        <v>299.18099999999998</v>
      </c>
      <c r="S935" s="24">
        <v>185.00200000000001</v>
      </c>
      <c r="T935" s="24">
        <v>338.47399999999999</v>
      </c>
      <c r="U935" s="24">
        <v>117.941</v>
      </c>
      <c r="V935" s="24">
        <v>1744.7829999999999</v>
      </c>
      <c r="W935" s="24">
        <v>1</v>
      </c>
      <c r="X935" s="24">
        <v>14</v>
      </c>
      <c r="Y935" s="28">
        <v>7.4507199999999996E-2</v>
      </c>
      <c r="Z935" s="28">
        <v>1.48842E-2</v>
      </c>
      <c r="AA935" s="28">
        <v>0.74517109999999998</v>
      </c>
      <c r="AB935" s="28">
        <v>63.052</v>
      </c>
      <c r="AC935" s="28">
        <v>17.994</v>
      </c>
      <c r="AD935" s="28">
        <v>32.043999999999997</v>
      </c>
      <c r="AE935" s="28">
        <v>19.515999999999998</v>
      </c>
      <c r="AF935" s="28">
        <v>3.2589999999999999</v>
      </c>
      <c r="AG935" s="28">
        <v>-6.1150000000000002</v>
      </c>
      <c r="AH935" s="28">
        <v>-6.7370000000000001</v>
      </c>
      <c r="AI935" s="28">
        <v>-7.9960000000000004</v>
      </c>
      <c r="AJ935" s="28">
        <v>43.494</v>
      </c>
      <c r="AK935" s="28">
        <v>-1.331</v>
      </c>
      <c r="AL935" s="28">
        <v>81.774000000000001</v>
      </c>
      <c r="AM935" s="28">
        <v>-5.2229999999999999</v>
      </c>
      <c r="AN935" s="24">
        <v>9.2560000000000002</v>
      </c>
      <c r="AO935" s="24">
        <v>1.4</v>
      </c>
      <c r="AP935" s="14">
        <v>5</v>
      </c>
      <c r="AQ935" s="22">
        <v>0.14399999999999999</v>
      </c>
      <c r="AR935" s="14">
        <v>2</v>
      </c>
      <c r="AS935" s="26">
        <v>117.941</v>
      </c>
      <c r="AT935" s="22">
        <v>0</v>
      </c>
      <c r="AU935" s="22">
        <v>162.73699999999999</v>
      </c>
      <c r="AV935" s="22">
        <v>13</v>
      </c>
      <c r="AW935" s="14">
        <v>2</v>
      </c>
      <c r="AX935" s="14">
        <v>1</v>
      </c>
      <c r="AY935" s="14">
        <v>32</v>
      </c>
      <c r="AZ935" s="14">
        <v>0</v>
      </c>
      <c r="BA935" s="14">
        <v>32</v>
      </c>
      <c r="BB935" s="14">
        <v>4</v>
      </c>
      <c r="BC935" s="14">
        <v>45</v>
      </c>
    </row>
    <row r="936" spans="1:55" x14ac:dyDescent="0.25">
      <c r="A936" t="str">
        <f>'Smile-IC50-CC50'!A936</f>
        <v>CHEMBL3771145</v>
      </c>
      <c r="C936" s="14" t="str">
        <f>'Smile-IC50-CC50'!I936</f>
        <v>Clc1c(O)c(Cl)c(O)c(c1CCC)Oc2c(Cl)c(O)c(Cl)c(c23)[C@@H](CC)OC3=O</v>
      </c>
      <c r="D936" s="30">
        <f>'Smile-IC50-CC50'!B936</f>
        <v>18.399999999999999</v>
      </c>
      <c r="E936" s="31">
        <f>'Smile-IC50-CC50'!C936</f>
        <v>24.1</v>
      </c>
      <c r="F936" s="32">
        <f>'Smile-IC50-CC50'!D936</f>
        <v>1.3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8</v>
      </c>
      <c r="M936">
        <v>0</v>
      </c>
      <c r="N936">
        <v>-1</v>
      </c>
      <c r="O936" s="24">
        <f>'Smile-IC50-CC50'!E936</f>
        <v>482.14800000000002</v>
      </c>
      <c r="P936" s="24">
        <v>4.4790000000000001</v>
      </c>
      <c r="Q936" s="24">
        <v>659.68100000000004</v>
      </c>
      <c r="R936" s="24">
        <v>264.59300000000002</v>
      </c>
      <c r="S936" s="24">
        <v>137.69900000000001</v>
      </c>
      <c r="T936" s="24">
        <v>44.896000000000001</v>
      </c>
      <c r="U936" s="24">
        <v>212.49299999999999</v>
      </c>
      <c r="V936" s="24">
        <v>1208.43</v>
      </c>
      <c r="W936" s="24">
        <v>3</v>
      </c>
      <c r="X936" s="24">
        <v>5.75</v>
      </c>
      <c r="Y936" s="28">
        <v>1.6598999999999999E-2</v>
      </c>
      <c r="Z936" s="28">
        <v>1.50971E-2</v>
      </c>
      <c r="AA936" s="28">
        <v>0.83172349999999995</v>
      </c>
      <c r="AB936" s="28">
        <v>37.499000000000002</v>
      </c>
      <c r="AC936" s="28">
        <v>12.909000000000001</v>
      </c>
      <c r="AD936" s="28">
        <v>20.687000000000001</v>
      </c>
      <c r="AE936" s="28">
        <v>10.916</v>
      </c>
      <c r="AF936" s="28">
        <v>4.0590000000000002</v>
      </c>
      <c r="AG936" s="28">
        <v>-5.6360000000000001</v>
      </c>
      <c r="AH936" s="28">
        <v>-7.3680000000000003</v>
      </c>
      <c r="AI936" s="28">
        <v>-4.4690000000000003</v>
      </c>
      <c r="AJ936" s="28">
        <v>489.89400000000001</v>
      </c>
      <c r="AK936" s="28">
        <v>-0.72399999999999998</v>
      </c>
      <c r="AL936" s="28">
        <v>3337.5059999999999</v>
      </c>
      <c r="AM936" s="28">
        <v>-3.1309999999999998</v>
      </c>
      <c r="AN936" s="24">
        <v>8.9420000000000002</v>
      </c>
      <c r="AO936" s="24">
        <v>0.95699999999999996</v>
      </c>
      <c r="AP936" s="14">
        <v>5</v>
      </c>
      <c r="AQ936" s="22">
        <v>0.34899999999999998</v>
      </c>
      <c r="AR936" s="14">
        <v>3</v>
      </c>
      <c r="AS936" s="26">
        <v>0</v>
      </c>
      <c r="AT936" s="22">
        <v>0</v>
      </c>
      <c r="AU936" s="22">
        <v>101.47499999999999</v>
      </c>
      <c r="AV936" s="22">
        <v>6</v>
      </c>
      <c r="AW936" s="14">
        <v>0</v>
      </c>
      <c r="AX936" s="14">
        <v>0</v>
      </c>
      <c r="AY936" s="14">
        <v>15</v>
      </c>
      <c r="AZ936" s="14">
        <v>0</v>
      </c>
      <c r="BA936" s="14">
        <v>15</v>
      </c>
      <c r="BB936" s="14">
        <v>1</v>
      </c>
      <c r="BC936" s="14">
        <v>29</v>
      </c>
    </row>
    <row r="937" spans="1:55" x14ac:dyDescent="0.25">
      <c r="A937" t="str">
        <f>'Smile-IC50-CC50'!A937</f>
        <v>CHEMBL2070214</v>
      </c>
      <c r="C937" s="14" t="str">
        <f>'Smile-IC50-CC50'!I937</f>
        <v>c1c(O)c(O)cc(c12)[nH]c(c2)C(=O)NCCc3cc(O)c(O)cc3</v>
      </c>
      <c r="D937" s="30">
        <f>'Smile-IC50-CC50'!B937</f>
        <v>0.3</v>
      </c>
      <c r="E937" s="31">
        <f>'Smile-IC50-CC50'!C937</f>
        <v>16.399999999999999</v>
      </c>
      <c r="F937" s="32">
        <f>'Smile-IC50-CC50'!D937</f>
        <v>53.2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8</v>
      </c>
      <c r="M937">
        <v>0</v>
      </c>
      <c r="N937">
        <v>-2</v>
      </c>
      <c r="O937" s="24">
        <f>'Smile-IC50-CC50'!E937</f>
        <v>328.327</v>
      </c>
      <c r="P937" s="24">
        <v>3.9729999999999999</v>
      </c>
      <c r="Q937" s="24">
        <v>607.45500000000004</v>
      </c>
      <c r="R937" s="24">
        <v>67.84</v>
      </c>
      <c r="S937" s="24">
        <v>277.10199999999998</v>
      </c>
      <c r="T937" s="24">
        <v>262.51299999999998</v>
      </c>
      <c r="U937" s="24">
        <v>0</v>
      </c>
      <c r="V937" s="24">
        <v>1023.627</v>
      </c>
      <c r="W937" s="24">
        <v>6</v>
      </c>
      <c r="X937" s="24">
        <v>5.5</v>
      </c>
      <c r="Y937" s="28">
        <v>1.54226E-2</v>
      </c>
      <c r="Z937" s="28">
        <v>2.2178099999999999E-2</v>
      </c>
      <c r="AA937" s="28">
        <v>0.8086217</v>
      </c>
      <c r="AB937" s="28">
        <v>32.182000000000002</v>
      </c>
      <c r="AC937" s="28">
        <v>12.819000000000001</v>
      </c>
      <c r="AD937" s="28">
        <v>22.885999999999999</v>
      </c>
      <c r="AE937" s="28">
        <v>17.292000000000002</v>
      </c>
      <c r="AF937" s="28">
        <v>0.86899999999999999</v>
      </c>
      <c r="AG937" s="28">
        <v>-3.3540000000000001</v>
      </c>
      <c r="AH937" s="28">
        <v>-4.1639999999999997</v>
      </c>
      <c r="AI937" s="28">
        <v>-5.8810000000000002</v>
      </c>
      <c r="AJ937" s="28">
        <v>23.341999999999999</v>
      </c>
      <c r="AK937" s="28">
        <v>-2.7440000000000002</v>
      </c>
      <c r="AL937" s="28">
        <v>8.5210000000000008</v>
      </c>
      <c r="AM937" s="28">
        <v>-4.9340000000000002</v>
      </c>
      <c r="AN937" s="24">
        <v>8.4169999999999998</v>
      </c>
      <c r="AO937" s="24">
        <v>0.52</v>
      </c>
      <c r="AP937" s="14">
        <v>5</v>
      </c>
      <c r="AQ937" s="22">
        <v>-0.36799999999999999</v>
      </c>
      <c r="AR937" s="14">
        <v>2</v>
      </c>
      <c r="AS937" s="26">
        <v>0</v>
      </c>
      <c r="AT937" s="22">
        <v>0</v>
      </c>
      <c r="AU937" s="22">
        <v>140.20699999999999</v>
      </c>
      <c r="AV937" s="22">
        <v>7</v>
      </c>
      <c r="AW937" s="14">
        <v>1</v>
      </c>
      <c r="AX937" s="14">
        <v>0</v>
      </c>
      <c r="AY937" s="14">
        <v>15</v>
      </c>
      <c r="AZ937" s="14">
        <v>0</v>
      </c>
      <c r="BA937" s="14">
        <v>15</v>
      </c>
      <c r="BB937" s="14">
        <v>0</v>
      </c>
      <c r="BC937" s="14">
        <v>24</v>
      </c>
    </row>
    <row r="938" spans="1:55" x14ac:dyDescent="0.25">
      <c r="A938" t="str">
        <f>'Smile-IC50-CC50'!A938</f>
        <v>CHEMBL3770050</v>
      </c>
      <c r="C938" s="14" t="str">
        <f>'Smile-IC50-CC50'!I938</f>
        <v>COc(c1Cl)c(Cl)c(O)c(c1CCC)Oc2c(Cl)c(O)c(Cl)c(c23)[C@@H](CC)OC3=O</v>
      </c>
      <c r="D938" s="30">
        <f>'Smile-IC50-CC50'!B938</f>
        <v>24.8</v>
      </c>
      <c r="E938" s="31">
        <f>'Smile-IC50-CC50'!C938</f>
        <v>24.8</v>
      </c>
      <c r="F938" s="32">
        <f>'Smile-IC50-CC50'!D938</f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8</v>
      </c>
      <c r="M938">
        <v>0</v>
      </c>
      <c r="N938">
        <v>0</v>
      </c>
      <c r="O938" s="24">
        <f>'Smile-IC50-CC50'!E938</f>
        <v>496.17500000000001</v>
      </c>
      <c r="P938" s="24">
        <v>5.694</v>
      </c>
      <c r="Q938" s="24">
        <v>648.46</v>
      </c>
      <c r="R938" s="24">
        <v>320.43099999999998</v>
      </c>
      <c r="S938" s="24">
        <v>116.426</v>
      </c>
      <c r="T938" s="24">
        <v>28.673999999999999</v>
      </c>
      <c r="U938" s="24">
        <v>182.929</v>
      </c>
      <c r="V938" s="24">
        <v>1226.8409999999999</v>
      </c>
      <c r="W938" s="24">
        <v>2</v>
      </c>
      <c r="X938" s="24">
        <v>5.75</v>
      </c>
      <c r="Y938" s="28">
        <v>2.6424099999999999E-2</v>
      </c>
      <c r="Z938" s="28">
        <v>1.25401E-2</v>
      </c>
      <c r="AA938" s="28">
        <v>0.85468750000000004</v>
      </c>
      <c r="AB938" s="28">
        <v>38.081000000000003</v>
      </c>
      <c r="AC938" s="28">
        <v>12.385</v>
      </c>
      <c r="AD938" s="28">
        <v>19.388000000000002</v>
      </c>
      <c r="AE938" s="28">
        <v>9.1590000000000007</v>
      </c>
      <c r="AF938" s="28">
        <v>4.3810000000000002</v>
      </c>
      <c r="AG938" s="28">
        <v>-5.44</v>
      </c>
      <c r="AH938" s="28">
        <v>-7.7670000000000003</v>
      </c>
      <c r="AI938" s="28">
        <v>-4.0199999999999996</v>
      </c>
      <c r="AJ938" s="28">
        <v>779.53599999999994</v>
      </c>
      <c r="AK938" s="28">
        <v>-0.53200000000000003</v>
      </c>
      <c r="AL938" s="28">
        <v>3797.7280000000001</v>
      </c>
      <c r="AM938" s="28">
        <v>-2.7959999999999998</v>
      </c>
      <c r="AN938" s="24">
        <v>9.2910000000000004</v>
      </c>
      <c r="AO938" s="24">
        <v>0.97499999999999998</v>
      </c>
      <c r="AP938" s="14">
        <v>5</v>
      </c>
      <c r="AQ938" s="22">
        <v>0.47599999999999998</v>
      </c>
      <c r="AR938" s="14">
        <v>3</v>
      </c>
      <c r="AS938" s="26">
        <v>0</v>
      </c>
      <c r="AT938" s="22">
        <v>0</v>
      </c>
      <c r="AU938" s="22">
        <v>92.228999999999999</v>
      </c>
      <c r="AV938" s="22">
        <v>6</v>
      </c>
      <c r="AW938" s="14">
        <v>0</v>
      </c>
      <c r="AX938" s="14">
        <v>0</v>
      </c>
      <c r="AY938" s="14">
        <v>15</v>
      </c>
      <c r="AZ938" s="14">
        <v>0</v>
      </c>
      <c r="BA938" s="14">
        <v>15</v>
      </c>
      <c r="BB938" s="14">
        <v>1</v>
      </c>
      <c r="BC938" s="14">
        <v>30</v>
      </c>
    </row>
    <row r="939" spans="1:55" x14ac:dyDescent="0.25">
      <c r="A939" t="str">
        <f>'Smile-IC50-CC50'!A939</f>
        <v>CHEMBL4869450</v>
      </c>
      <c r="C939" s="14" t="str">
        <f>'Smile-IC50-CC50'!I939</f>
        <v>CC(=O)Nc(c1)ccc(c12)oc(n2)-c(ccn3)cc3C(=O)N4CCN(CC4)[C@@H](c5nnn(n5)C)c6ccc(F)cc6</v>
      </c>
      <c r="D939" s="30">
        <f>'Smile-IC50-CC50'!B939</f>
        <v>0.2</v>
      </c>
      <c r="E939" s="31">
        <f>'Smile-IC50-CC50'!C939</f>
        <v>27.8</v>
      </c>
      <c r="F939" s="32">
        <f>'Smile-IC50-CC50'!D939</f>
        <v>185.2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5</v>
      </c>
      <c r="M939">
        <v>0</v>
      </c>
      <c r="N939">
        <v>-2</v>
      </c>
      <c r="O939" s="24">
        <f>'Smile-IC50-CC50'!E939</f>
        <v>555.57600000000002</v>
      </c>
      <c r="P939" s="24">
        <v>9.9499999999999993</v>
      </c>
      <c r="Q939" s="24">
        <v>933.33699999999999</v>
      </c>
      <c r="R939" s="24">
        <v>310.142</v>
      </c>
      <c r="S939" s="24">
        <v>184.14099999999999</v>
      </c>
      <c r="T939" s="24">
        <v>392.291</v>
      </c>
      <c r="U939" s="24">
        <v>46.762</v>
      </c>
      <c r="V939" s="24">
        <v>1666.5350000000001</v>
      </c>
      <c r="W939" s="24">
        <v>1</v>
      </c>
      <c r="X939" s="24">
        <v>14</v>
      </c>
      <c r="Y939" s="28">
        <v>5.9400799999999997E-2</v>
      </c>
      <c r="Z939" s="28">
        <v>1.49999E-2</v>
      </c>
      <c r="AA939" s="28">
        <v>0.72834379999999999</v>
      </c>
      <c r="AB939" s="28">
        <v>61.076999999999998</v>
      </c>
      <c r="AC939" s="28">
        <v>18.306999999999999</v>
      </c>
      <c r="AD939" s="28">
        <v>30.774999999999999</v>
      </c>
      <c r="AE939" s="28">
        <v>20.053999999999998</v>
      </c>
      <c r="AF939" s="28">
        <v>2.5510000000000002</v>
      </c>
      <c r="AG939" s="28">
        <v>-5.8419999999999996</v>
      </c>
      <c r="AH939" s="28">
        <v>-5.4009999999999998</v>
      </c>
      <c r="AI939" s="28">
        <v>-8.5250000000000004</v>
      </c>
      <c r="AJ939" s="28">
        <v>44.319000000000003</v>
      </c>
      <c r="AK939" s="28">
        <v>-1.5389999999999999</v>
      </c>
      <c r="AL939" s="28">
        <v>34.003</v>
      </c>
      <c r="AM939" s="28">
        <v>-5.1139999999999999</v>
      </c>
      <c r="AN939" s="24">
        <v>8.9870000000000001</v>
      </c>
      <c r="AO939" s="24">
        <v>1.2310000000000001</v>
      </c>
      <c r="AP939" s="14">
        <v>4</v>
      </c>
      <c r="AQ939" s="22">
        <v>-3.5000000000000003E-2</v>
      </c>
      <c r="AR939" s="14">
        <v>2</v>
      </c>
      <c r="AS939" s="26">
        <v>46.762</v>
      </c>
      <c r="AT939" s="22">
        <v>0</v>
      </c>
      <c r="AU939" s="22">
        <v>147.79599999999999</v>
      </c>
      <c r="AV939" s="22">
        <v>12</v>
      </c>
      <c r="AW939" s="14">
        <v>2</v>
      </c>
      <c r="AX939" s="14">
        <v>1</v>
      </c>
      <c r="AY939" s="14">
        <v>32</v>
      </c>
      <c r="AZ939" s="14">
        <v>0</v>
      </c>
      <c r="BA939" s="14">
        <v>32</v>
      </c>
      <c r="BB939" s="14">
        <v>4</v>
      </c>
      <c r="BC939" s="14">
        <v>41</v>
      </c>
    </row>
    <row r="940" spans="1:55" x14ac:dyDescent="0.25">
      <c r="A940" t="str">
        <f>'Smile-IC50-CC50'!A940</f>
        <v>CHEMBL4864079</v>
      </c>
      <c r="C940" s="14" t="str">
        <f>'Smile-IC50-CC50'!I940</f>
        <v>CC(=O)Nc(c1)ccc(c12)oc(n2)-c(ccn3)cc3C(=O)N4CCN(CC4)[C@H](c5nnn(n5)C)c6ccc([N+]([O-])=O)cc6</v>
      </c>
      <c r="D940" s="30">
        <f>'Smile-IC50-CC50'!B940</f>
        <v>4.3</v>
      </c>
      <c r="E940" s="31">
        <f>'Smile-IC50-CC50'!C940</f>
        <v>29.1</v>
      </c>
      <c r="F940" s="32">
        <f>'Smile-IC50-CC50'!D940</f>
        <v>6.7</v>
      </c>
      <c r="G940">
        <v>2</v>
      </c>
      <c r="H940">
        <v>1</v>
      </c>
      <c r="I940">
        <v>0</v>
      </c>
      <c r="J940">
        <v>0</v>
      </c>
      <c r="K940">
        <v>0</v>
      </c>
      <c r="L940">
        <v>6</v>
      </c>
      <c r="M940">
        <v>0</v>
      </c>
      <c r="N940">
        <v>-2</v>
      </c>
      <c r="O940" s="24">
        <f>'Smile-IC50-CC50'!E940</f>
        <v>582.58299999999997</v>
      </c>
      <c r="P940" s="24">
        <v>10.239000000000001</v>
      </c>
      <c r="Q940" s="24">
        <v>959.94200000000001</v>
      </c>
      <c r="R940" s="24">
        <v>313.09100000000001</v>
      </c>
      <c r="S940" s="24">
        <v>273.71899999999999</v>
      </c>
      <c r="T940" s="24">
        <v>373.13099999999997</v>
      </c>
      <c r="U940" s="24">
        <v>0</v>
      </c>
      <c r="V940" s="24">
        <v>1725.4269999999999</v>
      </c>
      <c r="W940" s="24">
        <v>1</v>
      </c>
      <c r="X940" s="24">
        <v>15</v>
      </c>
      <c r="Y940" s="28">
        <v>6.0755700000000003E-2</v>
      </c>
      <c r="Z940" s="28">
        <v>1.5625900000000002E-2</v>
      </c>
      <c r="AA940" s="28">
        <v>0.72474400000000005</v>
      </c>
      <c r="AB940" s="28">
        <v>62.607999999999997</v>
      </c>
      <c r="AC940" s="28">
        <v>19.71</v>
      </c>
      <c r="AD940" s="28">
        <v>32.012999999999998</v>
      </c>
      <c r="AE940" s="28">
        <v>21.344999999999999</v>
      </c>
      <c r="AF940" s="28">
        <v>1.6559999999999999</v>
      </c>
      <c r="AG940" s="28">
        <v>-5.5179999999999998</v>
      </c>
      <c r="AH940" s="28">
        <v>-5.524</v>
      </c>
      <c r="AI940" s="28">
        <v>-8.4920000000000009</v>
      </c>
      <c r="AJ940" s="28">
        <v>6.2679999999999998</v>
      </c>
      <c r="AK940" s="28">
        <v>-2.8740000000000001</v>
      </c>
      <c r="AL940" s="28">
        <v>2.2759999999999998</v>
      </c>
      <c r="AM940" s="28">
        <v>-6.7359999999999998</v>
      </c>
      <c r="AN940" s="24">
        <v>9.0690000000000008</v>
      </c>
      <c r="AO940" s="24">
        <v>1.4159999999999999</v>
      </c>
      <c r="AP940" s="14">
        <v>5</v>
      </c>
      <c r="AQ940" s="22">
        <v>-0.14699999999999999</v>
      </c>
      <c r="AR940" s="14">
        <v>2</v>
      </c>
      <c r="AS940" s="26">
        <v>0</v>
      </c>
      <c r="AT940" s="22">
        <v>0</v>
      </c>
      <c r="AU940" s="22">
        <v>190.53299999999999</v>
      </c>
      <c r="AV940" s="22">
        <v>15</v>
      </c>
      <c r="AW940" s="14">
        <v>2</v>
      </c>
      <c r="AX940" s="14">
        <v>1</v>
      </c>
      <c r="AY940" s="14">
        <v>32</v>
      </c>
      <c r="AZ940" s="14">
        <v>0</v>
      </c>
      <c r="BA940" s="14">
        <v>32</v>
      </c>
      <c r="BB940" s="14">
        <v>4</v>
      </c>
      <c r="BC940" s="14">
        <v>43</v>
      </c>
    </row>
    <row r="941" spans="1:55" x14ac:dyDescent="0.25">
      <c r="A941" t="str">
        <f>'Smile-IC50-CC50'!A941</f>
        <v>CHEMBL4276664</v>
      </c>
      <c r="C941" s="14" t="str">
        <f>'Smile-IC50-CC50'!I941</f>
        <v>C1CNCCN1CC(=O)O[C@@H]2C[C@H](CC3)C(C)(C)[C@@]23C</v>
      </c>
      <c r="D941" s="30">
        <f>'Smile-IC50-CC50'!B941</f>
        <v>0.9</v>
      </c>
      <c r="E941" s="31">
        <f>'Smile-IC50-CC50'!C941</f>
        <v>14.5</v>
      </c>
      <c r="F941" s="32">
        <f>'Smile-IC50-CC50'!D941</f>
        <v>16.100000000000001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3</v>
      </c>
      <c r="M941">
        <v>1</v>
      </c>
      <c r="N941">
        <v>2</v>
      </c>
      <c r="O941" s="24">
        <f>'Smile-IC50-CC50'!E941</f>
        <v>280.41399999999999</v>
      </c>
      <c r="P941" s="24">
        <v>3.7930000000000001</v>
      </c>
      <c r="Q941" s="24">
        <v>563.60599999999999</v>
      </c>
      <c r="R941" s="24">
        <v>495.70100000000002</v>
      </c>
      <c r="S941" s="24">
        <v>67.905000000000001</v>
      </c>
      <c r="T941" s="24">
        <v>0</v>
      </c>
      <c r="U941" s="24">
        <v>0</v>
      </c>
      <c r="V941" s="24">
        <v>1002.702</v>
      </c>
      <c r="W941" s="24">
        <v>1</v>
      </c>
      <c r="X941" s="24">
        <v>5.5</v>
      </c>
      <c r="Y941" s="28">
        <v>1.43447E-2</v>
      </c>
      <c r="Z941" s="28">
        <v>9.7585999999999992E-3</v>
      </c>
      <c r="AA941" s="28">
        <v>0.85961529999999997</v>
      </c>
      <c r="AB941" s="28">
        <v>32.048000000000002</v>
      </c>
      <c r="AC941" s="28">
        <v>8.2669999999999995</v>
      </c>
      <c r="AD941" s="28">
        <v>14.43</v>
      </c>
      <c r="AE941" s="28">
        <v>7.758</v>
      </c>
      <c r="AF941" s="28">
        <v>1.7669999999999999</v>
      </c>
      <c r="AG941" s="28">
        <v>-1.6639999999999999</v>
      </c>
      <c r="AH941" s="28">
        <v>-0.72199999999999998</v>
      </c>
      <c r="AI941" s="28">
        <v>-5.2560000000000002</v>
      </c>
      <c r="AJ941" s="28">
        <v>139.87899999999999</v>
      </c>
      <c r="AK941" s="28">
        <v>0.56699999999999995</v>
      </c>
      <c r="AL941" s="28">
        <v>72.239000000000004</v>
      </c>
      <c r="AM941" s="28">
        <v>-6.6079999999999997</v>
      </c>
      <c r="AN941" s="24">
        <v>9.1720000000000006</v>
      </c>
      <c r="AO941" s="24">
        <v>-0.88600000000000001</v>
      </c>
      <c r="AP941" s="14">
        <v>2</v>
      </c>
      <c r="AQ941" s="22">
        <v>0.16900000000000001</v>
      </c>
      <c r="AR941" s="14">
        <v>3</v>
      </c>
      <c r="AS941" s="26">
        <v>0</v>
      </c>
      <c r="AT941" s="22">
        <v>0</v>
      </c>
      <c r="AU941" s="22">
        <v>54.201999999999998</v>
      </c>
      <c r="AV941" s="22">
        <v>4</v>
      </c>
      <c r="AW941" s="14">
        <v>0</v>
      </c>
      <c r="AX941" s="14">
        <v>0</v>
      </c>
      <c r="AY941" s="14">
        <v>13</v>
      </c>
      <c r="AZ941" s="14">
        <v>0</v>
      </c>
      <c r="BA941" s="14">
        <v>13</v>
      </c>
      <c r="BB941" s="14">
        <v>11</v>
      </c>
      <c r="BC941" s="14">
        <v>20</v>
      </c>
    </row>
    <row r="942" spans="1:55" x14ac:dyDescent="0.25">
      <c r="A942" t="str">
        <f>'Smile-IC50-CC50'!A942</f>
        <v>CHEMBL5198451</v>
      </c>
      <c r="C942" s="14" t="str">
        <f>'Smile-IC50-CC50'!I942</f>
        <v>O=C1C[C@@H](CC2)C(C)(C)[C@]12c3nc(no3)-c4ccc(Cl)cc4</v>
      </c>
      <c r="D942" s="30">
        <f>'Smile-IC50-CC50'!B942</f>
        <v>10.5</v>
      </c>
      <c r="E942" s="31">
        <f>'Smile-IC50-CC50'!C942</f>
        <v>16.5</v>
      </c>
      <c r="F942" s="32">
        <f>'Smile-IC50-CC50'!D942</f>
        <v>1.6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 s="24">
        <f>'Smile-IC50-CC50'!E942</f>
        <v>316.79000000000002</v>
      </c>
      <c r="P942" s="24">
        <v>6.72</v>
      </c>
      <c r="Q942" s="24">
        <v>554.39499999999998</v>
      </c>
      <c r="R942" s="24">
        <v>250.05699999999999</v>
      </c>
      <c r="S942" s="24">
        <v>72.626999999999995</v>
      </c>
      <c r="T942" s="24">
        <v>160.21600000000001</v>
      </c>
      <c r="U942" s="24">
        <v>71.495000000000005</v>
      </c>
      <c r="V942" s="24">
        <v>974.52099999999996</v>
      </c>
      <c r="W942" s="24">
        <v>0</v>
      </c>
      <c r="X942" s="24">
        <v>5</v>
      </c>
      <c r="Y942" s="28">
        <v>4.6343700000000002E-2</v>
      </c>
      <c r="Z942" s="28">
        <v>0</v>
      </c>
      <c r="AA942" s="28">
        <v>0.85744589999999998</v>
      </c>
      <c r="AB942" s="28">
        <v>34.375999999999998</v>
      </c>
      <c r="AC942" s="28">
        <v>9.43</v>
      </c>
      <c r="AD942" s="28">
        <v>14.683999999999999</v>
      </c>
      <c r="AE942" s="28">
        <v>7.5869999999999997</v>
      </c>
      <c r="AF942" s="28">
        <v>3.1760000000000002</v>
      </c>
      <c r="AG942" s="28">
        <v>-4.4169999999999998</v>
      </c>
      <c r="AH942" s="28">
        <v>-4.1710000000000003</v>
      </c>
      <c r="AI942" s="28">
        <v>-4.6029999999999998</v>
      </c>
      <c r="AJ942" s="28">
        <v>2028.4970000000001</v>
      </c>
      <c r="AK942" s="28">
        <v>0.08</v>
      </c>
      <c r="AL942" s="28">
        <v>2618.2939999999999</v>
      </c>
      <c r="AM942" s="28">
        <v>-2.294</v>
      </c>
      <c r="AN942" s="24">
        <v>9.3919999999999995</v>
      </c>
      <c r="AO942" s="24">
        <v>0.83799999999999997</v>
      </c>
      <c r="AP942" s="14">
        <v>1</v>
      </c>
      <c r="AQ942" s="22">
        <v>0.11</v>
      </c>
      <c r="AR942" s="14">
        <v>3</v>
      </c>
      <c r="AS942" s="26">
        <v>0</v>
      </c>
      <c r="AT942" s="22">
        <v>0</v>
      </c>
      <c r="AU942" s="22">
        <v>60.844999999999999</v>
      </c>
      <c r="AV942" s="22">
        <v>4</v>
      </c>
      <c r="AW942" s="14">
        <v>0</v>
      </c>
      <c r="AX942" s="14">
        <v>0</v>
      </c>
      <c r="AY942" s="14">
        <v>18</v>
      </c>
      <c r="AZ942" s="14">
        <v>0</v>
      </c>
      <c r="BA942" s="14">
        <v>18</v>
      </c>
      <c r="BB942" s="14">
        <v>6</v>
      </c>
      <c r="BC942" s="14">
        <v>22</v>
      </c>
    </row>
    <row r="943" spans="1:55" x14ac:dyDescent="0.25">
      <c r="A943" t="str">
        <f>'Smile-IC50-CC50'!A943</f>
        <v>CHEMBL2011778</v>
      </c>
      <c r="C943" s="14" t="str">
        <f>'Smile-IC50-CC50'!I943</f>
        <v>C1[C@@H](O)CC(C)(C)C[C@@]1(C)CNc2cc(F)cc(c2)S(=O)(=O)N</v>
      </c>
      <c r="D943" s="30">
        <f>'Smile-IC50-CC50'!B943</f>
        <v>0.2</v>
      </c>
      <c r="E943" s="31">
        <f>'Smile-IC50-CC50'!C943</f>
        <v>18.899999999999999</v>
      </c>
      <c r="F943" s="32">
        <f>'Smile-IC50-CC50'!D943</f>
        <v>94.8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6</v>
      </c>
      <c r="M943">
        <v>0</v>
      </c>
      <c r="N943">
        <v>-2</v>
      </c>
      <c r="O943" s="24">
        <f>'Smile-IC50-CC50'!E943</f>
        <v>344.452</v>
      </c>
      <c r="P943" s="24">
        <v>8.4939999999999998</v>
      </c>
      <c r="Q943" s="24">
        <v>609.59500000000003</v>
      </c>
      <c r="R943" s="24">
        <v>279.29300000000001</v>
      </c>
      <c r="S943" s="24">
        <v>190.18700000000001</v>
      </c>
      <c r="T943" s="24">
        <v>92.010999999999996</v>
      </c>
      <c r="U943" s="24">
        <v>48.103999999999999</v>
      </c>
      <c r="V943" s="24">
        <v>1080.261</v>
      </c>
      <c r="W943" s="24">
        <v>4</v>
      </c>
      <c r="X943" s="24">
        <v>7.2</v>
      </c>
      <c r="Y943" s="28">
        <v>6.6786899999999996E-2</v>
      </c>
      <c r="Z943" s="28">
        <v>2.3622199999999999E-2</v>
      </c>
      <c r="AA943" s="28">
        <v>0.8352366</v>
      </c>
      <c r="AB943" s="28">
        <v>34.103999999999999</v>
      </c>
      <c r="AC943" s="28">
        <v>10.846</v>
      </c>
      <c r="AD943" s="28">
        <v>21.983000000000001</v>
      </c>
      <c r="AE943" s="28">
        <v>14.749000000000001</v>
      </c>
      <c r="AF943" s="28">
        <v>1.66</v>
      </c>
      <c r="AG943" s="28">
        <v>-3.9870000000000001</v>
      </c>
      <c r="AH943" s="28">
        <v>-3.58</v>
      </c>
      <c r="AI943" s="28">
        <v>-4.6369999999999996</v>
      </c>
      <c r="AJ943" s="28">
        <v>155.72399999999999</v>
      </c>
      <c r="AK943" s="28">
        <v>-1.498</v>
      </c>
      <c r="AL943" s="28">
        <v>121.59</v>
      </c>
      <c r="AM943" s="28">
        <v>-4.1239999999999997</v>
      </c>
      <c r="AN943" s="24">
        <v>8.984</v>
      </c>
      <c r="AO943" s="24">
        <v>0.92600000000000005</v>
      </c>
      <c r="AP943" s="14">
        <v>4</v>
      </c>
      <c r="AQ943" s="22">
        <v>-0.14099999999999999</v>
      </c>
      <c r="AR943" s="14">
        <v>3</v>
      </c>
      <c r="AS943" s="26">
        <v>46.680999999999997</v>
      </c>
      <c r="AT943" s="22">
        <v>0</v>
      </c>
      <c r="AU943" s="22">
        <v>97.826999999999998</v>
      </c>
      <c r="AV943" s="22">
        <v>5</v>
      </c>
      <c r="AW943" s="14">
        <v>0</v>
      </c>
      <c r="AX943" s="14">
        <v>0</v>
      </c>
      <c r="AY943" s="14">
        <v>12</v>
      </c>
      <c r="AZ943" s="14">
        <v>0</v>
      </c>
      <c r="BA943" s="14">
        <v>12</v>
      </c>
      <c r="BB943" s="14">
        <v>6</v>
      </c>
      <c r="BC943" s="14">
        <v>23</v>
      </c>
    </row>
    <row r="944" spans="1:55" x14ac:dyDescent="0.25">
      <c r="A944" t="str">
        <f>'Smile-IC50-CC50'!A944</f>
        <v>CHEMBL4288786</v>
      </c>
      <c r="C944" s="14" t="str">
        <f>'Smile-IC50-CC50'!I944</f>
        <v>CC1CCN(CC1)CCC(=O)O[C@@H]2C[C@H](CC3)C(C)(C)[C@@]23C</v>
      </c>
      <c r="D944" s="30">
        <f>'Smile-IC50-CC50'!B944</f>
        <v>4.7</v>
      </c>
      <c r="E944" s="31">
        <f>'Smile-IC50-CC50'!C944</f>
        <v>17.3</v>
      </c>
      <c r="F944" s="32">
        <f>'Smile-IC50-CC50'!D944</f>
        <v>3.7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4</v>
      </c>
      <c r="M944">
        <v>1</v>
      </c>
      <c r="N944">
        <v>1</v>
      </c>
      <c r="O944" s="24">
        <f>'Smile-IC50-CC50'!E944</f>
        <v>307.48</v>
      </c>
      <c r="P944" s="24">
        <v>2.66</v>
      </c>
      <c r="Q944" s="24">
        <v>622.53499999999997</v>
      </c>
      <c r="R944" s="24">
        <v>589.07100000000003</v>
      </c>
      <c r="S944" s="24">
        <v>33.463999999999999</v>
      </c>
      <c r="T944" s="24">
        <v>0</v>
      </c>
      <c r="U944" s="24">
        <v>0</v>
      </c>
      <c r="V944" s="24">
        <v>1124.33</v>
      </c>
      <c r="W944" s="24">
        <v>0</v>
      </c>
      <c r="X944" s="24">
        <v>4</v>
      </c>
      <c r="Y944" s="28">
        <v>6.2915000000000002E-3</v>
      </c>
      <c r="Z944" s="28">
        <v>0</v>
      </c>
      <c r="AA944" s="28">
        <v>0.83996990000000005</v>
      </c>
      <c r="AB944" s="28">
        <v>36.273000000000003</v>
      </c>
      <c r="AC944" s="28">
        <v>8.9</v>
      </c>
      <c r="AD944" s="28">
        <v>13.301</v>
      </c>
      <c r="AE944" s="28">
        <v>4.5030000000000001</v>
      </c>
      <c r="AF944" s="28">
        <v>3.9239999999999999</v>
      </c>
      <c r="AG944" s="28">
        <v>-4.0490000000000004</v>
      </c>
      <c r="AH944" s="28">
        <v>-2.7010000000000001</v>
      </c>
      <c r="AI944" s="28">
        <v>-4.8479999999999999</v>
      </c>
      <c r="AJ944" s="28">
        <v>1189.7660000000001</v>
      </c>
      <c r="AK944" s="28">
        <v>0.40500000000000003</v>
      </c>
      <c r="AL944" s="28">
        <v>660.38099999999997</v>
      </c>
      <c r="AM944" s="28">
        <v>-3.8149999999999999</v>
      </c>
      <c r="AN944" s="24">
        <v>8.99</v>
      </c>
      <c r="AO944" s="24">
        <v>-1.0169999999999999</v>
      </c>
      <c r="AP944" s="14">
        <v>2</v>
      </c>
      <c r="AQ944" s="22">
        <v>0.64200000000000002</v>
      </c>
      <c r="AR944" s="14">
        <v>3</v>
      </c>
      <c r="AS944" s="26">
        <v>0</v>
      </c>
      <c r="AT944" s="22">
        <v>0</v>
      </c>
      <c r="AU944" s="22">
        <v>37.743000000000002</v>
      </c>
      <c r="AV944" s="22">
        <v>3</v>
      </c>
      <c r="AW944" s="14">
        <v>0</v>
      </c>
      <c r="AX944" s="14">
        <v>0</v>
      </c>
      <c r="AY944" s="14">
        <v>13</v>
      </c>
      <c r="AZ944" s="14">
        <v>0</v>
      </c>
      <c r="BA944" s="14">
        <v>13</v>
      </c>
      <c r="BB944" s="14">
        <v>12</v>
      </c>
      <c r="BC944" s="14">
        <v>22</v>
      </c>
    </row>
    <row r="945" spans="1:55" x14ac:dyDescent="0.25">
      <c r="A945" t="str">
        <f>'Smile-IC50-CC50'!A945</f>
        <v>CHEMBL4746441</v>
      </c>
      <c r="C945" s="14" t="str">
        <f>'Smile-IC50-CC50'!I945</f>
        <v>C1C[C@@H](C)C[C@H]([C@@H]12)O[C@H](C[C@]2(F)C)c3ccc(Cl)cc3</v>
      </c>
      <c r="D945" s="30">
        <f>'Smile-IC50-CC50'!B945</f>
        <v>8.6</v>
      </c>
      <c r="E945" s="31">
        <f>'Smile-IC50-CC50'!C945</f>
        <v>16.899999999999999</v>
      </c>
      <c r="F945" s="32">
        <f>'Smile-IC50-CC50'!D945</f>
        <v>2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 s="24">
        <f>'Smile-IC50-CC50'!E945</f>
        <v>296.81599999999997</v>
      </c>
      <c r="P945" s="24">
        <v>3.4929999999999999</v>
      </c>
      <c r="Q945" s="24">
        <v>555.06899999999996</v>
      </c>
      <c r="R945" s="24">
        <v>311.51</v>
      </c>
      <c r="S945" s="24">
        <v>0</v>
      </c>
      <c r="T945" s="24">
        <v>142.89699999999999</v>
      </c>
      <c r="U945" s="24">
        <v>100.66200000000001</v>
      </c>
      <c r="V945" s="24">
        <v>967.52700000000004</v>
      </c>
      <c r="W945" s="24">
        <v>0</v>
      </c>
      <c r="X945" s="24">
        <v>1.7</v>
      </c>
      <c r="Y945" s="28">
        <v>1.2611900000000001E-2</v>
      </c>
      <c r="Z945" s="28">
        <v>0</v>
      </c>
      <c r="AA945" s="28">
        <v>0.85230220000000001</v>
      </c>
      <c r="AB945" s="28">
        <v>33.930999999999997</v>
      </c>
      <c r="AC945" s="28">
        <v>8.52</v>
      </c>
      <c r="AD945" s="28">
        <v>12.022</v>
      </c>
      <c r="AE945" s="28">
        <v>3.7370000000000001</v>
      </c>
      <c r="AF945" s="28">
        <v>5.1660000000000004</v>
      </c>
      <c r="AG945" s="28">
        <v>-6.4269999999999996</v>
      </c>
      <c r="AH945" s="28">
        <v>-6.4269999999999996</v>
      </c>
      <c r="AI945" s="28">
        <v>-4.6029999999999998</v>
      </c>
      <c r="AJ945" s="28">
        <v>9906.0380000000005</v>
      </c>
      <c r="AK945" s="28">
        <v>3.7999999999999999E-2</v>
      </c>
      <c r="AL945" s="28">
        <v>10000</v>
      </c>
      <c r="AM945" s="28">
        <v>-1.016</v>
      </c>
      <c r="AN945" s="24">
        <v>9.3819999999999997</v>
      </c>
      <c r="AO945" s="24">
        <v>6.0999999999999999E-2</v>
      </c>
      <c r="AP945" s="14">
        <v>2</v>
      </c>
      <c r="AQ945" s="22">
        <v>0.97199999999999998</v>
      </c>
      <c r="AR945" s="14">
        <v>1</v>
      </c>
      <c r="AS945" s="26">
        <v>29.189</v>
      </c>
      <c r="AT945" s="22">
        <v>0</v>
      </c>
      <c r="AU945" s="22">
        <v>6.7110000000000003</v>
      </c>
      <c r="AV945" s="22">
        <v>1</v>
      </c>
      <c r="AW945" s="14">
        <v>1</v>
      </c>
      <c r="AX945" s="14">
        <v>1</v>
      </c>
      <c r="AY945" s="14">
        <v>16</v>
      </c>
      <c r="AZ945" s="14">
        <v>0</v>
      </c>
      <c r="BA945" s="14">
        <v>16</v>
      </c>
      <c r="BB945" s="14">
        <v>9</v>
      </c>
      <c r="BC945" s="14">
        <v>20</v>
      </c>
    </row>
    <row r="946" spans="1:55" x14ac:dyDescent="0.25">
      <c r="A946" t="str">
        <f>'Smile-IC50-CC50'!A946</f>
        <v>CHEMBL5173626</v>
      </c>
      <c r="C946" s="14" t="str">
        <f>'Smile-IC50-CC50'!I946</f>
        <v>c1cccc(Br)c1OC(=O)[C@H](Cc(c23)cc(O)c(c2)O)N(C=O)[C@H]3Cc4cc(O)c(O)cc4</v>
      </c>
      <c r="D946" s="30">
        <f>'Smile-IC50-CC50'!B946</f>
        <v>0.1</v>
      </c>
      <c r="E946" s="31">
        <f>'Smile-IC50-CC50'!C946</f>
        <v>29.4</v>
      </c>
      <c r="F946" s="32">
        <f>'Smile-IC50-CC50'!D946</f>
        <v>219.8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8</v>
      </c>
      <c r="M946">
        <v>1</v>
      </c>
      <c r="N946">
        <v>-2</v>
      </c>
      <c r="O946" s="24">
        <f>'Smile-IC50-CC50'!E946</f>
        <v>514.33799999999997</v>
      </c>
      <c r="P946" s="24">
        <v>6.9</v>
      </c>
      <c r="Q946" s="24">
        <v>672.52</v>
      </c>
      <c r="R946" s="24">
        <v>66.063999999999993</v>
      </c>
      <c r="S946" s="24">
        <v>260.12200000000001</v>
      </c>
      <c r="T946" s="24">
        <v>305.7</v>
      </c>
      <c r="U946" s="24">
        <v>40.634</v>
      </c>
      <c r="V946" s="24">
        <v>1283.0719999999999</v>
      </c>
      <c r="W946" s="24">
        <v>4</v>
      </c>
      <c r="X946" s="24">
        <v>8.5</v>
      </c>
      <c r="Y946" s="28">
        <v>3.71055E-2</v>
      </c>
      <c r="Z946" s="28">
        <v>2.5278100000000001E-2</v>
      </c>
      <c r="AA946" s="28">
        <v>0.84910379999999996</v>
      </c>
      <c r="AB946" s="28">
        <v>42.976999999999997</v>
      </c>
      <c r="AC946" s="28">
        <v>15.301</v>
      </c>
      <c r="AD946" s="28">
        <v>26.099</v>
      </c>
      <c r="AE946" s="28">
        <v>19.376000000000001</v>
      </c>
      <c r="AF946" s="28">
        <v>1.5349999999999999</v>
      </c>
      <c r="AG946" s="28">
        <v>-3.5419999999999998</v>
      </c>
      <c r="AH946" s="28">
        <v>-6.5229999999999997</v>
      </c>
      <c r="AI946" s="28">
        <v>-4.0570000000000004</v>
      </c>
      <c r="AJ946" s="28">
        <v>22.149000000000001</v>
      </c>
      <c r="AK946" s="28">
        <v>-2.2240000000000002</v>
      </c>
      <c r="AL946" s="28">
        <v>21.239000000000001</v>
      </c>
      <c r="AM946" s="28">
        <v>-4.4690000000000003</v>
      </c>
      <c r="AN946" s="24">
        <v>9.1519999999999992</v>
      </c>
      <c r="AO946" s="24">
        <v>0.26</v>
      </c>
      <c r="AP946" s="14">
        <v>8</v>
      </c>
      <c r="AQ946" s="22">
        <v>-0.23499999999999999</v>
      </c>
      <c r="AR946" s="14">
        <v>2</v>
      </c>
      <c r="AS946" s="26">
        <v>0</v>
      </c>
      <c r="AT946" s="22">
        <v>23.091000000000001</v>
      </c>
      <c r="AU946" s="22">
        <v>152.107</v>
      </c>
      <c r="AV946" s="22">
        <v>8</v>
      </c>
      <c r="AW946" s="14">
        <v>1</v>
      </c>
      <c r="AX946" s="14">
        <v>2</v>
      </c>
      <c r="AY946" s="14">
        <v>22</v>
      </c>
      <c r="AZ946" s="14">
        <v>0</v>
      </c>
      <c r="BA946" s="14">
        <v>22</v>
      </c>
      <c r="BB946" s="14">
        <v>3</v>
      </c>
      <c r="BC946" s="14">
        <v>33</v>
      </c>
    </row>
    <row r="947" spans="1:55" x14ac:dyDescent="0.25">
      <c r="A947" t="str">
        <f>'Smile-IC50-CC50'!A947</f>
        <v>CHEMBL1774321</v>
      </c>
      <c r="C947" s="14" t="str">
        <f>'Smile-IC50-CC50'!I947</f>
        <v>C1NC[C@]2([C@@]134)[C@H]5[C@H]6[C@H](C6)[C@@H]4[C@H]5[C@H]7[C@@H]3[C@H]8[C@H](C8)[C@@H]27</v>
      </c>
      <c r="D947" s="30">
        <f>'Smile-IC50-CC50'!B947</f>
        <v>6.3</v>
      </c>
      <c r="E947" s="31">
        <f>'Smile-IC50-CC50'!C947</f>
        <v>16</v>
      </c>
      <c r="F947" s="32">
        <f>'Smile-IC50-CC50'!D947</f>
        <v>2.5</v>
      </c>
      <c r="G947">
        <v>4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 s="24">
        <f>'Smile-IC50-CC50'!E947</f>
        <v>225.33699999999999</v>
      </c>
      <c r="P947" s="24">
        <v>1.0569999999999999</v>
      </c>
      <c r="Q947" s="24">
        <v>428.02699999999999</v>
      </c>
      <c r="R947" s="24">
        <v>401.96899999999999</v>
      </c>
      <c r="S947" s="24">
        <v>26.056999999999999</v>
      </c>
      <c r="T947" s="24">
        <v>0</v>
      </c>
      <c r="U947" s="24">
        <v>0</v>
      </c>
      <c r="V947" s="24">
        <v>741.29200000000003</v>
      </c>
      <c r="W947" s="24">
        <v>1</v>
      </c>
      <c r="X947" s="24">
        <v>1.5</v>
      </c>
      <c r="Y947" s="28">
        <v>1.5068E-3</v>
      </c>
      <c r="Z947" s="28">
        <v>3.5044999999999998E-3</v>
      </c>
      <c r="AA947" s="28">
        <v>0.92545200000000005</v>
      </c>
      <c r="AB947" s="28">
        <v>23.513000000000002</v>
      </c>
      <c r="AC947" s="28">
        <v>5.85</v>
      </c>
      <c r="AD947" s="28">
        <v>9.1080000000000005</v>
      </c>
      <c r="AE947" s="28">
        <v>3.8690000000000002</v>
      </c>
      <c r="AF947" s="28">
        <v>2.5489999999999999</v>
      </c>
      <c r="AG947" s="28">
        <v>-2.2719999999999998</v>
      </c>
      <c r="AH947" s="28">
        <v>-1.694</v>
      </c>
      <c r="AI947" s="28">
        <v>-3.464</v>
      </c>
      <c r="AJ947" s="28">
        <v>1398.6130000000001</v>
      </c>
      <c r="AK947" s="28">
        <v>0.75900000000000001</v>
      </c>
      <c r="AL947" s="28">
        <v>786.52300000000002</v>
      </c>
      <c r="AM947" s="28">
        <v>-4.0620000000000003</v>
      </c>
      <c r="AN947" s="24">
        <v>9.0869999999999997</v>
      </c>
      <c r="AO947" s="24">
        <v>-2.4969999999999999</v>
      </c>
      <c r="AP947" s="14">
        <v>0</v>
      </c>
      <c r="AQ947" s="22">
        <v>0.33600000000000002</v>
      </c>
      <c r="AR947" s="14">
        <v>3</v>
      </c>
      <c r="AS947" s="26">
        <v>0</v>
      </c>
      <c r="AT947" s="22">
        <v>0</v>
      </c>
      <c r="AU947" s="22">
        <v>15.071999999999999</v>
      </c>
      <c r="AV947" s="22">
        <v>1</v>
      </c>
      <c r="AW947" s="14">
        <v>0</v>
      </c>
      <c r="AX947" s="14">
        <v>0</v>
      </c>
      <c r="AY947" s="14">
        <v>17</v>
      </c>
      <c r="AZ947" s="14">
        <v>6</v>
      </c>
      <c r="BA947" s="14">
        <v>11</v>
      </c>
      <c r="BB947" s="14">
        <v>16</v>
      </c>
      <c r="BC947" s="14">
        <v>17</v>
      </c>
    </row>
    <row r="948" spans="1:55" x14ac:dyDescent="0.25">
      <c r="A948" t="str">
        <f>'Smile-IC50-CC50'!A948</f>
        <v>CHEMBL5183391</v>
      </c>
      <c r="C948" s="14" t="str">
        <f>'Smile-IC50-CC50'!I948</f>
        <v>c1cccc(F)c1OC(=O)[C@H](Cc(c23)cc(O)c(c2)O)N(C=O)[C@H]3Cc4cc(O)c(O)cc4</v>
      </c>
      <c r="D948" s="30">
        <f>'Smile-IC50-CC50'!B948</f>
        <v>0.2</v>
      </c>
      <c r="E948" s="31">
        <f>'Smile-IC50-CC50'!C948</f>
        <v>27.7</v>
      </c>
      <c r="F948" s="32">
        <f>'Smile-IC50-CC50'!D948</f>
        <v>165.3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8</v>
      </c>
      <c r="M948">
        <v>1</v>
      </c>
      <c r="N948">
        <v>-2</v>
      </c>
      <c r="O948" s="24">
        <f>'Smile-IC50-CC50'!E948</f>
        <v>453.428</v>
      </c>
      <c r="P948" s="24">
        <v>7.2839999999999998</v>
      </c>
      <c r="Q948" s="24">
        <v>666.95899999999995</v>
      </c>
      <c r="R948" s="24">
        <v>66.710999999999999</v>
      </c>
      <c r="S948" s="24">
        <v>264.42899999999997</v>
      </c>
      <c r="T948" s="24">
        <v>309.23899999999998</v>
      </c>
      <c r="U948" s="24">
        <v>26.581</v>
      </c>
      <c r="V948" s="24">
        <v>1260.623</v>
      </c>
      <c r="W948" s="24">
        <v>4</v>
      </c>
      <c r="X948" s="24">
        <v>8.5</v>
      </c>
      <c r="Y948" s="28">
        <v>4.2087899999999998E-2</v>
      </c>
      <c r="Z948" s="28">
        <v>2.5488799999999999E-2</v>
      </c>
      <c r="AA948" s="28">
        <v>0.84616690000000006</v>
      </c>
      <c r="AB948" s="28">
        <v>42.113</v>
      </c>
      <c r="AC948" s="28">
        <v>14.698</v>
      </c>
      <c r="AD948" s="28">
        <v>25.800999999999998</v>
      </c>
      <c r="AE948" s="28">
        <v>19.581</v>
      </c>
      <c r="AF948" s="28">
        <v>1.319</v>
      </c>
      <c r="AG948" s="28">
        <v>-3.32</v>
      </c>
      <c r="AH948" s="28">
        <v>-5.3390000000000004</v>
      </c>
      <c r="AI948" s="28">
        <v>-4.1219999999999999</v>
      </c>
      <c r="AJ948" s="28">
        <v>19.329000000000001</v>
      </c>
      <c r="AK948" s="28">
        <v>-2.3159999999999998</v>
      </c>
      <c r="AL948" s="28">
        <v>16.07</v>
      </c>
      <c r="AM948" s="28">
        <v>-4.5350000000000001</v>
      </c>
      <c r="AN948" s="24">
        <v>9.1679999999999993</v>
      </c>
      <c r="AO948" s="24">
        <v>0.27400000000000002</v>
      </c>
      <c r="AP948" s="14">
        <v>8</v>
      </c>
      <c r="AQ948" s="22">
        <v>-0.29099999999999998</v>
      </c>
      <c r="AR948" s="14">
        <v>2</v>
      </c>
      <c r="AS948" s="26">
        <v>26.581</v>
      </c>
      <c r="AT948" s="22">
        <v>25.39</v>
      </c>
      <c r="AU948" s="22">
        <v>152.316</v>
      </c>
      <c r="AV948" s="22">
        <v>8</v>
      </c>
      <c r="AW948" s="14">
        <v>0</v>
      </c>
      <c r="AX948" s="14">
        <v>2</v>
      </c>
      <c r="AY948" s="14">
        <v>22</v>
      </c>
      <c r="AZ948" s="14">
        <v>0</v>
      </c>
      <c r="BA948" s="14">
        <v>22</v>
      </c>
      <c r="BB948" s="14">
        <v>3</v>
      </c>
      <c r="BC948" s="14">
        <v>33</v>
      </c>
    </row>
    <row r="949" spans="1:55" x14ac:dyDescent="0.25">
      <c r="A949" t="str">
        <f>'Smile-IC50-CC50'!A949</f>
        <v>CHEMBL4757684</v>
      </c>
      <c r="C949" s="14" t="str">
        <f>'Smile-IC50-CC50'!I949</f>
        <v>C1C[C@@H](C)C[C@H]([C@@H]12)O[C@H](C[C@@]2(C)O)c3ccc(Cl)cc3</v>
      </c>
      <c r="D949" s="30">
        <f>'Smile-IC50-CC50'!B949</f>
        <v>10.9</v>
      </c>
      <c r="E949" s="31">
        <f>'Smile-IC50-CC50'!C949</f>
        <v>18.3</v>
      </c>
      <c r="F949" s="32">
        <f>'Smile-IC50-CC50'!D949</f>
        <v>1.7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2</v>
      </c>
      <c r="O949" s="24">
        <f>'Smile-IC50-CC50'!E949</f>
        <v>294.82499999999999</v>
      </c>
      <c r="P949" s="24">
        <v>4.657</v>
      </c>
      <c r="Q949" s="24">
        <v>528.173</v>
      </c>
      <c r="R949" s="24">
        <v>314.29899999999998</v>
      </c>
      <c r="S949" s="24">
        <v>25.998000000000001</v>
      </c>
      <c r="T949" s="24">
        <v>116.38500000000001</v>
      </c>
      <c r="U949" s="24">
        <v>71.491</v>
      </c>
      <c r="V949" s="24">
        <v>947.64800000000002</v>
      </c>
      <c r="W949" s="24">
        <v>1</v>
      </c>
      <c r="X949" s="24">
        <v>2.4500000000000002</v>
      </c>
      <c r="Y949" s="28">
        <v>2.2886099999999999E-2</v>
      </c>
      <c r="Z949" s="28">
        <v>4.6385999999999997E-3</v>
      </c>
      <c r="AA949" s="28">
        <v>0.88339250000000002</v>
      </c>
      <c r="AB949" s="28">
        <v>32.24</v>
      </c>
      <c r="AC949" s="28">
        <v>8.8740000000000006</v>
      </c>
      <c r="AD949" s="28">
        <v>13.428000000000001</v>
      </c>
      <c r="AE949" s="28">
        <v>5.641</v>
      </c>
      <c r="AF949" s="28">
        <v>4.3239999999999998</v>
      </c>
      <c r="AG949" s="28">
        <v>-5.1050000000000004</v>
      </c>
      <c r="AH949" s="28">
        <v>-4.5709999999999997</v>
      </c>
      <c r="AI949" s="28">
        <v>-3.9740000000000002</v>
      </c>
      <c r="AJ949" s="28">
        <v>5615.1530000000002</v>
      </c>
      <c r="AK949" s="28">
        <v>0.45700000000000002</v>
      </c>
      <c r="AL949" s="28">
        <v>7869.5450000000001</v>
      </c>
      <c r="AM949" s="28">
        <v>-1.4930000000000001</v>
      </c>
      <c r="AN949" s="24">
        <v>9.1709999999999994</v>
      </c>
      <c r="AO949" s="24">
        <v>-0.17399999999999999</v>
      </c>
      <c r="AP949" s="14">
        <v>3</v>
      </c>
      <c r="AQ949" s="22">
        <v>0.68799999999999994</v>
      </c>
      <c r="AR949" s="14">
        <v>3</v>
      </c>
      <c r="AS949" s="26">
        <v>0</v>
      </c>
      <c r="AT949" s="22">
        <v>0</v>
      </c>
      <c r="AU949" s="22">
        <v>25.599</v>
      </c>
      <c r="AV949" s="22">
        <v>2</v>
      </c>
      <c r="AW949" s="14">
        <v>0</v>
      </c>
      <c r="AX949" s="14">
        <v>0</v>
      </c>
      <c r="AY949" s="14">
        <v>16</v>
      </c>
      <c r="AZ949" s="14">
        <v>0</v>
      </c>
      <c r="BA949" s="14">
        <v>16</v>
      </c>
      <c r="BB949" s="14">
        <v>9</v>
      </c>
      <c r="BC949" s="14">
        <v>20</v>
      </c>
    </row>
    <row r="950" spans="1:55" x14ac:dyDescent="0.25">
      <c r="A950" t="str">
        <f>'Smile-IC50-CC50'!A950</f>
        <v>CHEMBL959</v>
      </c>
      <c r="C950" s="14" t="str">
        <f>'Smile-IC50-CC50'!I950</f>
        <v>C[C@H](N)C12C[C@@H]3C[C@H](C1)C[C@H](C2)C3</v>
      </c>
      <c r="D950" s="30">
        <f>'Smile-IC50-CC50'!B950</f>
        <v>2</v>
      </c>
      <c r="E950" s="31">
        <f>'Smile-IC50-CC50'!C950</f>
        <v>11.1</v>
      </c>
      <c r="F950" s="32">
        <f>'Smile-IC50-CC50'!D950</f>
        <v>5.6</v>
      </c>
      <c r="G950">
        <v>2</v>
      </c>
      <c r="H950">
        <v>1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2</v>
      </c>
      <c r="O950" s="24">
        <f>'Smile-IC50-CC50'!E950</f>
        <v>179.30799999999999</v>
      </c>
      <c r="P950" s="24">
        <v>1.756</v>
      </c>
      <c r="Q950" s="24">
        <v>398.32400000000001</v>
      </c>
      <c r="R950" s="24">
        <v>356.053</v>
      </c>
      <c r="S950" s="24">
        <v>42.271000000000001</v>
      </c>
      <c r="T950" s="24">
        <v>0</v>
      </c>
      <c r="U950" s="24">
        <v>0</v>
      </c>
      <c r="V950" s="24">
        <v>677.31700000000001</v>
      </c>
      <c r="W950" s="24">
        <v>2</v>
      </c>
      <c r="X950" s="24">
        <v>1</v>
      </c>
      <c r="Y950" s="28">
        <v>4.5504999999999999E-3</v>
      </c>
      <c r="Z950" s="28">
        <v>3.5504E-3</v>
      </c>
      <c r="AA950" s="28">
        <v>0.9363901</v>
      </c>
      <c r="AB950" s="28">
        <v>19.667999999999999</v>
      </c>
      <c r="AC950" s="28">
        <v>5.6559999999999997</v>
      </c>
      <c r="AD950" s="28">
        <v>9.0109999999999992</v>
      </c>
      <c r="AE950" s="28">
        <v>4.4379999999999997</v>
      </c>
      <c r="AF950" s="28">
        <v>1.9650000000000001</v>
      </c>
      <c r="AG950" s="28">
        <v>-1.248</v>
      </c>
      <c r="AH950" s="28">
        <v>-1.1020000000000001</v>
      </c>
      <c r="AI950" s="28">
        <v>-3.2869999999999999</v>
      </c>
      <c r="AJ950" s="28">
        <v>981.62699999999995</v>
      </c>
      <c r="AK950" s="28">
        <v>0.52</v>
      </c>
      <c r="AL950" s="28">
        <v>536.44399999999996</v>
      </c>
      <c r="AM950" s="28">
        <v>-4.1689999999999996</v>
      </c>
      <c r="AN950" s="24">
        <v>9.5459999999999994</v>
      </c>
      <c r="AO950" s="24">
        <v>-2.8889999999999998</v>
      </c>
      <c r="AP950" s="14">
        <v>2</v>
      </c>
      <c r="AQ950" s="22">
        <v>1.6E-2</v>
      </c>
      <c r="AR950" s="14">
        <v>3</v>
      </c>
      <c r="AS950" s="26">
        <v>0</v>
      </c>
      <c r="AT950" s="22">
        <v>0</v>
      </c>
      <c r="AU950" s="22">
        <v>23.149000000000001</v>
      </c>
      <c r="AV950" s="22">
        <v>1</v>
      </c>
      <c r="AW950" s="14">
        <v>0</v>
      </c>
      <c r="AX950" s="14">
        <v>0</v>
      </c>
      <c r="AY950" s="14">
        <v>10</v>
      </c>
      <c r="AZ950" s="14">
        <v>0</v>
      </c>
      <c r="BA950" s="14">
        <v>10</v>
      </c>
      <c r="BB950" s="14">
        <v>10</v>
      </c>
      <c r="BC950" s="14">
        <v>13</v>
      </c>
    </row>
    <row r="951" spans="1:55" x14ac:dyDescent="0.25">
      <c r="A951" t="str">
        <f>'Smile-IC50-CC50'!A951</f>
        <v>CHEMBL5198395</v>
      </c>
      <c r="C951" s="14" t="str">
        <f>'Smile-IC50-CC50'!I951</f>
        <v>FC(F)(F)CSc(ncn1)c(c12)[nH]nc2[C@H](O3)[C@H](O)[C@H](O)[C@H]3CO</v>
      </c>
      <c r="D951" s="30">
        <f>'Smile-IC50-CC50'!B951</f>
        <v>0.4</v>
      </c>
      <c r="E951" s="31">
        <f>'Smile-IC50-CC50'!C951</f>
        <v>23.4</v>
      </c>
      <c r="F951" s="32">
        <f>'Smile-IC50-CC50'!D951</f>
        <v>58.6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0</v>
      </c>
      <c r="N951">
        <v>-2</v>
      </c>
      <c r="O951" s="24">
        <f>'Smile-IC50-CC50'!E951</f>
        <v>366.32100000000003</v>
      </c>
      <c r="P951" s="24">
        <v>2.0089999999999999</v>
      </c>
      <c r="Q951" s="24">
        <v>556.226</v>
      </c>
      <c r="R951" s="24">
        <v>152.97999999999999</v>
      </c>
      <c r="S951" s="24">
        <v>192.48699999999999</v>
      </c>
      <c r="T951" s="24">
        <v>66.89</v>
      </c>
      <c r="U951" s="24">
        <v>143.869</v>
      </c>
      <c r="V951" s="24">
        <v>964.61199999999997</v>
      </c>
      <c r="W951" s="24">
        <v>4</v>
      </c>
      <c r="X951" s="24">
        <v>9.8000000000000007</v>
      </c>
      <c r="Y951" s="28">
        <v>4.1837999999999997E-3</v>
      </c>
      <c r="Z951" s="28">
        <v>3.5237499999999998E-2</v>
      </c>
      <c r="AA951" s="28">
        <v>0.84882049999999998</v>
      </c>
      <c r="AB951" s="28">
        <v>29.236000000000001</v>
      </c>
      <c r="AC951" s="28">
        <v>9.4030000000000005</v>
      </c>
      <c r="AD951" s="28">
        <v>21.285</v>
      </c>
      <c r="AE951" s="28">
        <v>17.059999999999999</v>
      </c>
      <c r="AF951" s="28">
        <v>0.47399999999999998</v>
      </c>
      <c r="AG951" s="28">
        <v>-3.1930000000000001</v>
      </c>
      <c r="AH951" s="28">
        <v>-3.375</v>
      </c>
      <c r="AI951" s="28">
        <v>-4.2969999999999997</v>
      </c>
      <c r="AJ951" s="28">
        <v>148.09700000000001</v>
      </c>
      <c r="AK951" s="28">
        <v>-1.226</v>
      </c>
      <c r="AL951" s="28">
        <v>385.40800000000002</v>
      </c>
      <c r="AM951" s="28">
        <v>-4.2549999999999999</v>
      </c>
      <c r="AN951" s="24">
        <v>9.1229999999999993</v>
      </c>
      <c r="AO951" s="24">
        <v>1.222</v>
      </c>
      <c r="AP951" s="14">
        <v>6</v>
      </c>
      <c r="AQ951" s="22">
        <v>-0.66900000000000004</v>
      </c>
      <c r="AR951" s="14">
        <v>3</v>
      </c>
      <c r="AS951" s="26">
        <v>111.252</v>
      </c>
      <c r="AT951" s="22">
        <v>0</v>
      </c>
      <c r="AU951" s="22">
        <v>127.227</v>
      </c>
      <c r="AV951" s="22">
        <v>8</v>
      </c>
      <c r="AW951" s="14">
        <v>0</v>
      </c>
      <c r="AX951" s="14">
        <v>0</v>
      </c>
      <c r="AY951" s="14">
        <v>14</v>
      </c>
      <c r="AZ951" s="14">
        <v>0</v>
      </c>
      <c r="BA951" s="14">
        <v>14</v>
      </c>
      <c r="BB951" s="14">
        <v>4</v>
      </c>
      <c r="BC951" s="14">
        <v>24</v>
      </c>
    </row>
    <row r="952" spans="1:55" x14ac:dyDescent="0.25">
      <c r="A952" t="str">
        <f>'Smile-IC50-CC50'!A952</f>
        <v>CHEMBL4753397</v>
      </c>
      <c r="C952" s="14" t="str">
        <f>'Smile-IC50-CC50'!I952</f>
        <v>C1C[C@@H](C)C[C@H]([C@@H]12)O[C@H](C[C@@]2(C)O)c3ccc(F)cc3</v>
      </c>
      <c r="D952" s="30">
        <f>'Smile-IC50-CC50'!B952</f>
        <v>10</v>
      </c>
      <c r="E952" s="31">
        <f>'Smile-IC50-CC50'!C952</f>
        <v>18.100000000000001</v>
      </c>
      <c r="F952" s="32">
        <f>'Smile-IC50-CC50'!D952</f>
        <v>1.8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 s="24">
        <f>'Smile-IC50-CC50'!E952</f>
        <v>278.37</v>
      </c>
      <c r="P952" s="24">
        <v>5.5880000000000001</v>
      </c>
      <c r="Q952" s="24">
        <v>537.31100000000004</v>
      </c>
      <c r="R952" s="24">
        <v>316.923</v>
      </c>
      <c r="S952" s="24">
        <v>28.959</v>
      </c>
      <c r="T952" s="24">
        <v>144.684</v>
      </c>
      <c r="U952" s="24">
        <v>46.744999999999997</v>
      </c>
      <c r="V952" s="24">
        <v>945.54200000000003</v>
      </c>
      <c r="W952" s="24">
        <v>1</v>
      </c>
      <c r="X952" s="24">
        <v>2.4500000000000002</v>
      </c>
      <c r="Y952" s="28">
        <v>3.3019800000000002E-2</v>
      </c>
      <c r="Z952" s="28">
        <v>4.5596999999999999E-3</v>
      </c>
      <c r="AA952" s="28">
        <v>0.86708160000000001</v>
      </c>
      <c r="AB952" s="28">
        <v>32.426000000000002</v>
      </c>
      <c r="AC952" s="28">
        <v>8.1920000000000002</v>
      </c>
      <c r="AD952" s="28">
        <v>13.52</v>
      </c>
      <c r="AE952" s="28">
        <v>5.867</v>
      </c>
      <c r="AF952" s="28">
        <v>4.1319999999999997</v>
      </c>
      <c r="AG952" s="28">
        <v>-5.0540000000000003</v>
      </c>
      <c r="AH952" s="28">
        <v>-4.234</v>
      </c>
      <c r="AI952" s="28">
        <v>-4.3730000000000002</v>
      </c>
      <c r="AJ952" s="28">
        <v>5263.5450000000001</v>
      </c>
      <c r="AK952" s="28">
        <v>0.36099999999999999</v>
      </c>
      <c r="AL952" s="28">
        <v>5370.7709999999997</v>
      </c>
      <c r="AM952" s="28">
        <v>-1.448</v>
      </c>
      <c r="AN952" s="24">
        <v>9.5559999999999992</v>
      </c>
      <c r="AO952" s="24">
        <v>-0.11</v>
      </c>
      <c r="AP952" s="14">
        <v>3</v>
      </c>
      <c r="AQ952" s="22">
        <v>0.67800000000000005</v>
      </c>
      <c r="AR952" s="14">
        <v>3</v>
      </c>
      <c r="AS952" s="26">
        <v>46.744999999999997</v>
      </c>
      <c r="AT952" s="22">
        <v>0</v>
      </c>
      <c r="AU952" s="22">
        <v>26.83</v>
      </c>
      <c r="AV952" s="22">
        <v>2</v>
      </c>
      <c r="AW952" s="14">
        <v>0</v>
      </c>
      <c r="AX952" s="14">
        <v>0</v>
      </c>
      <c r="AY952" s="14">
        <v>16</v>
      </c>
      <c r="AZ952" s="14">
        <v>0</v>
      </c>
      <c r="BA952" s="14">
        <v>16</v>
      </c>
      <c r="BB952" s="14">
        <v>9</v>
      </c>
      <c r="BC952" s="14">
        <v>20</v>
      </c>
    </row>
    <row r="953" spans="1:55" x14ac:dyDescent="0.25">
      <c r="A953" t="str">
        <f>'Smile-IC50-CC50'!A953</f>
        <v>CHEMBL4759142</v>
      </c>
      <c r="C953" s="14" t="str">
        <f>'Smile-IC50-CC50'!I953</f>
        <v>C1C[C@@H](C)C[C@H]([C@@H]12)O[C@H](C[C@@]2(F)C)c3ccccc3</v>
      </c>
      <c r="D953" s="30">
        <f>'Smile-IC50-CC50'!B953</f>
        <v>10</v>
      </c>
      <c r="E953" s="31">
        <f>'Smile-IC50-CC50'!C953</f>
        <v>17.100000000000001</v>
      </c>
      <c r="F953" s="32">
        <f>'Smile-IC50-CC50'!D953</f>
        <v>1.7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 s="24">
        <f>'Smile-IC50-CC50'!E953</f>
        <v>262.37099999999998</v>
      </c>
      <c r="P953" s="24">
        <v>1.421</v>
      </c>
      <c r="Q953" s="24">
        <v>531.90700000000004</v>
      </c>
      <c r="R953" s="24">
        <v>319.05500000000001</v>
      </c>
      <c r="S953" s="24">
        <v>0</v>
      </c>
      <c r="T953" s="24">
        <v>190.465</v>
      </c>
      <c r="U953" s="24">
        <v>22.387</v>
      </c>
      <c r="V953" s="24">
        <v>926.63199999999995</v>
      </c>
      <c r="W953" s="24">
        <v>0</v>
      </c>
      <c r="X953" s="24">
        <v>1.7</v>
      </c>
      <c r="Y953" s="28">
        <v>2.1795999999999999E-3</v>
      </c>
      <c r="Z953" s="28">
        <v>0</v>
      </c>
      <c r="AA953" s="28">
        <v>0.86417409999999995</v>
      </c>
      <c r="AB953" s="28">
        <v>32.749000000000002</v>
      </c>
      <c r="AC953" s="28">
        <v>8.0449999999999999</v>
      </c>
      <c r="AD953" s="28">
        <v>11.18</v>
      </c>
      <c r="AE953" s="28">
        <v>3.9769999999999999</v>
      </c>
      <c r="AF953" s="28">
        <v>4.3940000000000001</v>
      </c>
      <c r="AG953" s="28">
        <v>-6.0010000000000003</v>
      </c>
      <c r="AH953" s="28">
        <v>-6.0010000000000003</v>
      </c>
      <c r="AI953" s="28">
        <v>-4.6379999999999999</v>
      </c>
      <c r="AJ953" s="28">
        <v>9906.0380000000005</v>
      </c>
      <c r="AK953" s="28">
        <v>5.3999999999999999E-2</v>
      </c>
      <c r="AL953" s="28">
        <v>7824.1130000000003</v>
      </c>
      <c r="AM953" s="28">
        <v>-0.84899999999999998</v>
      </c>
      <c r="AN953" s="24">
        <v>9.5459999999999994</v>
      </c>
      <c r="AO953" s="24">
        <v>-0.28899999999999998</v>
      </c>
      <c r="AP953" s="14">
        <v>3</v>
      </c>
      <c r="AQ953" s="22">
        <v>0.85299999999999998</v>
      </c>
      <c r="AR953" s="14">
        <v>3</v>
      </c>
      <c r="AS953" s="26">
        <v>22.387</v>
      </c>
      <c r="AT953" s="22">
        <v>0</v>
      </c>
      <c r="AU953" s="22">
        <v>6.7480000000000002</v>
      </c>
      <c r="AV953" s="22">
        <v>1</v>
      </c>
      <c r="AW953" s="14">
        <v>0</v>
      </c>
      <c r="AX953" s="14">
        <v>1</v>
      </c>
      <c r="AY953" s="14">
        <v>16</v>
      </c>
      <c r="AZ953" s="14">
        <v>0</v>
      </c>
      <c r="BA953" s="14">
        <v>16</v>
      </c>
      <c r="BB953" s="14">
        <v>9</v>
      </c>
      <c r="BC953" s="14">
        <v>19</v>
      </c>
    </row>
    <row r="954" spans="1:55" x14ac:dyDescent="0.25">
      <c r="A954" t="str">
        <f>'Smile-IC50-CC50'!A954</f>
        <v>CHEMBL480470</v>
      </c>
      <c r="C954" s="14" t="str">
        <f>'Smile-IC50-CC50'!I954</f>
        <v>c1ccccc1CCC(=O)C[C@H](C[C@H]2c3ccccc3)Oc(c24)cc(oc4=O)\C=C\c5ccccc5</v>
      </c>
      <c r="D954" s="30">
        <f>'Smile-IC50-CC50'!B954</f>
        <v>2.8117629999999902E-4</v>
      </c>
      <c r="E954" s="31">
        <f>'Smile-IC50-CC50'!C954</f>
        <v>31.9</v>
      </c>
      <c r="F954" s="32">
        <f>'Smile-IC50-CC50'!D954</f>
        <v>113390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8</v>
      </c>
      <c r="M954">
        <v>2</v>
      </c>
      <c r="N954">
        <v>-1</v>
      </c>
      <c r="O954" s="24">
        <f>'Smile-IC50-CC50'!E954</f>
        <v>476.57799999999997</v>
      </c>
      <c r="P954" s="24">
        <v>7.3970000000000002</v>
      </c>
      <c r="Q954" s="24">
        <v>858.48099999999999</v>
      </c>
      <c r="R954" s="24">
        <v>138.042</v>
      </c>
      <c r="S954" s="24">
        <v>82.954999999999998</v>
      </c>
      <c r="T954" s="24">
        <v>637.48299999999995</v>
      </c>
      <c r="U954" s="24">
        <v>0</v>
      </c>
      <c r="V954" s="24">
        <v>1552.57</v>
      </c>
      <c r="W954" s="24">
        <v>0</v>
      </c>
      <c r="X954" s="24">
        <v>5.25</v>
      </c>
      <c r="Y954" s="28">
        <v>3.5241399999999999E-2</v>
      </c>
      <c r="Z954" s="28">
        <v>0</v>
      </c>
      <c r="AA954" s="28">
        <v>0.75532710000000003</v>
      </c>
      <c r="AB954" s="28">
        <v>56.930999999999997</v>
      </c>
      <c r="AC954" s="28">
        <v>18.038</v>
      </c>
      <c r="AD954" s="28">
        <v>22.503</v>
      </c>
      <c r="AE954" s="28">
        <v>10.092000000000001</v>
      </c>
      <c r="AF954" s="28">
        <v>7.04</v>
      </c>
      <c r="AG954" s="28">
        <v>-8.4339999999999993</v>
      </c>
      <c r="AH954" s="28">
        <v>-8.2430000000000003</v>
      </c>
      <c r="AI954" s="28">
        <v>-8.5310000000000006</v>
      </c>
      <c r="AJ954" s="28">
        <v>1618.9559999999999</v>
      </c>
      <c r="AK954" s="28">
        <v>-0.88800000000000001</v>
      </c>
      <c r="AL954" s="28">
        <v>832.73800000000006</v>
      </c>
      <c r="AM954" s="28">
        <v>-3.5000000000000003E-2</v>
      </c>
      <c r="AN954" s="24">
        <v>8.891</v>
      </c>
      <c r="AO954" s="24">
        <v>1.135</v>
      </c>
      <c r="AP954" s="14">
        <v>5</v>
      </c>
      <c r="AQ954" s="22">
        <v>1.381</v>
      </c>
      <c r="AR954" s="14">
        <v>1</v>
      </c>
      <c r="AS954" s="26">
        <v>0</v>
      </c>
      <c r="AT954" s="22">
        <v>0</v>
      </c>
      <c r="AU954" s="22">
        <v>69.319000000000003</v>
      </c>
      <c r="AV954" s="22">
        <v>4</v>
      </c>
      <c r="AW954" s="14">
        <v>1</v>
      </c>
      <c r="AX954" s="14">
        <v>1</v>
      </c>
      <c r="AY954" s="14">
        <v>28</v>
      </c>
      <c r="AZ954" s="14">
        <v>0</v>
      </c>
      <c r="BA954" s="14">
        <v>28</v>
      </c>
      <c r="BB954" s="14">
        <v>3</v>
      </c>
      <c r="BC954" s="14">
        <v>36</v>
      </c>
    </row>
    <row r="955" spans="1:55" x14ac:dyDescent="0.25">
      <c r="A955" t="str">
        <f>'Smile-IC50-CC50'!A955</f>
        <v>CHEMBL4780350</v>
      </c>
      <c r="C955" s="14" t="str">
        <f>'Smile-IC50-CC50'!I955</f>
        <v>C1C[C@@H](C)C[C@H]([C@@H]12)O[C@H](C[C@]2(F)C)c3ccc(F)cc3</v>
      </c>
      <c r="D955" s="30">
        <f>'Smile-IC50-CC50'!B955</f>
        <v>10.1</v>
      </c>
      <c r="E955" s="31">
        <f>'Smile-IC50-CC50'!C955</f>
        <v>19.100000000000001</v>
      </c>
      <c r="F955" s="32">
        <f>'Smile-IC50-CC50'!D955</f>
        <v>1.9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 s="24">
        <f>'Smile-IC50-CC50'!E955</f>
        <v>280.36099999999999</v>
      </c>
      <c r="P955" s="24">
        <v>3.45</v>
      </c>
      <c r="Q955" s="24">
        <v>538.10900000000004</v>
      </c>
      <c r="R955" s="24">
        <v>309.88799999999998</v>
      </c>
      <c r="S955" s="24">
        <v>0</v>
      </c>
      <c r="T955" s="24">
        <v>152.279</v>
      </c>
      <c r="U955" s="24">
        <v>75.941999999999993</v>
      </c>
      <c r="V955" s="24">
        <v>939.75099999999998</v>
      </c>
      <c r="W955" s="24">
        <v>0</v>
      </c>
      <c r="X955" s="24">
        <v>1.7</v>
      </c>
      <c r="Y955" s="28">
        <v>1.2669E-2</v>
      </c>
      <c r="Z955" s="28">
        <v>0</v>
      </c>
      <c r="AA955" s="28">
        <v>0.86225689999999999</v>
      </c>
      <c r="AB955" s="28">
        <v>32.908999999999999</v>
      </c>
      <c r="AC955" s="28">
        <v>7.548</v>
      </c>
      <c r="AD955" s="28">
        <v>11.582000000000001</v>
      </c>
      <c r="AE955" s="28">
        <v>3.7509999999999999</v>
      </c>
      <c r="AF955" s="28">
        <v>4.7990000000000004</v>
      </c>
      <c r="AG955" s="28">
        <v>-6.1379999999999999</v>
      </c>
      <c r="AH955" s="28">
        <v>-6.1379999999999999</v>
      </c>
      <c r="AI955" s="28">
        <v>-4.4870000000000001</v>
      </c>
      <c r="AJ955" s="28">
        <v>9906.0380000000005</v>
      </c>
      <c r="AK955" s="28">
        <v>3.5000000000000003E-2</v>
      </c>
      <c r="AL955" s="28">
        <v>10000</v>
      </c>
      <c r="AM955" s="28">
        <v>-0.98299999999999998</v>
      </c>
      <c r="AN955" s="24">
        <v>9.7469999999999999</v>
      </c>
      <c r="AO955" s="24">
        <v>9.0999999999999998E-2</v>
      </c>
      <c r="AP955" s="14">
        <v>2</v>
      </c>
      <c r="AQ955" s="22">
        <v>0.89100000000000001</v>
      </c>
      <c r="AR955" s="14">
        <v>3</v>
      </c>
      <c r="AS955" s="26">
        <v>75.941999999999993</v>
      </c>
      <c r="AT955" s="22">
        <v>0</v>
      </c>
      <c r="AU955" s="22">
        <v>6.9320000000000004</v>
      </c>
      <c r="AV955" s="22">
        <v>1</v>
      </c>
      <c r="AW955" s="14">
        <v>0</v>
      </c>
      <c r="AX955" s="14">
        <v>1</v>
      </c>
      <c r="AY955" s="14">
        <v>16</v>
      </c>
      <c r="AZ955" s="14">
        <v>0</v>
      </c>
      <c r="BA955" s="14">
        <v>16</v>
      </c>
      <c r="BB955" s="14">
        <v>9</v>
      </c>
      <c r="BC955" s="14">
        <v>20</v>
      </c>
    </row>
    <row r="956" spans="1:55" x14ac:dyDescent="0.25">
      <c r="A956" t="str">
        <f>'Smile-IC50-CC50'!A956</f>
        <v>CHEMBL1232777</v>
      </c>
      <c r="C956" s="14" t="str">
        <f>'Smile-IC50-CC50'!I956</f>
        <v>OC[C@@H]1[C@@H](O)[C@@H](O)[C@@H](O1)c2n[nH]c(c23)c(=O)[nH]cn3</v>
      </c>
      <c r="D956" s="30">
        <f>'Smile-IC50-CC50'!B956</f>
        <v>1</v>
      </c>
      <c r="E956" s="31">
        <f>'Smile-IC50-CC50'!C956</f>
        <v>18.2</v>
      </c>
      <c r="F956" s="32">
        <f>'Smile-IC50-CC50'!D956</f>
        <v>18.7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>
        <v>-2</v>
      </c>
      <c r="O956" s="24">
        <f>'Smile-IC50-CC50'!E956</f>
        <v>268.23099999999999</v>
      </c>
      <c r="P956" s="24">
        <v>5.0999999999999996</v>
      </c>
      <c r="Q956" s="24">
        <v>468.98899999999998</v>
      </c>
      <c r="R956" s="24">
        <v>104.709</v>
      </c>
      <c r="S956" s="24">
        <v>297.73700000000002</v>
      </c>
      <c r="T956" s="24">
        <v>66.543000000000006</v>
      </c>
      <c r="U956" s="24">
        <v>0</v>
      </c>
      <c r="V956" s="24">
        <v>779.53800000000001</v>
      </c>
      <c r="W956" s="24">
        <v>5</v>
      </c>
      <c r="X956" s="24">
        <v>11.3</v>
      </c>
      <c r="Y956" s="28">
        <v>3.3363200000000003E-2</v>
      </c>
      <c r="Z956" s="28">
        <v>5.38767E-2</v>
      </c>
      <c r="AA956" s="28">
        <v>0.87342819999999999</v>
      </c>
      <c r="AB956" s="28">
        <v>23.11</v>
      </c>
      <c r="AC956" s="28">
        <v>9.1389999999999993</v>
      </c>
      <c r="AD956" s="28">
        <v>21.712</v>
      </c>
      <c r="AE956" s="28">
        <v>20.896999999999998</v>
      </c>
      <c r="AF956" s="28">
        <v>-2.2149999999999999</v>
      </c>
      <c r="AG956" s="28">
        <v>-1.9139999999999999</v>
      </c>
      <c r="AH956" s="28">
        <v>-1.389</v>
      </c>
      <c r="AI956" s="28">
        <v>-3.8969999999999998</v>
      </c>
      <c r="AJ956" s="28">
        <v>14.875</v>
      </c>
      <c r="AK956" s="28">
        <v>-2.2799999999999998</v>
      </c>
      <c r="AL956" s="28">
        <v>5.2359999999999998</v>
      </c>
      <c r="AM956" s="28">
        <v>-6.3879999999999999</v>
      </c>
      <c r="AN956" s="24">
        <v>9.202</v>
      </c>
      <c r="AO956" s="24">
        <v>0.61099999999999999</v>
      </c>
      <c r="AP956" s="14">
        <v>6</v>
      </c>
      <c r="AQ956" s="22">
        <v>-0.89800000000000002</v>
      </c>
      <c r="AR956" s="14">
        <v>2</v>
      </c>
      <c r="AS956" s="26">
        <v>0</v>
      </c>
      <c r="AT956" s="22">
        <v>0</v>
      </c>
      <c r="AU956" s="22">
        <v>161.13399999999999</v>
      </c>
      <c r="AV956" s="22">
        <v>9</v>
      </c>
      <c r="AW956" s="14">
        <v>0</v>
      </c>
      <c r="AX956" s="14">
        <v>1</v>
      </c>
      <c r="AY956" s="14">
        <v>14</v>
      </c>
      <c r="AZ956" s="14">
        <v>0</v>
      </c>
      <c r="BA956" s="14">
        <v>14</v>
      </c>
      <c r="BB956" s="14">
        <v>4</v>
      </c>
      <c r="BC956" s="14">
        <v>19</v>
      </c>
    </row>
    <row r="957" spans="1:55" x14ac:dyDescent="0.25">
      <c r="A957" t="str">
        <f>'Smile-IC50-CC50'!A957</f>
        <v>CHEMBL4280078</v>
      </c>
      <c r="C957" s="14" t="str">
        <f>'Smile-IC50-CC50'!I957</f>
        <v>CCCCN(CCCC)CC(=O)O[C@@H]1C[C@H](CC2)C(C)(C)[C@@]12C</v>
      </c>
      <c r="D957" s="30">
        <f>'Smile-IC50-CC50'!B957</f>
        <v>11</v>
      </c>
      <c r="E957" s="31">
        <f>'Smile-IC50-CC50'!C957</f>
        <v>22.4</v>
      </c>
      <c r="F957" s="32">
        <f>'Smile-IC50-CC50'!D957</f>
        <v>2</v>
      </c>
      <c r="G957">
        <v>2</v>
      </c>
      <c r="H957">
        <v>1</v>
      </c>
      <c r="I957">
        <v>0</v>
      </c>
      <c r="J957">
        <v>0</v>
      </c>
      <c r="K957">
        <v>0</v>
      </c>
      <c r="L957">
        <v>9</v>
      </c>
      <c r="M957">
        <v>1</v>
      </c>
      <c r="N957">
        <v>1</v>
      </c>
      <c r="O957" s="24">
        <f>'Smile-IC50-CC50'!E957</f>
        <v>323.52300000000002</v>
      </c>
      <c r="P957" s="24">
        <v>2.7269999999999999</v>
      </c>
      <c r="Q957" s="24">
        <v>662.99900000000002</v>
      </c>
      <c r="R957" s="24">
        <v>634.33900000000006</v>
      </c>
      <c r="S957" s="24">
        <v>28.658999999999999</v>
      </c>
      <c r="T957" s="24">
        <v>0</v>
      </c>
      <c r="U957" s="24">
        <v>0</v>
      </c>
      <c r="V957" s="24">
        <v>1215.645</v>
      </c>
      <c r="W957" s="24">
        <v>0</v>
      </c>
      <c r="X957" s="24">
        <v>4</v>
      </c>
      <c r="Y957" s="28">
        <v>6.1155000000000003E-3</v>
      </c>
      <c r="Z957" s="28">
        <v>0</v>
      </c>
      <c r="AA957" s="28">
        <v>0.83085189999999998</v>
      </c>
      <c r="AB957" s="28">
        <v>36.716999999999999</v>
      </c>
      <c r="AC957" s="28">
        <v>9.7110000000000003</v>
      </c>
      <c r="AD957" s="28">
        <v>13.259</v>
      </c>
      <c r="AE957" s="28">
        <v>3.464</v>
      </c>
      <c r="AF957" s="28">
        <v>4.5529999999999999</v>
      </c>
      <c r="AG957" s="28">
        <v>-4.0019999999999998</v>
      </c>
      <c r="AH957" s="28">
        <v>-3.0059999999999998</v>
      </c>
      <c r="AI957" s="28">
        <v>-4.9950000000000001</v>
      </c>
      <c r="AJ957" s="28">
        <v>1321.364</v>
      </c>
      <c r="AK957" s="28">
        <v>0.14299999999999999</v>
      </c>
      <c r="AL957" s="28">
        <v>739.67499999999995</v>
      </c>
      <c r="AM957" s="28">
        <v>-3.246</v>
      </c>
      <c r="AN957" s="24">
        <v>9.1549999999999994</v>
      </c>
      <c r="AO957" s="24">
        <v>-0.95599999999999996</v>
      </c>
      <c r="AP957" s="14">
        <v>2</v>
      </c>
      <c r="AQ957" s="22">
        <v>0.69499999999999995</v>
      </c>
      <c r="AR957" s="14">
        <v>3</v>
      </c>
      <c r="AS957" s="26">
        <v>0</v>
      </c>
      <c r="AT957" s="22">
        <v>0</v>
      </c>
      <c r="AU957" s="22">
        <v>36.17</v>
      </c>
      <c r="AV957" s="22">
        <v>3</v>
      </c>
      <c r="AW957" s="14">
        <v>0</v>
      </c>
      <c r="AX957" s="14">
        <v>0</v>
      </c>
      <c r="AY957" s="14">
        <v>7</v>
      </c>
      <c r="AZ957" s="14">
        <v>0</v>
      </c>
      <c r="BA957" s="14">
        <v>7</v>
      </c>
      <c r="BB957" s="14">
        <v>7</v>
      </c>
      <c r="BC957" s="14">
        <v>23</v>
      </c>
    </row>
    <row r="958" spans="1:55" x14ac:dyDescent="0.25">
      <c r="A958" t="str">
        <f>'Smile-IC50-CC50'!A958</f>
        <v>CHEMBL4278533</v>
      </c>
      <c r="C958" s="14" t="str">
        <f>'Smile-IC50-CC50'!I958</f>
        <v>C[C@]12C(C)(C)[C@@H](CC2)C[C@H]1OC(=O)CCN3CCCCC3</v>
      </c>
      <c r="D958" s="30">
        <f>'Smile-IC50-CC50'!B958</f>
        <v>2.2999999999999998</v>
      </c>
      <c r="E958" s="31">
        <f>'Smile-IC50-CC50'!C958</f>
        <v>20.399999999999999</v>
      </c>
      <c r="F958" s="32">
        <f>'Smile-IC50-CC50'!D958</f>
        <v>8.9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4</v>
      </c>
      <c r="M958">
        <v>1</v>
      </c>
      <c r="N958">
        <v>2</v>
      </c>
      <c r="O958" s="24">
        <f>'Smile-IC50-CC50'!E958</f>
        <v>293.45299999999997</v>
      </c>
      <c r="P958" s="24">
        <v>2.7309999999999999</v>
      </c>
      <c r="Q958" s="24">
        <v>553.44600000000003</v>
      </c>
      <c r="R958" s="24">
        <v>521.02700000000004</v>
      </c>
      <c r="S958" s="24">
        <v>32.418999999999997</v>
      </c>
      <c r="T958" s="24">
        <v>0</v>
      </c>
      <c r="U958" s="24">
        <v>0</v>
      </c>
      <c r="V958" s="24">
        <v>1034.3019999999999</v>
      </c>
      <c r="W958" s="24">
        <v>0</v>
      </c>
      <c r="X958" s="24">
        <v>4</v>
      </c>
      <c r="Y958" s="28">
        <v>7.2100000000000003E-3</v>
      </c>
      <c r="Z958" s="28">
        <v>0</v>
      </c>
      <c r="AA958" s="28">
        <v>0.89369270000000001</v>
      </c>
      <c r="AB958" s="28">
        <v>32.67</v>
      </c>
      <c r="AC958" s="28">
        <v>8.2159999999999993</v>
      </c>
      <c r="AD958" s="28">
        <v>12.196</v>
      </c>
      <c r="AE958" s="28">
        <v>4.3289999999999997</v>
      </c>
      <c r="AF958" s="28">
        <v>3.3439999999999999</v>
      </c>
      <c r="AG958" s="28">
        <v>-2.74</v>
      </c>
      <c r="AH958" s="28">
        <v>-2.403</v>
      </c>
      <c r="AI958" s="28">
        <v>-3.9780000000000002</v>
      </c>
      <c r="AJ958" s="28">
        <v>1217.2280000000001</v>
      </c>
      <c r="AK958" s="28">
        <v>0.45</v>
      </c>
      <c r="AL958" s="28">
        <v>676.87199999999996</v>
      </c>
      <c r="AM958" s="28">
        <v>-3.7959999999999998</v>
      </c>
      <c r="AN958" s="24">
        <v>8.7569999999999997</v>
      </c>
      <c r="AO958" s="24">
        <v>-0.96799999999999997</v>
      </c>
      <c r="AP958" s="14">
        <v>2</v>
      </c>
      <c r="AQ958" s="22">
        <v>0.38100000000000001</v>
      </c>
      <c r="AR958" s="14">
        <v>3</v>
      </c>
      <c r="AS958" s="26">
        <v>0</v>
      </c>
      <c r="AT958" s="22">
        <v>0</v>
      </c>
      <c r="AU958" s="22">
        <v>34.343000000000004</v>
      </c>
      <c r="AV958" s="22">
        <v>3</v>
      </c>
      <c r="AW958" s="14">
        <v>0</v>
      </c>
      <c r="AX958" s="14">
        <v>0</v>
      </c>
      <c r="AY958" s="14">
        <v>13</v>
      </c>
      <c r="AZ958" s="14">
        <v>0</v>
      </c>
      <c r="BA958" s="14">
        <v>13</v>
      </c>
      <c r="BB958" s="14">
        <v>12</v>
      </c>
      <c r="BC958" s="14">
        <v>21</v>
      </c>
    </row>
    <row r="959" spans="1:55" x14ac:dyDescent="0.25">
      <c r="A959" t="str">
        <f>'Smile-IC50-CC50'!A959</f>
        <v>CHEMBL5174676</v>
      </c>
      <c r="C959" s="14" t="str">
        <f>'Smile-IC50-CC50'!I959</f>
        <v>OC[C@@H]1[C@@H](O)[C@@H](O)[C@@H](O1)c2n[nH]c(c23)c(N(C)C)ncn3</v>
      </c>
      <c r="D959" s="30">
        <f>'Smile-IC50-CC50'!B959</f>
        <v>0.8</v>
      </c>
      <c r="E959" s="31">
        <f>'Smile-IC50-CC50'!C959</f>
        <v>20.7</v>
      </c>
      <c r="F959" s="32">
        <f>'Smile-IC50-CC50'!D959</f>
        <v>24.7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>
        <v>-2</v>
      </c>
      <c r="O959" s="24">
        <f>'Smile-IC50-CC50'!E959</f>
        <v>295.3</v>
      </c>
      <c r="P959" s="24">
        <v>6.8479999999999999</v>
      </c>
      <c r="Q959" s="24">
        <v>525.91200000000003</v>
      </c>
      <c r="R959" s="24">
        <v>252.02</v>
      </c>
      <c r="S959" s="24">
        <v>201.142</v>
      </c>
      <c r="T959" s="24">
        <v>72.748999999999995</v>
      </c>
      <c r="U959" s="24">
        <v>0</v>
      </c>
      <c r="V959" s="24">
        <v>900.93799999999999</v>
      </c>
      <c r="W959" s="24">
        <v>4</v>
      </c>
      <c r="X959" s="24">
        <v>10.3</v>
      </c>
      <c r="Y959" s="28">
        <v>5.2054299999999998E-2</v>
      </c>
      <c r="Z959" s="28">
        <v>3.9170099999999999E-2</v>
      </c>
      <c r="AA959" s="28">
        <v>0.857792</v>
      </c>
      <c r="AB959" s="28">
        <v>27.385999999999999</v>
      </c>
      <c r="AC959" s="28">
        <v>9.407</v>
      </c>
      <c r="AD959" s="28">
        <v>20.948</v>
      </c>
      <c r="AE959" s="28">
        <v>17.748999999999999</v>
      </c>
      <c r="AF959" s="28">
        <v>-0.61199999999999999</v>
      </c>
      <c r="AG959" s="28">
        <v>-2.2850000000000001</v>
      </c>
      <c r="AH959" s="28">
        <v>-2.0339999999999998</v>
      </c>
      <c r="AI959" s="28">
        <v>-4.18</v>
      </c>
      <c r="AJ959" s="28">
        <v>122.593</v>
      </c>
      <c r="AK959" s="28">
        <v>-1.56</v>
      </c>
      <c r="AL959" s="28">
        <v>51.179000000000002</v>
      </c>
      <c r="AM959" s="28">
        <v>-4.49</v>
      </c>
      <c r="AN959" s="24">
        <v>8.6389999999999993</v>
      </c>
      <c r="AO959" s="24">
        <v>0.80300000000000005</v>
      </c>
      <c r="AP959" s="14">
        <v>6</v>
      </c>
      <c r="AQ959" s="22">
        <v>-0.77400000000000002</v>
      </c>
      <c r="AR959" s="14">
        <v>3</v>
      </c>
      <c r="AS959" s="26">
        <v>0</v>
      </c>
      <c r="AT959" s="22">
        <v>0</v>
      </c>
      <c r="AU959" s="22">
        <v>128.90700000000001</v>
      </c>
      <c r="AV959" s="22">
        <v>9</v>
      </c>
      <c r="AW959" s="14">
        <v>0</v>
      </c>
      <c r="AX959" s="14">
        <v>0</v>
      </c>
      <c r="AY959" s="14">
        <v>14</v>
      </c>
      <c r="AZ959" s="14">
        <v>0</v>
      </c>
      <c r="BA959" s="14">
        <v>14</v>
      </c>
      <c r="BB959" s="14">
        <v>4</v>
      </c>
      <c r="BC959" s="14">
        <v>21</v>
      </c>
    </row>
    <row r="960" spans="1:55" x14ac:dyDescent="0.25">
      <c r="A960" t="str">
        <f>'Smile-IC50-CC50'!A960</f>
        <v>CHEMBL2011783</v>
      </c>
      <c r="C960" s="14" t="str">
        <f>'Smile-IC50-CC50'!I960</f>
        <v>C1[C@@H](O)CC(C)(C)C[C@@]1(C)CNc(c2)ccc(Cl)c2S(=O)(=O)N</v>
      </c>
      <c r="D960" s="30">
        <f>'Smile-IC50-CC50'!B960</f>
        <v>0.1</v>
      </c>
      <c r="E960" s="31">
        <f>'Smile-IC50-CC50'!C960</f>
        <v>25.7</v>
      </c>
      <c r="F960" s="32">
        <f>'Smile-IC50-CC50'!D960</f>
        <v>284.8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>
        <v>-2</v>
      </c>
      <c r="O960" s="24">
        <f>'Smile-IC50-CC50'!E960</f>
        <v>360.90600000000001</v>
      </c>
      <c r="P960" s="24">
        <v>11.21</v>
      </c>
      <c r="Q960" s="24">
        <v>607.74199999999996</v>
      </c>
      <c r="R960" s="24">
        <v>274.75799999999998</v>
      </c>
      <c r="S960" s="24">
        <v>193.72300000000001</v>
      </c>
      <c r="T960" s="24">
        <v>83.441000000000003</v>
      </c>
      <c r="U960" s="24">
        <v>55.82</v>
      </c>
      <c r="V960" s="24">
        <v>1086.2470000000001</v>
      </c>
      <c r="W960" s="24">
        <v>4</v>
      </c>
      <c r="X960" s="24">
        <v>7.2</v>
      </c>
      <c r="Y960" s="28">
        <v>0.1156954</v>
      </c>
      <c r="Z960" s="28">
        <v>2.3694300000000001E-2</v>
      </c>
      <c r="AA960" s="28">
        <v>0.8408755</v>
      </c>
      <c r="AB960" s="28">
        <v>34.262</v>
      </c>
      <c r="AC960" s="28">
        <v>11.563000000000001</v>
      </c>
      <c r="AD960" s="28">
        <v>22.771999999999998</v>
      </c>
      <c r="AE960" s="28">
        <v>14.712999999999999</v>
      </c>
      <c r="AF960" s="28">
        <v>1.6970000000000001</v>
      </c>
      <c r="AG960" s="28">
        <v>-3.9929999999999999</v>
      </c>
      <c r="AH960" s="28">
        <v>-3.883</v>
      </c>
      <c r="AI960" s="28">
        <v>-4.5049999999999999</v>
      </c>
      <c r="AJ960" s="28">
        <v>144.154</v>
      </c>
      <c r="AK960" s="28">
        <v>-1.488</v>
      </c>
      <c r="AL960" s="28">
        <v>123.288</v>
      </c>
      <c r="AM960" s="28">
        <v>-4.22</v>
      </c>
      <c r="AN960" s="24">
        <v>8.7560000000000002</v>
      </c>
      <c r="AO960" s="24">
        <v>0.71199999999999997</v>
      </c>
      <c r="AP960" s="14">
        <v>3</v>
      </c>
      <c r="AQ960" s="22">
        <v>-0.121</v>
      </c>
      <c r="AR960" s="14">
        <v>3</v>
      </c>
      <c r="AS960" s="26">
        <v>0</v>
      </c>
      <c r="AT960" s="22">
        <v>0</v>
      </c>
      <c r="AU960" s="22">
        <v>99.090999999999994</v>
      </c>
      <c r="AV960" s="22">
        <v>5</v>
      </c>
      <c r="AW960" s="14">
        <v>0</v>
      </c>
      <c r="AX960" s="14">
        <v>0</v>
      </c>
      <c r="AY960" s="14">
        <v>12</v>
      </c>
      <c r="AZ960" s="14">
        <v>0</v>
      </c>
      <c r="BA960" s="14">
        <v>12</v>
      </c>
      <c r="BB960" s="14">
        <v>6</v>
      </c>
      <c r="BC960" s="14">
        <v>23</v>
      </c>
    </row>
    <row r="961" spans="1:55" x14ac:dyDescent="0.25">
      <c r="A961" t="str">
        <f>'Smile-IC50-CC50'!A961</f>
        <v>CHEMBL3577816</v>
      </c>
      <c r="C961" s="14" t="str">
        <f>'Smile-IC50-CC50'!I961</f>
        <v>CCCOc(cc1)ccc1C(=O)Nc(n2)nn(c23)c(cc(n3)C)-c4ccccc4</v>
      </c>
      <c r="D961" s="30">
        <f>'Smile-IC50-CC50'!B961</f>
        <v>77.5</v>
      </c>
      <c r="E961" s="31">
        <f>'Smile-IC50-CC50'!C961</f>
        <v>27.9</v>
      </c>
      <c r="F961" s="32">
        <f>'Smile-IC50-CC50'!D961</f>
        <v>0.4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>
        <v>-1</v>
      </c>
      <c r="O961" s="24">
        <f>'Smile-IC50-CC50'!E961</f>
        <v>387.44499999999999</v>
      </c>
      <c r="P961" s="24">
        <v>2.42</v>
      </c>
      <c r="Q961" s="24">
        <v>725.33900000000006</v>
      </c>
      <c r="R961" s="24">
        <v>260.15600000000001</v>
      </c>
      <c r="S961" s="24">
        <v>99.061000000000007</v>
      </c>
      <c r="T961" s="24">
        <v>366.12299999999999</v>
      </c>
      <c r="U961" s="24">
        <v>0</v>
      </c>
      <c r="V961" s="24">
        <v>1264.0840000000001</v>
      </c>
      <c r="W961" s="24">
        <v>1</v>
      </c>
      <c r="X961" s="24">
        <v>6.75</v>
      </c>
      <c r="Y961" s="28">
        <v>4.6331000000000002E-3</v>
      </c>
      <c r="Z961" s="28">
        <v>9.306E-3</v>
      </c>
      <c r="AA961" s="28">
        <v>0.77948530000000005</v>
      </c>
      <c r="AB961" s="28">
        <v>44.079000000000001</v>
      </c>
      <c r="AC961" s="28">
        <v>13.568</v>
      </c>
      <c r="AD961" s="28">
        <v>19.593</v>
      </c>
      <c r="AE961" s="28">
        <v>11.419</v>
      </c>
      <c r="AF961" s="28">
        <v>4.1109999999999998</v>
      </c>
      <c r="AG961" s="28">
        <v>-5.98</v>
      </c>
      <c r="AH961" s="28">
        <v>-5.65</v>
      </c>
      <c r="AI961" s="28">
        <v>-6.8460000000000001</v>
      </c>
      <c r="AJ961" s="28">
        <v>1138.96</v>
      </c>
      <c r="AK961" s="28">
        <v>-0.88500000000000001</v>
      </c>
      <c r="AL961" s="28">
        <v>569.41499999999996</v>
      </c>
      <c r="AM961" s="28">
        <v>-1.4790000000000001</v>
      </c>
      <c r="AN961" s="24">
        <v>9.2110000000000003</v>
      </c>
      <c r="AO961" s="24">
        <v>1.385</v>
      </c>
      <c r="AP961" s="14">
        <v>2</v>
      </c>
      <c r="AQ961" s="22">
        <v>0.44600000000000001</v>
      </c>
      <c r="AR961" s="14">
        <v>3</v>
      </c>
      <c r="AS961" s="26">
        <v>0</v>
      </c>
      <c r="AT961" s="22">
        <v>0</v>
      </c>
      <c r="AU961" s="22">
        <v>84.581000000000003</v>
      </c>
      <c r="AV961" s="22">
        <v>7</v>
      </c>
      <c r="AW961" s="14">
        <v>0</v>
      </c>
      <c r="AX961" s="14">
        <v>1</v>
      </c>
      <c r="AY961" s="14">
        <v>21</v>
      </c>
      <c r="AZ961" s="14">
        <v>0</v>
      </c>
      <c r="BA961" s="14">
        <v>21</v>
      </c>
      <c r="BB961" s="14">
        <v>0</v>
      </c>
      <c r="BC961" s="14">
        <v>29</v>
      </c>
    </row>
    <row r="962" spans="1:55" x14ac:dyDescent="0.25">
      <c r="A962" t="str">
        <f>'Smile-IC50-CC50'!A962</f>
        <v>CHEMBL4126668</v>
      </c>
      <c r="C962" s="14" t="str">
        <f>'Smile-IC50-CC50'!I962</f>
        <v>C[C@@]1(O)CC(C)(C)O[C@H]([C@H]12)C[C@H](C)CC2</v>
      </c>
      <c r="D962" s="30">
        <f>'Smile-IC50-CC50'!B962</f>
        <v>3.6</v>
      </c>
      <c r="E962" s="31">
        <f>'Smile-IC50-CC50'!C962</f>
        <v>15.3</v>
      </c>
      <c r="F962" s="32">
        <f>'Smile-IC50-CC50'!D962</f>
        <v>4.2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 s="24">
        <f>'Smile-IC50-CC50'!E962</f>
        <v>212.33500000000001</v>
      </c>
      <c r="P962" s="24">
        <v>2.9740000000000002</v>
      </c>
      <c r="Q962" s="24">
        <v>438.95400000000001</v>
      </c>
      <c r="R962" s="24">
        <v>408.48700000000002</v>
      </c>
      <c r="S962" s="24">
        <v>30.466999999999999</v>
      </c>
      <c r="T962" s="24">
        <v>0</v>
      </c>
      <c r="U962" s="24">
        <v>0</v>
      </c>
      <c r="V962" s="24">
        <v>768.76400000000001</v>
      </c>
      <c r="W962" s="24">
        <v>1</v>
      </c>
      <c r="X962" s="24">
        <v>1.5</v>
      </c>
      <c r="Y962" s="28">
        <v>1.1505700000000001E-2</v>
      </c>
      <c r="Z962" s="28">
        <v>3.4172E-3</v>
      </c>
      <c r="AA962" s="28">
        <v>0.92457330000000004</v>
      </c>
      <c r="AB962" s="28">
        <v>23.97</v>
      </c>
      <c r="AC962" s="28">
        <v>6.141</v>
      </c>
      <c r="AD962" s="28">
        <v>9.3989999999999991</v>
      </c>
      <c r="AE962" s="28">
        <v>3.7040000000000002</v>
      </c>
      <c r="AF962" s="28">
        <v>3.2210000000000001</v>
      </c>
      <c r="AG962" s="28">
        <v>-3.5270000000000001</v>
      </c>
      <c r="AH962" s="28">
        <v>-2.87</v>
      </c>
      <c r="AI962" s="28">
        <v>-2.7519999999999998</v>
      </c>
      <c r="AJ962" s="28">
        <v>5093.0389999999998</v>
      </c>
      <c r="AK962" s="28">
        <v>0.26600000000000001</v>
      </c>
      <c r="AL962" s="28">
        <v>2874.143</v>
      </c>
      <c r="AM962" s="28">
        <v>-1.9850000000000001</v>
      </c>
      <c r="AN962" s="24">
        <v>10.454000000000001</v>
      </c>
      <c r="AO962" s="24">
        <v>-2.6789999999999998</v>
      </c>
      <c r="AP962" s="14">
        <v>2</v>
      </c>
      <c r="AQ962" s="22">
        <v>0.36899999999999999</v>
      </c>
      <c r="AR962" s="14">
        <v>3</v>
      </c>
      <c r="AS962" s="26">
        <v>0</v>
      </c>
      <c r="AT962" s="22">
        <v>0</v>
      </c>
      <c r="AU962" s="22">
        <v>26.327000000000002</v>
      </c>
      <c r="AV962" s="22">
        <v>2</v>
      </c>
      <c r="AW962" s="14">
        <v>0</v>
      </c>
      <c r="AX962" s="14">
        <v>0</v>
      </c>
      <c r="AY962" s="14">
        <v>10</v>
      </c>
      <c r="AZ962" s="14">
        <v>0</v>
      </c>
      <c r="BA962" s="14">
        <v>10</v>
      </c>
      <c r="BB962" s="14">
        <v>9</v>
      </c>
      <c r="BC962" s="14">
        <v>15</v>
      </c>
    </row>
    <row r="963" spans="1:55" x14ac:dyDescent="0.25">
      <c r="A963" t="str">
        <f>'Smile-IC50-CC50'!A963</f>
        <v>CHEMBL3765730</v>
      </c>
      <c r="C963" s="14" t="str">
        <f>'Smile-IC50-CC50'!I963</f>
        <v>CC(C)(C)c1c([nH]cn1)CN[C@@H]([C@@H]2C)C[C@H](C3)C(C)(C)[C@@H]23</v>
      </c>
      <c r="D963" s="30">
        <f>'Smile-IC50-CC50'!B963</f>
        <v>2.4</v>
      </c>
      <c r="E963" s="31">
        <f>'Smile-IC50-CC50'!C963</f>
        <v>20.9</v>
      </c>
      <c r="F963" s="32">
        <f>'Smile-IC50-CC50'!D963</f>
        <v>8.6999999999999993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4</v>
      </c>
      <c r="M963">
        <v>0</v>
      </c>
      <c r="N963">
        <v>1</v>
      </c>
      <c r="O963" s="24">
        <f>'Smile-IC50-CC50'!E963</f>
        <v>289.46800000000002</v>
      </c>
      <c r="P963" s="24">
        <v>4.9320000000000004</v>
      </c>
      <c r="Q963" s="24">
        <v>599.22199999999998</v>
      </c>
      <c r="R963" s="24">
        <v>497.27499999999998</v>
      </c>
      <c r="S963" s="24">
        <v>40.155000000000001</v>
      </c>
      <c r="T963" s="24">
        <v>61.792000000000002</v>
      </c>
      <c r="U963" s="24">
        <v>0</v>
      </c>
      <c r="V963" s="24">
        <v>1067.731</v>
      </c>
      <c r="W963" s="24">
        <v>2</v>
      </c>
      <c r="X963" s="24">
        <v>3</v>
      </c>
      <c r="Y963" s="28">
        <v>2.2784100000000002E-2</v>
      </c>
      <c r="Z963" s="28">
        <v>7.0802E-3</v>
      </c>
      <c r="AA963" s="28">
        <v>0.8431111</v>
      </c>
      <c r="AB963" s="28">
        <v>34.597999999999999</v>
      </c>
      <c r="AC963" s="28">
        <v>9.3079999999999998</v>
      </c>
      <c r="AD963" s="28">
        <v>15.436</v>
      </c>
      <c r="AE963" s="28">
        <v>6.8570000000000002</v>
      </c>
      <c r="AF963" s="28">
        <v>3.782</v>
      </c>
      <c r="AG963" s="28">
        <v>-4.0359999999999996</v>
      </c>
      <c r="AH963" s="28">
        <v>-2.754</v>
      </c>
      <c r="AI963" s="28">
        <v>-5.0910000000000002</v>
      </c>
      <c r="AJ963" s="28">
        <v>1028.0309999999999</v>
      </c>
      <c r="AK963" s="28">
        <v>0.34399999999999997</v>
      </c>
      <c r="AL963" s="28">
        <v>563.90700000000004</v>
      </c>
      <c r="AM963" s="28">
        <v>-3.72</v>
      </c>
      <c r="AN963" s="24">
        <v>8.9580000000000002</v>
      </c>
      <c r="AO963" s="24">
        <v>-0.83199999999999996</v>
      </c>
      <c r="AP963" s="14">
        <v>2</v>
      </c>
      <c r="AQ963" s="22">
        <v>0.68300000000000005</v>
      </c>
      <c r="AR963" s="14">
        <v>3</v>
      </c>
      <c r="AS963" s="26">
        <v>0</v>
      </c>
      <c r="AT963" s="22">
        <v>0</v>
      </c>
      <c r="AU963" s="22">
        <v>36.073999999999998</v>
      </c>
      <c r="AV963" s="22">
        <v>3</v>
      </c>
      <c r="AW963" s="14">
        <v>0</v>
      </c>
      <c r="AX963" s="14">
        <v>0</v>
      </c>
      <c r="AY963" s="14">
        <v>12</v>
      </c>
      <c r="AZ963" s="14">
        <v>4</v>
      </c>
      <c r="BA963" s="14">
        <v>8</v>
      </c>
      <c r="BB963" s="14">
        <v>7</v>
      </c>
      <c r="BC963" s="14">
        <v>21</v>
      </c>
    </row>
    <row r="964" spans="1:55" x14ac:dyDescent="0.25">
      <c r="A964" t="str">
        <f>'Smile-IC50-CC50'!A964</f>
        <v>CHEMBL5199032</v>
      </c>
      <c r="C964" s="14" t="str">
        <f>'Smile-IC50-CC50'!I964</f>
        <v>c1cc(Cl)ccc1C/C(N)=N/OC(=O)[C@]23C(=O)C[C@H](C2(C)C)CC3</v>
      </c>
      <c r="D964" s="30">
        <f>'Smile-IC50-CC50'!B964</f>
        <v>5.2</v>
      </c>
      <c r="E964" s="31">
        <f>'Smile-IC50-CC50'!C964</f>
        <v>25.5</v>
      </c>
      <c r="F964" s="32">
        <f>'Smile-IC50-CC50'!D964</f>
        <v>4.9000000000000004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5</v>
      </c>
      <c r="M964">
        <v>0</v>
      </c>
      <c r="N964">
        <v>-1</v>
      </c>
      <c r="O964" s="24">
        <f>'Smile-IC50-CC50'!E964</f>
        <v>348.83300000000003</v>
      </c>
      <c r="P964" s="24">
        <v>7.6630000000000003</v>
      </c>
      <c r="Q964" s="24">
        <v>626.06600000000003</v>
      </c>
      <c r="R964" s="24">
        <v>285.96199999999999</v>
      </c>
      <c r="S964" s="24">
        <v>122.71599999999999</v>
      </c>
      <c r="T964" s="24">
        <v>145.91999999999999</v>
      </c>
      <c r="U964" s="24">
        <v>71.466999999999999</v>
      </c>
      <c r="V964" s="24">
        <v>1100.0419999999999</v>
      </c>
      <c r="W964" s="24">
        <v>2</v>
      </c>
      <c r="X964" s="24">
        <v>6</v>
      </c>
      <c r="Y964" s="28">
        <v>5.3383399999999998E-2</v>
      </c>
      <c r="Z964" s="28">
        <v>1.3553300000000001E-2</v>
      </c>
      <c r="AA964" s="28">
        <v>0.82316009999999995</v>
      </c>
      <c r="AB964" s="28">
        <v>36.052999999999997</v>
      </c>
      <c r="AC964" s="28">
        <v>11.268000000000001</v>
      </c>
      <c r="AD964" s="28">
        <v>18.788</v>
      </c>
      <c r="AE964" s="28">
        <v>10.814</v>
      </c>
      <c r="AF964" s="28">
        <v>3.145</v>
      </c>
      <c r="AG964" s="28">
        <v>-4.9889999999999999</v>
      </c>
      <c r="AH964" s="28">
        <v>-4.2729999999999997</v>
      </c>
      <c r="AI964" s="28">
        <v>-5.0890000000000004</v>
      </c>
      <c r="AJ964" s="28">
        <v>679.48800000000006</v>
      </c>
      <c r="AK964" s="28">
        <v>-0.77</v>
      </c>
      <c r="AL964" s="28">
        <v>802.52200000000005</v>
      </c>
      <c r="AM964" s="28">
        <v>-2.7869999999999999</v>
      </c>
      <c r="AN964" s="24">
        <v>9.2210000000000001</v>
      </c>
      <c r="AO964" s="24">
        <v>0.17499999999999999</v>
      </c>
      <c r="AP964" s="14">
        <v>3</v>
      </c>
      <c r="AQ964" s="22">
        <v>0.21199999999999999</v>
      </c>
      <c r="AR964" s="14">
        <v>3</v>
      </c>
      <c r="AS964" s="26">
        <v>0</v>
      </c>
      <c r="AT964" s="22">
        <v>0</v>
      </c>
      <c r="AU964" s="22">
        <v>102.205</v>
      </c>
      <c r="AV964" s="22">
        <v>5</v>
      </c>
      <c r="AW964" s="14">
        <v>0</v>
      </c>
      <c r="AX964" s="14">
        <v>0</v>
      </c>
      <c r="AY964" s="14">
        <v>13</v>
      </c>
      <c r="AZ964" s="14">
        <v>0</v>
      </c>
      <c r="BA964" s="14">
        <v>13</v>
      </c>
      <c r="BB964" s="14">
        <v>6</v>
      </c>
      <c r="BC964" s="14">
        <v>24</v>
      </c>
    </row>
    <row r="965" spans="1:55" x14ac:dyDescent="0.25">
      <c r="A965" t="str">
        <f>'Smile-IC50-CC50'!A965</f>
        <v>CHEMBL2424783</v>
      </c>
      <c r="C965" s="14" t="str">
        <f>'Smile-IC50-CC50'!I965</f>
        <v>O=Cc1c(O)c([N+]([O-])=O)cc(c1)Cc2c(Cl)cccc2</v>
      </c>
      <c r="D965" s="30">
        <f>'Smile-IC50-CC50'!B965</f>
        <v>18.399999999999999</v>
      </c>
      <c r="E965" s="31">
        <f>'Smile-IC50-CC50'!C965</f>
        <v>21.6</v>
      </c>
      <c r="F965" s="32">
        <f>'Smile-IC50-CC50'!D965</f>
        <v>1.2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>
        <v>-2</v>
      </c>
      <c r="O965" s="24">
        <f>'Smile-IC50-CC50'!E965</f>
        <v>291.69299999999998</v>
      </c>
      <c r="P965" s="24">
        <v>4.3959999999999999</v>
      </c>
      <c r="Q965" s="24">
        <v>500.858</v>
      </c>
      <c r="R965" s="24">
        <v>50.746000000000002</v>
      </c>
      <c r="S965" s="24">
        <v>199.85400000000001</v>
      </c>
      <c r="T965" s="24">
        <v>202.42099999999999</v>
      </c>
      <c r="U965" s="24">
        <v>47.835999999999999</v>
      </c>
      <c r="V965" s="24">
        <v>857.16300000000001</v>
      </c>
      <c r="W965" s="24">
        <v>0</v>
      </c>
      <c r="X965" s="24">
        <v>2.75</v>
      </c>
      <c r="Y965" s="28">
        <v>2.25419E-2</v>
      </c>
      <c r="Z965" s="28">
        <v>0</v>
      </c>
      <c r="AA965" s="28">
        <v>0.87128349999999999</v>
      </c>
      <c r="AB965" s="28">
        <v>26.872</v>
      </c>
      <c r="AC965" s="28">
        <v>9.375</v>
      </c>
      <c r="AD965" s="28">
        <v>10.943</v>
      </c>
      <c r="AE965" s="28">
        <v>5.2830000000000004</v>
      </c>
      <c r="AF965" s="28">
        <v>2.5840000000000001</v>
      </c>
      <c r="AG965" s="28">
        <v>-3.5510000000000002</v>
      </c>
      <c r="AH965" s="28">
        <v>-4.7110000000000003</v>
      </c>
      <c r="AI965" s="28">
        <v>-4.58</v>
      </c>
      <c r="AJ965" s="28">
        <v>126.09</v>
      </c>
      <c r="AK965" s="28">
        <v>-1.3759999999999999</v>
      </c>
      <c r="AL965" s="28">
        <v>96.457999999999998</v>
      </c>
      <c r="AM965" s="28">
        <v>-4.01</v>
      </c>
      <c r="AN965" s="24">
        <v>9.6839999999999993</v>
      </c>
      <c r="AO965" s="24">
        <v>1.542</v>
      </c>
      <c r="AP965" s="14">
        <v>3</v>
      </c>
      <c r="AQ965" s="22">
        <v>0.158</v>
      </c>
      <c r="AR965" s="14">
        <v>3</v>
      </c>
      <c r="AS965" s="26">
        <v>0</v>
      </c>
      <c r="AT965" s="22">
        <v>0</v>
      </c>
      <c r="AU965" s="22">
        <v>98.483999999999995</v>
      </c>
      <c r="AV965" s="22">
        <v>5</v>
      </c>
      <c r="AW965" s="14">
        <v>0</v>
      </c>
      <c r="AX965" s="14">
        <v>0</v>
      </c>
      <c r="AY965" s="14">
        <v>12</v>
      </c>
      <c r="AZ965" s="14">
        <v>0</v>
      </c>
      <c r="BA965" s="14">
        <v>12</v>
      </c>
      <c r="BB965" s="14">
        <v>0</v>
      </c>
      <c r="BC965" s="14">
        <v>20</v>
      </c>
    </row>
    <row r="966" spans="1:55" x14ac:dyDescent="0.25">
      <c r="A966" t="str">
        <f>'Smile-IC50-CC50'!A966</f>
        <v>CHEMBL3764043</v>
      </c>
      <c r="C966" s="14" t="str">
        <f>'Smile-IC50-CC50'!I966</f>
        <v>CC(C)Cc([nH]1)ncc1CN[C@@H]([C@@H]2C)C[C@H](C3)C(C)(C)[C@@H]23</v>
      </c>
      <c r="D966" s="30">
        <f>'Smile-IC50-CC50'!B966</f>
        <v>2.5</v>
      </c>
      <c r="E966" s="31">
        <f>'Smile-IC50-CC50'!C966</f>
        <v>21.7</v>
      </c>
      <c r="F966" s="32">
        <f>'Smile-IC50-CC50'!D966</f>
        <v>8.6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5</v>
      </c>
      <c r="M966">
        <v>0</v>
      </c>
      <c r="N966">
        <v>1</v>
      </c>
      <c r="O966" s="24">
        <f>'Smile-IC50-CC50'!E966</f>
        <v>289.46800000000002</v>
      </c>
      <c r="P966" s="24">
        <v>4.3959999999999999</v>
      </c>
      <c r="Q966" s="24">
        <v>623.30600000000004</v>
      </c>
      <c r="R966" s="24">
        <v>526.67700000000002</v>
      </c>
      <c r="S966" s="24">
        <v>44.874000000000002</v>
      </c>
      <c r="T966" s="24">
        <v>51.755000000000003</v>
      </c>
      <c r="U966" s="24">
        <v>0</v>
      </c>
      <c r="V966" s="24">
        <v>1097.4880000000001</v>
      </c>
      <c r="W966" s="24">
        <v>2</v>
      </c>
      <c r="X966" s="24">
        <v>3</v>
      </c>
      <c r="Y966" s="28">
        <v>1.76112E-2</v>
      </c>
      <c r="Z966" s="28">
        <v>6.8066999999999997E-3</v>
      </c>
      <c r="AA966" s="28">
        <v>0.82552490000000001</v>
      </c>
      <c r="AB966" s="28">
        <v>35.051000000000002</v>
      </c>
      <c r="AC966" s="28">
        <v>9.5289999999999999</v>
      </c>
      <c r="AD966" s="28">
        <v>15.442</v>
      </c>
      <c r="AE966" s="28">
        <v>6.6580000000000004</v>
      </c>
      <c r="AF966" s="28">
        <v>3.919</v>
      </c>
      <c r="AG966" s="28">
        <v>-4.3019999999999996</v>
      </c>
      <c r="AH966" s="28">
        <v>-2.754</v>
      </c>
      <c r="AI966" s="28">
        <v>-5.3280000000000003</v>
      </c>
      <c r="AJ966" s="28">
        <v>927.39099999999996</v>
      </c>
      <c r="AK966" s="28">
        <v>0.222</v>
      </c>
      <c r="AL966" s="28">
        <v>504.48099999999999</v>
      </c>
      <c r="AM966" s="28">
        <v>-3.7469999999999999</v>
      </c>
      <c r="AN966" s="24">
        <v>9.0410000000000004</v>
      </c>
      <c r="AO966" s="24">
        <v>-0.78600000000000003</v>
      </c>
      <c r="AP966" s="14">
        <v>3</v>
      </c>
      <c r="AQ966" s="22">
        <v>0.71499999999999997</v>
      </c>
      <c r="AR966" s="14">
        <v>3</v>
      </c>
      <c r="AS966" s="26">
        <v>0</v>
      </c>
      <c r="AT966" s="22">
        <v>0</v>
      </c>
      <c r="AU966" s="22">
        <v>40.03</v>
      </c>
      <c r="AV966" s="22">
        <v>3</v>
      </c>
      <c r="AW966" s="14">
        <v>0</v>
      </c>
      <c r="AX966" s="14">
        <v>0</v>
      </c>
      <c r="AY966" s="14">
        <v>12</v>
      </c>
      <c r="AZ966" s="14">
        <v>4</v>
      </c>
      <c r="BA966" s="14">
        <v>8</v>
      </c>
      <c r="BB966" s="14">
        <v>7</v>
      </c>
      <c r="BC966" s="14">
        <v>21</v>
      </c>
    </row>
    <row r="967" spans="1:55" x14ac:dyDescent="0.25">
      <c r="A967" t="str">
        <f>'Smile-IC50-CC50'!A967</f>
        <v>CHEMBL3764590</v>
      </c>
      <c r="C967" s="14" t="str">
        <f>'Smile-IC50-CC50'!I967</f>
        <v>CC(C)([C@H]12)[C@@H](C1)C[C@H]([C@@H]2C)NCc3c(C)nc([nH]3)C4CC4</v>
      </c>
      <c r="D967" s="30">
        <f>'Smile-IC50-CC50'!B967</f>
        <v>2.7</v>
      </c>
      <c r="E967" s="31">
        <f>'Smile-IC50-CC50'!C967</f>
        <v>21.5</v>
      </c>
      <c r="F967" s="32">
        <f>'Smile-IC50-CC50'!D967</f>
        <v>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3</v>
      </c>
      <c r="M967">
        <v>1</v>
      </c>
      <c r="N967">
        <v>1</v>
      </c>
      <c r="O967" s="24">
        <f>'Smile-IC50-CC50'!E967</f>
        <v>287.452</v>
      </c>
      <c r="P967" s="24">
        <v>5.1619999999999999</v>
      </c>
      <c r="Q967" s="24">
        <v>605.07899999999995</v>
      </c>
      <c r="R967" s="24">
        <v>547.65599999999995</v>
      </c>
      <c r="S967" s="24">
        <v>43.036999999999999</v>
      </c>
      <c r="T967" s="24">
        <v>14.385999999999999</v>
      </c>
      <c r="U967" s="24">
        <v>0</v>
      </c>
      <c r="V967" s="24">
        <v>1071.1179999999999</v>
      </c>
      <c r="W967" s="24">
        <v>2</v>
      </c>
      <c r="X967" s="24">
        <v>3</v>
      </c>
      <c r="Y967" s="28">
        <v>2.4874E-2</v>
      </c>
      <c r="Z967" s="28">
        <v>7.0117000000000001E-3</v>
      </c>
      <c r="AA967" s="28">
        <v>0.83671589999999996</v>
      </c>
      <c r="AB967" s="28">
        <v>34.923000000000002</v>
      </c>
      <c r="AC967" s="28">
        <v>9.0150000000000006</v>
      </c>
      <c r="AD967" s="28">
        <v>15.526999999999999</v>
      </c>
      <c r="AE967" s="28">
        <v>6.7880000000000003</v>
      </c>
      <c r="AF967" s="28">
        <v>3.7250000000000001</v>
      </c>
      <c r="AG967" s="28">
        <v>-4.3019999999999996</v>
      </c>
      <c r="AH967" s="28">
        <v>-2.5190000000000001</v>
      </c>
      <c r="AI967" s="28">
        <v>-4.9690000000000003</v>
      </c>
      <c r="AJ967" s="28">
        <v>965.34799999999996</v>
      </c>
      <c r="AK967" s="28">
        <v>0.371</v>
      </c>
      <c r="AL967" s="28">
        <v>526.83500000000004</v>
      </c>
      <c r="AM967" s="28">
        <v>-4.0369999999999999</v>
      </c>
      <c r="AN967" s="24">
        <v>8.8640000000000008</v>
      </c>
      <c r="AO967" s="24">
        <v>-0.77700000000000002</v>
      </c>
      <c r="AP967" s="14">
        <v>3</v>
      </c>
      <c r="AQ967" s="22">
        <v>0.73199999999999998</v>
      </c>
      <c r="AR967" s="14">
        <v>3</v>
      </c>
      <c r="AS967" s="26">
        <v>0</v>
      </c>
      <c r="AT967" s="22">
        <v>0</v>
      </c>
      <c r="AU967" s="22">
        <v>39.741999999999997</v>
      </c>
      <c r="AV967" s="22">
        <v>3</v>
      </c>
      <c r="AW967" s="14">
        <v>0</v>
      </c>
      <c r="AX967" s="14">
        <v>0</v>
      </c>
      <c r="AY967" s="14">
        <v>15</v>
      </c>
      <c r="AZ967" s="14">
        <v>7</v>
      </c>
      <c r="BA967" s="14">
        <v>8</v>
      </c>
      <c r="BB967" s="14">
        <v>10</v>
      </c>
      <c r="BC967" s="14">
        <v>21</v>
      </c>
    </row>
    <row r="968" spans="1:55" x14ac:dyDescent="0.25">
      <c r="A968" t="str">
        <f>'Smile-IC50-CC50'!A968</f>
        <v>CHEMBL5182543</v>
      </c>
      <c r="C968" s="14" t="str">
        <f>'Smile-IC50-CC50'!I968</f>
        <v>CC1(C)[C@H](CC2)CC(=O)[C@@]12C(=O)O\N=C(N)\c3ccc(Cl)cc3</v>
      </c>
      <c r="D968" s="30">
        <f>'Smile-IC50-CC50'!B968</f>
        <v>4.7</v>
      </c>
      <c r="E968" s="31">
        <f>'Smile-IC50-CC50'!C968</f>
        <v>25.1</v>
      </c>
      <c r="F968" s="32">
        <f>'Smile-IC50-CC50'!D968</f>
        <v>5.4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</v>
      </c>
      <c r="M968">
        <v>0</v>
      </c>
      <c r="N968">
        <v>0</v>
      </c>
      <c r="O968" s="24">
        <f>'Smile-IC50-CC50'!E968</f>
        <v>334.80599999999998</v>
      </c>
      <c r="P968" s="24">
        <v>7.9749999999999996</v>
      </c>
      <c r="Q968" s="24">
        <v>583.03200000000004</v>
      </c>
      <c r="R968" s="24">
        <v>238.22300000000001</v>
      </c>
      <c r="S968" s="24">
        <v>113.792</v>
      </c>
      <c r="T968" s="24">
        <v>159.477</v>
      </c>
      <c r="U968" s="24">
        <v>71.540000000000006</v>
      </c>
      <c r="V968" s="24">
        <v>1027.008</v>
      </c>
      <c r="W968" s="24">
        <v>2</v>
      </c>
      <c r="X968" s="24">
        <v>6</v>
      </c>
      <c r="Y968" s="28">
        <v>6.1922999999999999E-2</v>
      </c>
      <c r="Z968" s="28">
        <v>1.4553699999999999E-2</v>
      </c>
      <c r="AA968" s="28">
        <v>0.84434909999999996</v>
      </c>
      <c r="AB968" s="28">
        <v>33.259</v>
      </c>
      <c r="AC968" s="28">
        <v>10.634</v>
      </c>
      <c r="AD968" s="28">
        <v>17.960999999999999</v>
      </c>
      <c r="AE968" s="28">
        <v>10.742000000000001</v>
      </c>
      <c r="AF968" s="28">
        <v>2.7909999999999999</v>
      </c>
      <c r="AG968" s="28">
        <v>-4.2729999999999997</v>
      </c>
      <c r="AH968" s="28">
        <v>-4</v>
      </c>
      <c r="AI968" s="28">
        <v>-4.8109999999999999</v>
      </c>
      <c r="AJ968" s="28">
        <v>825.68200000000002</v>
      </c>
      <c r="AK968" s="28">
        <v>-0.626</v>
      </c>
      <c r="AL968" s="28">
        <v>991.58600000000001</v>
      </c>
      <c r="AM968" s="28">
        <v>-2.5750000000000002</v>
      </c>
      <c r="AN968" s="24">
        <v>9.1509999999999998</v>
      </c>
      <c r="AO968" s="24">
        <v>0.55000000000000004</v>
      </c>
      <c r="AP968" s="14">
        <v>1</v>
      </c>
      <c r="AQ968" s="22">
        <v>4.3999999999999997E-2</v>
      </c>
      <c r="AR968" s="14">
        <v>3</v>
      </c>
      <c r="AS968" s="26">
        <v>0</v>
      </c>
      <c r="AT968" s="22">
        <v>0</v>
      </c>
      <c r="AU968" s="22">
        <v>90.147999999999996</v>
      </c>
      <c r="AV968" s="22">
        <v>5</v>
      </c>
      <c r="AW968" s="14">
        <v>0</v>
      </c>
      <c r="AX968" s="14">
        <v>0</v>
      </c>
      <c r="AY968" s="14">
        <v>13</v>
      </c>
      <c r="AZ968" s="14">
        <v>0</v>
      </c>
      <c r="BA968" s="14">
        <v>13</v>
      </c>
      <c r="BB968" s="14">
        <v>6</v>
      </c>
      <c r="BC968" s="14">
        <v>23</v>
      </c>
    </row>
    <row r="969" spans="1:55" x14ac:dyDescent="0.25">
      <c r="A969" t="str">
        <f>'Smile-IC50-CC50'!A969</f>
        <v>CHEMBL5180810</v>
      </c>
      <c r="C969" s="14" t="str">
        <f>'Smile-IC50-CC50'!I969</f>
        <v>c1c(O)c(O)cc(c12)C[C@@H](C(=O)OC)N(C(=O)C(F)(F)F)[C@H]2Cc3cc(O)c(O)cc3</v>
      </c>
      <c r="D969" s="30">
        <f>'Smile-IC50-CC50'!B969</f>
        <v>0.2</v>
      </c>
      <c r="E969" s="31">
        <f>'Smile-IC50-CC50'!C969</f>
        <v>33.700000000000003</v>
      </c>
      <c r="F969" s="32">
        <f>'Smile-IC50-CC50'!D969</f>
        <v>152.80000000000001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7</v>
      </c>
      <c r="M969">
        <v>1</v>
      </c>
      <c r="N969">
        <v>-2</v>
      </c>
      <c r="O969" s="24">
        <f>'Smile-IC50-CC50'!E969</f>
        <v>441.36399999999998</v>
      </c>
      <c r="P969" s="24">
        <v>9.6829999999999998</v>
      </c>
      <c r="Q969" s="24">
        <v>600.45699999999999</v>
      </c>
      <c r="R969" s="24">
        <v>140.00399999999999</v>
      </c>
      <c r="S969" s="24">
        <v>235.40199999999999</v>
      </c>
      <c r="T969" s="24">
        <v>127.36799999999999</v>
      </c>
      <c r="U969" s="24">
        <v>97.682000000000002</v>
      </c>
      <c r="V969" s="24">
        <v>1133.6780000000001</v>
      </c>
      <c r="W969" s="24">
        <v>4</v>
      </c>
      <c r="X969" s="24">
        <v>8</v>
      </c>
      <c r="Y969" s="28">
        <v>8.2712800000000003E-2</v>
      </c>
      <c r="Z969" s="28">
        <v>2.6646400000000001E-2</v>
      </c>
      <c r="AA969" s="28">
        <v>0.87567569999999995</v>
      </c>
      <c r="AB969" s="28">
        <v>35.936999999999998</v>
      </c>
      <c r="AC969" s="28">
        <v>11.653</v>
      </c>
      <c r="AD969" s="28">
        <v>23.93</v>
      </c>
      <c r="AE969" s="28">
        <v>17.649000000000001</v>
      </c>
      <c r="AF969" s="28">
        <v>1.0449999999999999</v>
      </c>
      <c r="AG969" s="28">
        <v>-2.95</v>
      </c>
      <c r="AH969" s="28">
        <v>-4.9240000000000004</v>
      </c>
      <c r="AI969" s="28">
        <v>-2.7770000000000001</v>
      </c>
      <c r="AJ969" s="28">
        <v>37.253999999999998</v>
      </c>
      <c r="AK969" s="28">
        <v>-1.665</v>
      </c>
      <c r="AL969" s="28">
        <v>78.168000000000006</v>
      </c>
      <c r="AM969" s="28">
        <v>-4.7370000000000001</v>
      </c>
      <c r="AN969" s="24">
        <v>8.7690000000000001</v>
      </c>
      <c r="AO969" s="24">
        <v>0.31900000000000001</v>
      </c>
      <c r="AP969" s="14">
        <v>8</v>
      </c>
      <c r="AQ969" s="22">
        <v>-0.433</v>
      </c>
      <c r="AR969" s="14">
        <v>2</v>
      </c>
      <c r="AS969" s="26">
        <v>97.682000000000002</v>
      </c>
      <c r="AT969" s="22">
        <v>24.172000000000001</v>
      </c>
      <c r="AU969" s="22">
        <v>142.001</v>
      </c>
      <c r="AV969" s="22">
        <v>8</v>
      </c>
      <c r="AW969" s="14">
        <v>0</v>
      </c>
      <c r="AX969" s="14">
        <v>1</v>
      </c>
      <c r="AY969" s="14">
        <v>16</v>
      </c>
      <c r="AZ969" s="14">
        <v>0</v>
      </c>
      <c r="BA969" s="14">
        <v>16</v>
      </c>
      <c r="BB969" s="14">
        <v>3</v>
      </c>
      <c r="BC969" s="14">
        <v>31</v>
      </c>
    </row>
    <row r="970" spans="1:55" x14ac:dyDescent="0.25">
      <c r="A970" t="str">
        <f>'Smile-IC50-CC50'!A970</f>
        <v>CHEMBL4848338</v>
      </c>
      <c r="C970" s="14" t="str">
        <f>'Smile-IC50-CC50'!I970</f>
        <v>FC(F)(F)c1cc(ccc1)Nc2nc(nc(c23)[nH]cn3)NCCOc4ccccc4</v>
      </c>
      <c r="D970" s="30">
        <f>'Smile-IC50-CC50'!B970</f>
        <v>2.2000000000000002</v>
      </c>
      <c r="E970" s="31">
        <f>'Smile-IC50-CC50'!C970</f>
        <v>31.9</v>
      </c>
      <c r="F970" s="32">
        <f>'Smile-IC50-CC50'!D970</f>
        <v>14.5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7</v>
      </c>
      <c r="M970">
        <v>0</v>
      </c>
      <c r="N970">
        <v>-1</v>
      </c>
      <c r="O970" s="24">
        <f>'Smile-IC50-CC50'!E970</f>
        <v>414.39299999999997</v>
      </c>
      <c r="P970" s="24">
        <v>5.0110000000000001</v>
      </c>
      <c r="Q970" s="24">
        <v>697.76</v>
      </c>
      <c r="R970" s="24">
        <v>74.129000000000005</v>
      </c>
      <c r="S970" s="24">
        <v>96.855999999999995</v>
      </c>
      <c r="T970" s="24">
        <v>409.04399999999998</v>
      </c>
      <c r="U970" s="24">
        <v>117.73099999999999</v>
      </c>
      <c r="V970" s="24">
        <v>1209.4069999999999</v>
      </c>
      <c r="W970" s="24">
        <v>3</v>
      </c>
      <c r="X970" s="24">
        <v>5.25</v>
      </c>
      <c r="Y970" s="28">
        <v>2.0759900000000001E-2</v>
      </c>
      <c r="Z970" s="28">
        <v>1.30321E-2</v>
      </c>
      <c r="AA970" s="28">
        <v>0.78675680000000003</v>
      </c>
      <c r="AB970" s="28">
        <v>41.658000000000001</v>
      </c>
      <c r="AC970" s="28">
        <v>12.992000000000001</v>
      </c>
      <c r="AD970" s="28">
        <v>21.693999999999999</v>
      </c>
      <c r="AE970" s="28">
        <v>12.901999999999999</v>
      </c>
      <c r="AF970" s="28">
        <v>4.5650000000000004</v>
      </c>
      <c r="AG970" s="28">
        <v>-6.1619999999999999</v>
      </c>
      <c r="AH970" s="28">
        <v>-6.617</v>
      </c>
      <c r="AI970" s="28">
        <v>-6.9329999999999998</v>
      </c>
      <c r="AJ970" s="28">
        <v>1195.1310000000001</v>
      </c>
      <c r="AK970" s="28">
        <v>-0.61299999999999999</v>
      </c>
      <c r="AL970" s="28">
        <v>2648.2539999999999</v>
      </c>
      <c r="AM970" s="28">
        <v>-1.1919999999999999</v>
      </c>
      <c r="AN970" s="24">
        <v>8.2880000000000003</v>
      </c>
      <c r="AO970" s="24">
        <v>0.57499999999999996</v>
      </c>
      <c r="AP970" s="14">
        <v>2</v>
      </c>
      <c r="AQ970" s="22">
        <v>0.438</v>
      </c>
      <c r="AR970" s="14">
        <v>3</v>
      </c>
      <c r="AS970" s="26">
        <v>117.73099999999999</v>
      </c>
      <c r="AT970" s="22">
        <v>0</v>
      </c>
      <c r="AU970" s="22">
        <v>78.757000000000005</v>
      </c>
      <c r="AV970" s="22">
        <v>7</v>
      </c>
      <c r="AW970" s="14">
        <v>0</v>
      </c>
      <c r="AX970" s="14">
        <v>1</v>
      </c>
      <c r="AY970" s="14">
        <v>21</v>
      </c>
      <c r="AZ970" s="14">
        <v>0</v>
      </c>
      <c r="BA970" s="14">
        <v>21</v>
      </c>
      <c r="BB970" s="14">
        <v>0</v>
      </c>
      <c r="BC970" s="14">
        <v>30</v>
      </c>
    </row>
    <row r="971" spans="1:55" x14ac:dyDescent="0.25">
      <c r="A971" t="str">
        <f>'Smile-IC50-CC50'!A971</f>
        <v>CHEMBL4845724</v>
      </c>
      <c r="C971" s="14" t="str">
        <f>'Smile-IC50-CC50'!I971</f>
        <v>c1ccccc1OCCNc(nc(c23)[nH]cn3)nc2Nc4cc(F)ccc4</v>
      </c>
      <c r="D971" s="30">
        <f>'Smile-IC50-CC50'!B971</f>
        <v>5.0999999999999996</v>
      </c>
      <c r="E971" s="31">
        <f>'Smile-IC50-CC50'!C971</f>
        <v>28.1</v>
      </c>
      <c r="F971" s="32">
        <f>'Smile-IC50-CC50'!D971</f>
        <v>5.5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7</v>
      </c>
      <c r="M971">
        <v>0</v>
      </c>
      <c r="N971">
        <v>-1</v>
      </c>
      <c r="O971" s="24">
        <f>'Smile-IC50-CC50'!E971</f>
        <v>364.38499999999999</v>
      </c>
      <c r="P971" s="24">
        <v>3.008</v>
      </c>
      <c r="Q971" s="24">
        <v>659.55</v>
      </c>
      <c r="R971" s="24">
        <v>76.441000000000003</v>
      </c>
      <c r="S971" s="24">
        <v>94.646000000000001</v>
      </c>
      <c r="T971" s="24">
        <v>442.21100000000001</v>
      </c>
      <c r="U971" s="24">
        <v>46.252000000000002</v>
      </c>
      <c r="V971" s="24">
        <v>1129.652</v>
      </c>
      <c r="W971" s="24">
        <v>3</v>
      </c>
      <c r="X971" s="24">
        <v>5.25</v>
      </c>
      <c r="Y971" s="28">
        <v>8.0090000000000005E-3</v>
      </c>
      <c r="Z971" s="28">
        <v>1.37871E-2</v>
      </c>
      <c r="AA971" s="28">
        <v>0.79532879999999995</v>
      </c>
      <c r="AB971" s="28">
        <v>38.783000000000001</v>
      </c>
      <c r="AC971" s="28">
        <v>12.875</v>
      </c>
      <c r="AD971" s="28">
        <v>20.218</v>
      </c>
      <c r="AE971" s="28">
        <v>12.994999999999999</v>
      </c>
      <c r="AF971" s="28">
        <v>3.859</v>
      </c>
      <c r="AG971" s="28">
        <v>-5.202</v>
      </c>
      <c r="AH971" s="28">
        <v>-5.6289999999999996</v>
      </c>
      <c r="AI971" s="28">
        <v>-6.9530000000000003</v>
      </c>
      <c r="AJ971" s="28">
        <v>1254.2180000000001</v>
      </c>
      <c r="AK971" s="28">
        <v>-0.74199999999999999</v>
      </c>
      <c r="AL971" s="28">
        <v>1132.527</v>
      </c>
      <c r="AM971" s="28">
        <v>-1.034</v>
      </c>
      <c r="AN971" s="24">
        <v>8.1539999999999999</v>
      </c>
      <c r="AO971" s="24">
        <v>0.40400000000000003</v>
      </c>
      <c r="AP971" s="14">
        <v>2</v>
      </c>
      <c r="AQ971" s="22">
        <v>0.23899999999999999</v>
      </c>
      <c r="AR971" s="14">
        <v>3</v>
      </c>
      <c r="AS971" s="26">
        <v>46.252000000000002</v>
      </c>
      <c r="AT971" s="22">
        <v>0</v>
      </c>
      <c r="AU971" s="22">
        <v>78.951999999999998</v>
      </c>
      <c r="AV971" s="22">
        <v>7</v>
      </c>
      <c r="AW971" s="14">
        <v>0</v>
      </c>
      <c r="AX971" s="14">
        <v>0</v>
      </c>
      <c r="AY971" s="14">
        <v>21</v>
      </c>
      <c r="AZ971" s="14">
        <v>0</v>
      </c>
      <c r="BA971" s="14">
        <v>21</v>
      </c>
      <c r="BB971" s="14">
        <v>0</v>
      </c>
      <c r="BC971" s="14">
        <v>27</v>
      </c>
    </row>
    <row r="972" spans="1:55" x14ac:dyDescent="0.25">
      <c r="A972" t="str">
        <f>'Smile-IC50-CC50'!A972</f>
        <v>CHEMBL53439</v>
      </c>
      <c r="C972" s="14" t="str">
        <f>'Smile-IC50-CC50'!I972</f>
        <v>Oc1c(C)c(O)c(C)c(c12)O[C@@H](CC2=O)c3ccccc3</v>
      </c>
      <c r="D972" s="30">
        <f>'Smile-IC50-CC50'!B972</f>
        <v>8.6</v>
      </c>
      <c r="E972" s="31">
        <f>'Smile-IC50-CC50'!C972</f>
        <v>22.1</v>
      </c>
      <c r="F972" s="32">
        <f>'Smile-IC50-CC50'!D972</f>
        <v>2.6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>
        <v>0</v>
      </c>
      <c r="O972" s="24">
        <f>'Smile-IC50-CC50'!E972</f>
        <v>284.315</v>
      </c>
      <c r="P972" s="24">
        <v>2.1640000000000001</v>
      </c>
      <c r="Q972" s="24">
        <v>529.86</v>
      </c>
      <c r="R972" s="24">
        <v>198.72</v>
      </c>
      <c r="S972" s="24">
        <v>113.361</v>
      </c>
      <c r="T972" s="24">
        <v>217.779</v>
      </c>
      <c r="U972" s="24">
        <v>0</v>
      </c>
      <c r="V972" s="24">
        <v>914.77099999999996</v>
      </c>
      <c r="W972" s="24">
        <v>1</v>
      </c>
      <c r="X972" s="24">
        <v>3.25</v>
      </c>
      <c r="Y972" s="28">
        <v>5.1184000000000004E-3</v>
      </c>
      <c r="Z972" s="28">
        <v>6.1336999999999997E-3</v>
      </c>
      <c r="AA972" s="28">
        <v>0.86009400000000003</v>
      </c>
      <c r="AB972" s="28">
        <v>31.251000000000001</v>
      </c>
      <c r="AC972" s="28">
        <v>9.2759999999999998</v>
      </c>
      <c r="AD972" s="28">
        <v>13.4</v>
      </c>
      <c r="AE972" s="28">
        <v>7.4710000000000001</v>
      </c>
      <c r="AF972" s="28">
        <v>3.1230000000000002</v>
      </c>
      <c r="AG972" s="28">
        <v>-4.5419999999999998</v>
      </c>
      <c r="AH972" s="28">
        <v>-4.5069999999999997</v>
      </c>
      <c r="AI972" s="28">
        <v>-4.8339999999999996</v>
      </c>
      <c r="AJ972" s="28">
        <v>833.49300000000005</v>
      </c>
      <c r="AK972" s="28">
        <v>-0.57899999999999996</v>
      </c>
      <c r="AL972" s="28">
        <v>406.30700000000002</v>
      </c>
      <c r="AM972" s="28">
        <v>-2.65</v>
      </c>
      <c r="AN972" s="24">
        <v>9.0459999999999994</v>
      </c>
      <c r="AO972" s="24">
        <v>0.56799999999999995</v>
      </c>
      <c r="AP972" s="14">
        <v>7</v>
      </c>
      <c r="AQ972" s="22">
        <v>0.40100000000000002</v>
      </c>
      <c r="AR972" s="14">
        <v>3</v>
      </c>
      <c r="AS972" s="26">
        <v>0</v>
      </c>
      <c r="AT972" s="22">
        <v>0</v>
      </c>
      <c r="AU972" s="22">
        <v>70.129000000000005</v>
      </c>
      <c r="AV972" s="22">
        <v>4</v>
      </c>
      <c r="AW972" s="14">
        <v>0</v>
      </c>
      <c r="AX972" s="14">
        <v>1</v>
      </c>
      <c r="AY972" s="14">
        <v>16</v>
      </c>
      <c r="AZ972" s="14">
        <v>0</v>
      </c>
      <c r="BA972" s="14">
        <v>16</v>
      </c>
      <c r="BB972" s="14">
        <v>2</v>
      </c>
      <c r="BC972" s="14">
        <v>21</v>
      </c>
    </row>
    <row r="973" spans="1:55" x14ac:dyDescent="0.25">
      <c r="A973" t="str">
        <f>'Smile-IC50-CC50'!A973</f>
        <v>CHEMBL5195503</v>
      </c>
      <c r="C973" s="14" t="str">
        <f>'Smile-IC50-CC50'!I973</f>
        <v>c1ccccc1OC(=O)[C@H](Cc(c23)cc(O)c(c2)O)N(C=O)[C@H]3Cc4cc(O)c(O)cc4</v>
      </c>
      <c r="D973" s="30">
        <f>'Smile-IC50-CC50'!B973</f>
        <v>0.2</v>
      </c>
      <c r="E973" s="31">
        <f>'Smile-IC50-CC50'!C973</f>
        <v>33.799999999999997</v>
      </c>
      <c r="F973" s="32">
        <f>'Smile-IC50-CC50'!D973</f>
        <v>172.6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8</v>
      </c>
      <c r="M973">
        <v>1</v>
      </c>
      <c r="N973">
        <v>-2</v>
      </c>
      <c r="O973" s="24">
        <f>'Smile-IC50-CC50'!E973</f>
        <v>435.43700000000001</v>
      </c>
      <c r="P973" s="24">
        <v>6.2759999999999998</v>
      </c>
      <c r="Q973" s="24">
        <v>665.07299999999998</v>
      </c>
      <c r="R973" s="24">
        <v>67.873000000000005</v>
      </c>
      <c r="S973" s="24">
        <v>264.60300000000001</v>
      </c>
      <c r="T973" s="24">
        <v>332.59699999999998</v>
      </c>
      <c r="U973" s="24">
        <v>0</v>
      </c>
      <c r="V973" s="24">
        <v>1253.461</v>
      </c>
      <c r="W973" s="24">
        <v>4</v>
      </c>
      <c r="X973" s="24">
        <v>8.5</v>
      </c>
      <c r="Y973" s="28">
        <v>3.1427499999999997E-2</v>
      </c>
      <c r="Z973" s="28">
        <v>2.55611E-2</v>
      </c>
      <c r="AA973" s="28">
        <v>0.84534969999999998</v>
      </c>
      <c r="AB973" s="28">
        <v>42.048999999999999</v>
      </c>
      <c r="AC973" s="28">
        <v>14.972</v>
      </c>
      <c r="AD973" s="28">
        <v>25.533000000000001</v>
      </c>
      <c r="AE973" s="28">
        <v>19.611000000000001</v>
      </c>
      <c r="AF973" s="28">
        <v>1.2</v>
      </c>
      <c r="AG973" s="28">
        <v>-3.2280000000000002</v>
      </c>
      <c r="AH973" s="28">
        <v>-4.9950000000000001</v>
      </c>
      <c r="AI973" s="28">
        <v>-4.2460000000000004</v>
      </c>
      <c r="AJ973" s="28">
        <v>19.817</v>
      </c>
      <c r="AK973" s="28">
        <v>-2.387</v>
      </c>
      <c r="AL973" s="28">
        <v>11.445</v>
      </c>
      <c r="AM973" s="28">
        <v>-4.4560000000000004</v>
      </c>
      <c r="AN973" s="24">
        <v>9.0139999999999993</v>
      </c>
      <c r="AO973" s="24">
        <v>0.253</v>
      </c>
      <c r="AP973" s="14">
        <v>8</v>
      </c>
      <c r="AQ973" s="22">
        <v>-0.309</v>
      </c>
      <c r="AR973" s="14">
        <v>2</v>
      </c>
      <c r="AS973" s="26">
        <v>0</v>
      </c>
      <c r="AT973" s="22">
        <v>23.821999999999999</v>
      </c>
      <c r="AU973" s="22">
        <v>152.53399999999999</v>
      </c>
      <c r="AV973" s="22">
        <v>8</v>
      </c>
      <c r="AW973" s="14">
        <v>0</v>
      </c>
      <c r="AX973" s="14">
        <v>2</v>
      </c>
      <c r="AY973" s="14">
        <v>22</v>
      </c>
      <c r="AZ973" s="14">
        <v>0</v>
      </c>
      <c r="BA973" s="14">
        <v>22</v>
      </c>
      <c r="BB973" s="14">
        <v>3</v>
      </c>
      <c r="BC973" s="14">
        <v>32</v>
      </c>
    </row>
    <row r="974" spans="1:55" x14ac:dyDescent="0.25">
      <c r="A974" t="str">
        <f>'Smile-IC50-CC50'!A974</f>
        <v>CHEMBL4784547</v>
      </c>
      <c r="C974" s="14" t="str">
        <f>'Smile-IC50-CC50'!I974</f>
        <v>C1C[C@@H](C)C[C@H]([C@@H]12)O[C@H](C[C@]2(F)C)c3c(OC)cc(OC)c(c3)OC</v>
      </c>
      <c r="D974" s="30">
        <f>'Smile-IC50-CC50'!B974</f>
        <v>2.1</v>
      </c>
      <c r="E974" s="31">
        <f>'Smile-IC50-CC50'!C974</f>
        <v>27.5</v>
      </c>
      <c r="F974" s="32">
        <f>'Smile-IC50-CC50'!D974</f>
        <v>13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>
        <v>0</v>
      </c>
      <c r="O974" s="24">
        <f>'Smile-IC50-CC50'!E974</f>
        <v>352.45</v>
      </c>
      <c r="P974" s="24">
        <v>2.786</v>
      </c>
      <c r="Q974" s="24">
        <v>635.44600000000003</v>
      </c>
      <c r="R974" s="24">
        <v>557.27099999999996</v>
      </c>
      <c r="S974" s="24">
        <v>0</v>
      </c>
      <c r="T974" s="24">
        <v>49.097999999999999</v>
      </c>
      <c r="U974" s="24">
        <v>29.077000000000002</v>
      </c>
      <c r="V974" s="24">
        <v>1151.31</v>
      </c>
      <c r="W974" s="24">
        <v>0</v>
      </c>
      <c r="X974" s="24">
        <v>3.95</v>
      </c>
      <c r="Y974" s="28">
        <v>6.7429999999999999E-3</v>
      </c>
      <c r="Z974" s="28">
        <v>0</v>
      </c>
      <c r="AA974" s="28">
        <v>0.83601530000000002</v>
      </c>
      <c r="AB974" s="28">
        <v>38.463999999999999</v>
      </c>
      <c r="AC974" s="28">
        <v>9.07</v>
      </c>
      <c r="AD974" s="28">
        <v>14.132999999999999</v>
      </c>
      <c r="AE974" s="28">
        <v>4.8220000000000001</v>
      </c>
      <c r="AF974" s="28">
        <v>4.0659999999999998</v>
      </c>
      <c r="AG974" s="28">
        <v>-6.407</v>
      </c>
      <c r="AH974" s="28">
        <v>-6.407</v>
      </c>
      <c r="AI974" s="28">
        <v>-4.42</v>
      </c>
      <c r="AJ974" s="28">
        <v>9906.0380000000005</v>
      </c>
      <c r="AK974" s="28">
        <v>-0.498</v>
      </c>
      <c r="AL974" s="28">
        <v>8512.9989999999998</v>
      </c>
      <c r="AM974" s="28">
        <v>-1.0589999999999999</v>
      </c>
      <c r="AN974" s="24">
        <v>8.8330000000000002</v>
      </c>
      <c r="AO974" s="24">
        <v>-0.1</v>
      </c>
      <c r="AP974" s="14">
        <v>5</v>
      </c>
      <c r="AQ974" s="22">
        <v>0.77600000000000002</v>
      </c>
      <c r="AR974" s="14">
        <v>1</v>
      </c>
      <c r="AS974" s="26">
        <v>29.077000000000002</v>
      </c>
      <c r="AT974" s="22">
        <v>0</v>
      </c>
      <c r="AU974" s="22">
        <v>28.523</v>
      </c>
      <c r="AV974" s="22">
        <v>4</v>
      </c>
      <c r="AW974" s="14">
        <v>0</v>
      </c>
      <c r="AX974" s="14">
        <v>1</v>
      </c>
      <c r="AY974" s="14">
        <v>16</v>
      </c>
      <c r="AZ974" s="14">
        <v>0</v>
      </c>
      <c r="BA974" s="14">
        <v>16</v>
      </c>
      <c r="BB974" s="14">
        <v>9</v>
      </c>
      <c r="BC974" s="14">
        <v>25</v>
      </c>
    </row>
    <row r="975" spans="1:55" x14ac:dyDescent="0.25">
      <c r="A975" t="str">
        <f>'Smile-IC50-CC50'!A975</f>
        <v>CHEMBL508777</v>
      </c>
      <c r="C975" s="14" t="str">
        <f>'Smile-IC50-CC50'!I975</f>
        <v>NC[C@@]12[C@H]3C[C@@](C)(C1)[C@@](C)(C2)C3</v>
      </c>
      <c r="D975" s="30">
        <f>'Smile-IC50-CC50'!B975</f>
        <v>1.2</v>
      </c>
      <c r="E975" s="31">
        <f>'Smile-IC50-CC50'!C975</f>
        <v>13.1</v>
      </c>
      <c r="F975" s="32">
        <f>'Smile-IC50-CC50'!D975</f>
        <v>11</v>
      </c>
      <c r="G975">
        <v>2</v>
      </c>
      <c r="H975">
        <v>1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2</v>
      </c>
      <c r="O975" s="24">
        <f>'Smile-IC50-CC50'!E975</f>
        <v>165.28100000000001</v>
      </c>
      <c r="P975" s="24">
        <v>1.9259999999999999</v>
      </c>
      <c r="Q975" s="24">
        <v>387.84899999999999</v>
      </c>
      <c r="R975" s="24">
        <v>336.66</v>
      </c>
      <c r="S975" s="24">
        <v>51.189</v>
      </c>
      <c r="T975" s="24">
        <v>0</v>
      </c>
      <c r="U975" s="24">
        <v>0</v>
      </c>
      <c r="V975" s="24">
        <v>649.01099999999997</v>
      </c>
      <c r="W975" s="24">
        <v>2</v>
      </c>
      <c r="X975" s="24">
        <v>1</v>
      </c>
      <c r="Y975" s="28">
        <v>5.7175000000000004E-3</v>
      </c>
      <c r="Z975" s="28">
        <v>3.6462999999999999E-3</v>
      </c>
      <c r="AA975" s="28">
        <v>0.93469610000000003</v>
      </c>
      <c r="AB975" s="28">
        <v>18.535</v>
      </c>
      <c r="AC975" s="28">
        <v>5.4189999999999996</v>
      </c>
      <c r="AD975" s="28">
        <v>8.6660000000000004</v>
      </c>
      <c r="AE975" s="28">
        <v>4.4740000000000002</v>
      </c>
      <c r="AF975" s="28">
        <v>1.7230000000000001</v>
      </c>
      <c r="AG975" s="28">
        <v>-1.06</v>
      </c>
      <c r="AH975" s="28">
        <v>-0.83</v>
      </c>
      <c r="AI975" s="28">
        <v>-3.3149999999999999</v>
      </c>
      <c r="AJ975" s="28">
        <v>807.93899999999996</v>
      </c>
      <c r="AK975" s="28">
        <v>0.45100000000000001</v>
      </c>
      <c r="AL975" s="28">
        <v>434.62700000000001</v>
      </c>
      <c r="AM975" s="28">
        <v>-4.3330000000000002</v>
      </c>
      <c r="AN975" s="24">
        <v>9.5589999999999993</v>
      </c>
      <c r="AO975" s="24">
        <v>-2.8359999999999999</v>
      </c>
      <c r="AP975" s="14">
        <v>2</v>
      </c>
      <c r="AQ975" s="22">
        <v>-6.2E-2</v>
      </c>
      <c r="AR975" s="14">
        <v>3</v>
      </c>
      <c r="AS975" s="26">
        <v>0</v>
      </c>
      <c r="AT975" s="22">
        <v>0</v>
      </c>
      <c r="AU975" s="22">
        <v>25.751999999999999</v>
      </c>
      <c r="AV975" s="22">
        <v>1</v>
      </c>
      <c r="AW975" s="14">
        <v>0</v>
      </c>
      <c r="AX975" s="14">
        <v>0</v>
      </c>
      <c r="AY975" s="14">
        <v>8</v>
      </c>
      <c r="AZ975" s="14">
        <v>0</v>
      </c>
      <c r="BA975" s="14">
        <v>8</v>
      </c>
      <c r="BB975" s="14">
        <v>8</v>
      </c>
      <c r="BC975" s="14">
        <v>12</v>
      </c>
    </row>
    <row r="976" spans="1:55" x14ac:dyDescent="0.25">
      <c r="A976" t="str">
        <f>'Smile-IC50-CC50'!A976</f>
        <v>CHEMBL5206750</v>
      </c>
      <c r="C976" s="14" t="str">
        <f>'Smile-IC50-CC50'!I976</f>
        <v>CC1(C)[C@H](CC2)CC(=O)[C@@]12C(=O)O\N=C(N)\c3cc(F)ccc3</v>
      </c>
      <c r="D976" s="30">
        <f>'Smile-IC50-CC50'!B976</f>
        <v>1.9</v>
      </c>
      <c r="E976" s="31">
        <f>'Smile-IC50-CC50'!C976</f>
        <v>25.1</v>
      </c>
      <c r="F976" s="32">
        <f>'Smile-IC50-CC50'!D976</f>
        <v>13.2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</v>
      </c>
      <c r="M976">
        <v>0</v>
      </c>
      <c r="N976">
        <v>0</v>
      </c>
      <c r="O976" s="24">
        <f>'Smile-IC50-CC50'!E976</f>
        <v>318.351</v>
      </c>
      <c r="P976" s="24">
        <v>8.8230000000000004</v>
      </c>
      <c r="Q976" s="24">
        <v>576.77800000000002</v>
      </c>
      <c r="R976" s="24">
        <v>246.49</v>
      </c>
      <c r="S976" s="24">
        <v>114.396</v>
      </c>
      <c r="T976" s="24">
        <v>169.19399999999999</v>
      </c>
      <c r="U976" s="24">
        <v>46.698</v>
      </c>
      <c r="V976" s="24">
        <v>1007.941</v>
      </c>
      <c r="W976" s="24">
        <v>2</v>
      </c>
      <c r="X976" s="24">
        <v>6</v>
      </c>
      <c r="Y976" s="28">
        <v>7.7226900000000001E-2</v>
      </c>
      <c r="Z976" s="28">
        <v>1.4711500000000001E-2</v>
      </c>
      <c r="AA976" s="28">
        <v>0.84290679999999996</v>
      </c>
      <c r="AB976" s="28">
        <v>32.588999999999999</v>
      </c>
      <c r="AC976" s="28">
        <v>9.7110000000000003</v>
      </c>
      <c r="AD976" s="28">
        <v>17.821999999999999</v>
      </c>
      <c r="AE976" s="28">
        <v>10.789</v>
      </c>
      <c r="AF976" s="28">
        <v>2.5859999999999999</v>
      </c>
      <c r="AG976" s="28">
        <v>-4.0620000000000003</v>
      </c>
      <c r="AH976" s="28">
        <v>-3.6829999999999998</v>
      </c>
      <c r="AI976" s="28">
        <v>-4.8810000000000002</v>
      </c>
      <c r="AJ976" s="28">
        <v>814.85699999999997</v>
      </c>
      <c r="AK976" s="28">
        <v>-0.69699999999999995</v>
      </c>
      <c r="AL976" s="28">
        <v>714.577</v>
      </c>
      <c r="AM976" s="28">
        <v>-2.552</v>
      </c>
      <c r="AN976" s="24">
        <v>9.2409999999999997</v>
      </c>
      <c r="AO976" s="24">
        <v>0.57899999999999996</v>
      </c>
      <c r="AP976" s="14">
        <v>1</v>
      </c>
      <c r="AQ976" s="22">
        <v>-5.0000000000000001E-3</v>
      </c>
      <c r="AR976" s="14">
        <v>3</v>
      </c>
      <c r="AS976" s="26">
        <v>46.698</v>
      </c>
      <c r="AT976" s="22">
        <v>0</v>
      </c>
      <c r="AU976" s="22">
        <v>91.28</v>
      </c>
      <c r="AV976" s="22">
        <v>5</v>
      </c>
      <c r="AW976" s="14">
        <v>0</v>
      </c>
      <c r="AX976" s="14">
        <v>0</v>
      </c>
      <c r="AY976" s="14">
        <v>13</v>
      </c>
      <c r="AZ976" s="14">
        <v>0</v>
      </c>
      <c r="BA976" s="14">
        <v>13</v>
      </c>
      <c r="BB976" s="14">
        <v>6</v>
      </c>
      <c r="BC976" s="14">
        <v>23</v>
      </c>
    </row>
    <row r="977" spans="1:55" x14ac:dyDescent="0.25">
      <c r="A977" t="str">
        <f>'Smile-IC50-CC50'!A977</f>
        <v>CHEMBL3125437</v>
      </c>
      <c r="C977" s="14" t="str">
        <f>'Smile-IC50-CC50'!I977</f>
        <v>CC(C)=CCc(c1)c(O)cc(c12)oc(cc2=O)-c(c3)ccc(O)c3CC=C(C)C</v>
      </c>
      <c r="D977" s="30">
        <f>'Smile-IC50-CC50'!B977</f>
        <v>1.1000000000000001</v>
      </c>
      <c r="E977" s="31">
        <f>'Smile-IC50-CC50'!C977</f>
        <v>31.1</v>
      </c>
      <c r="F977" s="32">
        <f>'Smile-IC50-CC50'!D977</f>
        <v>28.3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6</v>
      </c>
      <c r="M977">
        <v>0</v>
      </c>
      <c r="N977">
        <v>-2</v>
      </c>
      <c r="O977" s="24">
        <f>'Smile-IC50-CC50'!E977</f>
        <v>390.48399999999998</v>
      </c>
      <c r="P977" s="24">
        <v>4.3529999999999998</v>
      </c>
      <c r="Q977" s="24">
        <v>741.94799999999998</v>
      </c>
      <c r="R977" s="24">
        <v>393.37299999999999</v>
      </c>
      <c r="S977" s="24">
        <v>121.83199999999999</v>
      </c>
      <c r="T977" s="24">
        <v>226.74299999999999</v>
      </c>
      <c r="U977" s="24">
        <v>0</v>
      </c>
      <c r="V977" s="24">
        <v>1319.1079999999999</v>
      </c>
      <c r="W977" s="24">
        <v>2</v>
      </c>
      <c r="X977" s="24">
        <v>4</v>
      </c>
      <c r="Y977" s="28">
        <v>1.43628E-2</v>
      </c>
      <c r="Z977" s="28">
        <v>7.6242999999999997E-3</v>
      </c>
      <c r="AA977" s="28">
        <v>0.78399280000000005</v>
      </c>
      <c r="AB977" s="28">
        <v>44.95</v>
      </c>
      <c r="AC977" s="28">
        <v>13.486000000000001</v>
      </c>
      <c r="AD977" s="28">
        <v>19.923999999999999</v>
      </c>
      <c r="AE977" s="28">
        <v>9.4220000000000006</v>
      </c>
      <c r="AF977" s="28">
        <v>5.1139999999999999</v>
      </c>
      <c r="AG977" s="28">
        <v>-7.165</v>
      </c>
      <c r="AH977" s="28">
        <v>-6.4119999999999999</v>
      </c>
      <c r="AI977" s="28">
        <v>-6.109</v>
      </c>
      <c r="AJ977" s="28">
        <v>692.73900000000003</v>
      </c>
      <c r="AK977" s="28">
        <v>-1.1200000000000001</v>
      </c>
      <c r="AL977" s="28">
        <v>332.678</v>
      </c>
      <c r="AM977" s="28">
        <v>-2.39</v>
      </c>
      <c r="AN977" s="24">
        <v>9.093</v>
      </c>
      <c r="AO977" s="24">
        <v>0.71899999999999997</v>
      </c>
      <c r="AP977" s="14">
        <v>8</v>
      </c>
      <c r="AQ977" s="22">
        <v>1.0840000000000001</v>
      </c>
      <c r="AR977" s="14">
        <v>1</v>
      </c>
      <c r="AS977" s="26">
        <v>0</v>
      </c>
      <c r="AT977" s="22">
        <v>0</v>
      </c>
      <c r="AU977" s="22">
        <v>75.581999999999994</v>
      </c>
      <c r="AV977" s="22">
        <v>4</v>
      </c>
      <c r="AW977" s="14">
        <v>1</v>
      </c>
      <c r="AX977" s="14">
        <v>2</v>
      </c>
      <c r="AY977" s="14">
        <v>16</v>
      </c>
      <c r="AZ977" s="14">
        <v>0</v>
      </c>
      <c r="BA977" s="14">
        <v>16</v>
      </c>
      <c r="BB977" s="14">
        <v>0</v>
      </c>
      <c r="BC977" s="14">
        <v>29</v>
      </c>
    </row>
    <row r="978" spans="1:55" x14ac:dyDescent="0.25">
      <c r="A978" t="str">
        <f>'Smile-IC50-CC50'!A978</f>
        <v>CHEMBL3764975</v>
      </c>
      <c r="C978" s="14" t="str">
        <f>'Smile-IC50-CC50'!I978</f>
        <v>CC(C)([C@H]12)[C@@H](C1)C[C@H]([C@@H]2C)NCc3cnc([nH]3)-c4ccccc4</v>
      </c>
      <c r="D978" s="30">
        <f>'Smile-IC50-CC50'!B978</f>
        <v>2.4</v>
      </c>
      <c r="E978" s="31">
        <f>'Smile-IC50-CC50'!C978</f>
        <v>24.7</v>
      </c>
      <c r="F978" s="32">
        <f>'Smile-IC50-CC50'!D978</f>
        <v>10.5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3</v>
      </c>
      <c r="M978">
        <v>0</v>
      </c>
      <c r="N978">
        <v>1</v>
      </c>
      <c r="O978" s="24">
        <f>'Smile-IC50-CC50'!E978</f>
        <v>309.45800000000003</v>
      </c>
      <c r="P978" s="24">
        <v>3.8559999999999999</v>
      </c>
      <c r="Q978" s="24">
        <v>630.39700000000005</v>
      </c>
      <c r="R978" s="24">
        <v>332.19200000000001</v>
      </c>
      <c r="S978" s="24">
        <v>38.143000000000001</v>
      </c>
      <c r="T978" s="24">
        <v>260.06299999999999</v>
      </c>
      <c r="U978" s="24">
        <v>0</v>
      </c>
      <c r="V978" s="24">
        <v>1103.1420000000001</v>
      </c>
      <c r="W978" s="24">
        <v>2</v>
      </c>
      <c r="X978" s="24">
        <v>3</v>
      </c>
      <c r="Y978" s="28">
        <v>1.3475900000000001E-2</v>
      </c>
      <c r="Z978" s="28">
        <v>6.7301000000000001E-3</v>
      </c>
      <c r="AA978" s="28">
        <v>0.81903970000000004</v>
      </c>
      <c r="AB978" s="28">
        <v>38.551000000000002</v>
      </c>
      <c r="AC978" s="28">
        <v>11</v>
      </c>
      <c r="AD978" s="28">
        <v>16.959</v>
      </c>
      <c r="AE978" s="28">
        <v>8.4870000000000001</v>
      </c>
      <c r="AF978" s="28">
        <v>4.2430000000000003</v>
      </c>
      <c r="AG978" s="28">
        <v>-4.7539999999999996</v>
      </c>
      <c r="AH978" s="28">
        <v>-3.5150000000000001</v>
      </c>
      <c r="AI978" s="28">
        <v>-6.4269999999999996</v>
      </c>
      <c r="AJ978" s="28">
        <v>1074.22</v>
      </c>
      <c r="AK978" s="28">
        <v>0.40200000000000002</v>
      </c>
      <c r="AL978" s="28">
        <v>591.34100000000001</v>
      </c>
      <c r="AM978" s="28">
        <v>-3.081</v>
      </c>
      <c r="AN978" s="24">
        <v>8.7870000000000008</v>
      </c>
      <c r="AO978" s="24">
        <v>0.13800000000000001</v>
      </c>
      <c r="AP978" s="14">
        <v>2</v>
      </c>
      <c r="AQ978" s="22">
        <v>0.81299999999999994</v>
      </c>
      <c r="AR978" s="14">
        <v>3</v>
      </c>
      <c r="AS978" s="26">
        <v>0</v>
      </c>
      <c r="AT978" s="22">
        <v>0</v>
      </c>
      <c r="AU978" s="22">
        <v>37.194000000000003</v>
      </c>
      <c r="AV978" s="22">
        <v>3</v>
      </c>
      <c r="AW978" s="14">
        <v>0</v>
      </c>
      <c r="AX978" s="14">
        <v>0</v>
      </c>
      <c r="AY978" s="14">
        <v>18</v>
      </c>
      <c r="AZ978" s="14">
        <v>4</v>
      </c>
      <c r="BA978" s="14">
        <v>14</v>
      </c>
      <c r="BB978" s="14">
        <v>7</v>
      </c>
      <c r="BC978" s="14">
        <v>23</v>
      </c>
    </row>
    <row r="979" spans="1:55" x14ac:dyDescent="0.25">
      <c r="A979" t="str">
        <f>'Smile-IC50-CC50'!A979</f>
        <v>CHEMBL660</v>
      </c>
      <c r="C979" s="14" t="str">
        <f>'Smile-IC50-CC50'!I979</f>
        <v>NC12C[C@@H]3C[C@H](C1)C[C@H](C2)C3</v>
      </c>
      <c r="D979" s="30">
        <f>'Smile-IC50-CC50'!B979</f>
        <v>0.1</v>
      </c>
      <c r="E979" s="31">
        <f>'Smile-IC50-CC50'!C979</f>
        <v>12.1</v>
      </c>
      <c r="F979" s="32">
        <f>'Smile-IC50-CC50'!D979</f>
        <v>97.6</v>
      </c>
      <c r="G979">
        <v>5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2</v>
      </c>
      <c r="O979" s="24">
        <f>'Smile-IC50-CC50'!E979</f>
        <v>151.25399999999999</v>
      </c>
      <c r="P979" s="24">
        <v>1.415</v>
      </c>
      <c r="Q979" s="24">
        <v>353.28</v>
      </c>
      <c r="R979" s="24">
        <v>305.18700000000001</v>
      </c>
      <c r="S979" s="24">
        <v>48.093000000000004</v>
      </c>
      <c r="T979" s="24">
        <v>0</v>
      </c>
      <c r="U979" s="24">
        <v>0</v>
      </c>
      <c r="V979" s="24">
        <v>580.35</v>
      </c>
      <c r="W979" s="24">
        <v>2</v>
      </c>
      <c r="X979" s="24">
        <v>1</v>
      </c>
      <c r="Y979" s="28">
        <v>3.4494E-3</v>
      </c>
      <c r="Z979" s="28">
        <v>4.0030999999999999E-3</v>
      </c>
      <c r="AA979" s="28">
        <v>0.95244329999999999</v>
      </c>
      <c r="AB979" s="28">
        <v>16.43</v>
      </c>
      <c r="AC979" s="28">
        <v>4.875</v>
      </c>
      <c r="AD979" s="28">
        <v>7.9390000000000001</v>
      </c>
      <c r="AE979" s="28">
        <v>4.59</v>
      </c>
      <c r="AF979" s="28">
        <v>1.4390000000000001</v>
      </c>
      <c r="AG979" s="28">
        <v>-0.60299999999999998</v>
      </c>
      <c r="AH979" s="28">
        <v>-0.54200000000000004</v>
      </c>
      <c r="AI979" s="28">
        <v>-3.028</v>
      </c>
      <c r="AJ979" s="28">
        <v>864.43100000000004</v>
      </c>
      <c r="AK979" s="28">
        <v>0.54800000000000004</v>
      </c>
      <c r="AL979" s="28">
        <v>467.56599999999997</v>
      </c>
      <c r="AM979" s="28">
        <v>-4.3719999999999999</v>
      </c>
      <c r="AN979" s="24">
        <v>9.5739999999999998</v>
      </c>
      <c r="AO979" s="24">
        <v>-3.036</v>
      </c>
      <c r="AP979" s="14">
        <v>0</v>
      </c>
      <c r="AQ979" s="22">
        <v>-0.20300000000000001</v>
      </c>
      <c r="AR979" s="14">
        <v>3</v>
      </c>
      <c r="AS979" s="26">
        <v>0</v>
      </c>
      <c r="AT979" s="22">
        <v>0</v>
      </c>
      <c r="AU979" s="22">
        <v>24.895</v>
      </c>
      <c r="AV979" s="22">
        <v>1</v>
      </c>
      <c r="AW979" s="14">
        <v>0</v>
      </c>
      <c r="AX979" s="14">
        <v>0</v>
      </c>
      <c r="AY979" s="14">
        <v>10</v>
      </c>
      <c r="AZ979" s="14">
        <v>0</v>
      </c>
      <c r="BA979" s="14">
        <v>10</v>
      </c>
      <c r="BB979" s="14">
        <v>10</v>
      </c>
      <c r="BC979" s="14">
        <v>11</v>
      </c>
    </row>
    <row r="980" spans="1:55" x14ac:dyDescent="0.25">
      <c r="A980" t="str">
        <f>'Smile-IC50-CC50'!A980</f>
        <v>CHEMBL4227067</v>
      </c>
      <c r="C980" s="14" t="str">
        <f>'Smile-IC50-CC50'!I980</f>
        <v>c1ccccc1\C=C\C(=O)OC[C@@H]2[C@@H](O)[C@H](O)[C@@H](O)[C@@H](O2)O[C@@H]([C@H](C=C)[C@@H]3CC(=O)O)OC=C3C(=O)O</v>
      </c>
      <c r="D980" s="30">
        <f>'Smile-IC50-CC50'!B980</f>
        <v>8.6</v>
      </c>
      <c r="E980" s="31">
        <f>'Smile-IC50-CC50'!C980</f>
        <v>41.9</v>
      </c>
      <c r="F980" s="32">
        <f>'Smile-IC50-CC50'!D980</f>
        <v>4.9000000000000004</v>
      </c>
      <c r="G980">
        <v>2</v>
      </c>
      <c r="H980">
        <v>0</v>
      </c>
      <c r="I980">
        <v>0</v>
      </c>
      <c r="J980">
        <v>2</v>
      </c>
      <c r="K980">
        <v>0</v>
      </c>
      <c r="L980">
        <v>14</v>
      </c>
      <c r="M980">
        <v>3</v>
      </c>
      <c r="N980">
        <v>-2</v>
      </c>
      <c r="O980" s="24">
        <f>'Smile-IC50-CC50'!E980</f>
        <v>520.495</v>
      </c>
      <c r="P980" s="24">
        <v>4.2389999999999999</v>
      </c>
      <c r="Q980" s="24">
        <v>810.452</v>
      </c>
      <c r="R980" s="24">
        <v>204.65899999999999</v>
      </c>
      <c r="S980" s="24">
        <v>326.83499999999998</v>
      </c>
      <c r="T980" s="24">
        <v>278.95800000000003</v>
      </c>
      <c r="U980" s="24">
        <v>0</v>
      </c>
      <c r="V980" s="24">
        <v>1507.614</v>
      </c>
      <c r="W980" s="24">
        <v>5</v>
      </c>
      <c r="X980" s="24">
        <v>16.2</v>
      </c>
      <c r="Y980" s="28">
        <v>1.19188E-2</v>
      </c>
      <c r="Z980" s="28">
        <v>4.4696399999999997E-2</v>
      </c>
      <c r="AA980" s="28">
        <v>0.7845685</v>
      </c>
      <c r="AB980" s="28">
        <v>47.854999999999997</v>
      </c>
      <c r="AC980" s="28">
        <v>17.731999999999999</v>
      </c>
      <c r="AD980" s="28">
        <v>32.756999999999998</v>
      </c>
      <c r="AE980" s="28">
        <v>25.981999999999999</v>
      </c>
      <c r="AF980" s="28">
        <v>0.82099999999999995</v>
      </c>
      <c r="AG980" s="28">
        <v>-3.274</v>
      </c>
      <c r="AH980" s="28">
        <v>-3.85</v>
      </c>
      <c r="AI980" s="28">
        <v>-2.7330000000000001</v>
      </c>
      <c r="AJ980" s="28">
        <v>0.50600000000000001</v>
      </c>
      <c r="AK980" s="28">
        <v>-3.82</v>
      </c>
      <c r="AL980" s="28">
        <v>0.219</v>
      </c>
      <c r="AM980" s="28">
        <v>-5.2160000000000002</v>
      </c>
      <c r="AN980" s="24">
        <v>9.5470000000000006</v>
      </c>
      <c r="AO980" s="24">
        <v>0.84499999999999997</v>
      </c>
      <c r="AP980" s="14">
        <v>6</v>
      </c>
      <c r="AQ980" s="22">
        <v>-1.2410000000000001</v>
      </c>
      <c r="AR980" s="14">
        <v>1</v>
      </c>
      <c r="AS980" s="26">
        <v>0</v>
      </c>
      <c r="AT980" s="22">
        <v>0</v>
      </c>
      <c r="AU980" s="22">
        <v>213.55600000000001</v>
      </c>
      <c r="AV980" s="22">
        <v>12</v>
      </c>
      <c r="AW980" s="14">
        <v>2</v>
      </c>
      <c r="AX980" s="14">
        <v>1</v>
      </c>
      <c r="AY980" s="14">
        <v>18</v>
      </c>
      <c r="AZ980" s="14">
        <v>0</v>
      </c>
      <c r="BA980" s="14">
        <v>18</v>
      </c>
      <c r="BB980" s="14">
        <v>8</v>
      </c>
      <c r="BC980" s="14">
        <v>37</v>
      </c>
    </row>
    <row r="981" spans="1:55" x14ac:dyDescent="0.25">
      <c r="A981" t="str">
        <f>'Smile-IC50-CC50'!A981</f>
        <v>CHEMBL2011781</v>
      </c>
      <c r="C981" s="14" t="str">
        <f>'Smile-IC50-CC50'!I981</f>
        <v>C1[C@@H](O)CC(C)(C)C[C@@]1(C)CNc(cc2)cc(c2C)S(=O)(=O)N</v>
      </c>
      <c r="D981" s="30">
        <f>'Smile-IC50-CC50'!B981</f>
        <v>0.4</v>
      </c>
      <c r="E981" s="31">
        <f>'Smile-IC50-CC50'!C981</f>
        <v>27.7</v>
      </c>
      <c r="F981" s="32">
        <f>'Smile-IC50-CC50'!D981</f>
        <v>72.099999999999994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>
        <v>-2</v>
      </c>
      <c r="O981" s="24">
        <f>'Smile-IC50-CC50'!E981</f>
        <v>340.488</v>
      </c>
      <c r="P981" s="24">
        <v>4.0220000000000002</v>
      </c>
      <c r="Q981" s="24">
        <v>605.154</v>
      </c>
      <c r="R981" s="24">
        <v>336.18799999999999</v>
      </c>
      <c r="S981" s="24">
        <v>181.59800000000001</v>
      </c>
      <c r="T981" s="24">
        <v>86.584000000000003</v>
      </c>
      <c r="U981" s="24">
        <v>0.78400000000000003</v>
      </c>
      <c r="V981" s="24">
        <v>1093.4880000000001</v>
      </c>
      <c r="W981" s="24">
        <v>4</v>
      </c>
      <c r="X981" s="24">
        <v>7.2</v>
      </c>
      <c r="Y981" s="28">
        <v>1.47907E-2</v>
      </c>
      <c r="Z981" s="28">
        <v>2.37956E-2</v>
      </c>
      <c r="AA981" s="28">
        <v>0.84821999999999997</v>
      </c>
      <c r="AB981" s="28">
        <v>34.582000000000001</v>
      </c>
      <c r="AC981" s="28">
        <v>11.193</v>
      </c>
      <c r="AD981" s="28">
        <v>21.201000000000001</v>
      </c>
      <c r="AE981" s="28">
        <v>14.627000000000001</v>
      </c>
      <c r="AF981" s="28">
        <v>1.6259999999999999</v>
      </c>
      <c r="AG981" s="28">
        <v>-3.714</v>
      </c>
      <c r="AH981" s="28">
        <v>-3.508</v>
      </c>
      <c r="AI981" s="28">
        <v>-4.4009999999999998</v>
      </c>
      <c r="AJ981" s="28">
        <v>187.84899999999999</v>
      </c>
      <c r="AK981" s="28">
        <v>-1.4790000000000001</v>
      </c>
      <c r="AL981" s="28">
        <v>81.981999999999999</v>
      </c>
      <c r="AM981" s="28">
        <v>-3.9849999999999999</v>
      </c>
      <c r="AN981" s="24">
        <v>8.4730000000000008</v>
      </c>
      <c r="AO981" s="24">
        <v>0.32800000000000001</v>
      </c>
      <c r="AP981" s="14">
        <v>4</v>
      </c>
      <c r="AQ981" s="22">
        <v>-9.5000000000000001E-2</v>
      </c>
      <c r="AR981" s="14">
        <v>3</v>
      </c>
      <c r="AS981" s="26">
        <v>0</v>
      </c>
      <c r="AT981" s="22">
        <v>0</v>
      </c>
      <c r="AU981" s="22">
        <v>97.134</v>
      </c>
      <c r="AV981" s="22">
        <v>5</v>
      </c>
      <c r="AW981" s="14">
        <v>0</v>
      </c>
      <c r="AX981" s="14">
        <v>0</v>
      </c>
      <c r="AY981" s="14">
        <v>12</v>
      </c>
      <c r="AZ981" s="14">
        <v>0</v>
      </c>
      <c r="BA981" s="14">
        <v>12</v>
      </c>
      <c r="BB981" s="14">
        <v>6</v>
      </c>
      <c r="BC981" s="14">
        <v>23</v>
      </c>
    </row>
    <row r="982" spans="1:55" x14ac:dyDescent="0.25">
      <c r="A982" t="str">
        <f>'Smile-IC50-CC50'!A982</f>
        <v>CHEMBL4228213</v>
      </c>
      <c r="C982" s="14" t="str">
        <f>'Smile-IC50-CC50'!I982</f>
        <v>CCOC(=O)C[C@H]1[C@@H](C=O)[C@H](C)OC=C1C(=O)OC</v>
      </c>
      <c r="D982" s="30">
        <f>'Smile-IC50-CC50'!B982</f>
        <v>5</v>
      </c>
      <c r="E982" s="31">
        <f>'Smile-IC50-CC50'!C982</f>
        <v>24.5</v>
      </c>
      <c r="F982" s="32">
        <f>'Smile-IC50-CC50'!D982</f>
        <v>4.9000000000000004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</v>
      </c>
      <c r="M982">
        <v>2</v>
      </c>
      <c r="N982">
        <v>-1</v>
      </c>
      <c r="O982" s="24">
        <f>'Smile-IC50-CC50'!E982</f>
        <v>270.28500000000003</v>
      </c>
      <c r="P982" s="24">
        <v>4.4059999999999997</v>
      </c>
      <c r="Q982" s="24">
        <v>517.85199999999998</v>
      </c>
      <c r="R982" s="24">
        <v>356.54</v>
      </c>
      <c r="S982" s="24">
        <v>131.78700000000001</v>
      </c>
      <c r="T982" s="24">
        <v>29.524999999999999</v>
      </c>
      <c r="U982" s="24">
        <v>0</v>
      </c>
      <c r="V982" s="24">
        <v>901.74699999999996</v>
      </c>
      <c r="W982" s="24">
        <v>0</v>
      </c>
      <c r="X982" s="24">
        <v>7.7</v>
      </c>
      <c r="Y982" s="28">
        <v>2.1532300000000001E-2</v>
      </c>
      <c r="Z982" s="28">
        <v>0</v>
      </c>
      <c r="AA982" s="28">
        <v>0.87166480000000002</v>
      </c>
      <c r="AB982" s="28">
        <v>27.004999999999999</v>
      </c>
      <c r="AC982" s="28">
        <v>7.7779999999999996</v>
      </c>
      <c r="AD982" s="28">
        <v>12.804</v>
      </c>
      <c r="AE982" s="28">
        <v>8.5440000000000005</v>
      </c>
      <c r="AF982" s="28">
        <v>0.55100000000000005</v>
      </c>
      <c r="AG982" s="28">
        <v>-1.1850000000000001</v>
      </c>
      <c r="AH982" s="28">
        <v>-1.407</v>
      </c>
      <c r="AI982" s="28">
        <v>-3.7490000000000001</v>
      </c>
      <c r="AJ982" s="28">
        <v>557.4</v>
      </c>
      <c r="AK982" s="28">
        <v>-0.89400000000000002</v>
      </c>
      <c r="AL982" s="28">
        <v>263.01900000000001</v>
      </c>
      <c r="AM982" s="28">
        <v>-3.3639999999999999</v>
      </c>
      <c r="AN982" s="24">
        <v>9.9939999999999998</v>
      </c>
      <c r="AO982" s="24">
        <v>0.19500000000000001</v>
      </c>
      <c r="AP982" s="14">
        <v>3</v>
      </c>
      <c r="AQ982" s="22">
        <v>-1.036</v>
      </c>
      <c r="AR982" s="14">
        <v>3</v>
      </c>
      <c r="AS982" s="26">
        <v>0</v>
      </c>
      <c r="AT982" s="22">
        <v>0</v>
      </c>
      <c r="AU982" s="22">
        <v>106.985</v>
      </c>
      <c r="AV982" s="22">
        <v>6</v>
      </c>
      <c r="AW982" s="14">
        <v>0</v>
      </c>
      <c r="AX982" s="14">
        <v>0</v>
      </c>
      <c r="AY982" s="14">
        <v>6</v>
      </c>
      <c r="AZ982" s="14">
        <v>0</v>
      </c>
      <c r="BA982" s="14">
        <v>6</v>
      </c>
      <c r="BB982" s="14">
        <v>3</v>
      </c>
      <c r="BC982" s="14">
        <v>19</v>
      </c>
    </row>
    <row r="983" spans="1:55" x14ac:dyDescent="0.25">
      <c r="A983" t="str">
        <f>'Smile-IC50-CC50'!A983</f>
        <v>CHEMBL600457</v>
      </c>
      <c r="C983" s="14" t="str">
        <f>'Smile-IC50-CC50'!I983</f>
        <v>C1=CC(C)(C)Oc(c12)ccc(c2O)-c(c3=O)coc(c34)cc(O)cc4</v>
      </c>
      <c r="D983" s="30">
        <f>'Smile-IC50-CC50'!B983</f>
        <v>0.1</v>
      </c>
      <c r="E983" s="31">
        <f>'Smile-IC50-CC50'!C983</f>
        <v>30.5</v>
      </c>
      <c r="F983" s="32">
        <f>'Smile-IC50-CC50'!D983</f>
        <v>227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</v>
      </c>
      <c r="M983">
        <v>0</v>
      </c>
      <c r="N983">
        <v>-1</v>
      </c>
      <c r="O983" s="24">
        <f>'Smile-IC50-CC50'!E983</f>
        <v>336.34800000000001</v>
      </c>
      <c r="P983" s="24">
        <v>6.1710000000000003</v>
      </c>
      <c r="Q983" s="24">
        <v>583.33900000000006</v>
      </c>
      <c r="R983" s="24">
        <v>148.315</v>
      </c>
      <c r="S983" s="24">
        <v>125.887</v>
      </c>
      <c r="T983" s="24">
        <v>309.137</v>
      </c>
      <c r="U983" s="24">
        <v>0</v>
      </c>
      <c r="V983" s="24">
        <v>1017.9450000000001</v>
      </c>
      <c r="W983" s="24">
        <v>2</v>
      </c>
      <c r="X983" s="24">
        <v>4.75</v>
      </c>
      <c r="Y983" s="28">
        <v>3.7408799999999999E-2</v>
      </c>
      <c r="Z983" s="28">
        <v>1.1515600000000001E-2</v>
      </c>
      <c r="AA983" s="28">
        <v>0.83893240000000002</v>
      </c>
      <c r="AB983" s="28">
        <v>35.61</v>
      </c>
      <c r="AC983" s="28">
        <v>11.169</v>
      </c>
      <c r="AD983" s="28">
        <v>17.766999999999999</v>
      </c>
      <c r="AE983" s="28">
        <v>11.028</v>
      </c>
      <c r="AF983" s="28">
        <v>2.8069999999999999</v>
      </c>
      <c r="AG983" s="28">
        <v>-4.1669999999999998</v>
      </c>
      <c r="AH983" s="28">
        <v>-5.2240000000000002</v>
      </c>
      <c r="AI983" s="28">
        <v>-5.6130000000000004</v>
      </c>
      <c r="AJ983" s="28">
        <v>634.03899999999999</v>
      </c>
      <c r="AK983" s="28">
        <v>-0.81</v>
      </c>
      <c r="AL983" s="28">
        <v>302.31599999999997</v>
      </c>
      <c r="AM983" s="28">
        <v>-2.4630000000000001</v>
      </c>
      <c r="AN983" s="24">
        <v>8.8539999999999992</v>
      </c>
      <c r="AO983" s="24">
        <v>0.5</v>
      </c>
      <c r="AP983" s="14">
        <v>2</v>
      </c>
      <c r="AQ983" s="22">
        <v>0.30499999999999999</v>
      </c>
      <c r="AR983" s="14">
        <v>3</v>
      </c>
      <c r="AS983" s="26">
        <v>0</v>
      </c>
      <c r="AT983" s="22">
        <v>0</v>
      </c>
      <c r="AU983" s="22">
        <v>83.662999999999997</v>
      </c>
      <c r="AV983" s="22">
        <v>5</v>
      </c>
      <c r="AW983" s="14">
        <v>0</v>
      </c>
      <c r="AX983" s="14">
        <v>0</v>
      </c>
      <c r="AY983" s="14">
        <v>20</v>
      </c>
      <c r="AZ983" s="14">
        <v>0</v>
      </c>
      <c r="BA983" s="14">
        <v>20</v>
      </c>
      <c r="BB983" s="14">
        <v>1</v>
      </c>
      <c r="BC983" s="14">
        <v>25</v>
      </c>
    </row>
    <row r="984" spans="1:55" x14ac:dyDescent="0.25">
      <c r="A984" t="str">
        <f>'Smile-IC50-CC50'!A984</f>
        <v>CHEMBL4280890</v>
      </c>
      <c r="C984" s="14" t="str">
        <f>'Smile-IC50-CC50'!I984</f>
        <v>CC1CCN(CC1)CC(=O)O[C@@H]2C[C@H](CC3)C(C)(C)[C@@]23C</v>
      </c>
      <c r="D984" s="30">
        <f>'Smile-IC50-CC50'!B984</f>
        <v>3</v>
      </c>
      <c r="E984" s="31">
        <f>'Smile-IC50-CC50'!C984</f>
        <v>27.6</v>
      </c>
      <c r="F984" s="32">
        <f>'Smile-IC50-CC50'!D984</f>
        <v>9.1999999999999993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3</v>
      </c>
      <c r="M984">
        <v>1</v>
      </c>
      <c r="N984">
        <v>2</v>
      </c>
      <c r="O984" s="24">
        <f>'Smile-IC50-CC50'!E984</f>
        <v>293.45299999999997</v>
      </c>
      <c r="P984" s="24">
        <v>2.9529999999999998</v>
      </c>
      <c r="Q984" s="24">
        <v>586.76599999999996</v>
      </c>
      <c r="R984" s="24">
        <v>565.69399999999996</v>
      </c>
      <c r="S984" s="24">
        <v>21.071000000000002</v>
      </c>
      <c r="T984" s="24">
        <v>0</v>
      </c>
      <c r="U984" s="24">
        <v>0</v>
      </c>
      <c r="V984" s="24">
        <v>1052.5360000000001</v>
      </c>
      <c r="W984" s="24">
        <v>0</v>
      </c>
      <c r="X984" s="24">
        <v>4</v>
      </c>
      <c r="Y984" s="28">
        <v>8.2822E-3</v>
      </c>
      <c r="Z984" s="28">
        <v>0</v>
      </c>
      <c r="AA984" s="28">
        <v>0.85282170000000002</v>
      </c>
      <c r="AB984" s="28">
        <v>34.042000000000002</v>
      </c>
      <c r="AC984" s="28">
        <v>8.1620000000000008</v>
      </c>
      <c r="AD984" s="28">
        <v>12.542</v>
      </c>
      <c r="AE984" s="28">
        <v>4.5529999999999999</v>
      </c>
      <c r="AF984" s="28">
        <v>3.5409999999999999</v>
      </c>
      <c r="AG984" s="28">
        <v>-3.5339999999999998</v>
      </c>
      <c r="AH984" s="28">
        <v>-2.403</v>
      </c>
      <c r="AI984" s="28">
        <v>-4.6399999999999997</v>
      </c>
      <c r="AJ984" s="28">
        <v>1559.4770000000001</v>
      </c>
      <c r="AK984" s="28">
        <v>0.58799999999999997</v>
      </c>
      <c r="AL984" s="28">
        <v>884.74300000000005</v>
      </c>
      <c r="AM984" s="28">
        <v>-3.6819999999999999</v>
      </c>
      <c r="AN984" s="24">
        <v>9.2720000000000002</v>
      </c>
      <c r="AO984" s="24">
        <v>-1.159</v>
      </c>
      <c r="AP984" s="14">
        <v>2</v>
      </c>
      <c r="AQ984" s="22">
        <v>0.47599999999999998</v>
      </c>
      <c r="AR984" s="14">
        <v>3</v>
      </c>
      <c r="AS984" s="26">
        <v>0</v>
      </c>
      <c r="AT984" s="22">
        <v>0</v>
      </c>
      <c r="AU984" s="22">
        <v>35.409999999999997</v>
      </c>
      <c r="AV984" s="22">
        <v>3</v>
      </c>
      <c r="AW984" s="14">
        <v>0</v>
      </c>
      <c r="AX984" s="14">
        <v>0</v>
      </c>
      <c r="AY984" s="14">
        <v>13</v>
      </c>
      <c r="AZ984" s="14">
        <v>0</v>
      </c>
      <c r="BA984" s="14">
        <v>13</v>
      </c>
      <c r="BB984" s="14">
        <v>12</v>
      </c>
      <c r="BC984" s="14">
        <v>21</v>
      </c>
    </row>
    <row r="985" spans="1:55" x14ac:dyDescent="0.25">
      <c r="A985" t="str">
        <f>'Smile-IC50-CC50'!A985</f>
        <v>CHEMBL5184196</v>
      </c>
      <c r="C985" s="14" t="str">
        <f>'Smile-IC50-CC50'!I985</f>
        <v>CC1(C)[C@H](CC2)CC(=O)[C@@]12C(=O)O\N=C(N)\c3ccc(F)cc3</v>
      </c>
      <c r="D985" s="30">
        <f>'Smile-IC50-CC50'!B985</f>
        <v>2.5</v>
      </c>
      <c r="E985" s="31">
        <f>'Smile-IC50-CC50'!C985</f>
        <v>29.9</v>
      </c>
      <c r="F985" s="32">
        <f>'Smile-IC50-CC50'!D985</f>
        <v>11.8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>
        <v>-1</v>
      </c>
      <c r="O985" s="24">
        <f>'Smile-IC50-CC50'!E985</f>
        <v>318.351</v>
      </c>
      <c r="P985" s="24">
        <v>8.7929999999999993</v>
      </c>
      <c r="Q985" s="24">
        <v>568.83799999999997</v>
      </c>
      <c r="R985" s="24">
        <v>238.92</v>
      </c>
      <c r="S985" s="24">
        <v>117.84399999999999</v>
      </c>
      <c r="T985" s="24">
        <v>165.303</v>
      </c>
      <c r="U985" s="24">
        <v>46.771000000000001</v>
      </c>
      <c r="V985" s="24">
        <v>1000.7329999999999</v>
      </c>
      <c r="W985" s="24">
        <v>2</v>
      </c>
      <c r="X985" s="24">
        <v>6</v>
      </c>
      <c r="Y985" s="28">
        <v>7.7266299999999996E-2</v>
      </c>
      <c r="Z985" s="28">
        <v>1.49169E-2</v>
      </c>
      <c r="AA985" s="28">
        <v>0.85059370000000001</v>
      </c>
      <c r="AB985" s="28">
        <v>32.262999999999998</v>
      </c>
      <c r="AC985" s="28">
        <v>9.66</v>
      </c>
      <c r="AD985" s="28">
        <v>17.742999999999999</v>
      </c>
      <c r="AE985" s="28">
        <v>10.766999999999999</v>
      </c>
      <c r="AF985" s="28">
        <v>2.52</v>
      </c>
      <c r="AG985" s="28">
        <v>-3.9329999999999998</v>
      </c>
      <c r="AH985" s="28">
        <v>-3.6829999999999998</v>
      </c>
      <c r="AI985" s="28">
        <v>-4.7380000000000004</v>
      </c>
      <c r="AJ985" s="28">
        <v>755.76800000000003</v>
      </c>
      <c r="AK985" s="28">
        <v>-0.70899999999999996</v>
      </c>
      <c r="AL985" s="28">
        <v>659.34299999999996</v>
      </c>
      <c r="AM985" s="28">
        <v>-2.629</v>
      </c>
      <c r="AN985" s="24">
        <v>9.2140000000000004</v>
      </c>
      <c r="AO985" s="24">
        <v>0.47499999999999998</v>
      </c>
      <c r="AP985" s="14">
        <v>1</v>
      </c>
      <c r="AQ985" s="22">
        <v>-1.7000000000000001E-2</v>
      </c>
      <c r="AR985" s="14">
        <v>3</v>
      </c>
      <c r="AS985" s="26">
        <v>46.771000000000001</v>
      </c>
      <c r="AT985" s="22">
        <v>0</v>
      </c>
      <c r="AU985" s="22">
        <v>91.557000000000002</v>
      </c>
      <c r="AV985" s="22">
        <v>5</v>
      </c>
      <c r="AW985" s="14">
        <v>0</v>
      </c>
      <c r="AX985" s="14">
        <v>0</v>
      </c>
      <c r="AY985" s="14">
        <v>13</v>
      </c>
      <c r="AZ985" s="14">
        <v>0</v>
      </c>
      <c r="BA985" s="14">
        <v>13</v>
      </c>
      <c r="BB985" s="14">
        <v>6</v>
      </c>
      <c r="BC985" s="14">
        <v>23</v>
      </c>
    </row>
    <row r="986" spans="1:55" x14ac:dyDescent="0.25">
      <c r="A986" t="str">
        <f>'Smile-IC50-CC50'!A986</f>
        <v>CHEMBL3764655</v>
      </c>
      <c r="C986" s="14" t="str">
        <f>'Smile-IC50-CC50'!I986</f>
        <v>CC(C)([C@H]12)[C@@H](C1)C[C@H]([C@@H]2C)NCc3cnc([nH]3)C4CC4</v>
      </c>
      <c r="D986" s="30">
        <f>'Smile-IC50-CC50'!B986</f>
        <v>8</v>
      </c>
      <c r="E986" s="31">
        <f>'Smile-IC50-CC50'!C986</f>
        <v>25.8</v>
      </c>
      <c r="F986" s="32">
        <f>'Smile-IC50-CC50'!D986</f>
        <v>3.2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3</v>
      </c>
      <c r="M986">
        <v>1</v>
      </c>
      <c r="N986">
        <v>1</v>
      </c>
      <c r="O986" s="24">
        <f>'Smile-IC50-CC50'!E986</f>
        <v>273.42500000000001</v>
      </c>
      <c r="P986" s="24">
        <v>5.46</v>
      </c>
      <c r="Q986" s="24">
        <v>597.22799999999995</v>
      </c>
      <c r="R986" s="24">
        <v>499.88299999999998</v>
      </c>
      <c r="S986" s="24">
        <v>45.332999999999998</v>
      </c>
      <c r="T986" s="24">
        <v>52.012</v>
      </c>
      <c r="U986" s="24">
        <v>0</v>
      </c>
      <c r="V986" s="24">
        <v>1029.722</v>
      </c>
      <c r="W986" s="24">
        <v>2</v>
      </c>
      <c r="X986" s="24">
        <v>3</v>
      </c>
      <c r="Y986" s="28">
        <v>2.8952800000000001E-2</v>
      </c>
      <c r="Z986" s="28">
        <v>7.1038999999999998E-3</v>
      </c>
      <c r="AA986" s="28">
        <v>0.82572959999999995</v>
      </c>
      <c r="AB986" s="28">
        <v>33.625999999999998</v>
      </c>
      <c r="AC986" s="28">
        <v>8.8759999999999994</v>
      </c>
      <c r="AD986" s="28">
        <v>15.151</v>
      </c>
      <c r="AE986" s="28">
        <v>7.0410000000000004</v>
      </c>
      <c r="AF986" s="28">
        <v>3.4870000000000001</v>
      </c>
      <c r="AG986" s="28">
        <v>-4.1630000000000003</v>
      </c>
      <c r="AH986" s="28">
        <v>-2.2400000000000002</v>
      </c>
      <c r="AI986" s="28">
        <v>-5.3259999999999996</v>
      </c>
      <c r="AJ986" s="28">
        <v>918.14</v>
      </c>
      <c r="AK986" s="28">
        <v>0.33800000000000002</v>
      </c>
      <c r="AL986" s="28">
        <v>499.04399999999998</v>
      </c>
      <c r="AM986" s="28">
        <v>-3.9460000000000002</v>
      </c>
      <c r="AN986" s="24">
        <v>9.0969999999999995</v>
      </c>
      <c r="AO986" s="24">
        <v>-0.69699999999999995</v>
      </c>
      <c r="AP986" s="14">
        <v>2</v>
      </c>
      <c r="AQ986" s="22">
        <v>0.61599999999999999</v>
      </c>
      <c r="AR986" s="14">
        <v>3</v>
      </c>
      <c r="AS986" s="26">
        <v>0</v>
      </c>
      <c r="AT986" s="22">
        <v>0</v>
      </c>
      <c r="AU986" s="22">
        <v>39.654000000000003</v>
      </c>
      <c r="AV986" s="22">
        <v>3</v>
      </c>
      <c r="AW986" s="14">
        <v>0</v>
      </c>
      <c r="AX986" s="14">
        <v>0</v>
      </c>
      <c r="AY986" s="14">
        <v>15</v>
      </c>
      <c r="AZ986" s="14">
        <v>7</v>
      </c>
      <c r="BA986" s="14">
        <v>8</v>
      </c>
      <c r="BB986" s="14">
        <v>10</v>
      </c>
      <c r="BC986" s="14">
        <v>20</v>
      </c>
    </row>
    <row r="987" spans="1:55" x14ac:dyDescent="0.25">
      <c r="A987" t="str">
        <f>'Smile-IC50-CC50'!A987</f>
        <v>CHEMBL4743567</v>
      </c>
      <c r="C987" s="14" t="str">
        <f>'Smile-IC50-CC50'!I987</f>
        <v>C1C[C@@H](C)C[C@H]([C@@H]12)O[C@H](C[C@@]2(F)C)c3ccc(O)cc3</v>
      </c>
      <c r="D987" s="30">
        <f>'Smile-IC50-CC50'!B987</f>
        <v>10</v>
      </c>
      <c r="E987" s="31">
        <f>'Smile-IC50-CC50'!C987</f>
        <v>26.4</v>
      </c>
      <c r="F987" s="32">
        <f>'Smile-IC50-CC50'!D987</f>
        <v>2.6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</v>
      </c>
      <c r="O987" s="24">
        <f>'Smile-IC50-CC50'!E987</f>
        <v>278.37</v>
      </c>
      <c r="P987" s="24">
        <v>2.6779999999999999</v>
      </c>
      <c r="Q987" s="24">
        <v>544.05600000000004</v>
      </c>
      <c r="R987" s="24">
        <v>317.173</v>
      </c>
      <c r="S987" s="24">
        <v>54.459000000000003</v>
      </c>
      <c r="T987" s="24">
        <v>149.91399999999999</v>
      </c>
      <c r="U987" s="24">
        <v>22.51</v>
      </c>
      <c r="V987" s="24">
        <v>948.07</v>
      </c>
      <c r="W987" s="24">
        <v>1</v>
      </c>
      <c r="X987" s="24">
        <v>2.4500000000000002</v>
      </c>
      <c r="Y987" s="28">
        <v>7.5648E-3</v>
      </c>
      <c r="Z987" s="28">
        <v>4.5031999999999997E-3</v>
      </c>
      <c r="AA987" s="28">
        <v>0.85785639999999996</v>
      </c>
      <c r="AB987" s="28">
        <v>32.576999999999998</v>
      </c>
      <c r="AC987" s="28">
        <v>8.5519999999999996</v>
      </c>
      <c r="AD987" s="28">
        <v>13.21</v>
      </c>
      <c r="AE987" s="28">
        <v>6.0839999999999996</v>
      </c>
      <c r="AF987" s="28">
        <v>3.8519999999999999</v>
      </c>
      <c r="AG987" s="28">
        <v>-4.9740000000000002</v>
      </c>
      <c r="AH987" s="28">
        <v>-4.234</v>
      </c>
      <c r="AI987" s="28">
        <v>-4.5469999999999997</v>
      </c>
      <c r="AJ987" s="28">
        <v>3016.2460000000001</v>
      </c>
      <c r="AK987" s="28">
        <v>6.5000000000000002E-2</v>
      </c>
      <c r="AL987" s="28">
        <v>2167.2449999999999</v>
      </c>
      <c r="AM987" s="28">
        <v>-1.899</v>
      </c>
      <c r="AN987" s="24">
        <v>9.1329999999999991</v>
      </c>
      <c r="AO987" s="24">
        <v>-0.249</v>
      </c>
      <c r="AP987" s="14">
        <v>3</v>
      </c>
      <c r="AQ987" s="22">
        <v>0.68300000000000005</v>
      </c>
      <c r="AR987" s="14">
        <v>3</v>
      </c>
      <c r="AS987" s="26">
        <v>22.51</v>
      </c>
      <c r="AT987" s="22">
        <v>0</v>
      </c>
      <c r="AU987" s="22">
        <v>29.786999999999999</v>
      </c>
      <c r="AV987" s="22">
        <v>2</v>
      </c>
      <c r="AW987" s="14">
        <v>0</v>
      </c>
      <c r="AX987" s="14">
        <v>0</v>
      </c>
      <c r="AY987" s="14">
        <v>16</v>
      </c>
      <c r="AZ987" s="14">
        <v>0</v>
      </c>
      <c r="BA987" s="14">
        <v>16</v>
      </c>
      <c r="BB987" s="14">
        <v>9</v>
      </c>
      <c r="BC987" s="14">
        <v>20</v>
      </c>
    </row>
    <row r="988" spans="1:55" x14ac:dyDescent="0.25">
      <c r="A988" t="str">
        <f>'Smile-IC50-CC50'!A988</f>
        <v>CHEMBL4435277</v>
      </c>
      <c r="C988" s="14" t="str">
        <f>'Smile-IC50-CC50'!I988</f>
        <v>C1C[C@H](O)C(C)(C)[C@H](CC2)[C@@]1(C)[C@@H](CC3)[C@]2(C)[C@](C)(CC4)[C@H]3[C@@H]([C@H](C(=C)C)CC5)[C@@]45C(=O)NCCNC(=O)c6c(O)cccc6</v>
      </c>
      <c r="D988" s="30">
        <f>'Smile-IC50-CC50'!B988</f>
        <v>5.9</v>
      </c>
      <c r="E988" s="31">
        <f>'Smile-IC50-CC50'!C988</f>
        <v>61.9</v>
      </c>
      <c r="F988" s="32">
        <f>'Smile-IC50-CC50'!D988</f>
        <v>10.5</v>
      </c>
      <c r="G988">
        <v>4</v>
      </c>
      <c r="H988">
        <v>0</v>
      </c>
      <c r="I988">
        <v>0</v>
      </c>
      <c r="J988">
        <v>0</v>
      </c>
      <c r="K988">
        <v>1</v>
      </c>
      <c r="L988">
        <v>8</v>
      </c>
      <c r="M988">
        <v>0</v>
      </c>
      <c r="N988">
        <v>-2</v>
      </c>
      <c r="O988" s="24">
        <f>'Smile-IC50-CC50'!E988</f>
        <v>618.90800000000002</v>
      </c>
      <c r="P988" s="24">
        <v>11.976000000000001</v>
      </c>
      <c r="Q988" s="24">
        <v>928.93899999999996</v>
      </c>
      <c r="R988" s="24">
        <v>635.42499999999995</v>
      </c>
      <c r="S988" s="24">
        <v>103.163</v>
      </c>
      <c r="T988" s="24">
        <v>190.351</v>
      </c>
      <c r="U988" s="24">
        <v>0</v>
      </c>
      <c r="V988" s="24">
        <v>1887.299</v>
      </c>
      <c r="W988" s="24">
        <v>3</v>
      </c>
      <c r="X988" s="24">
        <v>6.45</v>
      </c>
      <c r="Y988" s="28">
        <v>7.5992699999999996E-2</v>
      </c>
      <c r="Z988" s="28">
        <v>1.20263E-2</v>
      </c>
      <c r="AA988" s="28">
        <v>0.79506889999999997</v>
      </c>
      <c r="AB988" s="28">
        <v>66.057000000000002</v>
      </c>
      <c r="AC988" s="28">
        <v>18.297000000000001</v>
      </c>
      <c r="AD988" s="28">
        <v>31.015000000000001</v>
      </c>
      <c r="AE988" s="28">
        <v>13.692</v>
      </c>
      <c r="AF988" s="28">
        <v>6.984</v>
      </c>
      <c r="AG988" s="28">
        <v>-8.7989999999999995</v>
      </c>
      <c r="AH988" s="28">
        <v>-8.6660000000000004</v>
      </c>
      <c r="AI988" s="28">
        <v>-4.3810000000000002</v>
      </c>
      <c r="AJ988" s="28">
        <v>863.11300000000006</v>
      </c>
      <c r="AK988" s="28">
        <v>-1.0069999999999999</v>
      </c>
      <c r="AL988" s="28">
        <v>516.86400000000003</v>
      </c>
      <c r="AM988" s="28">
        <v>-1.982</v>
      </c>
      <c r="AN988" s="24">
        <v>9.1940000000000008</v>
      </c>
      <c r="AO988" s="24">
        <v>0.47899999999999998</v>
      </c>
      <c r="AP988" s="14">
        <v>4</v>
      </c>
      <c r="AQ988" s="22">
        <v>1.677</v>
      </c>
      <c r="AR988" s="14">
        <v>1</v>
      </c>
      <c r="AS988" s="26">
        <v>0</v>
      </c>
      <c r="AT988" s="22">
        <v>10.243</v>
      </c>
      <c r="AU988" s="22">
        <v>99.36</v>
      </c>
      <c r="AV988" s="22">
        <v>6</v>
      </c>
      <c r="AW988" s="14">
        <v>2</v>
      </c>
      <c r="AX988" s="14">
        <v>1</v>
      </c>
      <c r="AY988" s="14">
        <v>27</v>
      </c>
      <c r="AZ988" s="14">
        <v>0</v>
      </c>
      <c r="BA988" s="14">
        <v>27</v>
      </c>
      <c r="BB988" s="14">
        <v>21</v>
      </c>
      <c r="BC988" s="14">
        <v>45</v>
      </c>
    </row>
    <row r="989" spans="1:55" x14ac:dyDescent="0.25">
      <c r="A989" t="str">
        <f>'Smile-IC50-CC50'!A989</f>
        <v>CHEMBL3769889</v>
      </c>
      <c r="C989" s="14" t="str">
        <f>'Smile-IC50-CC50'!I989</f>
        <v>O=C1O[C@H](CC)c(c12)c(Cl)c(O)c(Cl)c2O</v>
      </c>
      <c r="D989" s="30">
        <f>'Smile-IC50-CC50'!B989</f>
        <v>26.3</v>
      </c>
      <c r="E989" s="31">
        <f>'Smile-IC50-CC50'!C989</f>
        <v>26.3</v>
      </c>
      <c r="F989" s="32">
        <f>'Smile-IC50-CC50'!D989</f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0</v>
      </c>
      <c r="O989" s="24">
        <f>'Smile-IC50-CC50'!E989</f>
        <v>263.07900000000001</v>
      </c>
      <c r="P989" s="24">
        <v>3.0350000000000001</v>
      </c>
      <c r="Q989" s="24">
        <v>430.202</v>
      </c>
      <c r="R989" s="24">
        <v>135.82499999999999</v>
      </c>
      <c r="S989" s="24">
        <v>142.88399999999999</v>
      </c>
      <c r="T989" s="24">
        <v>35.396999999999998</v>
      </c>
      <c r="U989" s="24">
        <v>116.096</v>
      </c>
      <c r="V989" s="24">
        <v>713.15499999999997</v>
      </c>
      <c r="W989" s="24">
        <v>1</v>
      </c>
      <c r="X989" s="24">
        <v>3.5</v>
      </c>
      <c r="Y989" s="28">
        <v>1.29201E-2</v>
      </c>
      <c r="Z989" s="28">
        <v>8.1356999999999992E-3</v>
      </c>
      <c r="AA989" s="28">
        <v>0.89732319999999999</v>
      </c>
      <c r="AB989" s="28">
        <v>20.797999999999998</v>
      </c>
      <c r="AC989" s="28">
        <v>7.2320000000000002</v>
      </c>
      <c r="AD989" s="28">
        <v>10.436</v>
      </c>
      <c r="AE989" s="28">
        <v>6.258</v>
      </c>
      <c r="AF989" s="28">
        <v>1.8</v>
      </c>
      <c r="AG989" s="28">
        <v>-2.9660000000000002</v>
      </c>
      <c r="AH989" s="28">
        <v>-3.6309999999999998</v>
      </c>
      <c r="AI989" s="28">
        <v>-3.3620000000000001</v>
      </c>
      <c r="AJ989" s="28">
        <v>437.45600000000002</v>
      </c>
      <c r="AK989" s="28">
        <v>-0.51500000000000001</v>
      </c>
      <c r="AL989" s="28">
        <v>875.41700000000003</v>
      </c>
      <c r="AM989" s="28">
        <v>-3.74</v>
      </c>
      <c r="AN989" s="24">
        <v>9.4969999999999999</v>
      </c>
      <c r="AO989" s="24">
        <v>1.0509999999999999</v>
      </c>
      <c r="AP989" s="14">
        <v>3</v>
      </c>
      <c r="AQ989" s="22">
        <v>-0.20699999999999999</v>
      </c>
      <c r="AR989" s="14">
        <v>3</v>
      </c>
      <c r="AS989" s="26">
        <v>0</v>
      </c>
      <c r="AT989" s="22">
        <v>0</v>
      </c>
      <c r="AU989" s="22">
        <v>81.563999999999993</v>
      </c>
      <c r="AV989" s="22">
        <v>4</v>
      </c>
      <c r="AW989" s="14">
        <v>0</v>
      </c>
      <c r="AX989" s="14">
        <v>0</v>
      </c>
      <c r="AY989" s="14">
        <v>9</v>
      </c>
      <c r="AZ989" s="14">
        <v>0</v>
      </c>
      <c r="BA989" s="14">
        <v>9</v>
      </c>
      <c r="BB989" s="14">
        <v>1</v>
      </c>
      <c r="BC989" s="14">
        <v>16</v>
      </c>
    </row>
    <row r="990" spans="1:55" x14ac:dyDescent="0.25">
      <c r="A990" t="str">
        <f>'Smile-IC50-CC50'!A990</f>
        <v>CHEMBL4288789</v>
      </c>
      <c r="C990" s="14" t="str">
        <f>'Smile-IC50-CC50'!I990</f>
        <v>c1cc(O)c(O)cc1\C=C\C(=O)NCCCNC(=O)O[C@H]([C@H]2C(=O)O)[C@@H]([C@H](C(CC)CC)NC(=O)C)[C@@H](C2)N/C(=N/[H])N</v>
      </c>
      <c r="D990" s="30">
        <f>'Smile-IC50-CC50'!B990</f>
        <v>2.126448E-3</v>
      </c>
      <c r="E990" s="31">
        <f>'Smile-IC50-CC50'!C990</f>
        <v>59.1</v>
      </c>
      <c r="F990" s="32">
        <f>'Smile-IC50-CC50'!D990</f>
        <v>27777.8</v>
      </c>
      <c r="G990">
        <v>8</v>
      </c>
      <c r="H990">
        <v>0</v>
      </c>
      <c r="I990">
        <v>1</v>
      </c>
      <c r="J990">
        <v>1</v>
      </c>
      <c r="K990">
        <v>1</v>
      </c>
      <c r="L990">
        <v>18</v>
      </c>
      <c r="M990">
        <v>1</v>
      </c>
      <c r="N990">
        <v>-2</v>
      </c>
      <c r="O990" s="24">
        <f>'Smile-IC50-CC50'!E990</f>
        <v>590.68200000000002</v>
      </c>
      <c r="P990" s="24">
        <v>11.148999999999999</v>
      </c>
      <c r="Q990" s="24">
        <v>969.98800000000006</v>
      </c>
      <c r="R990" s="24">
        <v>381.84500000000003</v>
      </c>
      <c r="S990" s="24">
        <v>449.75799999999998</v>
      </c>
      <c r="T990" s="24">
        <v>138.38499999999999</v>
      </c>
      <c r="U990" s="24">
        <v>0</v>
      </c>
      <c r="V990" s="24">
        <v>1819.2270000000001</v>
      </c>
      <c r="W990" s="24">
        <v>10</v>
      </c>
      <c r="X990" s="24">
        <v>13</v>
      </c>
      <c r="Y990" s="28">
        <v>6.8320800000000001E-2</v>
      </c>
      <c r="Z990" s="28">
        <v>4.2381500000000003E-2</v>
      </c>
      <c r="AA990" s="28">
        <v>0.74300169999999999</v>
      </c>
      <c r="AB990" s="28">
        <v>56.414999999999999</v>
      </c>
      <c r="AC990" s="28">
        <v>21.962</v>
      </c>
      <c r="AD990" s="28">
        <v>42.198999999999998</v>
      </c>
      <c r="AE990" s="28">
        <v>32.536000000000001</v>
      </c>
      <c r="AF990" s="28">
        <v>0.65300000000000002</v>
      </c>
      <c r="AG990" s="28">
        <v>-3.74</v>
      </c>
      <c r="AH990" s="28">
        <v>-4.9290000000000003</v>
      </c>
      <c r="AI990" s="28">
        <v>-3.169</v>
      </c>
      <c r="AJ990" s="28">
        <v>6.5000000000000002E-2</v>
      </c>
      <c r="AK990" s="28">
        <v>-5.9530000000000003</v>
      </c>
      <c r="AL990" s="28">
        <v>4.2000000000000003E-2</v>
      </c>
      <c r="AM990" s="28">
        <v>-9.6549999999999994</v>
      </c>
      <c r="AN990" s="24">
        <v>8.81</v>
      </c>
      <c r="AO990" s="24">
        <v>0.63700000000000001</v>
      </c>
      <c r="AP990" s="14">
        <v>4</v>
      </c>
      <c r="AQ990" s="22">
        <v>-0.83499999999999996</v>
      </c>
      <c r="AR990" s="14">
        <v>1</v>
      </c>
      <c r="AS990" s="26">
        <v>0</v>
      </c>
      <c r="AT990" s="22">
        <v>40.552999999999997</v>
      </c>
      <c r="AU990" s="22">
        <v>276.65499999999997</v>
      </c>
      <c r="AV990" s="22">
        <v>14</v>
      </c>
      <c r="AW990" s="14">
        <v>3</v>
      </c>
      <c r="AX990" s="14">
        <v>1</v>
      </c>
      <c r="AY990" s="14">
        <v>11</v>
      </c>
      <c r="AZ990" s="14">
        <v>0</v>
      </c>
      <c r="BA990" s="14">
        <v>11</v>
      </c>
      <c r="BB990" s="14">
        <v>5</v>
      </c>
      <c r="BC990" s="14">
        <v>42</v>
      </c>
    </row>
    <row r="991" spans="1:55" x14ac:dyDescent="0.25">
      <c r="A991" t="str">
        <f>'Smile-IC50-CC50'!A991</f>
        <v>CHEMBL4590155</v>
      </c>
      <c r="C991" s="14" t="str">
        <f>'Smile-IC50-CC50'!I991</f>
        <v>c1cc(F)ccc1CC(=O)N/C(=N\[H])N[C@@H](C=C2C(=O)O)[C@@H](NC(=O)C)[C@@H](O2)[C@H](O)[C@H](O)CO</v>
      </c>
      <c r="D991" s="30">
        <f>'Smile-IC50-CC50'!B991</f>
        <v>0.3</v>
      </c>
      <c r="E991" s="31">
        <f>'Smile-IC50-CC50'!C991</f>
        <v>46.8</v>
      </c>
      <c r="F991" s="32">
        <f>'Smile-IC50-CC50'!D991</f>
        <v>149.30000000000001</v>
      </c>
      <c r="G991">
        <v>3</v>
      </c>
      <c r="H991">
        <v>0</v>
      </c>
      <c r="I991">
        <v>1</v>
      </c>
      <c r="J991">
        <v>1</v>
      </c>
      <c r="K991">
        <v>1</v>
      </c>
      <c r="L991">
        <v>12</v>
      </c>
      <c r="M991">
        <v>0</v>
      </c>
      <c r="N991">
        <v>-2</v>
      </c>
      <c r="O991" s="24">
        <f>'Smile-IC50-CC50'!E991</f>
        <v>468.44299999999998</v>
      </c>
      <c r="P991" s="24">
        <v>8.4550000000000001</v>
      </c>
      <c r="Q991" s="24">
        <v>756.81500000000005</v>
      </c>
      <c r="R991" s="24">
        <v>171.672</v>
      </c>
      <c r="S991" s="24">
        <v>359.584</v>
      </c>
      <c r="T991" s="24">
        <v>178.81200000000001</v>
      </c>
      <c r="U991" s="24">
        <v>46.747999999999998</v>
      </c>
      <c r="V991" s="24">
        <v>1357.867</v>
      </c>
      <c r="W991" s="24">
        <v>6</v>
      </c>
      <c r="X991" s="24">
        <v>10.85</v>
      </c>
      <c r="Y991" s="28">
        <v>5.2647100000000002E-2</v>
      </c>
      <c r="Z991" s="28">
        <v>3.5116799999999997E-2</v>
      </c>
      <c r="AA991" s="28">
        <v>0.78357410000000005</v>
      </c>
      <c r="AB991" s="28">
        <v>42.19</v>
      </c>
      <c r="AC991" s="28">
        <v>15.798999999999999</v>
      </c>
      <c r="AD991" s="28">
        <v>30.14</v>
      </c>
      <c r="AE991" s="28">
        <v>25.34</v>
      </c>
      <c r="AF991" s="28">
        <v>0.41699999999999998</v>
      </c>
      <c r="AG991" s="28">
        <v>-2.7559999999999998</v>
      </c>
      <c r="AH991" s="28">
        <v>-4.0279999999999996</v>
      </c>
      <c r="AI991" s="28">
        <v>-2.7050000000000001</v>
      </c>
      <c r="AJ991" s="28">
        <v>0.432</v>
      </c>
      <c r="AK991" s="28">
        <v>-3.9489999999999998</v>
      </c>
      <c r="AL991" s="28">
        <v>0.63200000000000001</v>
      </c>
      <c r="AM991" s="28">
        <v>-8.4269999999999996</v>
      </c>
      <c r="AN991" s="24">
        <v>9.6859999999999999</v>
      </c>
      <c r="AO991" s="24">
        <v>0.90400000000000003</v>
      </c>
      <c r="AP991" s="14">
        <v>5</v>
      </c>
      <c r="AQ991" s="22">
        <v>-0.92</v>
      </c>
      <c r="AR991" s="14">
        <v>1</v>
      </c>
      <c r="AS991" s="26">
        <v>46.747999999999998</v>
      </c>
      <c r="AT991" s="22">
        <v>44.502000000000002</v>
      </c>
      <c r="AU991" s="22">
        <v>232.33600000000001</v>
      </c>
      <c r="AV991" s="22">
        <v>12</v>
      </c>
      <c r="AW991" s="14">
        <v>2</v>
      </c>
      <c r="AX991" s="14">
        <v>1</v>
      </c>
      <c r="AY991" s="14">
        <v>12</v>
      </c>
      <c r="AZ991" s="14">
        <v>0</v>
      </c>
      <c r="BA991" s="14">
        <v>12</v>
      </c>
      <c r="BB991" s="14">
        <v>3</v>
      </c>
      <c r="BC991" s="14">
        <v>33</v>
      </c>
    </row>
    <row r="992" spans="1:55" x14ac:dyDescent="0.25">
      <c r="A992" t="str">
        <f>'Smile-IC50-CC50'!A992</f>
        <v>CHEMBL4278156</v>
      </c>
      <c r="C992" s="14" t="str">
        <f>'Smile-IC50-CC50'!I992</f>
        <v>C=C(C)[C@H](CC1)[C@@H]([C@]12C(=O)O)[C@@H]3[C@@](C)(CC2)[C@@]4(C)[C@H](CC3)[C@]5(C)[C@@H](CC4)C(C)(C)[C@H]([C@@H](C5)O)O[C@H](O6)[C@@H]([C@@H](O)[C@H](O)[C@H]6CO)O[C@@H]([C@H](O)[C@H]7O)OC[C@H]7O</v>
      </c>
      <c r="D992" s="30">
        <f>'Smile-IC50-CC50'!B992</f>
        <v>29.6</v>
      </c>
      <c r="E992" s="31">
        <f>'Smile-IC50-CC50'!C992</f>
        <v>76.7</v>
      </c>
      <c r="F992" s="32">
        <f>'Smile-IC50-CC50'!D992</f>
        <v>2.6</v>
      </c>
      <c r="G992">
        <v>13</v>
      </c>
      <c r="H992">
        <v>0</v>
      </c>
      <c r="I992">
        <v>0</v>
      </c>
      <c r="J992">
        <v>1</v>
      </c>
      <c r="K992">
        <v>0</v>
      </c>
      <c r="L992">
        <v>14</v>
      </c>
      <c r="M992">
        <v>2</v>
      </c>
      <c r="N992">
        <v>-2</v>
      </c>
      <c r="O992" s="24">
        <f>'Smile-IC50-CC50'!E992</f>
        <v>766.97500000000002</v>
      </c>
      <c r="P992" s="24">
        <v>9.3780000000000001</v>
      </c>
      <c r="Q992" s="24">
        <v>1055.6569999999999</v>
      </c>
      <c r="R992" s="24">
        <v>693.13599999999997</v>
      </c>
      <c r="S992" s="24">
        <v>338.173</v>
      </c>
      <c r="T992" s="24">
        <v>24.349</v>
      </c>
      <c r="U992" s="24">
        <v>0</v>
      </c>
      <c r="V992" s="24">
        <v>2156.5100000000002</v>
      </c>
      <c r="W992" s="24">
        <v>8</v>
      </c>
      <c r="X992" s="24">
        <v>20.7</v>
      </c>
      <c r="Y992" s="28">
        <v>4.0783800000000002E-2</v>
      </c>
      <c r="Z992" s="28">
        <v>5.54616E-2</v>
      </c>
      <c r="AA992" s="28">
        <v>0.76467430000000003</v>
      </c>
      <c r="AB992" s="28">
        <v>71.393000000000001</v>
      </c>
      <c r="AC992" s="28">
        <v>22.527999999999999</v>
      </c>
      <c r="AD992" s="28">
        <v>48.011000000000003</v>
      </c>
      <c r="AE992" s="28">
        <v>33.744</v>
      </c>
      <c r="AF992" s="28">
        <v>1.548</v>
      </c>
      <c r="AG992" s="28">
        <v>-5.4349999999999996</v>
      </c>
      <c r="AH992" s="28">
        <v>-5.9539999999999997</v>
      </c>
      <c r="AI992" s="28">
        <v>-3.6480000000000001</v>
      </c>
      <c r="AJ992" s="28">
        <v>1.5580000000000001</v>
      </c>
      <c r="AK992" s="28">
        <v>-4.1360000000000001</v>
      </c>
      <c r="AL992" s="28">
        <v>0.58099999999999996</v>
      </c>
      <c r="AM992" s="28">
        <v>-6.3220000000000001</v>
      </c>
      <c r="AN992" s="24">
        <v>9.7810000000000006</v>
      </c>
      <c r="AO992" s="24">
        <v>-1.0169999999999999</v>
      </c>
      <c r="AP992" s="14">
        <v>9</v>
      </c>
      <c r="AQ992" s="22">
        <v>-0.48699999999999999</v>
      </c>
      <c r="AR992" s="14">
        <v>1</v>
      </c>
      <c r="AS992" s="26">
        <v>0</v>
      </c>
      <c r="AT992" s="22">
        <v>0</v>
      </c>
      <c r="AU992" s="22">
        <v>220.66399999999999</v>
      </c>
      <c r="AV992" s="22">
        <v>13</v>
      </c>
      <c r="AW992" s="14">
        <v>3</v>
      </c>
      <c r="AX992" s="14">
        <v>2</v>
      </c>
      <c r="AY992" s="14">
        <v>33</v>
      </c>
      <c r="AZ992" s="14">
        <v>0</v>
      </c>
      <c r="BA992" s="14">
        <v>33</v>
      </c>
      <c r="BB992" s="14">
        <v>31</v>
      </c>
      <c r="BC992" s="14">
        <v>54</v>
      </c>
    </row>
    <row r="993" spans="1:55" x14ac:dyDescent="0.25">
      <c r="A993" t="str">
        <f>'Smile-IC50-CC50'!A993</f>
        <v>CHEMBL139367</v>
      </c>
      <c r="C993" s="14" t="str">
        <f>'Smile-IC50-CC50'!I993</f>
        <v>CC(=O)N[C@@H](C(CC)CC)[C@@H]([C@@H](C1)N/C(=N/[H])N)[C@H](O)[C@H]1C(=O)O</v>
      </c>
      <c r="D993" s="30">
        <f>'Smile-IC50-CC50'!B993</f>
        <v>2.2988699999999999E-5</v>
      </c>
      <c r="E993" s="31">
        <f>'Smile-IC50-CC50'!C993</f>
        <v>32.799999999999997</v>
      </c>
      <c r="F993" s="32">
        <f>'Smile-IC50-CC50'!D993</f>
        <v>1428570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9</v>
      </c>
      <c r="M993">
        <v>0</v>
      </c>
      <c r="N993">
        <v>-2</v>
      </c>
      <c r="O993" s="24">
        <f>'Smile-IC50-CC50'!E993</f>
        <v>328.41500000000002</v>
      </c>
      <c r="P993" s="24">
        <v>3.5339999999999998</v>
      </c>
      <c r="Q993" s="24">
        <v>557.50800000000004</v>
      </c>
      <c r="R993" s="24">
        <v>289.45699999999999</v>
      </c>
      <c r="S993" s="24">
        <v>268.05200000000002</v>
      </c>
      <c r="T993" s="24">
        <v>0</v>
      </c>
      <c r="U993" s="24">
        <v>0</v>
      </c>
      <c r="V993" s="24">
        <v>1035.5229999999999</v>
      </c>
      <c r="W993" s="24">
        <v>6</v>
      </c>
      <c r="X993" s="24">
        <v>7.2</v>
      </c>
      <c r="Y993" s="28">
        <v>1.20602E-2</v>
      </c>
      <c r="Z993" s="28">
        <v>3.1634200000000001E-2</v>
      </c>
      <c r="AA993" s="28">
        <v>0.88787819999999995</v>
      </c>
      <c r="AB993" s="28">
        <v>29.509</v>
      </c>
      <c r="AC993" s="28">
        <v>11.227</v>
      </c>
      <c r="AD993" s="28">
        <v>22.591000000000001</v>
      </c>
      <c r="AE993" s="28">
        <v>19.436</v>
      </c>
      <c r="AF993" s="28">
        <v>0.183</v>
      </c>
      <c r="AG993" s="28">
        <v>-1.111</v>
      </c>
      <c r="AH993" s="28">
        <v>-2.1240000000000001</v>
      </c>
      <c r="AI993" s="28">
        <v>-0.16400000000000001</v>
      </c>
      <c r="AJ993" s="28">
        <v>3.73</v>
      </c>
      <c r="AK993" s="28">
        <v>-2.246</v>
      </c>
      <c r="AL993" s="28">
        <v>3.0409999999999999</v>
      </c>
      <c r="AM993" s="28">
        <v>-7.6580000000000004</v>
      </c>
      <c r="AN993" s="24">
        <v>9.202</v>
      </c>
      <c r="AO993" s="24">
        <v>-0.754</v>
      </c>
      <c r="AP993" s="14">
        <v>3</v>
      </c>
      <c r="AQ993" s="22">
        <v>-0.90400000000000003</v>
      </c>
      <c r="AR993" s="14">
        <v>2</v>
      </c>
      <c r="AS993" s="26">
        <v>0</v>
      </c>
      <c r="AT993" s="22">
        <v>35.909999999999997</v>
      </c>
      <c r="AU993" s="22">
        <v>166.387</v>
      </c>
      <c r="AV993" s="22">
        <v>8</v>
      </c>
      <c r="AW993" s="14">
        <v>1</v>
      </c>
      <c r="AX993" s="14">
        <v>1</v>
      </c>
      <c r="AY993" s="14">
        <v>5</v>
      </c>
      <c r="AZ993" s="14">
        <v>0</v>
      </c>
      <c r="BA993" s="14">
        <v>5</v>
      </c>
      <c r="BB993" s="14">
        <v>5</v>
      </c>
      <c r="BC993" s="14">
        <v>23</v>
      </c>
    </row>
    <row r="994" spans="1:55" x14ac:dyDescent="0.25">
      <c r="A994" t="str">
        <f>'Smile-IC50-CC50'!A994</f>
        <v>CHEMBL4569515</v>
      </c>
      <c r="C994" s="14" t="str">
        <f>'Smile-IC50-CC50'!I994</f>
        <v>c1cccc(O)c1C(=O)NCCNC(=O)[C@]23[C@@H]([C@@H](C)[C@H](C)CC3)C=4[C@@](C)(CC2)[C@@]5(C)[C@H](CC4)[C@]6(C)[C@@H](CC5)C(C)(C)[C@@H](O)CC6</v>
      </c>
      <c r="D994" s="30">
        <f>'Smile-IC50-CC50'!B994</f>
        <v>3.6</v>
      </c>
      <c r="E994" s="31">
        <f>'Smile-IC50-CC50'!C994</f>
        <v>61.9</v>
      </c>
      <c r="F994" s="32">
        <f>'Smile-IC50-CC50'!D994</f>
        <v>17.2</v>
      </c>
      <c r="G994">
        <v>4</v>
      </c>
      <c r="H994">
        <v>0</v>
      </c>
      <c r="I994">
        <v>0</v>
      </c>
      <c r="J994">
        <v>0</v>
      </c>
      <c r="K994">
        <v>1</v>
      </c>
      <c r="L994">
        <v>7</v>
      </c>
      <c r="M994">
        <v>0</v>
      </c>
      <c r="N994">
        <v>-2</v>
      </c>
      <c r="O994" s="24">
        <f>'Smile-IC50-CC50'!E994</f>
        <v>618.90800000000002</v>
      </c>
      <c r="P994" s="24">
        <v>2.327</v>
      </c>
      <c r="Q994" s="24">
        <v>949.44899999999996</v>
      </c>
      <c r="R994" s="24">
        <v>621.99300000000005</v>
      </c>
      <c r="S994" s="24">
        <v>145.06200000000001</v>
      </c>
      <c r="T994" s="24">
        <v>182.393</v>
      </c>
      <c r="U994" s="24">
        <v>0</v>
      </c>
      <c r="V994" s="24">
        <v>1903.058</v>
      </c>
      <c r="W994" s="24">
        <v>3</v>
      </c>
      <c r="X994" s="24">
        <v>6.45</v>
      </c>
      <c r="Y994" s="28">
        <v>2.8462000000000001E-3</v>
      </c>
      <c r="Z994" s="28">
        <v>1.1766499999999999E-2</v>
      </c>
      <c r="AA994" s="28">
        <v>0.78221870000000004</v>
      </c>
      <c r="AB994" s="28">
        <v>67.254000000000005</v>
      </c>
      <c r="AC994" s="28">
        <v>18.8</v>
      </c>
      <c r="AD994" s="28">
        <v>30.591999999999999</v>
      </c>
      <c r="AE994" s="28">
        <v>14.941000000000001</v>
      </c>
      <c r="AF994" s="28">
        <v>6.7759999999999998</v>
      </c>
      <c r="AG994" s="28">
        <v>-8.99</v>
      </c>
      <c r="AH994" s="28">
        <v>-8.7910000000000004</v>
      </c>
      <c r="AI994" s="28">
        <v>-4.5510000000000002</v>
      </c>
      <c r="AJ994" s="28">
        <v>287.25900000000001</v>
      </c>
      <c r="AK994" s="28">
        <v>-1.4390000000000001</v>
      </c>
      <c r="AL994" s="28">
        <v>192.27</v>
      </c>
      <c r="AM994" s="28">
        <v>-2.8780000000000001</v>
      </c>
      <c r="AN994" s="24">
        <v>9.2780000000000005</v>
      </c>
      <c r="AO994" s="24">
        <v>0.35399999999999998</v>
      </c>
      <c r="AP994" s="14">
        <v>4</v>
      </c>
      <c r="AQ994" s="22">
        <v>1.754</v>
      </c>
      <c r="AR994" s="14">
        <v>1</v>
      </c>
      <c r="AS994" s="26">
        <v>0</v>
      </c>
      <c r="AT994" s="22">
        <v>20.352</v>
      </c>
      <c r="AU994" s="22">
        <v>103.727</v>
      </c>
      <c r="AV994" s="22">
        <v>6</v>
      </c>
      <c r="AW994" s="14">
        <v>2</v>
      </c>
      <c r="AX994" s="14">
        <v>1</v>
      </c>
      <c r="AY994" s="14">
        <v>28</v>
      </c>
      <c r="AZ994" s="14">
        <v>0</v>
      </c>
      <c r="BA994" s="14">
        <v>28</v>
      </c>
      <c r="BB994" s="14">
        <v>20</v>
      </c>
      <c r="BC994" s="14">
        <v>45</v>
      </c>
    </row>
    <row r="995" spans="1:55" x14ac:dyDescent="0.25">
      <c r="A995" t="str">
        <f>'Smile-IC50-CC50'!A995</f>
        <v>CHEMBL3770799</v>
      </c>
      <c r="C995" s="14" t="str">
        <f>'Smile-IC50-CC50'!I995</f>
        <v>Clc1c(O)cc(OC)c(c1CCC)Oc2c(Cl)c(O)c(Cl)c(c23)[C@@H](CC)OC3=O</v>
      </c>
      <c r="D995" s="30">
        <f>'Smile-IC50-CC50'!B995</f>
        <v>2.8</v>
      </c>
      <c r="E995" s="31">
        <f>'Smile-IC50-CC50'!C995</f>
        <v>46.2</v>
      </c>
      <c r="F995" s="32">
        <f>'Smile-IC50-CC50'!D995</f>
        <v>16.7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>
        <v>0</v>
      </c>
      <c r="O995" s="24">
        <f>'Smile-IC50-CC50'!E995</f>
        <v>461.73</v>
      </c>
      <c r="P995" s="24">
        <v>3.7509999999999999</v>
      </c>
      <c r="Q995" s="24">
        <v>629.54</v>
      </c>
      <c r="R995" s="24">
        <v>330.06200000000001</v>
      </c>
      <c r="S995" s="24">
        <v>116.45099999999999</v>
      </c>
      <c r="T995" s="24">
        <v>45.613999999999997</v>
      </c>
      <c r="U995" s="24">
        <v>137.41200000000001</v>
      </c>
      <c r="V995" s="24">
        <v>1185.7639999999999</v>
      </c>
      <c r="W995" s="24">
        <v>2</v>
      </c>
      <c r="X995" s="24">
        <v>5.75</v>
      </c>
      <c r="Y995" s="28">
        <v>1.18666E-2</v>
      </c>
      <c r="Z995" s="28">
        <v>1.29169E-2</v>
      </c>
      <c r="AA995" s="28">
        <v>0.86061100000000001</v>
      </c>
      <c r="AB995" s="28">
        <v>36.598999999999997</v>
      </c>
      <c r="AC995" s="28">
        <v>11.821999999999999</v>
      </c>
      <c r="AD995" s="28">
        <v>18.475999999999999</v>
      </c>
      <c r="AE995" s="28">
        <v>9.2129999999999992</v>
      </c>
      <c r="AF995" s="28">
        <v>3.976</v>
      </c>
      <c r="AG995" s="28">
        <v>-4.9210000000000003</v>
      </c>
      <c r="AH995" s="28">
        <v>-7.0659999999999998</v>
      </c>
      <c r="AI995" s="28">
        <v>-4.0049999999999999</v>
      </c>
      <c r="AJ995" s="28">
        <v>779.096</v>
      </c>
      <c r="AK995" s="28">
        <v>-0.63</v>
      </c>
      <c r="AL995" s="28">
        <v>2137.5590000000002</v>
      </c>
      <c r="AM995" s="28">
        <v>-2.7370000000000001</v>
      </c>
      <c r="AN995" s="24">
        <v>8.65</v>
      </c>
      <c r="AO995" s="24">
        <v>0.90300000000000002</v>
      </c>
      <c r="AP995" s="14">
        <v>5</v>
      </c>
      <c r="AQ995" s="22">
        <v>0.373</v>
      </c>
      <c r="AR995" s="14">
        <v>3</v>
      </c>
      <c r="AS995" s="26">
        <v>0</v>
      </c>
      <c r="AT995" s="22">
        <v>0</v>
      </c>
      <c r="AU995" s="22">
        <v>91.628</v>
      </c>
      <c r="AV995" s="22">
        <v>6</v>
      </c>
      <c r="AW995" s="14">
        <v>0</v>
      </c>
      <c r="AX995" s="14">
        <v>0</v>
      </c>
      <c r="AY995" s="14">
        <v>15</v>
      </c>
      <c r="AZ995" s="14">
        <v>0</v>
      </c>
      <c r="BA995" s="14">
        <v>15</v>
      </c>
      <c r="BB995" s="14">
        <v>1</v>
      </c>
      <c r="BC995" s="14">
        <v>29</v>
      </c>
    </row>
    <row r="996" spans="1:55" x14ac:dyDescent="0.25">
      <c r="A996" t="str">
        <f>'Smile-IC50-CC50'!A996</f>
        <v>CHEMBL4288995</v>
      </c>
      <c r="C996" s="14" t="str">
        <f>'Smile-IC50-CC50'!I996</f>
        <v>c1cc(O)c(O)cc1\C=C\C(=O)OCCCNC(=O)O[C@H]([C@H]2C(=O)O)[C@@H]([C@H](C(CC)CC)NC(=O)C)[C@@H](C2)N/C(=N/[H])N</v>
      </c>
      <c r="D996" s="30">
        <f>'Smile-IC50-CC50'!B996</f>
        <v>2.3666399990000002E-3</v>
      </c>
      <c r="E996" s="31">
        <f>'Smile-IC50-CC50'!C996</f>
        <v>59.2</v>
      </c>
      <c r="F996" s="32">
        <f>'Smile-IC50-CC50'!D996</f>
        <v>25000</v>
      </c>
      <c r="G996">
        <v>8</v>
      </c>
      <c r="H996">
        <v>0</v>
      </c>
      <c r="I996">
        <v>1</v>
      </c>
      <c r="J996">
        <v>1</v>
      </c>
      <c r="K996">
        <v>1</v>
      </c>
      <c r="L996">
        <v>18</v>
      </c>
      <c r="M996">
        <v>1</v>
      </c>
      <c r="N996">
        <v>-2</v>
      </c>
      <c r="O996" s="24">
        <f>'Smile-IC50-CC50'!E996</f>
        <v>591.66700000000003</v>
      </c>
      <c r="P996" s="24">
        <v>13.263</v>
      </c>
      <c r="Q996" s="24">
        <v>936.62900000000002</v>
      </c>
      <c r="R996" s="24">
        <v>391.07100000000003</v>
      </c>
      <c r="S996" s="24">
        <v>398.72399999999999</v>
      </c>
      <c r="T996" s="24">
        <v>146.83500000000001</v>
      </c>
      <c r="U996" s="24">
        <v>0</v>
      </c>
      <c r="V996" s="24">
        <v>1795.4570000000001</v>
      </c>
      <c r="W996" s="24">
        <v>9</v>
      </c>
      <c r="X996" s="24">
        <v>12.5</v>
      </c>
      <c r="Y996" s="28">
        <v>9.7977599999999998E-2</v>
      </c>
      <c r="Z996" s="28">
        <v>4.0037200000000002E-2</v>
      </c>
      <c r="AA996" s="28">
        <v>0.76274730000000002</v>
      </c>
      <c r="AB996" s="28">
        <v>55.545000000000002</v>
      </c>
      <c r="AC996" s="28">
        <v>20.984000000000002</v>
      </c>
      <c r="AD996" s="28">
        <v>40.451000000000001</v>
      </c>
      <c r="AE996" s="28">
        <v>28.283999999999999</v>
      </c>
      <c r="AF996" s="28">
        <v>1.3009999999999999</v>
      </c>
      <c r="AG996" s="28">
        <v>-4.3970000000000002</v>
      </c>
      <c r="AH996" s="28">
        <v>-5.2350000000000003</v>
      </c>
      <c r="AI996" s="28">
        <v>-2.8889999999999998</v>
      </c>
      <c r="AJ996" s="28">
        <v>0.318</v>
      </c>
      <c r="AK996" s="28">
        <v>-5.09</v>
      </c>
      <c r="AL996" s="28">
        <v>0.13900000000000001</v>
      </c>
      <c r="AM996" s="28">
        <v>-8.6850000000000005</v>
      </c>
      <c r="AN996" s="24">
        <v>9.2040000000000006</v>
      </c>
      <c r="AO996" s="24">
        <v>1.222</v>
      </c>
      <c r="AP996" s="14">
        <v>4</v>
      </c>
      <c r="AQ996" s="22">
        <v>-0.68799999999999994</v>
      </c>
      <c r="AR996" s="14">
        <v>1</v>
      </c>
      <c r="AS996" s="26">
        <v>0</v>
      </c>
      <c r="AT996" s="22">
        <v>14.542</v>
      </c>
      <c r="AU996" s="22">
        <v>271.72500000000002</v>
      </c>
      <c r="AV996" s="22">
        <v>14</v>
      </c>
      <c r="AW996" s="14">
        <v>3</v>
      </c>
      <c r="AX996" s="14">
        <v>1</v>
      </c>
      <c r="AY996" s="14">
        <v>11</v>
      </c>
      <c r="AZ996" s="14">
        <v>0</v>
      </c>
      <c r="BA996" s="14">
        <v>11</v>
      </c>
      <c r="BB996" s="14">
        <v>5</v>
      </c>
      <c r="BC996" s="14">
        <v>42</v>
      </c>
    </row>
    <row r="997" spans="1:55" x14ac:dyDescent="0.25">
      <c r="A997" t="str">
        <f>'Smile-IC50-CC50'!A997</f>
        <v>CHEMBL4536771</v>
      </c>
      <c r="C997" s="14" t="str">
        <f>'Smile-IC50-CC50'!I997</f>
        <v>[H]\N=C(N)\N[C@@H](C1)[C@@H](NC(=O)C)[C@H](OC(CC)CC)C=C1S(=O)(=O)CCc2ccncc2</v>
      </c>
      <c r="D997" s="30">
        <f>'Smile-IC50-CC50'!B997</f>
        <v>4.425582E-3</v>
      </c>
      <c r="E997" s="31">
        <f>'Smile-IC50-CC50'!C997</f>
        <v>45.2</v>
      </c>
      <c r="F997" s="32">
        <f>'Smile-IC50-CC50'!D997</f>
        <v>10204.1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11</v>
      </c>
      <c r="M997">
        <v>0</v>
      </c>
      <c r="N997">
        <v>-2</v>
      </c>
      <c r="O997" s="24">
        <f>'Smile-IC50-CC50'!E997</f>
        <v>451.59199999999998</v>
      </c>
      <c r="P997" s="24">
        <v>5.6769999999999996</v>
      </c>
      <c r="Q997" s="24">
        <v>754.01800000000003</v>
      </c>
      <c r="R997" s="24">
        <v>347.87200000000001</v>
      </c>
      <c r="S997" s="24">
        <v>251.858</v>
      </c>
      <c r="T997" s="24">
        <v>154.28800000000001</v>
      </c>
      <c r="U997" s="24">
        <v>0</v>
      </c>
      <c r="V997" s="24">
        <v>1419.1510000000001</v>
      </c>
      <c r="W997" s="24">
        <v>5</v>
      </c>
      <c r="X997" s="24">
        <v>11.7</v>
      </c>
      <c r="Y997" s="28">
        <v>2.2707600000000001E-2</v>
      </c>
      <c r="Z997" s="28">
        <v>3.46968E-2</v>
      </c>
      <c r="AA997" s="28">
        <v>0.80997070000000004</v>
      </c>
      <c r="AB997" s="28">
        <v>45.051000000000002</v>
      </c>
      <c r="AC997" s="28">
        <v>15.401</v>
      </c>
      <c r="AD997" s="28">
        <v>29.109000000000002</v>
      </c>
      <c r="AE997" s="28">
        <v>23.991</v>
      </c>
      <c r="AF997" s="28">
        <v>0.70699999999999996</v>
      </c>
      <c r="AG997" s="28">
        <v>-2.585</v>
      </c>
      <c r="AH997" s="28">
        <v>-3.4470000000000001</v>
      </c>
      <c r="AI997" s="28">
        <v>-3.968</v>
      </c>
      <c r="AJ997" s="28">
        <v>18.004999999999999</v>
      </c>
      <c r="AK997" s="28">
        <v>-2.6589999999999998</v>
      </c>
      <c r="AL997" s="28">
        <v>15.462</v>
      </c>
      <c r="AM997" s="28">
        <v>-6.6239999999999997</v>
      </c>
      <c r="AN997" s="24">
        <v>9.3460000000000001</v>
      </c>
      <c r="AO997" s="24">
        <v>0.97399999999999998</v>
      </c>
      <c r="AP997" s="14">
        <v>6</v>
      </c>
      <c r="AQ997" s="22">
        <v>-0.6</v>
      </c>
      <c r="AR997" s="14">
        <v>2</v>
      </c>
      <c r="AS997" s="26">
        <v>0</v>
      </c>
      <c r="AT997" s="22">
        <v>44.238</v>
      </c>
      <c r="AU997" s="22">
        <v>160.78100000000001</v>
      </c>
      <c r="AV997" s="22">
        <v>9</v>
      </c>
      <c r="AW997" s="14">
        <v>0</v>
      </c>
      <c r="AX997" s="14">
        <v>1</v>
      </c>
      <c r="AY997" s="14">
        <v>12</v>
      </c>
      <c r="AZ997" s="14">
        <v>0</v>
      </c>
      <c r="BA997" s="14">
        <v>12</v>
      </c>
      <c r="BB997" s="14">
        <v>4</v>
      </c>
      <c r="BC997" s="14">
        <v>31</v>
      </c>
    </row>
    <row r="998" spans="1:55" x14ac:dyDescent="0.25">
      <c r="A998" t="str">
        <f>'Smile-IC50-CC50'!A998</f>
        <v>CHEMBL3770809</v>
      </c>
      <c r="C998" s="14" t="str">
        <f>'Smile-IC50-CC50'!I998</f>
        <v>CCCc1c(c(OC)cc(c1)O)Oc2c(Cl)c(O)c(Cl)c(c23)[C@@H](CC)OC3=O</v>
      </c>
      <c r="D998" s="30">
        <f>'Smile-IC50-CC50'!B998</f>
        <v>32</v>
      </c>
      <c r="E998" s="31">
        <f>'Smile-IC50-CC50'!C998</f>
        <v>42.7</v>
      </c>
      <c r="F998" s="32">
        <f>'Smile-IC50-CC50'!D998</f>
        <v>1.3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8</v>
      </c>
      <c r="M998">
        <v>0</v>
      </c>
      <c r="N998">
        <v>-1</v>
      </c>
      <c r="O998" s="24">
        <f>'Smile-IC50-CC50'!E998</f>
        <v>427.28500000000003</v>
      </c>
      <c r="P998" s="24">
        <v>6.8479999999999999</v>
      </c>
      <c r="Q998" s="24">
        <v>600.48099999999999</v>
      </c>
      <c r="R998" s="24">
        <v>315.95</v>
      </c>
      <c r="S998" s="24">
        <v>147.506</v>
      </c>
      <c r="T998" s="24">
        <v>68.483999999999995</v>
      </c>
      <c r="U998" s="24">
        <v>68.540000000000006</v>
      </c>
      <c r="V998" s="24">
        <v>1158.914</v>
      </c>
      <c r="W998" s="24">
        <v>2</v>
      </c>
      <c r="X998" s="24">
        <v>5.75</v>
      </c>
      <c r="Y998" s="28">
        <v>4.04611E-2</v>
      </c>
      <c r="Z998" s="28">
        <v>1.3542E-2</v>
      </c>
      <c r="AA998" s="28">
        <v>0.8885866</v>
      </c>
      <c r="AB998" s="28">
        <v>35.743000000000002</v>
      </c>
      <c r="AC998" s="28">
        <v>11.54</v>
      </c>
      <c r="AD998" s="28">
        <v>18.504000000000001</v>
      </c>
      <c r="AE998" s="28">
        <v>9.4860000000000007</v>
      </c>
      <c r="AF998" s="28">
        <v>3.3769999999999998</v>
      </c>
      <c r="AG998" s="28">
        <v>-4.1319999999999997</v>
      </c>
      <c r="AH998" s="28">
        <v>-6.3689999999999998</v>
      </c>
      <c r="AI998" s="28">
        <v>-3.661</v>
      </c>
      <c r="AJ998" s="28">
        <v>395.45600000000002</v>
      </c>
      <c r="AK998" s="28">
        <v>-0.996</v>
      </c>
      <c r="AL998" s="28">
        <v>430.84899999999999</v>
      </c>
      <c r="AM998" s="28">
        <v>-3.2290000000000001</v>
      </c>
      <c r="AN998" s="24">
        <v>8.7490000000000006</v>
      </c>
      <c r="AO998" s="24">
        <v>0.83499999999999996</v>
      </c>
      <c r="AP998" s="14">
        <v>5</v>
      </c>
      <c r="AQ998" s="22">
        <v>0.32200000000000001</v>
      </c>
      <c r="AR998" s="14">
        <v>3</v>
      </c>
      <c r="AS998" s="26">
        <v>0</v>
      </c>
      <c r="AT998" s="22">
        <v>0</v>
      </c>
      <c r="AU998" s="22">
        <v>93.631</v>
      </c>
      <c r="AV998" s="22">
        <v>6</v>
      </c>
      <c r="AW998" s="14">
        <v>0</v>
      </c>
      <c r="AX998" s="14">
        <v>0</v>
      </c>
      <c r="AY998" s="14">
        <v>15</v>
      </c>
      <c r="AZ998" s="14">
        <v>0</v>
      </c>
      <c r="BA998" s="14">
        <v>15</v>
      </c>
      <c r="BB998" s="14">
        <v>1</v>
      </c>
      <c r="BC998" s="14">
        <v>28</v>
      </c>
    </row>
    <row r="999" spans="1:55" x14ac:dyDescent="0.25">
      <c r="A999" t="str">
        <f>'Smile-IC50-CC50'!A999</f>
        <v>CHEMBL19844</v>
      </c>
      <c r="C999" s="14" t="str">
        <f>'Smile-IC50-CC50'!I999</f>
        <v>c1cc(O)c(O)cc1C[C@H]2N(C)CCc(c23)cc(O)c(c3)O</v>
      </c>
      <c r="D999" s="30">
        <f>'Smile-IC50-CC50'!B999</f>
        <v>0.6</v>
      </c>
      <c r="E999" s="31">
        <f>'Smile-IC50-CC50'!C999</f>
        <v>30.1</v>
      </c>
      <c r="F999" s="32">
        <f>'Smile-IC50-CC50'!D999</f>
        <v>53.2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6</v>
      </c>
      <c r="M999">
        <v>0</v>
      </c>
      <c r="N999">
        <v>-2</v>
      </c>
      <c r="O999" s="24">
        <f>'Smile-IC50-CC50'!E999</f>
        <v>301.34500000000003</v>
      </c>
      <c r="P999" s="24">
        <v>2.17</v>
      </c>
      <c r="Q999" s="24">
        <v>541.87599999999998</v>
      </c>
      <c r="R999" s="24">
        <v>163.012</v>
      </c>
      <c r="S999" s="24">
        <v>207.82300000000001</v>
      </c>
      <c r="T999" s="24">
        <v>171.042</v>
      </c>
      <c r="U999" s="24">
        <v>0</v>
      </c>
      <c r="V999" s="24">
        <v>948.36</v>
      </c>
      <c r="W999" s="24">
        <v>4</v>
      </c>
      <c r="X999" s="24">
        <v>5</v>
      </c>
      <c r="Y999" s="28">
        <v>4.9635E-3</v>
      </c>
      <c r="Z999" s="28">
        <v>1.8454399999999999E-2</v>
      </c>
      <c r="AA999" s="28">
        <v>0.86148329999999995</v>
      </c>
      <c r="AB999" s="28">
        <v>29.58</v>
      </c>
      <c r="AC999" s="28">
        <v>10.627000000000001</v>
      </c>
      <c r="AD999" s="28">
        <v>18.391999999999999</v>
      </c>
      <c r="AE999" s="28">
        <v>13.06</v>
      </c>
      <c r="AF999" s="28">
        <v>0.90100000000000002</v>
      </c>
      <c r="AG999" s="28">
        <v>-1.91</v>
      </c>
      <c r="AH999" s="28">
        <v>-2.86</v>
      </c>
      <c r="AI999" s="28">
        <v>-5.3150000000000004</v>
      </c>
      <c r="AJ999" s="28">
        <v>26.425000000000001</v>
      </c>
      <c r="AK999" s="28">
        <v>-1.2669999999999999</v>
      </c>
      <c r="AL999" s="28">
        <v>10.78</v>
      </c>
      <c r="AM999" s="28">
        <v>-6.234</v>
      </c>
      <c r="AN999" s="24">
        <v>8.8330000000000002</v>
      </c>
      <c r="AO999" s="24">
        <v>-8.2000000000000003E-2</v>
      </c>
      <c r="AP999" s="14">
        <v>8</v>
      </c>
      <c r="AQ999" s="22">
        <v>-0.16</v>
      </c>
      <c r="AR999" s="14">
        <v>2</v>
      </c>
      <c r="AS999" s="26">
        <v>0</v>
      </c>
      <c r="AT999" s="22">
        <v>0</v>
      </c>
      <c r="AU999" s="22">
        <v>93.494</v>
      </c>
      <c r="AV999" s="22">
        <v>5</v>
      </c>
      <c r="AW999" s="14">
        <v>0</v>
      </c>
      <c r="AX999" s="14">
        <v>1</v>
      </c>
      <c r="AY999" s="14">
        <v>16</v>
      </c>
      <c r="AZ999" s="14">
        <v>0</v>
      </c>
      <c r="BA999" s="14">
        <v>16</v>
      </c>
      <c r="BB999" s="14">
        <v>3</v>
      </c>
      <c r="BC999" s="14">
        <v>22</v>
      </c>
    </row>
    <row r="1000" spans="1:55" x14ac:dyDescent="0.25">
      <c r="A1000" t="str">
        <f>'Smile-IC50-CC50'!A1000</f>
        <v>CHEMBL4578422</v>
      </c>
      <c r="C1000" s="14" t="str">
        <f>'Smile-IC50-CC50'!I1000</f>
        <v>[H]\N=C(N)\NCCC[C@@H](C(=O)O)NC(=O)[C@@]12[C@@H](CC(C)(C)CC1)C=3[C@@](C)(CC2)[C@@]4(C)[C@H](CC3)[C@]5(C)[C@@H](CC4)C(C)(C)[C@@H](O)CC5</v>
      </c>
      <c r="D1000" s="30">
        <f>'Smile-IC50-CC50'!B1000</f>
        <v>4.0999999999999996</v>
      </c>
      <c r="E1000" s="31">
        <f>'Smile-IC50-CC50'!C1000</f>
        <v>61.3</v>
      </c>
      <c r="F1000" s="32">
        <f>'Smile-IC50-CC50'!D1000</f>
        <v>15.1</v>
      </c>
      <c r="G1000">
        <v>4</v>
      </c>
      <c r="H1000">
        <v>0</v>
      </c>
      <c r="I1000">
        <v>1</v>
      </c>
      <c r="J1000">
        <v>1</v>
      </c>
      <c r="K1000">
        <v>1</v>
      </c>
      <c r="L1000">
        <v>9</v>
      </c>
      <c r="M1000">
        <v>0</v>
      </c>
      <c r="N1000">
        <v>-2</v>
      </c>
      <c r="O1000" s="24">
        <f>'Smile-IC50-CC50'!E1000</f>
        <v>612.904</v>
      </c>
      <c r="P1000" s="24">
        <v>8.6280000000000001</v>
      </c>
      <c r="Q1000" s="24">
        <v>949.75599999999997</v>
      </c>
      <c r="R1000" s="24">
        <v>662.14700000000005</v>
      </c>
      <c r="S1000" s="24">
        <v>273.45100000000002</v>
      </c>
      <c r="T1000" s="24">
        <v>14.157999999999999</v>
      </c>
      <c r="U1000" s="24">
        <v>0</v>
      </c>
      <c r="V1000" s="24">
        <v>1893.011</v>
      </c>
      <c r="W1000" s="24">
        <v>6.25</v>
      </c>
      <c r="X1000" s="24">
        <v>7.45</v>
      </c>
      <c r="Y1000" s="28">
        <v>3.9322700000000002E-2</v>
      </c>
      <c r="Z1000" s="28">
        <v>1.9610300000000001E-2</v>
      </c>
      <c r="AA1000" s="28">
        <v>0.77921090000000004</v>
      </c>
      <c r="AB1000" s="28">
        <v>63.960999999999999</v>
      </c>
      <c r="AC1000" s="28">
        <v>19.204000000000001</v>
      </c>
      <c r="AD1000" s="28">
        <v>35.478999999999999</v>
      </c>
      <c r="AE1000" s="28">
        <v>19.443999999999999</v>
      </c>
      <c r="AF1000" s="28">
        <v>5.0270000000000001</v>
      </c>
      <c r="AG1000" s="28">
        <v>-7.8630000000000004</v>
      </c>
      <c r="AH1000" s="28">
        <v>-7.4729999999999999</v>
      </c>
      <c r="AI1000" s="28">
        <v>-1.99</v>
      </c>
      <c r="AJ1000" s="28">
        <v>5.0279999999999996</v>
      </c>
      <c r="AK1000" s="28">
        <v>-2.9809999999999999</v>
      </c>
      <c r="AL1000" s="28">
        <v>2.6779999999999999</v>
      </c>
      <c r="AM1000" s="28">
        <v>-7.7080000000000002</v>
      </c>
      <c r="AN1000" s="24">
        <v>8.9009999999999998</v>
      </c>
      <c r="AO1000" s="24">
        <v>-0.193</v>
      </c>
      <c r="AP1000" s="14">
        <v>5</v>
      </c>
      <c r="AQ1000" s="22">
        <v>0.95099999999999996</v>
      </c>
      <c r="AR1000" s="14">
        <v>1</v>
      </c>
      <c r="AS1000" s="26">
        <v>0</v>
      </c>
      <c r="AT1000" s="22">
        <v>13.192</v>
      </c>
      <c r="AU1000" s="22">
        <v>165.38499999999999</v>
      </c>
      <c r="AV1000" s="22">
        <v>8</v>
      </c>
      <c r="AW1000" s="14">
        <v>3</v>
      </c>
      <c r="AX1000" s="14">
        <v>2</v>
      </c>
      <c r="AY1000" s="14">
        <v>22</v>
      </c>
      <c r="AZ1000" s="14">
        <v>0</v>
      </c>
      <c r="BA1000" s="14">
        <v>22</v>
      </c>
      <c r="BB1000" s="14">
        <v>20</v>
      </c>
      <c r="BC1000" s="14">
        <v>44</v>
      </c>
    </row>
    <row r="1001" spans="1:55" x14ac:dyDescent="0.25">
      <c r="A1001" t="str">
        <f>'Smile-IC50-CC50'!A1001</f>
        <v>CHEMBL4228337</v>
      </c>
      <c r="C1001" s="14" t="str">
        <f>'Smile-IC50-CC50'!I1001</f>
        <v>OC[C@@H]1[C@@H](O)[C@H](O)[C@@H](O)[C@@H](O1)O[C@H](OC=C2C(=O)OC)C(=C\C(=O)O)\[C@@H]2CC(=O)OCCc3ccc(O)cc3</v>
      </c>
      <c r="D1001" s="30">
        <f>'Smile-IC50-CC50'!B1001</f>
        <v>6.9</v>
      </c>
      <c r="E1001" s="31">
        <f>'Smile-IC50-CC50'!C1001</f>
        <v>55.5</v>
      </c>
      <c r="F1001" s="32">
        <f>'Smile-IC50-CC50'!D1001</f>
        <v>8</v>
      </c>
      <c r="G1001">
        <v>4</v>
      </c>
      <c r="H1001">
        <v>0</v>
      </c>
      <c r="I1001">
        <v>0</v>
      </c>
      <c r="J1001">
        <v>1</v>
      </c>
      <c r="K1001">
        <v>0</v>
      </c>
      <c r="L1001">
        <v>15</v>
      </c>
      <c r="M1001">
        <v>5</v>
      </c>
      <c r="N1001">
        <v>-2</v>
      </c>
      <c r="O1001" s="24">
        <f>'Smile-IC50-CC50'!E1001</f>
        <v>554.50900000000001</v>
      </c>
      <c r="P1001" s="24">
        <v>8.4369999999999994</v>
      </c>
      <c r="Q1001" s="24">
        <v>822.00300000000004</v>
      </c>
      <c r="R1001" s="24">
        <v>304.15600000000001</v>
      </c>
      <c r="S1001" s="24">
        <v>348.42500000000001</v>
      </c>
      <c r="T1001" s="24">
        <v>169.422</v>
      </c>
      <c r="U1001" s="24">
        <v>0</v>
      </c>
      <c r="V1001" s="24">
        <v>1565.85</v>
      </c>
      <c r="W1001" s="24">
        <v>6</v>
      </c>
      <c r="X1001" s="24">
        <v>18.649999999999999</v>
      </c>
      <c r="Y1001" s="28">
        <v>4.5458100000000001E-2</v>
      </c>
      <c r="Z1001" s="28">
        <v>5.5575199999999998E-2</v>
      </c>
      <c r="AA1001" s="28">
        <v>0.79333849999999995</v>
      </c>
      <c r="AB1001" s="28">
        <v>48.497999999999998</v>
      </c>
      <c r="AC1001" s="28">
        <v>17.809000000000001</v>
      </c>
      <c r="AD1001" s="28">
        <v>36.183</v>
      </c>
      <c r="AE1001" s="28">
        <v>29.068999999999999</v>
      </c>
      <c r="AF1001" s="28">
        <v>-0.60299999999999998</v>
      </c>
      <c r="AG1001" s="28">
        <v>-2.7330000000000001</v>
      </c>
      <c r="AH1001" s="28">
        <v>-3.609</v>
      </c>
      <c r="AI1001" s="28">
        <v>-3.8759999999999999</v>
      </c>
      <c r="AJ1001" s="28">
        <v>1.246</v>
      </c>
      <c r="AK1001" s="28">
        <v>-4.0309999999999997</v>
      </c>
      <c r="AL1001" s="28">
        <v>0.45600000000000002</v>
      </c>
      <c r="AM1001" s="28">
        <v>-5.9039999999999999</v>
      </c>
      <c r="AN1001" s="24">
        <v>9.0389999999999997</v>
      </c>
      <c r="AO1001" s="24">
        <v>0.59299999999999997</v>
      </c>
      <c r="AP1001" s="14">
        <v>8</v>
      </c>
      <c r="AQ1001" s="22">
        <v>-1.321</v>
      </c>
      <c r="AR1001" s="14">
        <v>1</v>
      </c>
      <c r="AS1001" s="26">
        <v>0</v>
      </c>
      <c r="AT1001" s="22">
        <v>0</v>
      </c>
      <c r="AU1001" s="22">
        <v>239.55199999999999</v>
      </c>
      <c r="AV1001" s="22">
        <v>14</v>
      </c>
      <c r="AW1001" s="14">
        <v>3</v>
      </c>
      <c r="AX1001" s="14">
        <v>2</v>
      </c>
      <c r="AY1001" s="14">
        <v>18</v>
      </c>
      <c r="AZ1001" s="14">
        <v>0</v>
      </c>
      <c r="BA1001" s="14">
        <v>18</v>
      </c>
      <c r="BB1001" s="14">
        <v>7</v>
      </c>
      <c r="BC1001" s="14">
        <v>39</v>
      </c>
    </row>
    <row r="1002" spans="1:55" x14ac:dyDescent="0.25">
      <c r="A1002" t="str">
        <f>'Smile-IC50-CC50'!A1002</f>
        <v>CHEMBL5206517</v>
      </c>
      <c r="C1002" s="14" t="str">
        <f>'Smile-IC50-CC50'!I1002</f>
        <v>c1cccc(Cl)c1OC(=O)[C@H](Cc(c23)cc(O)c(c2)O)N(C=O)[C@H]3Cc4cc(O)c(O)cc4</v>
      </c>
      <c r="D1002" s="30">
        <f>'Smile-IC50-CC50'!B1002</f>
        <v>0.1</v>
      </c>
      <c r="E1002" s="31">
        <f>'Smile-IC50-CC50'!C1002</f>
        <v>47</v>
      </c>
      <c r="F1002" s="32">
        <f>'Smile-IC50-CC50'!D1002</f>
        <v>357.1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8</v>
      </c>
      <c r="M1002">
        <v>1</v>
      </c>
      <c r="N1002">
        <v>-2</v>
      </c>
      <c r="O1002" s="24">
        <f>'Smile-IC50-CC50'!E1002</f>
        <v>469.88200000000001</v>
      </c>
      <c r="P1002" s="24">
        <v>4.8490000000000002</v>
      </c>
      <c r="Q1002" s="24">
        <v>665.62699999999995</v>
      </c>
      <c r="R1002" s="24">
        <v>65.765000000000001</v>
      </c>
      <c r="S1002" s="24">
        <v>253.56299999999999</v>
      </c>
      <c r="T1002" s="24">
        <v>302.80599999999998</v>
      </c>
      <c r="U1002" s="24">
        <v>43.491999999999997</v>
      </c>
      <c r="V1002" s="24">
        <v>1279.9000000000001</v>
      </c>
      <c r="W1002" s="24">
        <v>4</v>
      </c>
      <c r="X1002" s="24">
        <v>8.5</v>
      </c>
      <c r="Y1002" s="28">
        <v>1.8369099999999999E-2</v>
      </c>
      <c r="Z1002" s="28">
        <v>2.5539800000000001E-2</v>
      </c>
      <c r="AA1002" s="28">
        <v>0.85648199999999997</v>
      </c>
      <c r="AB1002" s="28">
        <v>42.823</v>
      </c>
      <c r="AC1002" s="28">
        <v>15.228</v>
      </c>
      <c r="AD1002" s="28">
        <v>25.792000000000002</v>
      </c>
      <c r="AE1002" s="28">
        <v>19.559999999999999</v>
      </c>
      <c r="AF1002" s="28">
        <v>1.579</v>
      </c>
      <c r="AG1002" s="28">
        <v>-3.3319999999999999</v>
      </c>
      <c r="AH1002" s="28">
        <v>-5.6559999999999997</v>
      </c>
      <c r="AI1002" s="28">
        <v>-3.9239999999999999</v>
      </c>
      <c r="AJ1002" s="28">
        <v>23.942</v>
      </c>
      <c r="AK1002" s="28">
        <v>-2.1160000000000001</v>
      </c>
      <c r="AL1002" s="28">
        <v>25.704999999999998</v>
      </c>
      <c r="AM1002" s="28">
        <v>-4.3579999999999997</v>
      </c>
      <c r="AN1002" s="24">
        <v>8.7089999999999996</v>
      </c>
      <c r="AO1002" s="24">
        <v>0.29899999999999999</v>
      </c>
      <c r="AP1002" s="14">
        <v>8</v>
      </c>
      <c r="AQ1002" s="22">
        <v>-0.23300000000000001</v>
      </c>
      <c r="AR1002" s="14">
        <v>2</v>
      </c>
      <c r="AS1002" s="26">
        <v>0</v>
      </c>
      <c r="AT1002" s="22">
        <v>26.658000000000001</v>
      </c>
      <c r="AU1002" s="22">
        <v>150.56</v>
      </c>
      <c r="AV1002" s="22">
        <v>8</v>
      </c>
      <c r="AW1002" s="14">
        <v>0</v>
      </c>
      <c r="AX1002" s="14">
        <v>1</v>
      </c>
      <c r="AY1002" s="14">
        <v>22</v>
      </c>
      <c r="AZ1002" s="14">
        <v>0</v>
      </c>
      <c r="BA1002" s="14">
        <v>22</v>
      </c>
      <c r="BB1002" s="14">
        <v>3</v>
      </c>
      <c r="BC1002" s="14">
        <v>33</v>
      </c>
    </row>
    <row r="1003" spans="1:55" x14ac:dyDescent="0.25">
      <c r="A1003" t="str">
        <f>'Smile-IC50-CC50'!A1003</f>
        <v>CHEMBL4462409</v>
      </c>
      <c r="C1003" s="14" t="str">
        <f>'Smile-IC50-CC50'!I1003</f>
        <v>[H]/N=C(N)\N[C@@H](C1)[C@@H](NC(=O)C)[C@H](OC(CC)CC)C=C1S(=O)(=O)OCCCC</v>
      </c>
      <c r="D1003" s="30">
        <f>'Smile-IC50-CC50'!B1003</f>
        <v>1.3812480000000001E-3</v>
      </c>
      <c r="E1003" s="31">
        <f>'Smile-IC50-CC50'!C1003</f>
        <v>41.9</v>
      </c>
      <c r="F1003" s="32">
        <f>'Smile-IC50-CC50'!D1003</f>
        <v>30303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12</v>
      </c>
      <c r="M1003">
        <v>1</v>
      </c>
      <c r="N1003">
        <v>-2</v>
      </c>
      <c r="O1003" s="24">
        <f>'Smile-IC50-CC50'!E1003</f>
        <v>418.55900000000003</v>
      </c>
      <c r="P1003" s="24">
        <v>3.5259999999999998</v>
      </c>
      <c r="Q1003" s="24">
        <v>745.65300000000002</v>
      </c>
      <c r="R1003" s="24">
        <v>517.51199999999994</v>
      </c>
      <c r="S1003" s="24">
        <v>212.40600000000001</v>
      </c>
      <c r="T1003" s="24">
        <v>14.818</v>
      </c>
      <c r="U1003" s="24">
        <v>0.91600000000000004</v>
      </c>
      <c r="V1003" s="24">
        <v>1364.866</v>
      </c>
      <c r="W1003" s="24">
        <v>5</v>
      </c>
      <c r="X1003" s="24">
        <v>10.199999999999999</v>
      </c>
      <c r="Y1003" s="28">
        <v>9.1094999999999995E-3</v>
      </c>
      <c r="Z1003" s="28">
        <v>3.0587799999999998E-2</v>
      </c>
      <c r="AA1003" s="28">
        <v>0.79803440000000003</v>
      </c>
      <c r="AB1003" s="28">
        <v>40.904000000000003</v>
      </c>
      <c r="AC1003" s="28">
        <v>13.694000000000001</v>
      </c>
      <c r="AD1003" s="28">
        <v>26.135000000000002</v>
      </c>
      <c r="AE1003" s="28">
        <v>19.721</v>
      </c>
      <c r="AF1003" s="28">
        <v>1.0149999999999999</v>
      </c>
      <c r="AG1003" s="28">
        <v>-3.2389999999999999</v>
      </c>
      <c r="AH1003" s="28">
        <v>-2.9969999999999999</v>
      </c>
      <c r="AI1003" s="28">
        <v>-3.496</v>
      </c>
      <c r="AJ1003" s="28">
        <v>59.308999999999997</v>
      </c>
      <c r="AK1003" s="28">
        <v>-2.3809999999999998</v>
      </c>
      <c r="AL1003" s="28">
        <v>39.688000000000002</v>
      </c>
      <c r="AM1003" s="28">
        <v>-6.2919999999999998</v>
      </c>
      <c r="AN1003" s="24">
        <v>9.39</v>
      </c>
      <c r="AO1003" s="24">
        <v>0.59099999999999997</v>
      </c>
      <c r="AP1003" s="14">
        <v>3</v>
      </c>
      <c r="AQ1003" s="22">
        <v>-0.57699999999999996</v>
      </c>
      <c r="AR1003" s="14">
        <v>2</v>
      </c>
      <c r="AS1003" s="26">
        <v>0</v>
      </c>
      <c r="AT1003" s="22">
        <v>26.196999999999999</v>
      </c>
      <c r="AU1003" s="22">
        <v>152.148</v>
      </c>
      <c r="AV1003" s="22">
        <v>9</v>
      </c>
      <c r="AW1003" s="14">
        <v>0</v>
      </c>
      <c r="AX1003" s="14">
        <v>0</v>
      </c>
      <c r="AY1003" s="14">
        <v>6</v>
      </c>
      <c r="AZ1003" s="14">
        <v>0</v>
      </c>
      <c r="BA1003" s="14">
        <v>6</v>
      </c>
      <c r="BB1003" s="14">
        <v>4</v>
      </c>
      <c r="BC1003" s="14">
        <v>28</v>
      </c>
    </row>
    <row r="1004" spans="1:55" x14ac:dyDescent="0.25">
      <c r="A1004" t="str">
        <f>'Smile-IC50-CC50'!A1004</f>
        <v>CHEMBL1452338</v>
      </c>
      <c r="C1004" s="14" t="str">
        <f>'Smile-IC50-CC50'!I1004</f>
        <v>c1cccc2oc(c3c12)c(SCC(=O)O)nc(n3)-c4ccccc4</v>
      </c>
      <c r="D1004" s="30">
        <f>'Smile-IC50-CC50'!B1004</f>
        <v>3.4</v>
      </c>
      <c r="E1004" s="31">
        <f>'Smile-IC50-CC50'!C1004</f>
        <v>33.6</v>
      </c>
      <c r="F1004" s="32">
        <f>'Smile-IC50-CC50'!D1004</f>
        <v>10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4</v>
      </c>
      <c r="M1004">
        <v>0</v>
      </c>
      <c r="N1004">
        <v>-1</v>
      </c>
      <c r="O1004" s="24">
        <f>'Smile-IC50-CC50'!E1004</f>
        <v>336.37200000000001</v>
      </c>
      <c r="P1004" s="24">
        <v>7.5860000000000003</v>
      </c>
      <c r="Q1004" s="24">
        <v>587.83199999999999</v>
      </c>
      <c r="R1004" s="24">
        <v>30.495999999999999</v>
      </c>
      <c r="S1004" s="24">
        <v>124.123</v>
      </c>
      <c r="T1004" s="24">
        <v>402.82499999999999</v>
      </c>
      <c r="U1004" s="24">
        <v>30.388000000000002</v>
      </c>
      <c r="V1004" s="24">
        <v>1010.783</v>
      </c>
      <c r="W1004" s="24">
        <v>1</v>
      </c>
      <c r="X1004" s="24">
        <v>4.5</v>
      </c>
      <c r="Y1004" s="28">
        <v>5.6926499999999998E-2</v>
      </c>
      <c r="Z1004" s="28">
        <v>7.6553000000000003E-3</v>
      </c>
      <c r="AA1004" s="28">
        <v>0.82861110000000004</v>
      </c>
      <c r="AB1004" s="28">
        <v>35.576000000000001</v>
      </c>
      <c r="AC1004" s="28">
        <v>11.711</v>
      </c>
      <c r="AD1004" s="28">
        <v>16.655999999999999</v>
      </c>
      <c r="AE1004" s="28">
        <v>9.7430000000000003</v>
      </c>
      <c r="AF1004" s="28">
        <v>3.9820000000000002</v>
      </c>
      <c r="AG1004" s="28">
        <v>-4.8449999999999998</v>
      </c>
      <c r="AH1004" s="28">
        <v>-5.39</v>
      </c>
      <c r="AI1004" s="28">
        <v>-4.4189999999999996</v>
      </c>
      <c r="AJ1004" s="28">
        <v>166.89400000000001</v>
      </c>
      <c r="AK1004" s="28">
        <v>-0.80800000000000005</v>
      </c>
      <c r="AL1004" s="28">
        <v>133.291</v>
      </c>
      <c r="AM1004" s="28">
        <v>-2.004</v>
      </c>
      <c r="AN1004" s="24">
        <v>9.1869999999999994</v>
      </c>
      <c r="AO1004" s="24">
        <v>1.417</v>
      </c>
      <c r="AP1004" s="14">
        <v>2</v>
      </c>
      <c r="AQ1004" s="22">
        <v>0.16500000000000001</v>
      </c>
      <c r="AR1004" s="14">
        <v>3</v>
      </c>
      <c r="AS1004" s="26">
        <v>0</v>
      </c>
      <c r="AT1004" s="22">
        <v>0</v>
      </c>
      <c r="AU1004" s="22">
        <v>80.02</v>
      </c>
      <c r="AV1004" s="22">
        <v>5</v>
      </c>
      <c r="AW1004" s="14">
        <v>0</v>
      </c>
      <c r="AX1004" s="14">
        <v>0</v>
      </c>
      <c r="AY1004" s="14">
        <v>19</v>
      </c>
      <c r="AZ1004" s="14">
        <v>0</v>
      </c>
      <c r="BA1004" s="14">
        <v>19</v>
      </c>
      <c r="BB1004" s="14">
        <v>0</v>
      </c>
      <c r="BC1004" s="14">
        <v>24</v>
      </c>
    </row>
    <row r="1005" spans="1:55" x14ac:dyDescent="0.25">
      <c r="A1005" t="str">
        <f>'Smile-IC50-CC50'!A1005</f>
        <v>CHEMBL1200340</v>
      </c>
      <c r="C1005" s="14" t="str">
        <f>'Smile-IC50-CC50'!I1005</f>
        <v>CC(=O)N[C@H]([C@H](C1)N)[C@H](OC(CC)CC)C=C1C(=O)OCC</v>
      </c>
      <c r="D1005" s="30">
        <f>'Smile-IC50-CC50'!B1005</f>
        <v>0.3</v>
      </c>
      <c r="E1005" s="31">
        <f>'Smile-IC50-CC50'!C1005</f>
        <v>41</v>
      </c>
      <c r="F1005" s="32">
        <f>'Smile-IC50-CC50'!D1005</f>
        <v>125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8</v>
      </c>
      <c r="M1005">
        <v>1</v>
      </c>
      <c r="N1005">
        <v>0</v>
      </c>
      <c r="O1005" s="24">
        <f>'Smile-IC50-CC50'!E1005</f>
        <v>312.41300000000001</v>
      </c>
      <c r="P1005" s="24">
        <v>5.4660000000000002</v>
      </c>
      <c r="Q1005" s="24">
        <v>621.31299999999999</v>
      </c>
      <c r="R1005" s="24">
        <v>490.529</v>
      </c>
      <c r="S1005" s="24">
        <v>121.883</v>
      </c>
      <c r="T1005" s="24">
        <v>8.9009999999999998</v>
      </c>
      <c r="U1005" s="24">
        <v>0</v>
      </c>
      <c r="V1005" s="24">
        <v>1103.182</v>
      </c>
      <c r="W1005" s="24">
        <v>3</v>
      </c>
      <c r="X1005" s="24">
        <v>7.2</v>
      </c>
      <c r="Y1005" s="28">
        <v>2.7078899999999999E-2</v>
      </c>
      <c r="Z1005" s="28">
        <v>2.0071599999999998E-2</v>
      </c>
      <c r="AA1005" s="28">
        <v>0.83103530000000003</v>
      </c>
      <c r="AB1005" s="28">
        <v>32.944000000000003</v>
      </c>
      <c r="AC1005" s="28">
        <v>10.057</v>
      </c>
      <c r="AD1005" s="28">
        <v>18.789000000000001</v>
      </c>
      <c r="AE1005" s="28">
        <v>13.791</v>
      </c>
      <c r="AF1005" s="28">
        <v>0.99099999999999999</v>
      </c>
      <c r="AG1005" s="28">
        <v>-1.6220000000000001</v>
      </c>
      <c r="AH1005" s="28">
        <v>-1.141</v>
      </c>
      <c r="AI1005" s="28">
        <v>-3.66</v>
      </c>
      <c r="AJ1005" s="28">
        <v>106.053</v>
      </c>
      <c r="AK1005" s="28">
        <v>-0.69699999999999995</v>
      </c>
      <c r="AL1005" s="28">
        <v>81.94</v>
      </c>
      <c r="AM1005" s="28">
        <v>-5.0289999999999999</v>
      </c>
      <c r="AN1005" s="24">
        <v>9.2880000000000003</v>
      </c>
      <c r="AO1005" s="24">
        <v>0.3</v>
      </c>
      <c r="AP1005" s="14">
        <v>3</v>
      </c>
      <c r="AQ1005" s="22">
        <v>-0.45100000000000001</v>
      </c>
      <c r="AR1005" s="14">
        <v>3</v>
      </c>
      <c r="AS1005" s="26">
        <v>0</v>
      </c>
      <c r="AT1005" s="22">
        <v>26.565000000000001</v>
      </c>
      <c r="AU1005" s="22">
        <v>99.936000000000007</v>
      </c>
      <c r="AV1005" s="22">
        <v>6</v>
      </c>
      <c r="AW1005" s="14">
        <v>0</v>
      </c>
      <c r="AX1005" s="14">
        <v>0</v>
      </c>
      <c r="AY1005" s="14">
        <v>6</v>
      </c>
      <c r="AZ1005" s="14">
        <v>0</v>
      </c>
      <c r="BA1005" s="14">
        <v>6</v>
      </c>
      <c r="BB1005" s="14">
        <v>4</v>
      </c>
      <c r="BC1005" s="14">
        <v>22</v>
      </c>
    </row>
    <row r="1006" spans="1:55" x14ac:dyDescent="0.25">
      <c r="A1006" t="str">
        <f>'Smile-IC50-CC50'!A1006</f>
        <v>CHEMBL3770063</v>
      </c>
      <c r="C1006" s="14" t="str">
        <f>'Smile-IC50-CC50'!I1006</f>
        <v>CCCc1c(c(O)cc(c1)O)Oc2c(Cl)c(O)c(Cl)c(c23)[C@@H](CC)OC3=O</v>
      </c>
      <c r="D1006" s="30">
        <f>'Smile-IC50-CC50'!B1006</f>
        <v>41.3</v>
      </c>
      <c r="E1006" s="31">
        <f>'Smile-IC50-CC50'!C1006</f>
        <v>41.3</v>
      </c>
      <c r="F1006" s="32">
        <f>'Smile-IC50-CC50'!D1006</f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8</v>
      </c>
      <c r="M1006">
        <v>0</v>
      </c>
      <c r="N1006">
        <v>-2</v>
      </c>
      <c r="O1006" s="24">
        <f>'Smile-IC50-CC50'!E1006</f>
        <v>413.25799999999998</v>
      </c>
      <c r="P1006" s="24">
        <v>4.9329999999999998</v>
      </c>
      <c r="Q1006" s="24">
        <v>615.82000000000005</v>
      </c>
      <c r="R1006" s="24">
        <v>267.88799999999998</v>
      </c>
      <c r="S1006" s="24">
        <v>159.86699999999999</v>
      </c>
      <c r="T1006" s="24">
        <v>94.135000000000005</v>
      </c>
      <c r="U1006" s="24">
        <v>93.93</v>
      </c>
      <c r="V1006" s="24">
        <v>1128.2349999999999</v>
      </c>
      <c r="W1006" s="24">
        <v>3</v>
      </c>
      <c r="X1006" s="24">
        <v>5.75</v>
      </c>
      <c r="Y1006" s="28">
        <v>2.1566599999999998E-2</v>
      </c>
      <c r="Z1006" s="28">
        <v>1.61724E-2</v>
      </c>
      <c r="AA1006" s="28">
        <v>0.85109429999999997</v>
      </c>
      <c r="AB1006" s="28">
        <v>34.76</v>
      </c>
      <c r="AC1006" s="28">
        <v>11.851000000000001</v>
      </c>
      <c r="AD1006" s="28">
        <v>19.442</v>
      </c>
      <c r="AE1006" s="28">
        <v>11.255000000000001</v>
      </c>
      <c r="AF1006" s="28">
        <v>3.0350000000000001</v>
      </c>
      <c r="AG1006" s="28">
        <v>-4.3949999999999996</v>
      </c>
      <c r="AH1006" s="28">
        <v>-5.9889999999999999</v>
      </c>
      <c r="AI1006" s="28">
        <v>-4.3899999999999997</v>
      </c>
      <c r="AJ1006" s="28">
        <v>301.916</v>
      </c>
      <c r="AK1006" s="28">
        <v>-1.1599999999999999</v>
      </c>
      <c r="AL1006" s="28">
        <v>443.31799999999998</v>
      </c>
      <c r="AM1006" s="28">
        <v>-3.3660000000000001</v>
      </c>
      <c r="AN1006" s="24">
        <v>8.7309999999999999</v>
      </c>
      <c r="AO1006" s="24">
        <v>0.873</v>
      </c>
      <c r="AP1006" s="14">
        <v>5</v>
      </c>
      <c r="AQ1006" s="22">
        <v>0.16200000000000001</v>
      </c>
      <c r="AR1006" s="14">
        <v>3</v>
      </c>
      <c r="AS1006" s="26">
        <v>0</v>
      </c>
      <c r="AT1006" s="22">
        <v>0</v>
      </c>
      <c r="AU1006" s="22">
        <v>104.46299999999999</v>
      </c>
      <c r="AV1006" s="22">
        <v>6</v>
      </c>
      <c r="AW1006" s="14">
        <v>0</v>
      </c>
      <c r="AX1006" s="14">
        <v>0</v>
      </c>
      <c r="AY1006" s="14">
        <v>15</v>
      </c>
      <c r="AZ1006" s="14">
        <v>0</v>
      </c>
      <c r="BA1006" s="14">
        <v>15</v>
      </c>
      <c r="BB1006" s="14">
        <v>1</v>
      </c>
      <c r="BC1006" s="14">
        <v>27</v>
      </c>
    </row>
    <row r="1007" spans="1:55" x14ac:dyDescent="0.25">
      <c r="A1007" t="str">
        <f>'Smile-IC50-CC50'!A1007</f>
        <v>CHEMBL3770020</v>
      </c>
      <c r="C1007" s="14" t="str">
        <f>'Smile-IC50-CC50'!I1007</f>
        <v>CCCc(c1C(=O)O)cc(O)cc1O</v>
      </c>
      <c r="D1007" s="30">
        <f>'Smile-IC50-CC50'!B1007</f>
        <v>19.600000000000001</v>
      </c>
      <c r="E1007" s="31">
        <f>'Smile-IC50-CC50'!C1007</f>
        <v>19.600000000000001</v>
      </c>
      <c r="F1007" s="32">
        <f>'Smile-IC50-CC50'!D1007</f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5</v>
      </c>
      <c r="M1007">
        <v>0</v>
      </c>
      <c r="N1007">
        <v>-2</v>
      </c>
      <c r="O1007" s="24">
        <f>'Smile-IC50-CC50'!E1007</f>
        <v>196.20500000000001</v>
      </c>
      <c r="P1007" s="24">
        <v>3.0009999999999999</v>
      </c>
      <c r="Q1007" s="24">
        <v>414.96199999999999</v>
      </c>
      <c r="R1007" s="24">
        <v>146.96899999999999</v>
      </c>
      <c r="S1007" s="24">
        <v>183.11</v>
      </c>
      <c r="T1007" s="24">
        <v>84.882999999999996</v>
      </c>
      <c r="U1007" s="24">
        <v>0</v>
      </c>
      <c r="V1007" s="24">
        <v>671.51700000000005</v>
      </c>
      <c r="W1007" s="24">
        <v>2</v>
      </c>
      <c r="X1007" s="24">
        <v>2.5</v>
      </c>
      <c r="Y1007" s="28">
        <v>1.34092E-2</v>
      </c>
      <c r="Z1007" s="28">
        <v>8.5200999999999992E-3</v>
      </c>
      <c r="AA1007" s="28">
        <v>0.89370649999999996</v>
      </c>
      <c r="AB1007" s="28">
        <v>18.32</v>
      </c>
      <c r="AC1007" s="28">
        <v>6.8129999999999997</v>
      </c>
      <c r="AD1007" s="28">
        <v>10.112</v>
      </c>
      <c r="AE1007" s="28">
        <v>6.8289999999999997</v>
      </c>
      <c r="AF1007" s="28">
        <v>1.61</v>
      </c>
      <c r="AG1007" s="28">
        <v>-2.0379999999999998</v>
      </c>
      <c r="AH1007" s="28">
        <v>-2.4700000000000002</v>
      </c>
      <c r="AI1007" s="28">
        <v>-1.849</v>
      </c>
      <c r="AJ1007" s="28">
        <v>46.033000000000001</v>
      </c>
      <c r="AK1007" s="28">
        <v>-1.266</v>
      </c>
      <c r="AL1007" s="28">
        <v>22.58</v>
      </c>
      <c r="AM1007" s="28">
        <v>-4.1150000000000002</v>
      </c>
      <c r="AN1007" s="24">
        <v>9.3239999999999998</v>
      </c>
      <c r="AO1007" s="24">
        <v>0.161</v>
      </c>
      <c r="AP1007" s="14">
        <v>3</v>
      </c>
      <c r="AQ1007" s="22">
        <v>-0.47499999999999998</v>
      </c>
      <c r="AR1007" s="14">
        <v>3</v>
      </c>
      <c r="AS1007" s="26">
        <v>0</v>
      </c>
      <c r="AT1007" s="22">
        <v>0</v>
      </c>
      <c r="AU1007" s="22">
        <v>88.929000000000002</v>
      </c>
      <c r="AV1007" s="22">
        <v>4</v>
      </c>
      <c r="AW1007" s="14">
        <v>0</v>
      </c>
      <c r="AX1007" s="14">
        <v>0</v>
      </c>
      <c r="AY1007" s="14">
        <v>6</v>
      </c>
      <c r="AZ1007" s="14">
        <v>0</v>
      </c>
      <c r="BA1007" s="14">
        <v>6</v>
      </c>
      <c r="BB1007" s="14">
        <v>0</v>
      </c>
      <c r="BC1007" s="14">
        <v>14</v>
      </c>
    </row>
    <row r="1008" spans="1:55" x14ac:dyDescent="0.25">
      <c r="A1008" t="str">
        <f>'Smile-IC50-CC50'!A1008</f>
        <v>CHEMBL1802147</v>
      </c>
      <c r="C1008" s="14" t="str">
        <f>'Smile-IC50-CC50'!I1008</f>
        <v>Oc1c(C)c(O)c(C)c(c12)O[C@@H](CC2=O)c3c(O)cccc3</v>
      </c>
      <c r="D1008" s="30">
        <f>'Smile-IC50-CC50'!B1008</f>
        <v>7.2</v>
      </c>
      <c r="E1008" s="31">
        <f>'Smile-IC50-CC50'!C1008</f>
        <v>30</v>
      </c>
      <c r="F1008" s="32">
        <f>'Smile-IC50-CC50'!D1008</f>
        <v>4.2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-1</v>
      </c>
      <c r="O1008" s="24">
        <f>'Smile-IC50-CC50'!E1008</f>
        <v>300.31400000000002</v>
      </c>
      <c r="P1008" s="24">
        <v>2.4129999999999998</v>
      </c>
      <c r="Q1008" s="24">
        <v>533.09199999999998</v>
      </c>
      <c r="R1008" s="24">
        <v>209.834</v>
      </c>
      <c r="S1008" s="24">
        <v>130.53899999999999</v>
      </c>
      <c r="T1008" s="24">
        <v>192.71899999999999</v>
      </c>
      <c r="U1008" s="24">
        <v>0</v>
      </c>
      <c r="V1008" s="24">
        <v>928.42600000000004</v>
      </c>
      <c r="W1008" s="24">
        <v>2</v>
      </c>
      <c r="X1008" s="24">
        <v>4</v>
      </c>
      <c r="Y1008" s="28">
        <v>6.2690000000000003E-3</v>
      </c>
      <c r="Z1008" s="28">
        <v>1.06114E-2</v>
      </c>
      <c r="AA1008" s="28">
        <v>0.86336429999999997</v>
      </c>
      <c r="AB1008" s="28">
        <v>30.916</v>
      </c>
      <c r="AC1008" s="28">
        <v>9.5950000000000006</v>
      </c>
      <c r="AD1008" s="28">
        <v>15.182</v>
      </c>
      <c r="AE1008" s="28">
        <v>9.4079999999999995</v>
      </c>
      <c r="AF1008" s="28">
        <v>2.597</v>
      </c>
      <c r="AG1008" s="28">
        <v>-3.9940000000000002</v>
      </c>
      <c r="AH1008" s="28">
        <v>-4.4749999999999996</v>
      </c>
      <c r="AI1008" s="28">
        <v>-4.6619999999999999</v>
      </c>
      <c r="AJ1008" s="28">
        <v>572.78899999999999</v>
      </c>
      <c r="AK1008" s="28">
        <v>-0.78500000000000003</v>
      </c>
      <c r="AL1008" s="28">
        <v>270.87599999999998</v>
      </c>
      <c r="AM1008" s="28">
        <v>-2.9580000000000002</v>
      </c>
      <c r="AN1008" s="24">
        <v>8.8870000000000005</v>
      </c>
      <c r="AO1008" s="24">
        <v>0.13100000000000001</v>
      </c>
      <c r="AP1008" s="14">
        <v>8</v>
      </c>
      <c r="AQ1008" s="22">
        <v>0.20599999999999999</v>
      </c>
      <c r="AR1008" s="14">
        <v>3</v>
      </c>
      <c r="AS1008" s="26">
        <v>0</v>
      </c>
      <c r="AT1008" s="22">
        <v>0</v>
      </c>
      <c r="AU1008" s="22">
        <v>86.144000000000005</v>
      </c>
      <c r="AV1008" s="22">
        <v>5</v>
      </c>
      <c r="AW1008" s="14">
        <v>0</v>
      </c>
      <c r="AX1008" s="14">
        <v>1</v>
      </c>
      <c r="AY1008" s="14">
        <v>16</v>
      </c>
      <c r="AZ1008" s="14">
        <v>0</v>
      </c>
      <c r="BA1008" s="14">
        <v>16</v>
      </c>
      <c r="BB1008" s="14">
        <v>2</v>
      </c>
      <c r="BC1008" s="14">
        <v>22</v>
      </c>
    </row>
    <row r="1009" spans="1:55" x14ac:dyDescent="0.25">
      <c r="A1009" t="str">
        <f>'Smile-IC50-CC50'!A1009</f>
        <v>CHEMBL4287196</v>
      </c>
      <c r="C1009" s="14" t="str">
        <f>'Smile-IC50-CC50'!I1009</f>
        <v>C[C@]12C(C)(C)[C@@H](CC2)C[C@H]1OC(=O)CN3CCN(CC)CC3</v>
      </c>
      <c r="D1009" s="30">
        <f>'Smile-IC50-CC50'!B1009</f>
        <v>1.4</v>
      </c>
      <c r="E1009" s="31">
        <f>'Smile-IC50-CC50'!C1009</f>
        <v>30.8</v>
      </c>
      <c r="F1009" s="32">
        <f>'Smile-IC50-CC50'!D1009</f>
        <v>22.7</v>
      </c>
      <c r="G1009">
        <v>1</v>
      </c>
      <c r="H1009">
        <v>2</v>
      </c>
      <c r="I1009">
        <v>0</v>
      </c>
      <c r="J1009">
        <v>0</v>
      </c>
      <c r="K1009">
        <v>0</v>
      </c>
      <c r="L1009">
        <v>4</v>
      </c>
      <c r="M1009">
        <v>1</v>
      </c>
      <c r="N1009">
        <v>2</v>
      </c>
      <c r="O1009" s="24">
        <f>'Smile-IC50-CC50'!E1009</f>
        <v>308.46800000000002</v>
      </c>
      <c r="P1009" s="24">
        <v>3.1840000000000002</v>
      </c>
      <c r="Q1009" s="24">
        <v>607.09699999999998</v>
      </c>
      <c r="R1009" s="24">
        <v>567.74400000000003</v>
      </c>
      <c r="S1009" s="24">
        <v>39.351999999999997</v>
      </c>
      <c r="T1009" s="24">
        <v>0</v>
      </c>
      <c r="U1009" s="24">
        <v>0</v>
      </c>
      <c r="V1009" s="24">
        <v>1107.509</v>
      </c>
      <c r="W1009" s="24">
        <v>0</v>
      </c>
      <c r="X1009" s="24">
        <v>6</v>
      </c>
      <c r="Y1009" s="28">
        <v>9.1523000000000004E-3</v>
      </c>
      <c r="Z1009" s="28">
        <v>0</v>
      </c>
      <c r="AA1009" s="28">
        <v>0.85271770000000002</v>
      </c>
      <c r="AB1009" s="28">
        <v>35.6</v>
      </c>
      <c r="AC1009" s="28">
        <v>8.8049999999999997</v>
      </c>
      <c r="AD1009" s="28">
        <v>14.254</v>
      </c>
      <c r="AE1009" s="28">
        <v>6.4749999999999996</v>
      </c>
      <c r="AF1009" s="28">
        <v>2.2719999999999998</v>
      </c>
      <c r="AG1009" s="28">
        <v>-1.49</v>
      </c>
      <c r="AH1009" s="28">
        <v>-0.81100000000000005</v>
      </c>
      <c r="AI1009" s="28">
        <v>-5.367</v>
      </c>
      <c r="AJ1009" s="28">
        <v>260.92899999999997</v>
      </c>
      <c r="AK1009" s="28">
        <v>0.75900000000000001</v>
      </c>
      <c r="AL1009" s="28">
        <v>141.72300000000001</v>
      </c>
      <c r="AM1009" s="28">
        <v>-5.9859999999999998</v>
      </c>
      <c r="AN1009" s="24">
        <v>9.0640000000000001</v>
      </c>
      <c r="AO1009" s="24">
        <v>-1.135</v>
      </c>
      <c r="AP1009" s="14">
        <v>3</v>
      </c>
      <c r="AQ1009" s="22">
        <v>5.8000000000000003E-2</v>
      </c>
      <c r="AR1009" s="14">
        <v>3</v>
      </c>
      <c r="AS1009" s="26">
        <v>0</v>
      </c>
      <c r="AT1009" s="22">
        <v>0</v>
      </c>
      <c r="AU1009" s="22">
        <v>42.05</v>
      </c>
      <c r="AV1009" s="22">
        <v>4</v>
      </c>
      <c r="AW1009" s="14">
        <v>0</v>
      </c>
      <c r="AX1009" s="14">
        <v>0</v>
      </c>
      <c r="AY1009" s="14">
        <v>13</v>
      </c>
      <c r="AZ1009" s="14">
        <v>0</v>
      </c>
      <c r="BA1009" s="14">
        <v>13</v>
      </c>
      <c r="BB1009" s="14">
        <v>11</v>
      </c>
      <c r="BC1009" s="14">
        <v>22</v>
      </c>
    </row>
    <row r="1010" spans="1:55" x14ac:dyDescent="0.25">
      <c r="A1010" t="str">
        <f>'Smile-IC50-CC50'!A1010</f>
        <v>CHEMBL2032332</v>
      </c>
      <c r="C1010" s="14" t="str">
        <f>'Smile-IC50-CC50'!I1010</f>
        <v>c1cc([N+]([O-])=O)cc(Cl)c1N(CC2)CCN2C(=O)c3c(C)nnn3-c4cc(OC)ccc4</v>
      </c>
      <c r="D1010" s="30">
        <f>'Smile-IC50-CC50'!B1010</f>
        <v>2.4</v>
      </c>
      <c r="E1010" s="31">
        <f>'Smile-IC50-CC50'!C1010</f>
        <v>45.7</v>
      </c>
      <c r="F1010" s="32">
        <f>'Smile-IC50-CC50'!D1010</f>
        <v>18.7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0</v>
      </c>
      <c r="N1010">
        <v>-2</v>
      </c>
      <c r="O1010" s="24">
        <f>'Smile-IC50-CC50'!E1010</f>
        <v>456.892</v>
      </c>
      <c r="P1010" s="24">
        <v>8.64</v>
      </c>
      <c r="Q1010" s="24">
        <v>718.03599999999994</v>
      </c>
      <c r="R1010" s="24">
        <v>263.76</v>
      </c>
      <c r="S1010" s="24">
        <v>184.29499999999999</v>
      </c>
      <c r="T1010" s="24">
        <v>218.30500000000001</v>
      </c>
      <c r="U1010" s="24">
        <v>51.674999999999997</v>
      </c>
      <c r="V1010" s="24">
        <v>1309.049</v>
      </c>
      <c r="W1010" s="24">
        <v>0</v>
      </c>
      <c r="X1010" s="24">
        <v>7.75</v>
      </c>
      <c r="Y1010" s="28">
        <v>5.7029400000000001E-2</v>
      </c>
      <c r="Z1010" s="28">
        <v>0</v>
      </c>
      <c r="AA1010" s="28">
        <v>0.80597680000000005</v>
      </c>
      <c r="AB1010" s="28">
        <v>46.393000000000001</v>
      </c>
      <c r="AC1010" s="28">
        <v>13.61</v>
      </c>
      <c r="AD1010" s="28">
        <v>20.881</v>
      </c>
      <c r="AE1010" s="28">
        <v>11.176</v>
      </c>
      <c r="AF1010" s="28">
        <v>3.238</v>
      </c>
      <c r="AG1010" s="28">
        <v>-5.5030000000000001</v>
      </c>
      <c r="AH1010" s="28">
        <v>-6.3</v>
      </c>
      <c r="AI1010" s="28">
        <v>-5.7130000000000001</v>
      </c>
      <c r="AJ1010" s="28">
        <v>177.10400000000001</v>
      </c>
      <c r="AK1010" s="28">
        <v>-1.3819999999999999</v>
      </c>
      <c r="AL1010" s="28">
        <v>146.16800000000001</v>
      </c>
      <c r="AM1010" s="28">
        <v>-3.859</v>
      </c>
      <c r="AN1010" s="24">
        <v>9.3529999999999998</v>
      </c>
      <c r="AO1010" s="24">
        <v>1.4750000000000001</v>
      </c>
      <c r="AP1010" s="14">
        <v>3</v>
      </c>
      <c r="AQ1010" s="22">
        <v>0.218</v>
      </c>
      <c r="AR1010" s="14">
        <v>3</v>
      </c>
      <c r="AS1010" s="26">
        <v>0</v>
      </c>
      <c r="AT1010" s="22">
        <v>0</v>
      </c>
      <c r="AU1010" s="22">
        <v>114.694</v>
      </c>
      <c r="AV1010" s="22">
        <v>10</v>
      </c>
      <c r="AW1010" s="14">
        <v>0</v>
      </c>
      <c r="AX1010" s="14">
        <v>0</v>
      </c>
      <c r="AY1010" s="14">
        <v>23</v>
      </c>
      <c r="AZ1010" s="14">
        <v>0</v>
      </c>
      <c r="BA1010" s="14">
        <v>23</v>
      </c>
      <c r="BB1010" s="14">
        <v>4</v>
      </c>
      <c r="BC1010" s="14">
        <v>32</v>
      </c>
    </row>
    <row r="1011" spans="1:55" x14ac:dyDescent="0.25">
      <c r="A1011" t="str">
        <f>'Smile-IC50-CC50'!A1011</f>
        <v>CHEMBL3819487</v>
      </c>
      <c r="C1011" s="14" t="str">
        <f>'Smile-IC50-CC50'!I1011</f>
        <v>CC(=O)N[C@@H](C(CC)CC)[C@H]1[C@H](N/C(=N/[H])N)C[C@@H]([C@H]1O)[P@@](=O)(O)OCCCCCC</v>
      </c>
      <c r="D1011" s="30">
        <f>'Smile-IC50-CC50'!B1011</f>
        <v>2.2427499999999999E-4</v>
      </c>
      <c r="E1011" s="31">
        <f>'Smile-IC50-CC50'!C1011</f>
        <v>44.9</v>
      </c>
      <c r="F1011" s="32">
        <f>'Smile-IC50-CC50'!D1011</f>
        <v>200000</v>
      </c>
      <c r="G1011">
        <v>2</v>
      </c>
      <c r="H1011">
        <v>0</v>
      </c>
      <c r="I1011">
        <v>1</v>
      </c>
      <c r="J1011">
        <v>1</v>
      </c>
      <c r="K1011">
        <v>1</v>
      </c>
      <c r="L1011">
        <v>16</v>
      </c>
      <c r="M1011">
        <v>1</v>
      </c>
      <c r="N1011">
        <v>-2</v>
      </c>
      <c r="O1011" s="24">
        <f>'Smile-IC50-CC50'!E1011</f>
        <v>448.54700000000003</v>
      </c>
      <c r="P1011" s="24">
        <v>4.1710000000000003</v>
      </c>
      <c r="Q1011" s="24">
        <v>793.3</v>
      </c>
      <c r="R1011" s="24">
        <v>544.72299999999996</v>
      </c>
      <c r="S1011" s="24">
        <v>248.577</v>
      </c>
      <c r="T1011" s="24">
        <v>0</v>
      </c>
      <c r="U1011" s="24">
        <v>0</v>
      </c>
      <c r="V1011" s="24">
        <v>1464.097</v>
      </c>
      <c r="W1011" s="24">
        <v>6</v>
      </c>
      <c r="X1011" s="24">
        <v>10.199999999999999</v>
      </c>
      <c r="Y1011" s="28">
        <v>1.18821E-2</v>
      </c>
      <c r="Z1011" s="28">
        <v>3.1494800000000003E-2</v>
      </c>
      <c r="AA1011" s="28">
        <v>0.78603339999999999</v>
      </c>
      <c r="AB1011" s="28">
        <v>42.165999999999997</v>
      </c>
      <c r="AC1011" s="28">
        <v>15.035</v>
      </c>
      <c r="AD1011" s="28">
        <v>28.062999999999999</v>
      </c>
      <c r="AE1011" s="28">
        <v>21.821000000000002</v>
      </c>
      <c r="AF1011" s="28">
        <v>1.647</v>
      </c>
      <c r="AG1011" s="28">
        <v>-2.613</v>
      </c>
      <c r="AH1011" s="28">
        <v>-3.3330000000000002</v>
      </c>
      <c r="AI1011" s="28">
        <v>-1.8120000000000001</v>
      </c>
      <c r="AJ1011" s="28">
        <v>4.9930000000000003</v>
      </c>
      <c r="AK1011" s="28">
        <v>-3.0830000000000002</v>
      </c>
      <c r="AL1011" s="28">
        <v>4.8159999999999998</v>
      </c>
      <c r="AM1011" s="28">
        <v>-6.6269999999999998</v>
      </c>
      <c r="AN1011" s="24">
        <v>9.3550000000000004</v>
      </c>
      <c r="AO1011" s="24">
        <v>-0.56200000000000006</v>
      </c>
      <c r="AP1011" s="14">
        <v>2</v>
      </c>
      <c r="AQ1011" s="22">
        <v>-0.76500000000000001</v>
      </c>
      <c r="AR1011" s="14">
        <v>1</v>
      </c>
      <c r="AS1011" s="26">
        <v>0</v>
      </c>
      <c r="AT1011" s="22">
        <v>43.201999999999998</v>
      </c>
      <c r="AU1011" s="22">
        <v>166.22499999999999</v>
      </c>
      <c r="AV1011" s="22">
        <v>9</v>
      </c>
      <c r="AW1011" s="14">
        <v>1</v>
      </c>
      <c r="AX1011" s="14">
        <v>1</v>
      </c>
      <c r="AY1011" s="14">
        <v>5</v>
      </c>
      <c r="AZ1011" s="14">
        <v>0</v>
      </c>
      <c r="BA1011" s="14">
        <v>5</v>
      </c>
      <c r="BB1011" s="14">
        <v>5</v>
      </c>
      <c r="BC1011" s="14">
        <v>30</v>
      </c>
    </row>
    <row r="1012" spans="1:55" x14ac:dyDescent="0.25">
      <c r="A1012" t="str">
        <f>'Smile-IC50-CC50'!A1012</f>
        <v>CHEMBL4549206</v>
      </c>
      <c r="C1012" s="14" t="str">
        <f>'Smile-IC50-CC50'!I1012</f>
        <v>O[C@H]1CO[C@H]([C@H](O)[C@H]1O)n(nn2)cc2CNC(=O)[C@@]34[C@@H](CC(C)(C)CC3)C=5[C@@](C)(CC4)[C@@]6(C)[C@H](CC5)[C@]7(C)[C@@H](CC6)C(C)(C)[C@@H](O)CC7</v>
      </c>
      <c r="D1012" s="30">
        <f>'Smile-IC50-CC50'!B1012</f>
        <v>8.6</v>
      </c>
      <c r="E1012" s="31">
        <f>'Smile-IC50-CC50'!C1012</f>
        <v>66.900000000000006</v>
      </c>
      <c r="F1012" s="32">
        <f>'Smile-IC50-CC50'!D1012</f>
        <v>7.7</v>
      </c>
      <c r="G1012">
        <v>2</v>
      </c>
      <c r="H1012">
        <v>0</v>
      </c>
      <c r="I1012">
        <v>0</v>
      </c>
      <c r="J1012">
        <v>0</v>
      </c>
      <c r="K1012">
        <v>1</v>
      </c>
      <c r="L1012">
        <v>7</v>
      </c>
      <c r="M1012">
        <v>0</v>
      </c>
      <c r="N1012">
        <v>-2</v>
      </c>
      <c r="O1012" s="24">
        <f>'Smile-IC50-CC50'!E1012</f>
        <v>668.92499999999995</v>
      </c>
      <c r="P1012" s="24">
        <v>10.227</v>
      </c>
      <c r="Q1012" s="24">
        <v>918.55100000000004</v>
      </c>
      <c r="R1012" s="24">
        <v>682.69399999999996</v>
      </c>
      <c r="S1012" s="24">
        <v>214.12200000000001</v>
      </c>
      <c r="T1012" s="24">
        <v>21.736000000000001</v>
      </c>
      <c r="U1012" s="24">
        <v>0</v>
      </c>
      <c r="V1012" s="24">
        <v>1925.7439999999999</v>
      </c>
      <c r="W1012" s="24">
        <v>5</v>
      </c>
      <c r="X1012" s="24">
        <v>13.5</v>
      </c>
      <c r="Y1012" s="28">
        <v>5.4311999999999999E-2</v>
      </c>
      <c r="Z1012" s="28">
        <v>3.28636E-2</v>
      </c>
      <c r="AA1012" s="28">
        <v>0.81494330000000004</v>
      </c>
      <c r="AB1012" s="28">
        <v>66.626999999999995</v>
      </c>
      <c r="AC1012" s="28">
        <v>18.48</v>
      </c>
      <c r="AD1012" s="28">
        <v>38.076999999999998</v>
      </c>
      <c r="AE1012" s="28">
        <v>24.324999999999999</v>
      </c>
      <c r="AF1012" s="28">
        <v>3.16</v>
      </c>
      <c r="AG1012" s="28">
        <v>-5.9260000000000002</v>
      </c>
      <c r="AH1012" s="28">
        <v>-6.8109999999999999</v>
      </c>
      <c r="AI1012" s="28">
        <v>-3.2559999999999998</v>
      </c>
      <c r="AJ1012" s="28">
        <v>60.384999999999998</v>
      </c>
      <c r="AK1012" s="28">
        <v>-2.008</v>
      </c>
      <c r="AL1012" s="28">
        <v>37.674999999999997</v>
      </c>
      <c r="AM1012" s="28">
        <v>-4.7169999999999996</v>
      </c>
      <c r="AN1012" s="24">
        <v>9.1839999999999993</v>
      </c>
      <c r="AO1012" s="24">
        <v>0.38100000000000001</v>
      </c>
      <c r="AP1012" s="14">
        <v>8</v>
      </c>
      <c r="AQ1012" s="22">
        <v>0.48</v>
      </c>
      <c r="AR1012" s="14">
        <v>2</v>
      </c>
      <c r="AS1012" s="26">
        <v>0</v>
      </c>
      <c r="AT1012" s="22">
        <v>23.172999999999998</v>
      </c>
      <c r="AU1012" s="22">
        <v>153.52099999999999</v>
      </c>
      <c r="AV1012" s="22">
        <v>10</v>
      </c>
      <c r="AW1012" s="14">
        <v>1</v>
      </c>
      <c r="AX1012" s="14">
        <v>2</v>
      </c>
      <c r="AY1012" s="14">
        <v>33</v>
      </c>
      <c r="AZ1012" s="14">
        <v>0</v>
      </c>
      <c r="BA1012" s="14">
        <v>33</v>
      </c>
      <c r="BB1012" s="14">
        <v>25</v>
      </c>
      <c r="BC1012" s="14">
        <v>48</v>
      </c>
    </row>
    <row r="1013" spans="1:55" x14ac:dyDescent="0.25">
      <c r="A1013" t="str">
        <f>'Smile-IC50-CC50'!A1013</f>
        <v>CHEMBL5199240</v>
      </c>
      <c r="C1013" s="14" t="str">
        <f>'Smile-IC50-CC50'!I1013</f>
        <v>c12c3c(O)ccc(c3)CC/C=C\C(=O)[C@H](O)Cc(c2)ccc1O</v>
      </c>
      <c r="D1013" s="30">
        <f>'Smile-IC50-CC50'!B1013</f>
        <v>2.7</v>
      </c>
      <c r="E1013" s="31">
        <f>'Smile-IC50-CC50'!C1013</f>
        <v>31</v>
      </c>
      <c r="F1013" s="32">
        <f>'Smile-IC50-CC50'!D1013</f>
        <v>11.6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</v>
      </c>
      <c r="M1013">
        <v>1</v>
      </c>
      <c r="N1013">
        <v>-1</v>
      </c>
      <c r="O1013" s="24">
        <f>'Smile-IC50-CC50'!E1013</f>
        <v>310.35300000000001</v>
      </c>
      <c r="P1013" s="24">
        <v>7.5330000000000004</v>
      </c>
      <c r="Q1013" s="24">
        <v>517.14800000000002</v>
      </c>
      <c r="R1013" s="24">
        <v>165.422</v>
      </c>
      <c r="S1013" s="24">
        <v>151.59200000000001</v>
      </c>
      <c r="T1013" s="24">
        <v>200.13399999999999</v>
      </c>
      <c r="U1013" s="24">
        <v>0</v>
      </c>
      <c r="V1013" s="24">
        <v>940.23500000000001</v>
      </c>
      <c r="W1013" s="24">
        <v>3</v>
      </c>
      <c r="X1013" s="24">
        <v>5.2</v>
      </c>
      <c r="Y1013" s="28">
        <v>6.0357399999999999E-2</v>
      </c>
      <c r="Z1013" s="28">
        <v>1.7416000000000001E-2</v>
      </c>
      <c r="AA1013" s="28">
        <v>0.8975147</v>
      </c>
      <c r="AB1013" s="28">
        <v>31.459</v>
      </c>
      <c r="AC1013" s="28">
        <v>10.303000000000001</v>
      </c>
      <c r="AD1013" s="28">
        <v>18.437000000000001</v>
      </c>
      <c r="AE1013" s="28">
        <v>12.21</v>
      </c>
      <c r="AF1013" s="28">
        <v>1.9550000000000001</v>
      </c>
      <c r="AG1013" s="28">
        <v>-3.3420000000000001</v>
      </c>
      <c r="AH1013" s="28">
        <v>-3.806</v>
      </c>
      <c r="AI1013" s="28">
        <v>-4.1449999999999996</v>
      </c>
      <c r="AJ1013" s="28">
        <v>361.70100000000002</v>
      </c>
      <c r="AK1013" s="28">
        <v>-0.872</v>
      </c>
      <c r="AL1013" s="28">
        <v>164.80799999999999</v>
      </c>
      <c r="AM1013" s="28">
        <v>-3.32</v>
      </c>
      <c r="AN1013" s="24">
        <v>8.7420000000000009</v>
      </c>
      <c r="AO1013" s="24">
        <v>0.26900000000000002</v>
      </c>
      <c r="AP1013" s="14">
        <v>6</v>
      </c>
      <c r="AQ1013" s="22">
        <v>0.03</v>
      </c>
      <c r="AR1013" s="14">
        <v>3</v>
      </c>
      <c r="AS1013" s="26">
        <v>0</v>
      </c>
      <c r="AT1013" s="22">
        <v>0</v>
      </c>
      <c r="AU1013" s="22">
        <v>83.448999999999998</v>
      </c>
      <c r="AV1013" s="22">
        <v>4</v>
      </c>
      <c r="AW1013" s="14">
        <v>0</v>
      </c>
      <c r="AX1013" s="14">
        <v>0</v>
      </c>
      <c r="AY1013" s="14">
        <v>19</v>
      </c>
      <c r="AZ1013" s="14">
        <v>0</v>
      </c>
      <c r="BA1013" s="14">
        <v>12</v>
      </c>
      <c r="BB1013" s="14">
        <v>4</v>
      </c>
      <c r="BC1013" s="14">
        <v>23</v>
      </c>
    </row>
    <row r="1014" spans="1:55" x14ac:dyDescent="0.25">
      <c r="A1014" t="str">
        <f>'Smile-IC50-CC50'!A1014</f>
        <v>CHEMBL4464620</v>
      </c>
      <c r="C1014" s="14" t="str">
        <f>'Smile-IC50-CC50'!I1014</f>
        <v>c1cccc(O)c1C(=O)NCCNC(=O)[C@@]23[C@@H](CC(C)(C)CC2)C=4[C@@](C)(CC3)[C@@]5(C)[C@H](CC4)[C@]6(C)[C@@H](CC5)C(C)(C)[C@@H](O)CC6</v>
      </c>
      <c r="D1014" s="30">
        <f>'Smile-IC50-CC50'!B1014</f>
        <v>4.7</v>
      </c>
      <c r="E1014" s="31">
        <f>'Smile-IC50-CC50'!C1014</f>
        <v>61.9</v>
      </c>
      <c r="F1014" s="32">
        <f>'Smile-IC50-CC50'!D1014</f>
        <v>13.1</v>
      </c>
      <c r="G1014">
        <v>4</v>
      </c>
      <c r="H1014">
        <v>0</v>
      </c>
      <c r="I1014">
        <v>0</v>
      </c>
      <c r="J1014">
        <v>0</v>
      </c>
      <c r="K1014">
        <v>1</v>
      </c>
      <c r="L1014">
        <v>7</v>
      </c>
      <c r="M1014">
        <v>0</v>
      </c>
      <c r="N1014">
        <v>-2</v>
      </c>
      <c r="O1014" s="24">
        <f>'Smile-IC50-CC50'!E1014</f>
        <v>618.90800000000002</v>
      </c>
      <c r="P1014" s="24">
        <v>2.8610000000000002</v>
      </c>
      <c r="Q1014" s="24">
        <v>962.57500000000005</v>
      </c>
      <c r="R1014" s="24">
        <v>642.32399999999996</v>
      </c>
      <c r="S1014" s="24">
        <v>133.94800000000001</v>
      </c>
      <c r="T1014" s="24">
        <v>186.30199999999999</v>
      </c>
      <c r="U1014" s="24">
        <v>0</v>
      </c>
      <c r="V1014" s="24">
        <v>1913.088</v>
      </c>
      <c r="W1014" s="24">
        <v>3</v>
      </c>
      <c r="X1014" s="24">
        <v>6.45</v>
      </c>
      <c r="Y1014" s="28">
        <v>4.2775000000000001E-3</v>
      </c>
      <c r="Z1014" s="28">
        <v>1.1606099999999999E-2</v>
      </c>
      <c r="AA1014" s="28">
        <v>0.77426090000000003</v>
      </c>
      <c r="AB1014" s="28">
        <v>67.691999999999993</v>
      </c>
      <c r="AC1014" s="28">
        <v>18.922000000000001</v>
      </c>
      <c r="AD1014" s="28">
        <v>30.672999999999998</v>
      </c>
      <c r="AE1014" s="28">
        <v>14.582000000000001</v>
      </c>
      <c r="AF1014" s="28">
        <v>6.9160000000000004</v>
      </c>
      <c r="AG1014" s="28">
        <v>-9.375</v>
      </c>
      <c r="AH1014" s="28">
        <v>-8.7910000000000004</v>
      </c>
      <c r="AI1014" s="28">
        <v>-4.6989999999999998</v>
      </c>
      <c r="AJ1014" s="28">
        <v>398.43799999999999</v>
      </c>
      <c r="AK1014" s="28">
        <v>-1.3480000000000001</v>
      </c>
      <c r="AL1014" s="28">
        <v>249.93600000000001</v>
      </c>
      <c r="AM1014" s="28">
        <v>-2.66</v>
      </c>
      <c r="AN1014" s="24">
        <v>9.2739999999999991</v>
      </c>
      <c r="AO1014" s="24">
        <v>0.33800000000000002</v>
      </c>
      <c r="AP1014" s="14">
        <v>4</v>
      </c>
      <c r="AQ1014" s="22">
        <v>1.776</v>
      </c>
      <c r="AR1014" s="14">
        <v>1</v>
      </c>
      <c r="AS1014" s="26">
        <v>0</v>
      </c>
      <c r="AT1014" s="22">
        <v>15.742000000000001</v>
      </c>
      <c r="AU1014" s="22">
        <v>103.726</v>
      </c>
      <c r="AV1014" s="22">
        <v>6</v>
      </c>
      <c r="AW1014" s="14">
        <v>2</v>
      </c>
      <c r="AX1014" s="14">
        <v>1</v>
      </c>
      <c r="AY1014" s="14">
        <v>28</v>
      </c>
      <c r="AZ1014" s="14">
        <v>0</v>
      </c>
      <c r="BA1014" s="14">
        <v>28</v>
      </c>
      <c r="BB1014" s="14">
        <v>20</v>
      </c>
      <c r="BC1014" s="14">
        <v>45</v>
      </c>
    </row>
    <row r="1015" spans="1:55" x14ac:dyDescent="0.25">
      <c r="A1015" t="str">
        <f>'Smile-IC50-CC50'!A1015</f>
        <v>CHEMBL4461064</v>
      </c>
      <c r="C1015" s="14" t="str">
        <f>'Smile-IC50-CC50'!I1015</f>
        <v>c1ccccc1\C=C\C(=O)NCCNC(=O)[C@]23[C@@H]([C@@H](C)[C@H](C)CC3)C=4[C@@](C)(CC2)[C@@]5(C)[C@H](CC4)[C@]6(C)[C@@H](CC5)C(C)(C)[C@@H](O)CC6</v>
      </c>
      <c r="D1015" s="30">
        <f>'Smile-IC50-CC50'!B1015</f>
        <v>11.5</v>
      </c>
      <c r="E1015" s="31">
        <f>'Smile-IC50-CC50'!C1015</f>
        <v>62.9</v>
      </c>
      <c r="F1015" s="32">
        <f>'Smile-IC50-CC50'!D1015</f>
        <v>5.5</v>
      </c>
      <c r="G1015">
        <v>5</v>
      </c>
      <c r="H1015">
        <v>0</v>
      </c>
      <c r="I1015">
        <v>0</v>
      </c>
      <c r="J1015">
        <v>0</v>
      </c>
      <c r="K1015">
        <v>1</v>
      </c>
      <c r="L1015">
        <v>8</v>
      </c>
      <c r="M1015">
        <v>1</v>
      </c>
      <c r="N1015">
        <v>-1</v>
      </c>
      <c r="O1015" s="24">
        <f>'Smile-IC50-CC50'!E1015</f>
        <v>628.947</v>
      </c>
      <c r="P1015" s="24">
        <v>6.4930000000000003</v>
      </c>
      <c r="Q1015" s="24">
        <v>984.29300000000001</v>
      </c>
      <c r="R1015" s="24">
        <v>653.28800000000001</v>
      </c>
      <c r="S1015" s="24">
        <v>96.028999999999996</v>
      </c>
      <c r="T1015" s="24">
        <v>234.976</v>
      </c>
      <c r="U1015" s="24">
        <v>0</v>
      </c>
      <c r="V1015" s="24">
        <v>1980.9960000000001</v>
      </c>
      <c r="W1015" s="24">
        <v>3</v>
      </c>
      <c r="X1015" s="24">
        <v>6.7</v>
      </c>
      <c r="Y1015" s="28">
        <v>2.12818E-2</v>
      </c>
      <c r="Z1015" s="28">
        <v>1.1789900000000001E-2</v>
      </c>
      <c r="AA1015" s="28">
        <v>0.77499039999999997</v>
      </c>
      <c r="AB1015" s="28">
        <v>70.233000000000004</v>
      </c>
      <c r="AC1015" s="28">
        <v>19.565000000000001</v>
      </c>
      <c r="AD1015" s="28">
        <v>31.826000000000001</v>
      </c>
      <c r="AE1015" s="28">
        <v>14.465999999999999</v>
      </c>
      <c r="AF1015" s="28">
        <v>7.5640000000000001</v>
      </c>
      <c r="AG1015" s="28">
        <v>-9.6310000000000002</v>
      </c>
      <c r="AH1015" s="28">
        <v>-8.8979999999999997</v>
      </c>
      <c r="AI1015" s="28">
        <v>-4.9189999999999996</v>
      </c>
      <c r="AJ1015" s="28">
        <v>974.32399999999996</v>
      </c>
      <c r="AK1015" s="28">
        <v>-0.98499999999999999</v>
      </c>
      <c r="AL1015" s="28">
        <v>611.64700000000005</v>
      </c>
      <c r="AM1015" s="28">
        <v>-1.6930000000000001</v>
      </c>
      <c r="AN1015" s="24">
        <v>9.3620000000000001</v>
      </c>
      <c r="AO1015" s="24">
        <v>0.73199999999999998</v>
      </c>
      <c r="AP1015" s="14">
        <v>3</v>
      </c>
      <c r="AQ1015" s="22">
        <v>1.8720000000000001</v>
      </c>
      <c r="AR1015" s="14">
        <v>1</v>
      </c>
      <c r="AS1015" s="26">
        <v>0</v>
      </c>
      <c r="AT1015" s="22">
        <v>12.13</v>
      </c>
      <c r="AU1015" s="22">
        <v>87.52</v>
      </c>
      <c r="AV1015" s="22">
        <v>5</v>
      </c>
      <c r="AW1015" s="14">
        <v>2</v>
      </c>
      <c r="AX1015" s="14">
        <v>1</v>
      </c>
      <c r="AY1015" s="14">
        <v>28</v>
      </c>
      <c r="AZ1015" s="14">
        <v>0</v>
      </c>
      <c r="BA1015" s="14">
        <v>28</v>
      </c>
      <c r="BB1015" s="14">
        <v>20</v>
      </c>
      <c r="BC1015" s="14">
        <v>46</v>
      </c>
    </row>
    <row r="1016" spans="1:55" x14ac:dyDescent="0.25">
      <c r="A1016" t="str">
        <f>'Smile-IC50-CC50'!A1016</f>
        <v>CHEMBL2032338</v>
      </c>
      <c r="C1016" s="14" t="str">
        <f>'Smile-IC50-CC50'!I1016</f>
        <v>c1cc([N+]([O-])=O)cc(Cl)c1N(CC2)CCN2C(=O)c3c(C)nnn3-c(c4C)cccc4</v>
      </c>
      <c r="D1016" s="30">
        <f>'Smile-IC50-CC50'!B1016</f>
        <v>1.1000000000000001</v>
      </c>
      <c r="E1016" s="31">
        <f>'Smile-IC50-CC50'!C1016</f>
        <v>44.1</v>
      </c>
      <c r="F1016" s="32">
        <f>'Smile-IC50-CC50'!D1016</f>
        <v>41.7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-2</v>
      </c>
      <c r="O1016" s="24">
        <f>'Smile-IC50-CC50'!E1016</f>
        <v>440.89299999999997</v>
      </c>
      <c r="P1016" s="24">
        <v>2.4129999999999998</v>
      </c>
      <c r="Q1016" s="24">
        <v>707.20100000000002</v>
      </c>
      <c r="R1016" s="24">
        <v>250.232</v>
      </c>
      <c r="S1016" s="24">
        <v>171.797</v>
      </c>
      <c r="T1016" s="24">
        <v>229.01400000000001</v>
      </c>
      <c r="U1016" s="24">
        <v>56.158000000000001</v>
      </c>
      <c r="V1016" s="24">
        <v>1298.8109999999999</v>
      </c>
      <c r="W1016" s="24">
        <v>0</v>
      </c>
      <c r="X1016" s="24">
        <v>7</v>
      </c>
      <c r="Y1016" s="28">
        <v>4.4828999999999997E-3</v>
      </c>
      <c r="Z1016" s="28">
        <v>0</v>
      </c>
      <c r="AA1016" s="28">
        <v>0.81405369999999999</v>
      </c>
      <c r="AB1016" s="28">
        <v>46.726999999999997</v>
      </c>
      <c r="AC1016" s="28">
        <v>13.516</v>
      </c>
      <c r="AD1016" s="28">
        <v>19.916</v>
      </c>
      <c r="AE1016" s="28">
        <v>10.621</v>
      </c>
      <c r="AF1016" s="28">
        <v>3.653</v>
      </c>
      <c r="AG1016" s="28">
        <v>-5.8730000000000002</v>
      </c>
      <c r="AH1016" s="28">
        <v>-6.3090000000000002</v>
      </c>
      <c r="AI1016" s="28">
        <v>-5.633</v>
      </c>
      <c r="AJ1016" s="28">
        <v>232.67699999999999</v>
      </c>
      <c r="AK1016" s="28">
        <v>-1.1479999999999999</v>
      </c>
      <c r="AL1016" s="28">
        <v>207.739</v>
      </c>
      <c r="AM1016" s="28">
        <v>-3.6869999999999998</v>
      </c>
      <c r="AN1016" s="24">
        <v>9.6319999999999997</v>
      </c>
      <c r="AO1016" s="24">
        <v>1.643</v>
      </c>
      <c r="AP1016" s="14">
        <v>3</v>
      </c>
      <c r="AQ1016" s="22">
        <v>0.43099999999999999</v>
      </c>
      <c r="AR1016" s="14">
        <v>3</v>
      </c>
      <c r="AS1016" s="26">
        <v>0</v>
      </c>
      <c r="AT1016" s="22">
        <v>0</v>
      </c>
      <c r="AU1016" s="22">
        <v>104.27</v>
      </c>
      <c r="AV1016" s="22">
        <v>9</v>
      </c>
      <c r="AW1016" s="14">
        <v>0</v>
      </c>
      <c r="AX1016" s="14">
        <v>1</v>
      </c>
      <c r="AY1016" s="14">
        <v>23</v>
      </c>
      <c r="AZ1016" s="14">
        <v>0</v>
      </c>
      <c r="BA1016" s="14">
        <v>23</v>
      </c>
      <c r="BB1016" s="14">
        <v>4</v>
      </c>
      <c r="BC1016" s="14">
        <v>31</v>
      </c>
    </row>
    <row r="1017" spans="1:55" x14ac:dyDescent="0.25">
      <c r="A1017" t="str">
        <f>'Smile-IC50-CC50'!A1017</f>
        <v>CHEMBL4465798</v>
      </c>
      <c r="C1017" s="14" t="str">
        <f>'Smile-IC50-CC50'!I1017</f>
        <v>CC(=O)OC[C@@H]1[C@@H](OC(=O)C)[C@H](OC(=O)C)[C@H](OC(=O)C)[C@H](O1)n(nn2)cc2CNC(=O)[C@@]34[C@@H](CC(C)(C)CC3)C=5[C@@](C)(CC4)[C@@]6(C)[C@H](CC5)[C@]7(C)[C@@H](CC6)C(C)(C)[C@@H](O)CC7</v>
      </c>
      <c r="D1017" s="30">
        <f>'Smile-IC50-CC50'!B1017</f>
        <v>6.3</v>
      </c>
      <c r="E1017" s="31">
        <f>'Smile-IC50-CC50'!C1017</f>
        <v>86.7</v>
      </c>
      <c r="F1017" s="32">
        <f>'Smile-IC50-CC50'!D1017</f>
        <v>13.9</v>
      </c>
      <c r="G1017">
        <v>10</v>
      </c>
      <c r="H1017">
        <v>0</v>
      </c>
      <c r="I1017">
        <v>0</v>
      </c>
      <c r="J1017">
        <v>0</v>
      </c>
      <c r="K1017">
        <v>1</v>
      </c>
      <c r="L1017">
        <v>9</v>
      </c>
      <c r="M1017">
        <v>4</v>
      </c>
      <c r="N1017">
        <v>-2</v>
      </c>
      <c r="O1017" s="24">
        <f>'Smile-IC50-CC50'!E1017</f>
        <v>867.10199999999998</v>
      </c>
      <c r="P1017" s="24">
        <v>10.081</v>
      </c>
      <c r="Q1017" s="24">
        <v>1208.704</v>
      </c>
      <c r="R1017" s="24">
        <v>962.88599999999997</v>
      </c>
      <c r="S1017" s="24">
        <v>218.30799999999999</v>
      </c>
      <c r="T1017" s="24">
        <v>27.510999999999999</v>
      </c>
      <c r="U1017" s="24">
        <v>0</v>
      </c>
      <c r="V1017" s="24">
        <v>2543.145</v>
      </c>
      <c r="W1017" s="24">
        <v>2</v>
      </c>
      <c r="X1017" s="24">
        <v>16.399999999999999</v>
      </c>
      <c r="Y1017" s="28">
        <v>3.9958500000000001E-2</v>
      </c>
      <c r="Z1017" s="28">
        <v>1.9188400000000001E-2</v>
      </c>
      <c r="AA1017" s="28">
        <v>0.74546259999999998</v>
      </c>
      <c r="AB1017" s="28">
        <v>90.106999999999999</v>
      </c>
      <c r="AC1017" s="28">
        <v>23.844999999999999</v>
      </c>
      <c r="AD1017" s="28">
        <v>43.158999999999999</v>
      </c>
      <c r="AE1017" s="28">
        <v>22.927</v>
      </c>
      <c r="AF1017" s="28">
        <v>6.0469999999999997</v>
      </c>
      <c r="AG1017" s="28">
        <v>-9.5009999999999994</v>
      </c>
      <c r="AH1017" s="28">
        <v>-9.8420000000000005</v>
      </c>
      <c r="AI1017" s="28">
        <v>-4.407</v>
      </c>
      <c r="AJ1017" s="28">
        <v>57.710999999999999</v>
      </c>
      <c r="AK1017" s="28">
        <v>-2.5979999999999999</v>
      </c>
      <c r="AL1017" s="28">
        <v>34.131</v>
      </c>
      <c r="AM1017" s="28">
        <v>-4.5819999999999999</v>
      </c>
      <c r="AN1017" s="24">
        <v>9.3350000000000009</v>
      </c>
      <c r="AO1017" s="24">
        <v>0.41599999999999998</v>
      </c>
      <c r="AP1017" s="14">
        <v>5</v>
      </c>
      <c r="AQ1017" s="22">
        <v>1.373</v>
      </c>
      <c r="AR1017" s="14">
        <v>1</v>
      </c>
      <c r="AS1017" s="26">
        <v>0</v>
      </c>
      <c r="AT1017" s="22">
        <v>20.657</v>
      </c>
      <c r="AU1017" s="22">
        <v>226.84200000000001</v>
      </c>
      <c r="AV1017" s="22">
        <v>15</v>
      </c>
      <c r="AW1017" s="14">
        <v>3</v>
      </c>
      <c r="AX1017" s="14">
        <v>1</v>
      </c>
      <c r="AY1017" s="14">
        <v>33</v>
      </c>
      <c r="AZ1017" s="14">
        <v>0</v>
      </c>
      <c r="BA1017" s="14">
        <v>33</v>
      </c>
      <c r="BB1017" s="14">
        <v>25</v>
      </c>
      <c r="BC1017" s="14">
        <v>62</v>
      </c>
    </row>
    <row r="1018" spans="1:55" x14ac:dyDescent="0.25">
      <c r="A1018" t="str">
        <f>'Smile-IC50-CC50'!A1018</f>
        <v>CHEMBL4164421</v>
      </c>
      <c r="C1018" s="14" t="str">
        <f>'Smile-IC50-CC50'!I1018</f>
        <v>Oc1c(C)c(O)c(C)c(c12)O[C@@H](CC2=O)c3ccc(cc3)OC</v>
      </c>
      <c r="D1018" s="30">
        <f>'Smile-IC50-CC50'!B1018</f>
        <v>7.9</v>
      </c>
      <c r="E1018" s="31">
        <f>'Smile-IC50-CC50'!C1018</f>
        <v>31.4</v>
      </c>
      <c r="F1018" s="32">
        <f>'Smile-IC50-CC50'!D1018</f>
        <v>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</v>
      </c>
      <c r="M1018">
        <v>0</v>
      </c>
      <c r="N1018">
        <v>0</v>
      </c>
      <c r="O1018" s="24">
        <f>'Smile-IC50-CC50'!E1018</f>
        <v>314.34100000000001</v>
      </c>
      <c r="P1018" s="24">
        <v>6.1130000000000004</v>
      </c>
      <c r="Q1018" s="24">
        <v>565.56600000000003</v>
      </c>
      <c r="R1018" s="24">
        <v>289.77699999999999</v>
      </c>
      <c r="S1018" s="24">
        <v>112.818</v>
      </c>
      <c r="T1018" s="24">
        <v>162.971</v>
      </c>
      <c r="U1018" s="24">
        <v>0</v>
      </c>
      <c r="V1018" s="24">
        <v>987.95500000000004</v>
      </c>
      <c r="W1018" s="24">
        <v>1</v>
      </c>
      <c r="X1018" s="24">
        <v>4</v>
      </c>
      <c r="Y1018" s="28">
        <v>3.78299E-2</v>
      </c>
      <c r="Z1018" s="28">
        <v>7.0726000000000001E-3</v>
      </c>
      <c r="AA1018" s="28">
        <v>0.84821650000000004</v>
      </c>
      <c r="AB1018" s="28">
        <v>33.014000000000003</v>
      </c>
      <c r="AC1018" s="28">
        <v>9.5540000000000003</v>
      </c>
      <c r="AD1018" s="28">
        <v>14.726000000000001</v>
      </c>
      <c r="AE1018" s="28">
        <v>7.6989999999999998</v>
      </c>
      <c r="AF1018" s="28">
        <v>3.2160000000000002</v>
      </c>
      <c r="AG1018" s="28">
        <v>-4.657</v>
      </c>
      <c r="AH1018" s="28">
        <v>-4.8289999999999997</v>
      </c>
      <c r="AI1018" s="28">
        <v>-4.7649999999999997</v>
      </c>
      <c r="AJ1018" s="28">
        <v>843.42200000000003</v>
      </c>
      <c r="AK1018" s="28">
        <v>-0.66300000000000003</v>
      </c>
      <c r="AL1018" s="28">
        <v>411.541</v>
      </c>
      <c r="AM1018" s="28">
        <v>-2.7370000000000001</v>
      </c>
      <c r="AN1018" s="24">
        <v>9.0039999999999996</v>
      </c>
      <c r="AO1018" s="24">
        <v>0.53400000000000003</v>
      </c>
      <c r="AP1018" s="14">
        <v>7</v>
      </c>
      <c r="AQ1018" s="22">
        <v>0.41099999999999998</v>
      </c>
      <c r="AR1018" s="14">
        <v>3</v>
      </c>
      <c r="AS1018" s="26">
        <v>0</v>
      </c>
      <c r="AT1018" s="22">
        <v>0</v>
      </c>
      <c r="AU1018" s="22">
        <v>79.287000000000006</v>
      </c>
      <c r="AV1018" s="22">
        <v>5</v>
      </c>
      <c r="AW1018" s="14">
        <v>0</v>
      </c>
      <c r="AX1018" s="14">
        <v>1</v>
      </c>
      <c r="AY1018" s="14">
        <v>16</v>
      </c>
      <c r="AZ1018" s="14">
        <v>0</v>
      </c>
      <c r="BA1018" s="14">
        <v>16</v>
      </c>
      <c r="BB1018" s="14">
        <v>2</v>
      </c>
      <c r="BC1018" s="14">
        <v>23</v>
      </c>
    </row>
    <row r="1019" spans="1:55" x14ac:dyDescent="0.25">
      <c r="A1019" t="str">
        <f>'Smile-IC50-CC50'!A1019</f>
        <v>CHEMBL4168939</v>
      </c>
      <c r="C1019" s="14" t="str">
        <f>'Smile-IC50-CC50'!I1019</f>
        <v>Oc1c(C)c(O)c(C)c(c12)O[C@@H](CC2=O)c3cc(OC)cc(c3)O</v>
      </c>
      <c r="D1019" s="30">
        <f>'Smile-IC50-CC50'!B1019</f>
        <v>8.1</v>
      </c>
      <c r="E1019" s="31">
        <f>'Smile-IC50-CC50'!C1019</f>
        <v>33</v>
      </c>
      <c r="F1019" s="32">
        <f>'Smile-IC50-CC50'!D1019</f>
        <v>4.0999999999999996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>
        <v>-2</v>
      </c>
      <c r="O1019" s="24">
        <f>'Smile-IC50-CC50'!E1019</f>
        <v>330.34100000000001</v>
      </c>
      <c r="P1019" s="24">
        <v>1.71</v>
      </c>
      <c r="Q1019" s="24">
        <v>576.08000000000004</v>
      </c>
      <c r="R1019" s="24">
        <v>288.69299999999998</v>
      </c>
      <c r="S1019" s="24">
        <v>168.02199999999999</v>
      </c>
      <c r="T1019" s="24">
        <v>119.36499999999999</v>
      </c>
      <c r="U1019" s="24">
        <v>0</v>
      </c>
      <c r="V1019" s="24">
        <v>1014.758</v>
      </c>
      <c r="W1019" s="24">
        <v>2</v>
      </c>
      <c r="X1019" s="24">
        <v>4.75</v>
      </c>
      <c r="Y1019" s="28">
        <v>2.8800000000000002E-3</v>
      </c>
      <c r="Z1019" s="28">
        <v>1.16607E-2</v>
      </c>
      <c r="AA1019" s="28">
        <v>0.84772999999999998</v>
      </c>
      <c r="AB1019" s="28">
        <v>33.027999999999999</v>
      </c>
      <c r="AC1019" s="28">
        <v>10.119999999999999</v>
      </c>
      <c r="AD1019" s="28">
        <v>16.286999999999999</v>
      </c>
      <c r="AE1019" s="28">
        <v>9.7859999999999996</v>
      </c>
      <c r="AF1019" s="28">
        <v>2.4969999999999999</v>
      </c>
      <c r="AG1019" s="28">
        <v>-4.3579999999999997</v>
      </c>
      <c r="AH1019" s="28">
        <v>-4.8010000000000002</v>
      </c>
      <c r="AI1019" s="28">
        <v>-4.5650000000000004</v>
      </c>
      <c r="AJ1019" s="28">
        <v>252.66900000000001</v>
      </c>
      <c r="AK1019" s="28">
        <v>-1.236</v>
      </c>
      <c r="AL1019" s="28">
        <v>111.83499999999999</v>
      </c>
      <c r="AM1019" s="28">
        <v>-3.8119999999999998</v>
      </c>
      <c r="AN1019" s="24">
        <v>9.1050000000000004</v>
      </c>
      <c r="AO1019" s="24">
        <v>0.629</v>
      </c>
      <c r="AP1019" s="14">
        <v>9</v>
      </c>
      <c r="AQ1019" s="22">
        <v>0.26</v>
      </c>
      <c r="AR1019" s="14">
        <v>2</v>
      </c>
      <c r="AS1019" s="26">
        <v>0</v>
      </c>
      <c r="AT1019" s="22">
        <v>0</v>
      </c>
      <c r="AU1019" s="22">
        <v>100.91800000000001</v>
      </c>
      <c r="AV1019" s="22">
        <v>6</v>
      </c>
      <c r="AW1019" s="14">
        <v>0</v>
      </c>
      <c r="AX1019" s="14">
        <v>1</v>
      </c>
      <c r="AY1019" s="14">
        <v>16</v>
      </c>
      <c r="AZ1019" s="14">
        <v>0</v>
      </c>
      <c r="BA1019" s="14">
        <v>16</v>
      </c>
      <c r="BB1019" s="14">
        <v>2</v>
      </c>
      <c r="BC1019" s="14">
        <v>24</v>
      </c>
    </row>
    <row r="1020" spans="1:55" x14ac:dyDescent="0.25">
      <c r="A1020" t="str">
        <f>'Smile-IC50-CC50'!A1020</f>
        <v>CHEMBL2032336</v>
      </c>
      <c r="C1020" s="14" t="str">
        <f>'Smile-IC50-CC50'!I1020</f>
        <v>c1cc([N+]([O-])=O)cc(Cl)c1N(CC2)CCN2C(=O)c3c(C)nnn3-c4ccc(Cl)cc4</v>
      </c>
      <c r="D1020" s="30">
        <f>'Smile-IC50-CC50'!B1020</f>
        <v>2.2999999999999998</v>
      </c>
      <c r="E1020" s="31">
        <f>'Smile-IC50-CC50'!C1020</f>
        <v>46.1</v>
      </c>
      <c r="F1020" s="32">
        <f>'Smile-IC50-CC50'!D1020</f>
        <v>20.3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-2</v>
      </c>
      <c r="O1020" s="24">
        <f>'Smile-IC50-CC50'!E1020</f>
        <v>461.31099999999998</v>
      </c>
      <c r="P1020" s="24">
        <v>6.7640000000000002</v>
      </c>
      <c r="Q1020" s="24">
        <v>698.76199999999994</v>
      </c>
      <c r="R1020" s="24">
        <v>170.09</v>
      </c>
      <c r="S1020" s="24">
        <v>182.886</v>
      </c>
      <c r="T1020" s="24">
        <v>229.80099999999999</v>
      </c>
      <c r="U1020" s="24">
        <v>115.986</v>
      </c>
      <c r="V1020" s="24">
        <v>1276.5309999999999</v>
      </c>
      <c r="W1020" s="24">
        <v>0</v>
      </c>
      <c r="X1020" s="24">
        <v>7</v>
      </c>
      <c r="Y1020" s="28">
        <v>3.5842400000000003E-2</v>
      </c>
      <c r="Z1020" s="28">
        <v>0</v>
      </c>
      <c r="AA1020" s="28">
        <v>0.81443520000000003</v>
      </c>
      <c r="AB1020" s="28">
        <v>45.843000000000004</v>
      </c>
      <c r="AC1020" s="28">
        <v>13.815</v>
      </c>
      <c r="AD1020" s="28">
        <v>20.382999999999999</v>
      </c>
      <c r="AE1020" s="28">
        <v>10.702</v>
      </c>
      <c r="AF1020" s="28">
        <v>3.66</v>
      </c>
      <c r="AG1020" s="28">
        <v>-5.9740000000000002</v>
      </c>
      <c r="AH1020" s="28">
        <v>-6.742</v>
      </c>
      <c r="AI1020" s="28">
        <v>-5.6310000000000002</v>
      </c>
      <c r="AJ1020" s="28">
        <v>182.63900000000001</v>
      </c>
      <c r="AK1020" s="28">
        <v>-1.111</v>
      </c>
      <c r="AL1020" s="28">
        <v>340.089</v>
      </c>
      <c r="AM1020" s="28">
        <v>-3.8889999999999998</v>
      </c>
      <c r="AN1020" s="24">
        <v>9.7129999999999992</v>
      </c>
      <c r="AO1020" s="24">
        <v>1.6459999999999999</v>
      </c>
      <c r="AP1020" s="14">
        <v>2</v>
      </c>
      <c r="AQ1020" s="22">
        <v>0.36599999999999999</v>
      </c>
      <c r="AR1020" s="14">
        <v>3</v>
      </c>
      <c r="AS1020" s="26">
        <v>0</v>
      </c>
      <c r="AT1020" s="22">
        <v>0</v>
      </c>
      <c r="AU1020" s="22">
        <v>105.35899999999999</v>
      </c>
      <c r="AV1020" s="22">
        <v>9</v>
      </c>
      <c r="AW1020" s="14">
        <v>0</v>
      </c>
      <c r="AX1020" s="14">
        <v>1</v>
      </c>
      <c r="AY1020" s="14">
        <v>23</v>
      </c>
      <c r="AZ1020" s="14">
        <v>0</v>
      </c>
      <c r="BA1020" s="14">
        <v>23</v>
      </c>
      <c r="BB1020" s="14">
        <v>4</v>
      </c>
      <c r="BC1020" s="14">
        <v>31</v>
      </c>
    </row>
    <row r="1021" spans="1:55" x14ac:dyDescent="0.25">
      <c r="A1021" t="str">
        <f>'Smile-IC50-CC50'!A1021</f>
        <v>CHEMBL4549216</v>
      </c>
      <c r="C1021" s="14" t="str">
        <f>'Smile-IC50-CC50'!I1021</f>
        <v>CC(=O)N[C@H]([C@H](C1)N)[C@@H](C=C1[S@@](=O)O)OC(CC)CC</v>
      </c>
      <c r="D1021" s="30">
        <f>'Smile-IC50-CC50'!B1021</f>
        <v>6.6970199999999997E-3</v>
      </c>
      <c r="E1021" s="31">
        <f>'Smile-IC50-CC50'!C1021</f>
        <v>30.4</v>
      </c>
      <c r="F1021" s="32">
        <f>'Smile-IC50-CC50'!D1021</f>
        <v>4545.3999999999996</v>
      </c>
      <c r="G1021">
        <v>1</v>
      </c>
      <c r="H1021">
        <v>1</v>
      </c>
      <c r="I1021">
        <v>0</v>
      </c>
      <c r="J1021">
        <v>1</v>
      </c>
      <c r="K1021">
        <v>1</v>
      </c>
      <c r="L1021">
        <v>8</v>
      </c>
      <c r="M1021">
        <v>0</v>
      </c>
      <c r="N1021">
        <v>-2</v>
      </c>
      <c r="O1021" s="24">
        <f>'Smile-IC50-CC50'!E1021</f>
        <v>304.411</v>
      </c>
      <c r="P1021" s="24">
        <v>7.9320000000000004</v>
      </c>
      <c r="Q1021" s="24">
        <v>583.80100000000004</v>
      </c>
      <c r="R1021" s="24">
        <v>363.67</v>
      </c>
      <c r="S1021" s="24">
        <v>178.83</v>
      </c>
      <c r="T1021" s="24">
        <v>17.675999999999998</v>
      </c>
      <c r="U1021" s="24">
        <v>23.625</v>
      </c>
      <c r="V1021" s="24">
        <v>1012.442</v>
      </c>
      <c r="W1021" s="24">
        <v>4</v>
      </c>
      <c r="X1021" s="24">
        <v>9.1999999999999993</v>
      </c>
      <c r="Y1021" s="28">
        <v>6.2148399999999999E-2</v>
      </c>
      <c r="Z1021" s="28">
        <v>3.15176E-2</v>
      </c>
      <c r="AA1021" s="28">
        <v>0.83524509999999996</v>
      </c>
      <c r="AB1021" s="28">
        <v>29.396000000000001</v>
      </c>
      <c r="AC1021" s="28">
        <v>10.045999999999999</v>
      </c>
      <c r="AD1021" s="28">
        <v>20.966000000000001</v>
      </c>
      <c r="AE1021" s="28">
        <v>20.004000000000001</v>
      </c>
      <c r="AF1021" s="28">
        <v>-2.0190000000000001</v>
      </c>
      <c r="AG1021" s="28">
        <v>-0.112</v>
      </c>
      <c r="AH1021" s="28">
        <v>-0.34100000000000003</v>
      </c>
      <c r="AI1021" s="28">
        <v>-1.8260000000000001</v>
      </c>
      <c r="AJ1021" s="28">
        <v>0.315</v>
      </c>
      <c r="AK1021" s="28">
        <v>-1.171</v>
      </c>
      <c r="AL1021" s="28">
        <v>8.2989999999999995</v>
      </c>
      <c r="AM1021" s="28">
        <v>-6.048</v>
      </c>
      <c r="AN1021" s="24">
        <v>9.423</v>
      </c>
      <c r="AO1021" s="24">
        <v>0.28000000000000003</v>
      </c>
      <c r="AP1021" s="14">
        <v>4</v>
      </c>
      <c r="AQ1021" s="22">
        <v>-1.0980000000000001</v>
      </c>
      <c r="AR1021" s="14">
        <v>1</v>
      </c>
      <c r="AS1021" s="26">
        <v>0</v>
      </c>
      <c r="AT1021" s="22">
        <v>25.396000000000001</v>
      </c>
      <c r="AU1021" s="22">
        <v>110.38200000000001</v>
      </c>
      <c r="AV1021" s="22">
        <v>6</v>
      </c>
      <c r="AW1021" s="14">
        <v>0</v>
      </c>
      <c r="AX1021" s="14">
        <v>1</v>
      </c>
      <c r="AY1021" s="14">
        <v>6</v>
      </c>
      <c r="AZ1021" s="14">
        <v>0</v>
      </c>
      <c r="BA1021" s="14">
        <v>6</v>
      </c>
      <c r="BB1021" s="14">
        <v>4</v>
      </c>
      <c r="BC1021" s="14">
        <v>20</v>
      </c>
    </row>
    <row r="1022" spans="1:55" x14ac:dyDescent="0.25">
      <c r="A1022" t="str">
        <f>'Smile-IC50-CC50'!A1022</f>
        <v>CHEMBL4469145</v>
      </c>
      <c r="C1022" s="14" t="str">
        <f>'Smile-IC50-CC50'!I1022</f>
        <v>c1ccccc1COc(c2)c(OCc3ccccc3)c(OCc4ccccc4)cc2C(=O)NCCNC(=O)[C@]56[C@@H]([C@@H](C)[C@H](C)CC6)C=7[C@@](C)(CC5)[C@@]8(C)[C@H](CC7)[C@]9(C)[C@@H](CC8)C(C)(C)[C@@H](O)CC9</v>
      </c>
      <c r="D1022" s="30">
        <f>'Smile-IC50-CC50'!B1022</f>
        <v>30.3</v>
      </c>
      <c r="E1022" s="31">
        <f>'Smile-IC50-CC50'!C1022</f>
        <v>92.1</v>
      </c>
      <c r="F1022" s="32">
        <f>'Smile-IC50-CC50'!D1022</f>
        <v>3</v>
      </c>
      <c r="G1022">
        <v>12</v>
      </c>
      <c r="H1022">
        <v>0</v>
      </c>
      <c r="I1022">
        <v>0</v>
      </c>
      <c r="J1022">
        <v>0</v>
      </c>
      <c r="K1022">
        <v>1</v>
      </c>
      <c r="L1022">
        <v>15</v>
      </c>
      <c r="M1022">
        <v>0</v>
      </c>
      <c r="N1022">
        <v>-2</v>
      </c>
      <c r="O1022" s="24">
        <f>'Smile-IC50-CC50'!E1022</f>
        <v>921.28499999999997</v>
      </c>
      <c r="P1022" s="24">
        <v>8.8040000000000003</v>
      </c>
      <c r="Q1022" s="24">
        <v>1264.521</v>
      </c>
      <c r="R1022" s="24">
        <v>726.029</v>
      </c>
      <c r="S1022" s="24">
        <v>72.540999999999997</v>
      </c>
      <c r="T1022" s="24">
        <v>465.95100000000002</v>
      </c>
      <c r="U1022" s="24">
        <v>0</v>
      </c>
      <c r="V1022" s="24">
        <v>2716.0230000000001</v>
      </c>
      <c r="W1022" s="24">
        <v>3</v>
      </c>
      <c r="X1022" s="24">
        <v>8.9499999999999993</v>
      </c>
      <c r="Y1022" s="28">
        <v>2.8538000000000001E-2</v>
      </c>
      <c r="Z1022" s="28">
        <v>1.22591E-2</v>
      </c>
      <c r="AA1022" s="28">
        <v>0.74449390000000004</v>
      </c>
      <c r="AB1022" s="28">
        <v>97.36</v>
      </c>
      <c r="AC1022" s="28">
        <v>27.533999999999999</v>
      </c>
      <c r="AD1022" s="28">
        <v>42.856000000000002</v>
      </c>
      <c r="AE1022" s="28">
        <v>17.558</v>
      </c>
      <c r="AF1022" s="28">
        <v>11.718</v>
      </c>
      <c r="AG1022" s="28">
        <v>-12.521000000000001</v>
      </c>
      <c r="AH1022" s="28">
        <v>-15.102</v>
      </c>
      <c r="AI1022" s="28">
        <v>-6.5140000000000002</v>
      </c>
      <c r="AJ1022" s="28">
        <v>1497.829</v>
      </c>
      <c r="AK1022" s="28">
        <v>-1.2130000000000001</v>
      </c>
      <c r="AL1022" s="28">
        <v>1064.778</v>
      </c>
      <c r="AM1022" s="28">
        <v>0.22500000000000001</v>
      </c>
      <c r="AN1022" s="24">
        <v>9.1059999999999999</v>
      </c>
      <c r="AO1022" s="24">
        <v>0.76300000000000001</v>
      </c>
      <c r="AP1022" s="14">
        <v>9</v>
      </c>
      <c r="AQ1022" s="22">
        <v>3.1269999999999998</v>
      </c>
      <c r="AR1022" s="14">
        <v>1</v>
      </c>
      <c r="AS1022" s="26">
        <v>0</v>
      </c>
      <c r="AT1022" s="22">
        <v>16.649999999999999</v>
      </c>
      <c r="AU1022" s="22">
        <v>102.955</v>
      </c>
      <c r="AV1022" s="22">
        <v>8</v>
      </c>
      <c r="AW1022" s="14">
        <v>2</v>
      </c>
      <c r="AX1022" s="14">
        <v>2</v>
      </c>
      <c r="AY1022" s="14">
        <v>46</v>
      </c>
      <c r="AZ1022" s="14">
        <v>0</v>
      </c>
      <c r="BA1022" s="14">
        <v>46</v>
      </c>
      <c r="BB1022" s="14">
        <v>20</v>
      </c>
      <c r="BC1022" s="14">
        <v>68</v>
      </c>
    </row>
    <row r="1023" spans="1:55" x14ac:dyDescent="0.25">
      <c r="A1023" t="str">
        <f>'Smile-IC50-CC50'!A1023</f>
        <v>CHEMBL5187879</v>
      </c>
      <c r="C1023" s="14" t="str">
        <f>'Smile-IC50-CC50'!I1023</f>
        <v>c1c(O)c(O)cc(c12)C[C@@H](C(=O)OC)N(C=O)[C@H]2Cc3cc(O)c(O)cc3</v>
      </c>
      <c r="D1023" s="30">
        <f>'Smile-IC50-CC50'!B1023</f>
        <v>0.3</v>
      </c>
      <c r="E1023" s="31">
        <f>'Smile-IC50-CC50'!C1023</f>
        <v>37.299999999999997</v>
      </c>
      <c r="F1023" s="32">
        <f>'Smile-IC50-CC50'!D1023</f>
        <v>147.1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7</v>
      </c>
      <c r="M1023">
        <v>1</v>
      </c>
      <c r="N1023">
        <v>-2</v>
      </c>
      <c r="O1023" s="24">
        <f>'Smile-IC50-CC50'!E1023</f>
        <v>373.36599999999999</v>
      </c>
      <c r="P1023" s="24">
        <v>2.5390000000000001</v>
      </c>
      <c r="Q1023" s="24">
        <v>619.32500000000005</v>
      </c>
      <c r="R1023" s="24">
        <v>169.20400000000001</v>
      </c>
      <c r="S1023" s="24">
        <v>298.32100000000003</v>
      </c>
      <c r="T1023" s="24">
        <v>151.80000000000001</v>
      </c>
      <c r="U1023" s="24">
        <v>0</v>
      </c>
      <c r="V1023" s="24">
        <v>1118.29</v>
      </c>
      <c r="W1023" s="24">
        <v>4</v>
      </c>
      <c r="X1023" s="24">
        <v>8</v>
      </c>
      <c r="Y1023" s="28">
        <v>5.7662E-3</v>
      </c>
      <c r="Z1023" s="28">
        <v>2.5834599999999999E-2</v>
      </c>
      <c r="AA1023" s="28">
        <v>0.84129679999999996</v>
      </c>
      <c r="AB1023" s="28">
        <v>35.555</v>
      </c>
      <c r="AC1023" s="28">
        <v>12.691000000000001</v>
      </c>
      <c r="AD1023" s="28">
        <v>22.481000000000002</v>
      </c>
      <c r="AE1023" s="28">
        <v>18.751000000000001</v>
      </c>
      <c r="AF1023" s="28">
        <v>0.129</v>
      </c>
      <c r="AG1023" s="28">
        <v>-2.5790000000000002</v>
      </c>
      <c r="AH1023" s="28">
        <v>-3.6419999999999999</v>
      </c>
      <c r="AI1023" s="28">
        <v>-3.45</v>
      </c>
      <c r="AJ1023" s="28">
        <v>8.3379999999999992</v>
      </c>
      <c r="AK1023" s="28">
        <v>-2.6680000000000001</v>
      </c>
      <c r="AL1023" s="28">
        <v>5.1639999999999997</v>
      </c>
      <c r="AM1023" s="28">
        <v>-5.8109999999999999</v>
      </c>
      <c r="AN1023" s="24">
        <v>9.0630000000000006</v>
      </c>
      <c r="AO1023" s="24">
        <v>7.9000000000000001E-2</v>
      </c>
      <c r="AP1023" s="14">
        <v>8</v>
      </c>
      <c r="AQ1023" s="22">
        <v>-0.51300000000000001</v>
      </c>
      <c r="AR1023" s="14">
        <v>2</v>
      </c>
      <c r="AS1023" s="26">
        <v>0</v>
      </c>
      <c r="AT1023" s="22">
        <v>30.884</v>
      </c>
      <c r="AU1023" s="22">
        <v>157.82400000000001</v>
      </c>
      <c r="AV1023" s="22">
        <v>8</v>
      </c>
      <c r="AW1023" s="14">
        <v>0</v>
      </c>
      <c r="AX1023" s="14">
        <v>2</v>
      </c>
      <c r="AY1023" s="14">
        <v>16</v>
      </c>
      <c r="AZ1023" s="14">
        <v>0</v>
      </c>
      <c r="BA1023" s="14">
        <v>16</v>
      </c>
      <c r="BB1023" s="14">
        <v>3</v>
      </c>
      <c r="BC1023" s="14">
        <v>27</v>
      </c>
    </row>
    <row r="1024" spans="1:55" x14ac:dyDescent="0.25">
      <c r="A1024" t="str">
        <f>'Smile-IC50-CC50'!A1024</f>
        <v>CHEMBL3288937</v>
      </c>
      <c r="C1024" s="14" t="str">
        <f>'Smile-IC50-CC50'!I1024</f>
        <v>c1ccccc1CNC(=O)C2(N(C(=O)[C@H](CC(=O)OC)NC(=O)OC(C)(C)C)Cc3ccc(F)cc3)CCN(CC2)Cc4ccccc4</v>
      </c>
      <c r="D1024" s="30">
        <f>'Smile-IC50-CC50'!B1024</f>
        <v>7.9</v>
      </c>
      <c r="E1024" s="31">
        <f>'Smile-IC50-CC50'!C1024</f>
        <v>66.099999999999994</v>
      </c>
      <c r="F1024" s="32">
        <f>'Smile-IC50-CC50'!D1024</f>
        <v>8.3000000000000007</v>
      </c>
      <c r="G1024">
        <v>2</v>
      </c>
      <c r="H1024">
        <v>1</v>
      </c>
      <c r="I1024">
        <v>0</v>
      </c>
      <c r="J1024">
        <v>0</v>
      </c>
      <c r="K1024">
        <v>2</v>
      </c>
      <c r="L1024">
        <v>13</v>
      </c>
      <c r="M1024">
        <v>1</v>
      </c>
      <c r="N1024">
        <v>0</v>
      </c>
      <c r="O1024" s="24">
        <f>'Smile-IC50-CC50'!E1024</f>
        <v>660.79300000000001</v>
      </c>
      <c r="P1024" s="24">
        <v>7.6820000000000004</v>
      </c>
      <c r="Q1024" s="24">
        <v>1003.558</v>
      </c>
      <c r="R1024" s="24">
        <v>453.63400000000001</v>
      </c>
      <c r="S1024" s="24">
        <v>98.262</v>
      </c>
      <c r="T1024" s="24">
        <v>405.13099999999997</v>
      </c>
      <c r="U1024" s="24">
        <v>46.53</v>
      </c>
      <c r="V1024" s="24">
        <v>1998.116</v>
      </c>
      <c r="W1024" s="24">
        <v>1</v>
      </c>
      <c r="X1024" s="24">
        <v>11</v>
      </c>
      <c r="Y1024" s="28">
        <v>2.9535499999999999E-2</v>
      </c>
      <c r="Z1024" s="28">
        <v>1.0961E-2</v>
      </c>
      <c r="AA1024" s="28">
        <v>0.76448640000000001</v>
      </c>
      <c r="AB1024" s="28">
        <v>69.331999999999994</v>
      </c>
      <c r="AC1024" s="28">
        <v>20.302</v>
      </c>
      <c r="AD1024" s="28">
        <v>31.329000000000001</v>
      </c>
      <c r="AE1024" s="28">
        <v>16.637</v>
      </c>
      <c r="AF1024" s="28">
        <v>5.3540000000000001</v>
      </c>
      <c r="AG1024" s="28">
        <v>-6.3070000000000004</v>
      </c>
      <c r="AH1024" s="28">
        <v>-6.9909999999999997</v>
      </c>
      <c r="AI1024" s="28">
        <v>-5.2519999999999998</v>
      </c>
      <c r="AJ1024" s="28">
        <v>193.02500000000001</v>
      </c>
      <c r="AK1024" s="28">
        <v>-0.82799999999999996</v>
      </c>
      <c r="AL1024" s="28">
        <v>257.33699999999999</v>
      </c>
      <c r="AM1024" s="28">
        <v>-2.718</v>
      </c>
      <c r="AN1024" s="24">
        <v>9.282</v>
      </c>
      <c r="AO1024" s="24">
        <v>0.153</v>
      </c>
      <c r="AP1024" s="14">
        <v>6</v>
      </c>
      <c r="AQ1024" s="22">
        <v>0.57099999999999995</v>
      </c>
      <c r="AR1024" s="14">
        <v>1</v>
      </c>
      <c r="AS1024" s="26">
        <v>46.53</v>
      </c>
      <c r="AT1024" s="22">
        <v>22.030999999999999</v>
      </c>
      <c r="AU1024" s="22">
        <v>129.077</v>
      </c>
      <c r="AV1024" s="22">
        <v>10</v>
      </c>
      <c r="AW1024" s="14">
        <v>2</v>
      </c>
      <c r="AX1024" s="14">
        <v>1</v>
      </c>
      <c r="AY1024" s="14">
        <v>24</v>
      </c>
      <c r="AZ1024" s="14">
        <v>0</v>
      </c>
      <c r="BA1024" s="14">
        <v>24</v>
      </c>
      <c r="BB1024" s="14">
        <v>5</v>
      </c>
      <c r="BC1024" s="14">
        <v>48</v>
      </c>
    </row>
    <row r="1025" spans="1:55" x14ac:dyDescent="0.25">
      <c r="A1025" t="str">
        <f>'Smile-IC50-CC50'!A1025</f>
        <v>CHEMBL3770267</v>
      </c>
      <c r="C1025" s="14" t="str">
        <f>'Smile-IC50-CC50'!I1025</f>
        <v>CCCc1c(c(OC)c(Cl)c(c1)O)Oc2c(Cl)c(O)c(Cl)c(c23)[C@@H](CC)OC3=O</v>
      </c>
      <c r="D1025" s="30">
        <f>'Smile-IC50-CC50'!B1025</f>
        <v>5.3</v>
      </c>
      <c r="E1025" s="31">
        <f>'Smile-IC50-CC50'!C1025</f>
        <v>46.2</v>
      </c>
      <c r="F1025" s="32">
        <f>'Smile-IC50-CC50'!D1025</f>
        <v>8.8000000000000007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8</v>
      </c>
      <c r="M1025">
        <v>0</v>
      </c>
      <c r="N1025">
        <v>-1</v>
      </c>
      <c r="O1025" s="24">
        <f>'Smile-IC50-CC50'!E1025</f>
        <v>461.73</v>
      </c>
      <c r="P1025" s="24">
        <v>7.2089999999999996</v>
      </c>
      <c r="Q1025" s="24">
        <v>648.25599999999997</v>
      </c>
      <c r="R1025" s="24">
        <v>337.18799999999999</v>
      </c>
      <c r="S1025" s="24">
        <v>124.07599999999999</v>
      </c>
      <c r="T1025" s="24">
        <v>41.345999999999997</v>
      </c>
      <c r="U1025" s="24">
        <v>145.64599999999999</v>
      </c>
      <c r="V1025" s="24">
        <v>1208.8399999999999</v>
      </c>
      <c r="W1025" s="24">
        <v>2</v>
      </c>
      <c r="X1025" s="24">
        <v>5.75</v>
      </c>
      <c r="Y1025" s="28">
        <v>4.2990800000000003E-2</v>
      </c>
      <c r="Z1025" s="28">
        <v>1.2544E-2</v>
      </c>
      <c r="AA1025" s="28">
        <v>0.84657320000000003</v>
      </c>
      <c r="AB1025" s="28">
        <v>37.481999999999999</v>
      </c>
      <c r="AC1025" s="28">
        <v>12.097</v>
      </c>
      <c r="AD1025" s="28">
        <v>19.241</v>
      </c>
      <c r="AE1025" s="28">
        <v>9.2840000000000007</v>
      </c>
      <c r="AF1025" s="28">
        <v>4.0830000000000002</v>
      </c>
      <c r="AG1025" s="28">
        <v>-5.274</v>
      </c>
      <c r="AH1025" s="28">
        <v>-7.0659999999999998</v>
      </c>
      <c r="AI1025" s="28">
        <v>-4.2119999999999997</v>
      </c>
      <c r="AJ1025" s="28">
        <v>659.61199999999997</v>
      </c>
      <c r="AK1025" s="28">
        <v>-0.71499999999999997</v>
      </c>
      <c r="AL1025" s="28">
        <v>1980.9349999999999</v>
      </c>
      <c r="AM1025" s="28">
        <v>-2.8919999999999999</v>
      </c>
      <c r="AN1025" s="24">
        <v>8.875</v>
      </c>
      <c r="AO1025" s="24">
        <v>1.006</v>
      </c>
      <c r="AP1025" s="14">
        <v>5</v>
      </c>
      <c r="AQ1025" s="22">
        <v>0.42399999999999999</v>
      </c>
      <c r="AR1025" s="14">
        <v>3</v>
      </c>
      <c r="AS1025" s="26">
        <v>0</v>
      </c>
      <c r="AT1025" s="22">
        <v>0</v>
      </c>
      <c r="AU1025" s="22">
        <v>91.350999999999999</v>
      </c>
      <c r="AV1025" s="22">
        <v>6</v>
      </c>
      <c r="AW1025" s="14">
        <v>0</v>
      </c>
      <c r="AX1025" s="14">
        <v>0</v>
      </c>
      <c r="AY1025" s="14">
        <v>15</v>
      </c>
      <c r="AZ1025" s="14">
        <v>0</v>
      </c>
      <c r="BA1025" s="14">
        <v>15</v>
      </c>
      <c r="BB1025" s="14">
        <v>1</v>
      </c>
      <c r="BC1025" s="14">
        <v>29</v>
      </c>
    </row>
    <row r="1026" spans="1:55" x14ac:dyDescent="0.25">
      <c r="A1026" t="str">
        <f>'Smile-IC50-CC50'!A1026</f>
        <v>CHEMBL4288590</v>
      </c>
      <c r="C1026" s="14" t="str">
        <f>'Smile-IC50-CC50'!I1026</f>
        <v>c1ccccc1\C=C\C(=O)O[C@H](C2)C(C)(C)C[C@H]([C@]23C(=O)O)C=4[C@@](C)(CC3)[C@@]5(C)[C@H](CC4)[C@]6(C)[C@@H](CC5)C(C)(C)[C@@H](O)[C@@H](C6)O</v>
      </c>
      <c r="D1026" s="30">
        <f>'Smile-IC50-CC50'!B1026</f>
        <v>4.3</v>
      </c>
      <c r="E1026" s="31">
        <f>'Smile-IC50-CC50'!C1026</f>
        <v>61.9</v>
      </c>
      <c r="F1026" s="32">
        <f>'Smile-IC50-CC50'!D1026</f>
        <v>14.5</v>
      </c>
      <c r="G1026">
        <v>4</v>
      </c>
      <c r="H1026">
        <v>0</v>
      </c>
      <c r="I1026">
        <v>0</v>
      </c>
      <c r="J1026">
        <v>1</v>
      </c>
      <c r="K1026">
        <v>0</v>
      </c>
      <c r="L1026">
        <v>7</v>
      </c>
      <c r="M1026">
        <v>1</v>
      </c>
      <c r="N1026">
        <v>-2</v>
      </c>
      <c r="O1026" s="24">
        <f>'Smile-IC50-CC50'!E1026</f>
        <v>618.86199999999997</v>
      </c>
      <c r="P1026" s="24">
        <v>4.5640000000000001</v>
      </c>
      <c r="Q1026" s="24">
        <v>923.68600000000004</v>
      </c>
      <c r="R1026" s="24">
        <v>522.51800000000003</v>
      </c>
      <c r="S1026" s="24">
        <v>160.78399999999999</v>
      </c>
      <c r="T1026" s="24">
        <v>240.38399999999999</v>
      </c>
      <c r="U1026" s="24">
        <v>0</v>
      </c>
      <c r="V1026" s="24">
        <v>1851.3820000000001</v>
      </c>
      <c r="W1026" s="24">
        <v>3</v>
      </c>
      <c r="X1026" s="24">
        <v>7.4</v>
      </c>
      <c r="Y1026" s="28">
        <v>1.12534E-2</v>
      </c>
      <c r="Z1026" s="28">
        <v>1.3876100000000001E-2</v>
      </c>
      <c r="AA1026" s="28">
        <v>0.78941360000000005</v>
      </c>
      <c r="AB1026" s="28">
        <v>65.739000000000004</v>
      </c>
      <c r="AC1026" s="28">
        <v>18.809000000000001</v>
      </c>
      <c r="AD1026" s="28">
        <v>30.878</v>
      </c>
      <c r="AE1026" s="28">
        <v>14.81</v>
      </c>
      <c r="AF1026" s="28">
        <v>7.17</v>
      </c>
      <c r="AG1026" s="28">
        <v>-8.8889999999999993</v>
      </c>
      <c r="AH1026" s="28">
        <v>-9.0549999999999997</v>
      </c>
      <c r="AI1026" s="28">
        <v>-4.2779999999999996</v>
      </c>
      <c r="AJ1026" s="28">
        <v>74.951999999999998</v>
      </c>
      <c r="AK1026" s="28">
        <v>-1.5780000000000001</v>
      </c>
      <c r="AL1026" s="28">
        <v>38.244</v>
      </c>
      <c r="AM1026" s="28">
        <v>-2.964</v>
      </c>
      <c r="AN1026" s="24">
        <v>9.4700000000000006</v>
      </c>
      <c r="AO1026" s="24">
        <v>0.81100000000000005</v>
      </c>
      <c r="AP1026" s="14">
        <v>4</v>
      </c>
      <c r="AQ1026" s="22">
        <v>1.6020000000000001</v>
      </c>
      <c r="AR1026" s="14">
        <v>1</v>
      </c>
      <c r="AS1026" s="26">
        <v>0</v>
      </c>
      <c r="AT1026" s="22">
        <v>0</v>
      </c>
      <c r="AU1026" s="22">
        <v>112.629</v>
      </c>
      <c r="AV1026" s="22">
        <v>6</v>
      </c>
      <c r="AW1026" s="14">
        <v>2</v>
      </c>
      <c r="AX1026" s="14">
        <v>1</v>
      </c>
      <c r="AY1026" s="14">
        <v>28</v>
      </c>
      <c r="AZ1026" s="14">
        <v>0</v>
      </c>
      <c r="BA1026" s="14">
        <v>28</v>
      </c>
      <c r="BB1026" s="14">
        <v>20</v>
      </c>
      <c r="BC1026" s="14">
        <v>45</v>
      </c>
    </row>
    <row r="1027" spans="1:55" x14ac:dyDescent="0.25">
      <c r="A1027" t="str">
        <f>'Smile-IC50-CC50'!A1027</f>
        <v>CHEMBL4160792</v>
      </c>
      <c r="C1027" s="14" t="str">
        <f>'Smile-IC50-CC50'!I1027</f>
        <v>COc(cc1)cc(c12)ccc(c2)[C@H](C)C(=O)\N=C(N)\N[C@@H](C3)[C@@H](NC(=O)C)[C@@H](C=C3C(=O)O)OC(CC)CC</v>
      </c>
      <c r="D1027" s="30">
        <f>'Smile-IC50-CC50'!B1027</f>
        <v>0.1</v>
      </c>
      <c r="E1027" s="31">
        <f>'Smile-IC50-CC50'!C1027</f>
        <v>53.9</v>
      </c>
      <c r="F1027" s="32">
        <f>'Smile-IC50-CC50'!D1027</f>
        <v>526.29999999999995</v>
      </c>
      <c r="G1027">
        <v>4</v>
      </c>
      <c r="H1027">
        <v>0</v>
      </c>
      <c r="I1027">
        <v>0</v>
      </c>
      <c r="J1027">
        <v>1</v>
      </c>
      <c r="K1027">
        <v>1</v>
      </c>
      <c r="L1027">
        <v>12</v>
      </c>
      <c r="M1027">
        <v>0</v>
      </c>
      <c r="N1027">
        <v>-2</v>
      </c>
      <c r="O1027" s="24">
        <f>'Smile-IC50-CC50'!E1027</f>
        <v>538.649</v>
      </c>
      <c r="P1027" s="24">
        <v>10.616</v>
      </c>
      <c r="Q1027" s="24">
        <v>942.67</v>
      </c>
      <c r="R1027" s="24">
        <v>473.173</v>
      </c>
      <c r="S1027" s="24">
        <v>262.053</v>
      </c>
      <c r="T1027" s="24">
        <v>207.44399999999999</v>
      </c>
      <c r="U1027" s="24">
        <v>0</v>
      </c>
      <c r="V1027" s="24">
        <v>1726.32</v>
      </c>
      <c r="W1027" s="24">
        <v>3</v>
      </c>
      <c r="X1027" s="24">
        <v>8.9499999999999993</v>
      </c>
      <c r="Y1027" s="28">
        <v>6.5287700000000004E-2</v>
      </c>
      <c r="Z1027" s="28">
        <v>1.64446E-2</v>
      </c>
      <c r="AA1027" s="28">
        <v>0.73827719999999997</v>
      </c>
      <c r="AB1027" s="28">
        <v>57.209000000000003</v>
      </c>
      <c r="AC1027" s="28">
        <v>18.747</v>
      </c>
      <c r="AD1027" s="28">
        <v>29.387</v>
      </c>
      <c r="AE1027" s="28">
        <v>18.548999999999999</v>
      </c>
      <c r="AF1027" s="28">
        <v>4.3479999999999999</v>
      </c>
      <c r="AG1027" s="28">
        <v>-6.625</v>
      </c>
      <c r="AH1027" s="28">
        <v>-6.508</v>
      </c>
      <c r="AI1027" s="28">
        <v>-3.5739999999999998</v>
      </c>
      <c r="AJ1027" s="28">
        <v>4.0990000000000002</v>
      </c>
      <c r="AK1027" s="28">
        <v>-3.3650000000000002</v>
      </c>
      <c r="AL1027" s="28">
        <v>3.504</v>
      </c>
      <c r="AM1027" s="28">
        <v>-4.4660000000000002</v>
      </c>
      <c r="AN1027" s="24">
        <v>8.4269999999999996</v>
      </c>
      <c r="AO1027" s="24">
        <v>1.0960000000000001</v>
      </c>
      <c r="AP1027" s="14">
        <v>5</v>
      </c>
      <c r="AQ1027" s="22">
        <v>0.40200000000000002</v>
      </c>
      <c r="AR1027" s="14">
        <v>1</v>
      </c>
      <c r="AS1027" s="26">
        <v>0</v>
      </c>
      <c r="AT1027" s="22">
        <v>37.908999999999999</v>
      </c>
      <c r="AU1027" s="22">
        <v>177.99700000000001</v>
      </c>
      <c r="AV1027" s="22">
        <v>10</v>
      </c>
      <c r="AW1027" s="14">
        <v>1</v>
      </c>
      <c r="AX1027" s="14">
        <v>2</v>
      </c>
      <c r="AY1027" s="14">
        <v>16</v>
      </c>
      <c r="AZ1027" s="14">
        <v>0</v>
      </c>
      <c r="BA1027" s="14">
        <v>16</v>
      </c>
      <c r="BB1027" s="14">
        <v>4</v>
      </c>
      <c r="BC1027" s="14">
        <v>39</v>
      </c>
    </row>
    <row r="1028" spans="1:55" x14ac:dyDescent="0.25">
      <c r="A1028" t="str">
        <f>'Smile-IC50-CC50'!A1028</f>
        <v>CHEMBL2032349</v>
      </c>
      <c r="C1028" s="14" t="str">
        <f>'Smile-IC50-CC50'!I1028</f>
        <v>c1cccc(OC)c1-n2nnc(C)c2C(=O)N3CCCN(CC3)c4c(Cl)cc([N+]([O-])=O)cc4</v>
      </c>
      <c r="D1028" s="30">
        <f>'Smile-IC50-CC50'!B1028</f>
        <v>16.7</v>
      </c>
      <c r="E1028" s="31">
        <f>'Smile-IC50-CC50'!C1028</f>
        <v>47.1</v>
      </c>
      <c r="F1028" s="32">
        <f>'Smile-IC50-CC50'!D1028</f>
        <v>2.8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-2</v>
      </c>
      <c r="O1028" s="24">
        <f>'Smile-IC50-CC50'!E1028</f>
        <v>470.91899999999998</v>
      </c>
      <c r="P1028" s="24">
        <v>8.1140000000000008</v>
      </c>
      <c r="Q1028" s="24">
        <v>739.68899999999996</v>
      </c>
      <c r="R1028" s="24">
        <v>282.19600000000003</v>
      </c>
      <c r="S1028" s="24">
        <v>180.714</v>
      </c>
      <c r="T1028" s="24">
        <v>222.83699999999999</v>
      </c>
      <c r="U1028" s="24">
        <v>53.942</v>
      </c>
      <c r="V1028" s="24">
        <v>1366.5060000000001</v>
      </c>
      <c r="W1028" s="24">
        <v>0</v>
      </c>
      <c r="X1028" s="24">
        <v>7.75</v>
      </c>
      <c r="Y1028" s="28">
        <v>4.8174000000000002E-2</v>
      </c>
      <c r="Z1028" s="28">
        <v>0</v>
      </c>
      <c r="AA1028" s="28">
        <v>0.80511339999999998</v>
      </c>
      <c r="AB1028" s="28">
        <v>48.734999999999999</v>
      </c>
      <c r="AC1028" s="28">
        <v>14.166</v>
      </c>
      <c r="AD1028" s="28">
        <v>21.597000000000001</v>
      </c>
      <c r="AE1028" s="28">
        <v>11.234999999999999</v>
      </c>
      <c r="AF1028" s="28">
        <v>3.6520000000000001</v>
      </c>
      <c r="AG1028" s="28">
        <v>-5.923</v>
      </c>
      <c r="AH1028" s="28">
        <v>-6.1740000000000004</v>
      </c>
      <c r="AI1028" s="28">
        <v>-5.7480000000000002</v>
      </c>
      <c r="AJ1028" s="28">
        <v>191.50899999999999</v>
      </c>
      <c r="AK1028" s="28">
        <v>-1.3440000000000001</v>
      </c>
      <c r="AL1028" s="28">
        <v>163.672</v>
      </c>
      <c r="AM1028" s="28">
        <v>-3.7770000000000001</v>
      </c>
      <c r="AN1028" s="24">
        <v>9.5690000000000008</v>
      </c>
      <c r="AO1028" s="24">
        <v>1.5629999999999999</v>
      </c>
      <c r="AP1028" s="14">
        <v>3</v>
      </c>
      <c r="AQ1028" s="22">
        <v>0.38400000000000001</v>
      </c>
      <c r="AR1028" s="14">
        <v>3</v>
      </c>
      <c r="AS1028" s="26">
        <v>0</v>
      </c>
      <c r="AT1028" s="22">
        <v>0</v>
      </c>
      <c r="AU1028" s="22">
        <v>111.56699999999999</v>
      </c>
      <c r="AV1028" s="22">
        <v>10</v>
      </c>
      <c r="AW1028" s="14">
        <v>0</v>
      </c>
      <c r="AX1028" s="14">
        <v>1</v>
      </c>
      <c r="AY1028" s="14">
        <v>24</v>
      </c>
      <c r="AZ1028" s="14">
        <v>0</v>
      </c>
      <c r="BA1028" s="14">
        <v>17</v>
      </c>
      <c r="BB1028" s="14">
        <v>5</v>
      </c>
      <c r="BC1028" s="14">
        <v>33</v>
      </c>
    </row>
    <row r="1029" spans="1:55" x14ac:dyDescent="0.25">
      <c r="A1029" t="str">
        <f>'Smile-IC50-CC50'!A1029</f>
        <v>CHEMBL3109032</v>
      </c>
      <c r="C1029" s="14" t="str">
        <f>'Smile-IC50-CC50'!I1029</f>
        <v>c1cc(Cl)ccc1C(=O)\C=C(O)\C(=O)Nc2ccc(cc2)OC</v>
      </c>
      <c r="D1029" s="30">
        <f>'Smile-IC50-CC50'!B1029</f>
        <v>16.600000000000001</v>
      </c>
      <c r="E1029" s="31">
        <f>'Smile-IC50-CC50'!C1029</f>
        <v>33.200000000000003</v>
      </c>
      <c r="F1029" s="32">
        <f>'Smile-IC50-CC50'!D1029</f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7</v>
      </c>
      <c r="M1029">
        <v>2</v>
      </c>
      <c r="N1029">
        <v>-1</v>
      </c>
      <c r="O1029" s="24">
        <f>'Smile-IC50-CC50'!E1029</f>
        <v>331.75799999999998</v>
      </c>
      <c r="P1029" s="24">
        <v>3.379</v>
      </c>
      <c r="Q1029" s="24">
        <v>604.91399999999999</v>
      </c>
      <c r="R1029" s="24">
        <v>99.108000000000004</v>
      </c>
      <c r="S1029" s="24">
        <v>121.877</v>
      </c>
      <c r="T1029" s="24">
        <v>312.44499999999999</v>
      </c>
      <c r="U1029" s="24">
        <v>71.484999999999999</v>
      </c>
      <c r="V1029" s="24">
        <v>1021.963</v>
      </c>
      <c r="W1029" s="24">
        <v>1</v>
      </c>
      <c r="X1029" s="24">
        <v>5</v>
      </c>
      <c r="Y1029" s="28">
        <v>1.1173600000000001E-2</v>
      </c>
      <c r="Z1029" s="28">
        <v>8.2655999999999997E-3</v>
      </c>
      <c r="AA1029" s="28">
        <v>0.81113800000000003</v>
      </c>
      <c r="AB1029" s="28">
        <v>33.234000000000002</v>
      </c>
      <c r="AC1029" s="28">
        <v>11.430999999999999</v>
      </c>
      <c r="AD1029" s="28">
        <v>15.364000000000001</v>
      </c>
      <c r="AE1029" s="28">
        <v>9</v>
      </c>
      <c r="AF1029" s="28">
        <v>3.3769999999999998</v>
      </c>
      <c r="AG1029" s="28">
        <v>-4.6479999999999997</v>
      </c>
      <c r="AH1029" s="28">
        <v>-4.6820000000000004</v>
      </c>
      <c r="AI1029" s="28">
        <v>-6.0780000000000003</v>
      </c>
      <c r="AJ1029" s="28">
        <v>692.06100000000004</v>
      </c>
      <c r="AK1029" s="28">
        <v>-0.91800000000000004</v>
      </c>
      <c r="AL1029" s="28">
        <v>818.76800000000003</v>
      </c>
      <c r="AM1029" s="28">
        <v>-1.9930000000000001</v>
      </c>
      <c r="AN1029" s="24">
        <v>8.6219999999999999</v>
      </c>
      <c r="AO1029" s="24">
        <v>1.2090000000000001</v>
      </c>
      <c r="AP1029" s="14">
        <v>1</v>
      </c>
      <c r="AQ1029" s="22">
        <v>0.124</v>
      </c>
      <c r="AR1029" s="14">
        <v>3</v>
      </c>
      <c r="AS1029" s="26">
        <v>0</v>
      </c>
      <c r="AT1029" s="22">
        <v>0</v>
      </c>
      <c r="AU1029" s="22">
        <v>87.762</v>
      </c>
      <c r="AV1029" s="22">
        <v>5</v>
      </c>
      <c r="AW1029" s="14">
        <v>0</v>
      </c>
      <c r="AX1029" s="14">
        <v>0</v>
      </c>
      <c r="AY1029" s="14">
        <v>12</v>
      </c>
      <c r="AZ1029" s="14">
        <v>0</v>
      </c>
      <c r="BA1029" s="14">
        <v>12</v>
      </c>
      <c r="BB1029" s="14">
        <v>0</v>
      </c>
      <c r="BC1029" s="14">
        <v>23</v>
      </c>
    </row>
    <row r="1030" spans="1:55" x14ac:dyDescent="0.25">
      <c r="A1030" t="str">
        <f>'Smile-IC50-CC50'!A1030</f>
        <v>CHEMBL4521226</v>
      </c>
      <c r="C1030" s="14" t="str">
        <f>'Smile-IC50-CC50'!I1030</f>
        <v>[H]/N=C(N)\N[C@@H](C1)[C@@H](NC(=O)C)[C@H](OC(CC)CC)C=C1S(=O)(=O)OCCCc2ccccc2</v>
      </c>
      <c r="D1030" s="30">
        <f>'Smile-IC50-CC50'!B1030</f>
        <v>9.6126000000000002E-4</v>
      </c>
      <c r="E1030" s="31">
        <f>'Smile-IC50-CC50'!C1030</f>
        <v>48.1</v>
      </c>
      <c r="F1030" s="32">
        <f>'Smile-IC50-CC50'!D1030</f>
        <v>50000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13</v>
      </c>
      <c r="M1030">
        <v>1</v>
      </c>
      <c r="N1030">
        <v>-2</v>
      </c>
      <c r="O1030" s="24">
        <f>'Smile-IC50-CC50'!E1030</f>
        <v>480.63099999999997</v>
      </c>
      <c r="P1030" s="24">
        <v>10.238</v>
      </c>
      <c r="Q1030" s="24">
        <v>823.93600000000004</v>
      </c>
      <c r="R1030" s="24">
        <v>401.27</v>
      </c>
      <c r="S1030" s="24">
        <v>221.072</v>
      </c>
      <c r="T1030" s="24">
        <v>201.59399999999999</v>
      </c>
      <c r="U1030" s="24">
        <v>0</v>
      </c>
      <c r="V1030" s="24">
        <v>1529.721</v>
      </c>
      <c r="W1030" s="24">
        <v>5</v>
      </c>
      <c r="X1030" s="24">
        <v>10.199999999999999</v>
      </c>
      <c r="Y1030" s="28">
        <v>6.8513900000000003E-2</v>
      </c>
      <c r="Z1030" s="28">
        <v>2.7681600000000001E-2</v>
      </c>
      <c r="AA1030" s="28">
        <v>0.77925500000000003</v>
      </c>
      <c r="AB1030" s="28">
        <v>48.643000000000001</v>
      </c>
      <c r="AC1030" s="28">
        <v>16.677</v>
      </c>
      <c r="AD1030" s="28">
        <v>29.934000000000001</v>
      </c>
      <c r="AE1030" s="28">
        <v>22.375</v>
      </c>
      <c r="AF1030" s="28">
        <v>2.1160000000000001</v>
      </c>
      <c r="AG1030" s="28">
        <v>-3.6589999999999998</v>
      </c>
      <c r="AH1030" s="28">
        <v>-4.5019999999999998</v>
      </c>
      <c r="AI1030" s="28">
        <v>-4.6909999999999998</v>
      </c>
      <c r="AJ1030" s="28">
        <v>35.073</v>
      </c>
      <c r="AK1030" s="28">
        <v>-2.6469999999999998</v>
      </c>
      <c r="AL1030" s="28">
        <v>31.975000000000001</v>
      </c>
      <c r="AM1030" s="28">
        <v>-5.6980000000000004</v>
      </c>
      <c r="AN1030" s="24">
        <v>9.234</v>
      </c>
      <c r="AO1030" s="24">
        <v>0.59399999999999997</v>
      </c>
      <c r="AP1030" s="14">
        <v>4</v>
      </c>
      <c r="AQ1030" s="22">
        <v>-0.26700000000000002</v>
      </c>
      <c r="AR1030" s="14">
        <v>2</v>
      </c>
      <c r="AS1030" s="26">
        <v>0</v>
      </c>
      <c r="AT1030" s="22">
        <v>44.536000000000001</v>
      </c>
      <c r="AU1030" s="22">
        <v>156.989</v>
      </c>
      <c r="AV1030" s="22">
        <v>9</v>
      </c>
      <c r="AW1030" s="14">
        <v>0</v>
      </c>
      <c r="AX1030" s="14">
        <v>0</v>
      </c>
      <c r="AY1030" s="14">
        <v>12</v>
      </c>
      <c r="AZ1030" s="14">
        <v>0</v>
      </c>
      <c r="BA1030" s="14">
        <v>12</v>
      </c>
      <c r="BB1030" s="14">
        <v>4</v>
      </c>
      <c r="BC1030" s="14">
        <v>33</v>
      </c>
    </row>
    <row r="1031" spans="1:55" x14ac:dyDescent="0.25">
      <c r="A1031" t="str">
        <f>'Smile-IC50-CC50'!A1031</f>
        <v>CHEMBL5182912</v>
      </c>
      <c r="C1031" s="14" t="str">
        <f>'Smile-IC50-CC50'!I1031</f>
        <v>c1c(O)c(O)cc(c12)C[C@@H](C(=O)OC)N(C(=O)C)[C@H]2Cc3cc(O)c(O)cc3</v>
      </c>
      <c r="D1031" s="30">
        <f>'Smile-IC50-CC50'!B1031</f>
        <v>0.2</v>
      </c>
      <c r="E1031" s="31">
        <f>'Smile-IC50-CC50'!C1031</f>
        <v>38.700000000000003</v>
      </c>
      <c r="F1031" s="32">
        <f>'Smile-IC50-CC50'!D1031</f>
        <v>188.7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7</v>
      </c>
      <c r="M1031">
        <v>1</v>
      </c>
      <c r="N1031">
        <v>-2</v>
      </c>
      <c r="O1031" s="24">
        <f>'Smile-IC50-CC50'!E1031</f>
        <v>387.39299999999997</v>
      </c>
      <c r="P1031" s="24">
        <v>4.8760000000000003</v>
      </c>
      <c r="Q1031" s="24">
        <v>637.28800000000001</v>
      </c>
      <c r="R1031" s="24">
        <v>215.245</v>
      </c>
      <c r="S1031" s="24">
        <v>267.274</v>
      </c>
      <c r="T1031" s="24">
        <v>154.76900000000001</v>
      </c>
      <c r="U1031" s="24">
        <v>0</v>
      </c>
      <c r="V1031" s="24">
        <v>1156.1320000000001</v>
      </c>
      <c r="W1031" s="24">
        <v>4</v>
      </c>
      <c r="X1031" s="24">
        <v>8</v>
      </c>
      <c r="Y1031" s="28">
        <v>2.0562799999999999E-2</v>
      </c>
      <c r="Z1031" s="28">
        <v>2.5106400000000001E-2</v>
      </c>
      <c r="AA1031" s="28">
        <v>0.83592560000000005</v>
      </c>
      <c r="AB1031" s="28">
        <v>37.097999999999999</v>
      </c>
      <c r="AC1031" s="28">
        <v>12.842000000000001</v>
      </c>
      <c r="AD1031" s="28">
        <v>23.067</v>
      </c>
      <c r="AE1031" s="28">
        <v>18.465</v>
      </c>
      <c r="AF1031" s="28">
        <v>0.56200000000000006</v>
      </c>
      <c r="AG1031" s="28">
        <v>-2.9079999999999999</v>
      </c>
      <c r="AH1031" s="28">
        <v>-3.9020000000000001</v>
      </c>
      <c r="AI1031" s="28">
        <v>-3.5510000000000002</v>
      </c>
      <c r="AJ1031" s="28">
        <v>16.998000000000001</v>
      </c>
      <c r="AK1031" s="28">
        <v>-2.4079999999999999</v>
      </c>
      <c r="AL1031" s="28">
        <v>10.746</v>
      </c>
      <c r="AM1031" s="28">
        <v>-5.2279999999999998</v>
      </c>
      <c r="AN1031" s="24">
        <v>8.8390000000000004</v>
      </c>
      <c r="AO1031" s="24">
        <v>0.2</v>
      </c>
      <c r="AP1031" s="14">
        <v>8</v>
      </c>
      <c r="AQ1031" s="22">
        <v>-0.435</v>
      </c>
      <c r="AR1031" s="14">
        <v>2</v>
      </c>
      <c r="AS1031" s="26">
        <v>0</v>
      </c>
      <c r="AT1031" s="22">
        <v>29.013999999999999</v>
      </c>
      <c r="AU1031" s="22">
        <v>150.44399999999999</v>
      </c>
      <c r="AV1031" s="22">
        <v>8</v>
      </c>
      <c r="AW1031" s="14">
        <v>0</v>
      </c>
      <c r="AX1031" s="14">
        <v>2</v>
      </c>
      <c r="AY1031" s="14">
        <v>16</v>
      </c>
      <c r="AZ1031" s="14">
        <v>0</v>
      </c>
      <c r="BA1031" s="14">
        <v>16</v>
      </c>
      <c r="BB1031" s="14">
        <v>3</v>
      </c>
      <c r="BC1031" s="14">
        <v>28</v>
      </c>
    </row>
    <row r="1032" spans="1:55" x14ac:dyDescent="0.25">
      <c r="A1032" t="str">
        <f>'Smile-IC50-CC50'!A1032</f>
        <v>CHEMBL4161862</v>
      </c>
      <c r="C1032" s="14" t="str">
        <f>'Smile-IC50-CC50'!I1032</f>
        <v>CCCCCCCC(=O)\N=C(N)\N[C@@H](C=C1C(=O)O)[C@@H](NC(=O)C)[C@@H](O1)[C@H](O)[C@H](O)CO</v>
      </c>
      <c r="D1032" s="30">
        <f>'Smile-IC50-CC50'!B1032</f>
        <v>0.1</v>
      </c>
      <c r="E1032" s="31">
        <f>'Smile-IC50-CC50'!C1032</f>
        <v>45.9</v>
      </c>
      <c r="F1032" s="32">
        <f>'Smile-IC50-CC50'!D1032</f>
        <v>344.8</v>
      </c>
      <c r="G1032">
        <v>4</v>
      </c>
      <c r="H1032">
        <v>0</v>
      </c>
      <c r="I1032">
        <v>0</v>
      </c>
      <c r="J1032">
        <v>1</v>
      </c>
      <c r="K1032">
        <v>1</v>
      </c>
      <c r="L1032">
        <v>17</v>
      </c>
      <c r="M1032">
        <v>0</v>
      </c>
      <c r="N1032">
        <v>-2</v>
      </c>
      <c r="O1032" s="24">
        <f>'Smile-IC50-CC50'!E1032</f>
        <v>458.51600000000002</v>
      </c>
      <c r="P1032" s="24">
        <v>7.9690000000000003</v>
      </c>
      <c r="Q1032" s="24">
        <v>830.57100000000003</v>
      </c>
      <c r="R1032" s="24">
        <v>410.45100000000002</v>
      </c>
      <c r="S1032" s="24">
        <v>406.14299999999997</v>
      </c>
      <c r="T1032" s="24">
        <v>13.977</v>
      </c>
      <c r="U1032" s="24">
        <v>0</v>
      </c>
      <c r="V1032" s="24">
        <v>1488.079</v>
      </c>
      <c r="W1032" s="24">
        <v>6</v>
      </c>
      <c r="X1032" s="24">
        <v>12.35</v>
      </c>
      <c r="Y1032" s="28">
        <v>4.2673900000000001E-2</v>
      </c>
      <c r="Z1032" s="28">
        <v>3.6422200000000002E-2</v>
      </c>
      <c r="AA1032" s="28">
        <v>0.75893699999999997</v>
      </c>
      <c r="AB1032" s="28">
        <v>42.616999999999997</v>
      </c>
      <c r="AC1032" s="28">
        <v>16.646999999999998</v>
      </c>
      <c r="AD1032" s="28">
        <v>30.442</v>
      </c>
      <c r="AE1032" s="28">
        <v>25.068000000000001</v>
      </c>
      <c r="AF1032" s="28">
        <v>-9.9000000000000005E-2</v>
      </c>
      <c r="AG1032" s="28">
        <v>-2.4820000000000002</v>
      </c>
      <c r="AH1032" s="28">
        <v>-2.9889999999999999</v>
      </c>
      <c r="AI1032" s="28">
        <v>-2.3170000000000002</v>
      </c>
      <c r="AJ1032" s="28">
        <v>0.156</v>
      </c>
      <c r="AK1032" s="28">
        <v>-5.1619999999999999</v>
      </c>
      <c r="AL1032" s="28">
        <v>0.11700000000000001</v>
      </c>
      <c r="AM1032" s="28">
        <v>-7.3230000000000004</v>
      </c>
      <c r="AN1032" s="24">
        <v>9.7260000000000009</v>
      </c>
      <c r="AO1032" s="24">
        <v>0.91500000000000004</v>
      </c>
      <c r="AP1032" s="14">
        <v>6</v>
      </c>
      <c r="AQ1032" s="22">
        <v>-1.099</v>
      </c>
      <c r="AR1032" s="14">
        <v>1</v>
      </c>
      <c r="AS1032" s="26">
        <v>0</v>
      </c>
      <c r="AT1032" s="22">
        <v>44.454000000000001</v>
      </c>
      <c r="AU1032" s="22">
        <v>239.482</v>
      </c>
      <c r="AV1032" s="22">
        <v>12</v>
      </c>
      <c r="AW1032" s="14">
        <v>2</v>
      </c>
      <c r="AX1032" s="14">
        <v>1</v>
      </c>
      <c r="AY1032" s="14">
        <v>6</v>
      </c>
      <c r="AZ1032" s="14">
        <v>0</v>
      </c>
      <c r="BA1032" s="14">
        <v>6</v>
      </c>
      <c r="BB1032" s="14">
        <v>3</v>
      </c>
      <c r="BC1032" s="14">
        <v>32</v>
      </c>
    </row>
    <row r="1033" spans="1:55" x14ac:dyDescent="0.25">
      <c r="A1033" t="str">
        <f>'Smile-IC50-CC50'!A1033</f>
        <v>CHEMBL2011782</v>
      </c>
      <c r="C1033" s="14" t="str">
        <f>'Smile-IC50-CC50'!I1033</f>
        <v>C1[C@@H](O)CC(C)(C)C[C@@]1(C)CNc(cc2)cc(S(=O)(=O)N)c2OC</v>
      </c>
      <c r="D1033" s="30">
        <f>'Smile-IC50-CC50'!B1033</f>
        <v>1.5</v>
      </c>
      <c r="E1033" s="31">
        <f>'Smile-IC50-CC50'!C1033</f>
        <v>35.6</v>
      </c>
      <c r="F1033" s="32">
        <f>'Smile-IC50-CC50'!D1033</f>
        <v>24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7</v>
      </c>
      <c r="M1033">
        <v>0</v>
      </c>
      <c r="N1033">
        <v>-2</v>
      </c>
      <c r="O1033" s="24">
        <f>'Smile-IC50-CC50'!E1033</f>
        <v>356.488</v>
      </c>
      <c r="P1033" s="24">
        <v>5.8470000000000004</v>
      </c>
      <c r="Q1033" s="24">
        <v>639.57100000000003</v>
      </c>
      <c r="R1033" s="24">
        <v>381.13099999999997</v>
      </c>
      <c r="S1033" s="24">
        <v>170.374</v>
      </c>
      <c r="T1033" s="24">
        <v>87.257000000000005</v>
      </c>
      <c r="U1033" s="24">
        <v>0.80900000000000005</v>
      </c>
      <c r="V1033" s="24">
        <v>1143.529</v>
      </c>
      <c r="W1033" s="24">
        <v>4</v>
      </c>
      <c r="X1033" s="24">
        <v>7.95</v>
      </c>
      <c r="Y1033" s="28">
        <v>2.9891299999999999E-2</v>
      </c>
      <c r="Z1033" s="28">
        <v>2.4860400000000001E-2</v>
      </c>
      <c r="AA1033" s="28">
        <v>0.82687659999999996</v>
      </c>
      <c r="AB1033" s="28">
        <v>35.948999999999998</v>
      </c>
      <c r="AC1033" s="28">
        <v>11.565</v>
      </c>
      <c r="AD1033" s="28">
        <v>22.140999999999998</v>
      </c>
      <c r="AE1033" s="28">
        <v>15.156000000000001</v>
      </c>
      <c r="AF1033" s="28">
        <v>1.7130000000000001</v>
      </c>
      <c r="AG1033" s="28">
        <v>-3.9169999999999998</v>
      </c>
      <c r="AH1033" s="28">
        <v>-3.5569999999999999</v>
      </c>
      <c r="AI1033" s="28">
        <v>-4.7489999999999997</v>
      </c>
      <c r="AJ1033" s="28">
        <v>240.01599999999999</v>
      </c>
      <c r="AK1033" s="28">
        <v>-1.518</v>
      </c>
      <c r="AL1033" s="28">
        <v>106.88</v>
      </c>
      <c r="AM1033" s="28">
        <v>-3.68</v>
      </c>
      <c r="AN1033" s="24">
        <v>8.3360000000000003</v>
      </c>
      <c r="AO1033" s="24">
        <v>0.35699999999999998</v>
      </c>
      <c r="AP1033" s="14">
        <v>4</v>
      </c>
      <c r="AQ1033" s="22">
        <v>-0.14699999999999999</v>
      </c>
      <c r="AR1033" s="14">
        <v>3</v>
      </c>
      <c r="AS1033" s="26">
        <v>0</v>
      </c>
      <c r="AT1033" s="22">
        <v>0</v>
      </c>
      <c r="AU1033" s="22">
        <v>103.76300000000001</v>
      </c>
      <c r="AV1033" s="22">
        <v>6</v>
      </c>
      <c r="AW1033" s="14">
        <v>0</v>
      </c>
      <c r="AX1033" s="14">
        <v>0</v>
      </c>
      <c r="AY1033" s="14">
        <v>12</v>
      </c>
      <c r="AZ1033" s="14">
        <v>0</v>
      </c>
      <c r="BA1033" s="14">
        <v>12</v>
      </c>
      <c r="BB1033" s="14">
        <v>6</v>
      </c>
      <c r="BC1033" s="14">
        <v>24</v>
      </c>
    </row>
    <row r="1034" spans="1:55" x14ac:dyDescent="0.25">
      <c r="A1034" t="str">
        <f>'Smile-IC50-CC50'!A1034</f>
        <v>CHEMBL2032347</v>
      </c>
      <c r="C1034" s="14" t="str">
        <f>'Smile-IC50-CC50'!I1034</f>
        <v>c1ccccc1N(CC2)CCN2C(=O)c3c(C)nnn3-c4c(OC)cccc4</v>
      </c>
      <c r="D1034" s="30">
        <f>'Smile-IC50-CC50'!B1034</f>
        <v>18.899999999999999</v>
      </c>
      <c r="E1034" s="31">
        <f>'Smile-IC50-CC50'!C1034</f>
        <v>37.700000000000003</v>
      </c>
      <c r="F1034" s="32">
        <f>'Smile-IC50-CC50'!D1034</f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0</v>
      </c>
      <c r="O1034" s="24">
        <f>'Smile-IC50-CC50'!E1034</f>
        <v>377.45</v>
      </c>
      <c r="P1034" s="24">
        <v>8.4090000000000007</v>
      </c>
      <c r="Q1034" s="24">
        <v>652.03200000000004</v>
      </c>
      <c r="R1034" s="24">
        <v>261.67500000000001</v>
      </c>
      <c r="S1034" s="24">
        <v>70.864000000000004</v>
      </c>
      <c r="T1034" s="24">
        <v>319.49299999999999</v>
      </c>
      <c r="U1034" s="24">
        <v>0</v>
      </c>
      <c r="V1034" s="24">
        <v>1205.172</v>
      </c>
      <c r="W1034" s="24">
        <v>0</v>
      </c>
      <c r="X1034" s="24">
        <v>6.75</v>
      </c>
      <c r="Y1034" s="28">
        <v>5.8669800000000001E-2</v>
      </c>
      <c r="Z1034" s="28">
        <v>0</v>
      </c>
      <c r="AA1034" s="28">
        <v>0.83996680000000001</v>
      </c>
      <c r="AB1034" s="28">
        <v>43.844000000000001</v>
      </c>
      <c r="AC1034" s="28">
        <v>12.164999999999999</v>
      </c>
      <c r="AD1034" s="28">
        <v>18.952999999999999</v>
      </c>
      <c r="AE1034" s="28">
        <v>10.151</v>
      </c>
      <c r="AF1034" s="28">
        <v>3.754</v>
      </c>
      <c r="AG1034" s="28">
        <v>-4.7130000000000001</v>
      </c>
      <c r="AH1034" s="28">
        <v>-5.077</v>
      </c>
      <c r="AI1034" s="28">
        <v>-5.6449999999999996</v>
      </c>
      <c r="AJ1034" s="28">
        <v>2108.136</v>
      </c>
      <c r="AK1034" s="28">
        <v>-0.22700000000000001</v>
      </c>
      <c r="AL1034" s="28">
        <v>1107.761</v>
      </c>
      <c r="AM1034" s="28">
        <v>-1.508</v>
      </c>
      <c r="AN1034" s="24">
        <v>8.2970000000000006</v>
      </c>
      <c r="AO1034" s="24">
        <v>0.85099999999999998</v>
      </c>
      <c r="AP1034" s="14">
        <v>2</v>
      </c>
      <c r="AQ1034" s="22">
        <v>0.22600000000000001</v>
      </c>
      <c r="AR1034" s="14">
        <v>3</v>
      </c>
      <c r="AS1034" s="26">
        <v>0</v>
      </c>
      <c r="AT1034" s="22">
        <v>0</v>
      </c>
      <c r="AU1034" s="22">
        <v>66.858999999999995</v>
      </c>
      <c r="AV1034" s="22">
        <v>7</v>
      </c>
      <c r="AW1034" s="14">
        <v>0</v>
      </c>
      <c r="AX1034" s="14">
        <v>0</v>
      </c>
      <c r="AY1034" s="14">
        <v>23</v>
      </c>
      <c r="AZ1034" s="14">
        <v>0</v>
      </c>
      <c r="BA1034" s="14">
        <v>23</v>
      </c>
      <c r="BB1034" s="14">
        <v>4</v>
      </c>
      <c r="BC1034" s="14">
        <v>28</v>
      </c>
    </row>
    <row r="1035" spans="1:55" x14ac:dyDescent="0.25">
      <c r="A1035" t="str">
        <f>'Smile-IC50-CC50'!A1035</f>
        <v>CHEMBL3818436</v>
      </c>
      <c r="C1035" s="14" t="str">
        <f>'Smile-IC50-CC50'!I1035</f>
        <v>CC(=O)N[C@@H](C(CC)CC)[C@H](C=C1P(=O)(O)O)[C@@H](C1)N/C(=N/[H])N</v>
      </c>
      <c r="D1035" s="30">
        <f>'Smile-IC50-CC50'!B1035</f>
        <v>1.03911E-4</v>
      </c>
      <c r="E1035" s="31">
        <f>'Smile-IC50-CC50'!C1035</f>
        <v>34.6</v>
      </c>
      <c r="F1035" s="32">
        <f>'Smile-IC50-CC50'!D1035</f>
        <v>333333</v>
      </c>
      <c r="G1035">
        <v>1</v>
      </c>
      <c r="H1035">
        <v>0</v>
      </c>
      <c r="I1035">
        <v>1</v>
      </c>
      <c r="J1035">
        <v>2</v>
      </c>
      <c r="K1035">
        <v>1</v>
      </c>
      <c r="L1035">
        <v>10</v>
      </c>
      <c r="M1035">
        <v>0</v>
      </c>
      <c r="N1035">
        <v>-2</v>
      </c>
      <c r="O1035" s="24">
        <f>'Smile-IC50-CC50'!E1035</f>
        <v>346.36900000000003</v>
      </c>
      <c r="P1035" s="24">
        <v>6.1050000000000004</v>
      </c>
      <c r="Q1035" s="24">
        <v>609.678</v>
      </c>
      <c r="R1035" s="24">
        <v>289.25799999999998</v>
      </c>
      <c r="S1035" s="24">
        <v>306.13099999999997</v>
      </c>
      <c r="T1035" s="24">
        <v>11.55</v>
      </c>
      <c r="U1035" s="24">
        <v>2.74</v>
      </c>
      <c r="V1035" s="24">
        <v>1093.8489999999999</v>
      </c>
      <c r="W1035" s="24">
        <v>7</v>
      </c>
      <c r="X1035" s="24">
        <v>9.5</v>
      </c>
      <c r="Y1035" s="28">
        <v>3.40723E-2</v>
      </c>
      <c r="Z1035" s="28">
        <v>4.1226100000000002E-2</v>
      </c>
      <c r="AA1035" s="28">
        <v>0.8421111</v>
      </c>
      <c r="AB1035" s="28">
        <v>31.311</v>
      </c>
      <c r="AC1035" s="28">
        <v>12.23</v>
      </c>
      <c r="AD1035" s="28">
        <v>26.274999999999999</v>
      </c>
      <c r="AE1035" s="28">
        <v>24.077999999999999</v>
      </c>
      <c r="AF1035" s="28">
        <v>-0.155</v>
      </c>
      <c r="AG1035" s="28">
        <v>-1.0029999999999999</v>
      </c>
      <c r="AH1035" s="28">
        <v>-1.825</v>
      </c>
      <c r="AI1035" s="28">
        <v>0.84799999999999998</v>
      </c>
      <c r="AJ1035" s="28">
        <v>0.34899999999999998</v>
      </c>
      <c r="AK1035" s="28">
        <v>-2.91</v>
      </c>
      <c r="AL1035" s="28">
        <v>0.36899999999999999</v>
      </c>
      <c r="AM1035" s="28">
        <v>-8.2230000000000008</v>
      </c>
      <c r="AN1035" s="24">
        <v>9.3239999999999998</v>
      </c>
      <c r="AO1035" s="24">
        <v>8.3000000000000004E-2</v>
      </c>
      <c r="AP1035" s="14">
        <v>3</v>
      </c>
      <c r="AQ1035" s="22">
        <v>-1.3220000000000001</v>
      </c>
      <c r="AR1035" s="14">
        <v>1</v>
      </c>
      <c r="AS1035" s="26">
        <v>0</v>
      </c>
      <c r="AT1035" s="22">
        <v>44.942</v>
      </c>
      <c r="AU1035" s="22">
        <v>171.709</v>
      </c>
      <c r="AV1035" s="22">
        <v>8</v>
      </c>
      <c r="AW1035" s="14">
        <v>1</v>
      </c>
      <c r="AX1035" s="14">
        <v>1</v>
      </c>
      <c r="AY1035" s="14">
        <v>5</v>
      </c>
      <c r="AZ1035" s="14">
        <v>0</v>
      </c>
      <c r="BA1035" s="14">
        <v>5</v>
      </c>
      <c r="BB1035" s="14">
        <v>3</v>
      </c>
      <c r="BC1035" s="14">
        <v>23</v>
      </c>
    </row>
    <row r="1036" spans="1:55" x14ac:dyDescent="0.25">
      <c r="A1036" t="str">
        <f>'Smile-IC50-CC50'!A1036</f>
        <v>CHEMBL2032333</v>
      </c>
      <c r="C1036" s="14" t="str">
        <f>'Smile-IC50-CC50'!I1036</f>
        <v>c1cc([N+]([O-])=O)cc(Cl)c1N(CC2)CCN2C(=O)c3c(C)nnn3-c4ccc(cc4)OC</v>
      </c>
      <c r="D1036" s="30">
        <f>'Smile-IC50-CC50'!B1036</f>
        <v>2.6</v>
      </c>
      <c r="E1036" s="31">
        <f>'Smile-IC50-CC50'!C1036</f>
        <v>45.7</v>
      </c>
      <c r="F1036" s="32">
        <f>'Smile-IC50-CC50'!D1036</f>
        <v>17.8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>
        <v>-2</v>
      </c>
      <c r="O1036" s="24">
        <f>'Smile-IC50-CC50'!E1036</f>
        <v>456.892</v>
      </c>
      <c r="P1036" s="24">
        <v>8.6639999999999997</v>
      </c>
      <c r="Q1036" s="24">
        <v>704.29899999999998</v>
      </c>
      <c r="R1036" s="24">
        <v>261.50400000000002</v>
      </c>
      <c r="S1036" s="24">
        <v>183.00899999999999</v>
      </c>
      <c r="T1036" s="24">
        <v>215.63</v>
      </c>
      <c r="U1036" s="24">
        <v>44.155999999999999</v>
      </c>
      <c r="V1036" s="24">
        <v>1302.787</v>
      </c>
      <c r="W1036" s="24">
        <v>0</v>
      </c>
      <c r="X1036" s="24">
        <v>7.75</v>
      </c>
      <c r="Y1036" s="28">
        <v>5.7613999999999999E-2</v>
      </c>
      <c r="Z1036" s="28">
        <v>0</v>
      </c>
      <c r="AA1036" s="28">
        <v>0.81907549999999996</v>
      </c>
      <c r="AB1036" s="28">
        <v>46.116999999999997</v>
      </c>
      <c r="AC1036" s="28">
        <v>13.443</v>
      </c>
      <c r="AD1036" s="28">
        <v>20.798999999999999</v>
      </c>
      <c r="AE1036" s="28">
        <v>11.113</v>
      </c>
      <c r="AF1036" s="28">
        <v>3.1749999999999998</v>
      </c>
      <c r="AG1036" s="28">
        <v>-5.21</v>
      </c>
      <c r="AH1036" s="28">
        <v>-6.3</v>
      </c>
      <c r="AI1036" s="28">
        <v>-5.4880000000000004</v>
      </c>
      <c r="AJ1036" s="28">
        <v>182.15</v>
      </c>
      <c r="AK1036" s="28">
        <v>-1.3280000000000001</v>
      </c>
      <c r="AL1036" s="28">
        <v>137.04</v>
      </c>
      <c r="AM1036" s="28">
        <v>-3.8450000000000002</v>
      </c>
      <c r="AN1036" s="24">
        <v>9.6850000000000005</v>
      </c>
      <c r="AO1036" s="24">
        <v>1.6279999999999999</v>
      </c>
      <c r="AP1036" s="14">
        <v>3</v>
      </c>
      <c r="AQ1036" s="22">
        <v>0.19900000000000001</v>
      </c>
      <c r="AR1036" s="14">
        <v>3</v>
      </c>
      <c r="AS1036" s="26">
        <v>0</v>
      </c>
      <c r="AT1036" s="22">
        <v>0</v>
      </c>
      <c r="AU1036" s="22">
        <v>114.002</v>
      </c>
      <c r="AV1036" s="22">
        <v>10</v>
      </c>
      <c r="AW1036" s="14">
        <v>0</v>
      </c>
      <c r="AX1036" s="14">
        <v>0</v>
      </c>
      <c r="AY1036" s="14">
        <v>23</v>
      </c>
      <c r="AZ1036" s="14">
        <v>0</v>
      </c>
      <c r="BA1036" s="14">
        <v>23</v>
      </c>
      <c r="BB1036" s="14">
        <v>4</v>
      </c>
      <c r="BC1036" s="14">
        <v>32</v>
      </c>
    </row>
    <row r="1037" spans="1:55" x14ac:dyDescent="0.25">
      <c r="A1037" t="str">
        <f>'Smile-IC50-CC50'!A1037</f>
        <v>CHEMBL2032346</v>
      </c>
      <c r="C1037" s="14" t="str">
        <f>'Smile-IC50-CC50'!I1037</f>
        <v>[O-][N+](=O)c1ccc(cc1)N(CC2)CCN2C(=O)c3c(C)nnn3-c4c(OC)cccc4</v>
      </c>
      <c r="D1037" s="30">
        <f>'Smile-IC50-CC50'!B1037</f>
        <v>7.2</v>
      </c>
      <c r="E1037" s="31">
        <f>'Smile-IC50-CC50'!C1037</f>
        <v>42.2</v>
      </c>
      <c r="F1037" s="32">
        <f>'Smile-IC50-CC50'!D1037</f>
        <v>5.9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-2</v>
      </c>
      <c r="O1037" s="24">
        <f>'Smile-IC50-CC50'!E1037</f>
        <v>422.447</v>
      </c>
      <c r="P1037" s="24">
        <v>7.58</v>
      </c>
      <c r="Q1037" s="24">
        <v>713.99</v>
      </c>
      <c r="R1037" s="24">
        <v>273.524</v>
      </c>
      <c r="S1037" s="24">
        <v>179.434</v>
      </c>
      <c r="T1037" s="24">
        <v>261.03100000000001</v>
      </c>
      <c r="U1037" s="24">
        <v>0</v>
      </c>
      <c r="V1037" s="24">
        <v>1287.9670000000001</v>
      </c>
      <c r="W1037" s="24">
        <v>0</v>
      </c>
      <c r="X1037" s="24">
        <v>7.75</v>
      </c>
      <c r="Y1037" s="28">
        <v>4.4609500000000003E-2</v>
      </c>
      <c r="Z1037" s="28">
        <v>0</v>
      </c>
      <c r="AA1037" s="28">
        <v>0.80181840000000004</v>
      </c>
      <c r="AB1037" s="28">
        <v>45.957000000000001</v>
      </c>
      <c r="AC1037" s="28">
        <v>13.327</v>
      </c>
      <c r="AD1037" s="28">
        <v>20.321999999999999</v>
      </c>
      <c r="AE1037" s="28">
        <v>11.404999999999999</v>
      </c>
      <c r="AF1037" s="28">
        <v>2.9870000000000001</v>
      </c>
      <c r="AG1037" s="28">
        <v>-5.2009999999999996</v>
      </c>
      <c r="AH1037" s="28">
        <v>-5.569</v>
      </c>
      <c r="AI1037" s="28">
        <v>-5.984</v>
      </c>
      <c r="AJ1037" s="28">
        <v>196.93600000000001</v>
      </c>
      <c r="AK1037" s="28">
        <v>-1.478</v>
      </c>
      <c r="AL1037" s="28">
        <v>85.427999999999997</v>
      </c>
      <c r="AM1037" s="28">
        <v>-3.6190000000000002</v>
      </c>
      <c r="AN1037" s="24">
        <v>9.0839999999999996</v>
      </c>
      <c r="AO1037" s="24">
        <v>1.028</v>
      </c>
      <c r="AP1037" s="14">
        <v>3</v>
      </c>
      <c r="AQ1037" s="22">
        <v>0.156</v>
      </c>
      <c r="AR1037" s="14">
        <v>3</v>
      </c>
      <c r="AS1037" s="26">
        <v>0</v>
      </c>
      <c r="AT1037" s="22">
        <v>0</v>
      </c>
      <c r="AU1037" s="22">
        <v>113.509</v>
      </c>
      <c r="AV1037" s="22">
        <v>10</v>
      </c>
      <c r="AW1037" s="14">
        <v>0</v>
      </c>
      <c r="AX1037" s="14">
        <v>0</v>
      </c>
      <c r="AY1037" s="14">
        <v>23</v>
      </c>
      <c r="AZ1037" s="14">
        <v>0</v>
      </c>
      <c r="BA1037" s="14">
        <v>23</v>
      </c>
      <c r="BB1037" s="14">
        <v>4</v>
      </c>
      <c r="BC1037" s="14">
        <v>31</v>
      </c>
    </row>
    <row r="1038" spans="1:55" x14ac:dyDescent="0.25">
      <c r="A1038" t="str">
        <f>'Smile-IC50-CC50'!A1038</f>
        <v>CHEMBL3415951</v>
      </c>
      <c r="C1038" s="14" t="str">
        <f>'Smile-IC50-CC50'!I1038</f>
        <v>[C@H]12[C@@H]3[C@H]1C[C@H]4[C@@H]3[C@@H]5[C@H]([C@@H]24)CNC5</v>
      </c>
      <c r="D1038" s="30">
        <f>'Smile-IC50-CC50'!B1038</f>
        <v>0.5</v>
      </c>
      <c r="E1038" s="31">
        <f>'Smile-IC50-CC50'!C1038</f>
        <v>16.100000000000001</v>
      </c>
      <c r="F1038" s="32">
        <f>'Smile-IC50-CC50'!D1038</f>
        <v>30.3</v>
      </c>
      <c r="G1038">
        <v>5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 s="24">
        <f>'Smile-IC50-CC50'!E1038</f>
        <v>161.249</v>
      </c>
      <c r="P1038" s="24">
        <v>1.9059999999999999</v>
      </c>
      <c r="Q1038" s="24">
        <v>363.66199999999998</v>
      </c>
      <c r="R1038" s="24">
        <v>338.44400000000002</v>
      </c>
      <c r="S1038" s="24">
        <v>25.218</v>
      </c>
      <c r="T1038" s="24">
        <v>0</v>
      </c>
      <c r="U1038" s="24">
        <v>0</v>
      </c>
      <c r="V1038" s="24">
        <v>592.92399999999998</v>
      </c>
      <c r="W1038" s="24">
        <v>1</v>
      </c>
      <c r="X1038" s="24">
        <v>1.5</v>
      </c>
      <c r="Y1038" s="28">
        <v>6.1262E-3</v>
      </c>
      <c r="Z1038" s="28">
        <v>4.1247000000000002E-3</v>
      </c>
      <c r="AA1038" s="28">
        <v>0.93856879999999998</v>
      </c>
      <c r="AB1038" s="28">
        <v>17.574999999999999</v>
      </c>
      <c r="AC1038" s="28">
        <v>4.4720000000000004</v>
      </c>
      <c r="AD1038" s="28">
        <v>7.0880000000000001</v>
      </c>
      <c r="AE1038" s="28">
        <v>3.7080000000000002</v>
      </c>
      <c r="AF1038" s="28">
        <v>1.6140000000000001</v>
      </c>
      <c r="AG1038" s="28">
        <v>-1.1140000000000001</v>
      </c>
      <c r="AH1038" s="28">
        <v>-0.60199999999999998</v>
      </c>
      <c r="AI1038" s="28">
        <v>-3.2519999999999998</v>
      </c>
      <c r="AJ1038" s="28">
        <v>1424.48</v>
      </c>
      <c r="AK1038" s="28">
        <v>0.77100000000000002</v>
      </c>
      <c r="AL1038" s="28">
        <v>802.25800000000004</v>
      </c>
      <c r="AM1038" s="28">
        <v>-4.0469999999999997</v>
      </c>
      <c r="AN1038" s="24">
        <v>9.5139999999999993</v>
      </c>
      <c r="AO1038" s="24">
        <v>-2.5790000000000002</v>
      </c>
      <c r="AP1038" s="14">
        <v>0</v>
      </c>
      <c r="AQ1038" s="22">
        <v>-6.8000000000000005E-2</v>
      </c>
      <c r="AR1038" s="14">
        <v>3</v>
      </c>
      <c r="AS1038" s="26">
        <v>0</v>
      </c>
      <c r="AT1038" s="22">
        <v>0</v>
      </c>
      <c r="AU1038" s="22">
        <v>14.567</v>
      </c>
      <c r="AV1038" s="22">
        <v>1</v>
      </c>
      <c r="AW1038" s="14">
        <v>0</v>
      </c>
      <c r="AX1038" s="14">
        <v>0</v>
      </c>
      <c r="AY1038" s="14">
        <v>12</v>
      </c>
      <c r="AZ1038" s="14">
        <v>3</v>
      </c>
      <c r="BA1038" s="14">
        <v>9</v>
      </c>
      <c r="BB1038" s="14">
        <v>11</v>
      </c>
      <c r="BC1038" s="14">
        <v>12</v>
      </c>
    </row>
    <row r="1039" spans="1:55" x14ac:dyDescent="0.25">
      <c r="A1039" t="str">
        <f>'Smile-IC50-CC50'!A1039</f>
        <v>CHEMBL4228597</v>
      </c>
      <c r="C1039" s="14" t="str">
        <f>'Smile-IC50-CC50'!I1039</f>
        <v>OC[C@@H]1[C@@H](O)[C@H](O)[C@@H](O)[C@@H](O1)O[C@H](OC=C2C(=O)OC)C(=C\C(=O)O)\[C@@H]2CC(=O)OCCc3cc(O)c(O)cc3</v>
      </c>
      <c r="D1039" s="30">
        <f>'Smile-IC50-CC50'!B1039</f>
        <v>7.5</v>
      </c>
      <c r="E1039" s="31">
        <f>'Smile-IC50-CC50'!C1039</f>
        <v>57</v>
      </c>
      <c r="F1039" s="32">
        <f>'Smile-IC50-CC50'!D1039</f>
        <v>7.6</v>
      </c>
      <c r="G1039">
        <v>8</v>
      </c>
      <c r="H1039">
        <v>0</v>
      </c>
      <c r="I1039">
        <v>0</v>
      </c>
      <c r="J1039">
        <v>1</v>
      </c>
      <c r="K1039">
        <v>0</v>
      </c>
      <c r="L1039">
        <v>16</v>
      </c>
      <c r="M1039">
        <v>5</v>
      </c>
      <c r="N1039">
        <v>-2</v>
      </c>
      <c r="O1039" s="24">
        <f>'Smile-IC50-CC50'!E1039</f>
        <v>570.50900000000001</v>
      </c>
      <c r="P1039" s="24">
        <v>6.8239999999999998</v>
      </c>
      <c r="Q1039" s="24">
        <v>841.81799999999998</v>
      </c>
      <c r="R1039" s="24">
        <v>238.58799999999999</v>
      </c>
      <c r="S1039" s="24">
        <v>442.27800000000002</v>
      </c>
      <c r="T1039" s="24">
        <v>160.952</v>
      </c>
      <c r="U1039" s="24">
        <v>0</v>
      </c>
      <c r="V1039" s="24">
        <v>1584.069</v>
      </c>
      <c r="W1039" s="24">
        <v>7</v>
      </c>
      <c r="X1039" s="24">
        <v>19.399999999999999</v>
      </c>
      <c r="Y1039" s="28">
        <v>2.9397300000000001E-2</v>
      </c>
      <c r="Z1039" s="28">
        <v>6.09723E-2</v>
      </c>
      <c r="AA1039" s="28">
        <v>0.78066150000000001</v>
      </c>
      <c r="AB1039" s="28">
        <v>48.503999999999998</v>
      </c>
      <c r="AC1039" s="28">
        <v>18.887</v>
      </c>
      <c r="AD1039" s="28">
        <v>38.183</v>
      </c>
      <c r="AE1039" s="28">
        <v>31.68</v>
      </c>
      <c r="AF1039" s="28">
        <v>-1.57</v>
      </c>
      <c r="AG1039" s="28">
        <v>-2.6909999999999998</v>
      </c>
      <c r="AH1039" s="28">
        <v>-3.581</v>
      </c>
      <c r="AI1039" s="28">
        <v>-4.0410000000000004</v>
      </c>
      <c r="AJ1039" s="28">
        <v>0.16</v>
      </c>
      <c r="AK1039" s="28">
        <v>-5.2389999999999999</v>
      </c>
      <c r="AL1039" s="28">
        <v>0.05</v>
      </c>
      <c r="AM1039" s="28">
        <v>-7.5679999999999996</v>
      </c>
      <c r="AN1039" s="24">
        <v>9.2360000000000007</v>
      </c>
      <c r="AO1039" s="24">
        <v>0.84</v>
      </c>
      <c r="AP1039" s="14">
        <v>9</v>
      </c>
      <c r="AQ1039" s="22">
        <v>-1.462</v>
      </c>
      <c r="AR1039" s="14">
        <v>1</v>
      </c>
      <c r="AS1039" s="26">
        <v>0</v>
      </c>
      <c r="AT1039" s="22">
        <v>0</v>
      </c>
      <c r="AU1039" s="22">
        <v>270.654</v>
      </c>
      <c r="AV1039" s="22">
        <v>15</v>
      </c>
      <c r="AW1039" s="14">
        <v>3</v>
      </c>
      <c r="AX1039" s="14">
        <v>2</v>
      </c>
      <c r="AY1039" s="14">
        <v>18</v>
      </c>
      <c r="AZ1039" s="14">
        <v>0</v>
      </c>
      <c r="BA1039" s="14">
        <v>18</v>
      </c>
      <c r="BB1039" s="14">
        <v>7</v>
      </c>
      <c r="BC1039" s="14">
        <v>40</v>
      </c>
    </row>
    <row r="1040" spans="1:55" x14ac:dyDescent="0.25">
      <c r="A1040" t="str">
        <f>'Smile-IC50-CC50'!A1040</f>
        <v>CHEMBL4284973</v>
      </c>
      <c r="C1040" s="14" t="str">
        <f>'Smile-IC50-CC50'!I1040</f>
        <v>C=C(C)[C@H](CC1)[C@@H]([C@]12C(=O)O)[C@@H]3[C@@](CO)(CC2)[C@@]4(C)[C@H](CC3)[C@]5(C)[C@@H](CC4)C(C)(C)[C@H]([C@@H](C5)O)O[C@H](O6)[C@@H]([C@@H](O)[C@H](O)[C@H]6CO)O[C@H](O7)[C@H](O)[C@@H](O)[C@H](O)[C@H]7CO</v>
      </c>
      <c r="D1040" s="30">
        <f>'Smile-IC50-CC50'!B1040</f>
        <v>35</v>
      </c>
      <c r="E1040" s="31">
        <f>'Smile-IC50-CC50'!C1040</f>
        <v>81.3</v>
      </c>
      <c r="F1040" s="32">
        <f>'Smile-IC50-CC50'!D1040</f>
        <v>2.2999999999999998</v>
      </c>
      <c r="G1040">
        <v>14</v>
      </c>
      <c r="H1040">
        <v>0</v>
      </c>
      <c r="I1040">
        <v>0</v>
      </c>
      <c r="J1040">
        <v>1</v>
      </c>
      <c r="K1040">
        <v>0</v>
      </c>
      <c r="L1040">
        <v>18</v>
      </c>
      <c r="M1040">
        <v>2</v>
      </c>
      <c r="N1040">
        <v>-2</v>
      </c>
      <c r="O1040" s="24">
        <f>'Smile-IC50-CC50'!E1040</f>
        <v>813.00099999999998</v>
      </c>
      <c r="P1040" s="24">
        <v>7.298</v>
      </c>
      <c r="Q1040" s="24">
        <v>1073.0940000000001</v>
      </c>
      <c r="R1040" s="24">
        <v>640.06200000000001</v>
      </c>
      <c r="S1040" s="24">
        <v>409.36</v>
      </c>
      <c r="T1040" s="24">
        <v>23.672999999999998</v>
      </c>
      <c r="U1040" s="24">
        <v>0</v>
      </c>
      <c r="V1040" s="24">
        <v>2250.0659999999998</v>
      </c>
      <c r="W1040" s="24">
        <v>10</v>
      </c>
      <c r="X1040" s="24">
        <v>24.1</v>
      </c>
      <c r="Y1040" s="28">
        <v>2.3672200000000001E-2</v>
      </c>
      <c r="Z1040" s="28">
        <v>7.1019799999999994E-2</v>
      </c>
      <c r="AA1040" s="28">
        <v>0.77385099999999996</v>
      </c>
      <c r="AB1040" s="28">
        <v>72.561999999999998</v>
      </c>
      <c r="AC1040" s="28">
        <v>24.106999999999999</v>
      </c>
      <c r="AD1040" s="28">
        <v>53.262999999999998</v>
      </c>
      <c r="AE1040" s="28">
        <v>39.661000000000001</v>
      </c>
      <c r="AF1040" s="28">
        <v>0.1</v>
      </c>
      <c r="AG1040" s="28">
        <v>-4.0860000000000003</v>
      </c>
      <c r="AH1040" s="28">
        <v>-5.3689999999999998</v>
      </c>
      <c r="AI1040" s="28">
        <v>-3.4969999999999999</v>
      </c>
      <c r="AJ1040" s="28">
        <v>0.32900000000000001</v>
      </c>
      <c r="AK1040" s="28">
        <v>-5.0789999999999997</v>
      </c>
      <c r="AL1040" s="28">
        <v>0.108</v>
      </c>
      <c r="AM1040" s="28">
        <v>-7.2519999999999998</v>
      </c>
      <c r="AN1040" s="24">
        <v>9.8140000000000001</v>
      </c>
      <c r="AO1040" s="24">
        <v>-0.97099999999999997</v>
      </c>
      <c r="AP1040" s="14">
        <v>11</v>
      </c>
      <c r="AQ1040" s="22">
        <v>-0.99</v>
      </c>
      <c r="AR1040" s="14">
        <v>1</v>
      </c>
      <c r="AS1040" s="26">
        <v>0</v>
      </c>
      <c r="AT1040" s="22">
        <v>0</v>
      </c>
      <c r="AU1040" s="22">
        <v>257.52100000000002</v>
      </c>
      <c r="AV1040" s="22">
        <v>15</v>
      </c>
      <c r="AW1040" s="14">
        <v>3</v>
      </c>
      <c r="AX1040" s="14">
        <v>2</v>
      </c>
      <c r="AY1040" s="14">
        <v>33</v>
      </c>
      <c r="AZ1040" s="14">
        <v>0</v>
      </c>
      <c r="BA1040" s="14">
        <v>33</v>
      </c>
      <c r="BB1040" s="14">
        <v>31</v>
      </c>
      <c r="BC1040" s="14">
        <v>57</v>
      </c>
    </row>
    <row r="1041" spans="1:55" x14ac:dyDescent="0.25">
      <c r="A1041" t="str">
        <f>'Smile-IC50-CC50'!A1041</f>
        <v>CHEMBL4172062</v>
      </c>
      <c r="C1041" s="14" t="str">
        <f>'Smile-IC50-CC50'!I1041</f>
        <v>CCCCCCCC(=O)\N=C(N)\N[C@@H](C1)[C@@H](NC(=O)C)[C@@H](C=C1C(=O)O)OC(CC)CC</v>
      </c>
      <c r="D1041" s="30">
        <f>'Smile-IC50-CC50'!B1041</f>
        <v>8.1467999999999992E-3</v>
      </c>
      <c r="E1041" s="31">
        <f>'Smile-IC50-CC50'!C1041</f>
        <v>45.3</v>
      </c>
      <c r="F1041" s="32">
        <f>'Smile-IC50-CC50'!D1041</f>
        <v>5555.6</v>
      </c>
      <c r="G1041">
        <v>3</v>
      </c>
      <c r="H1041">
        <v>0</v>
      </c>
      <c r="I1041">
        <v>0</v>
      </c>
      <c r="J1041">
        <v>1</v>
      </c>
      <c r="K1041">
        <v>1</v>
      </c>
      <c r="L1041">
        <v>15</v>
      </c>
      <c r="M1041">
        <v>0</v>
      </c>
      <c r="N1041">
        <v>-2</v>
      </c>
      <c r="O1041" s="24">
        <f>'Smile-IC50-CC50'!E1041</f>
        <v>452.59899999999999</v>
      </c>
      <c r="P1041" s="24">
        <v>13.071999999999999</v>
      </c>
      <c r="Q1041" s="24">
        <v>878.40099999999995</v>
      </c>
      <c r="R1041" s="24">
        <v>616.12</v>
      </c>
      <c r="S1041" s="24">
        <v>253.77500000000001</v>
      </c>
      <c r="T1041" s="24">
        <v>8.5069999999999997</v>
      </c>
      <c r="U1041" s="24">
        <v>0</v>
      </c>
      <c r="V1041" s="24">
        <v>1581.7840000000001</v>
      </c>
      <c r="W1041" s="24">
        <v>3</v>
      </c>
      <c r="X1041" s="24">
        <v>8.1999999999999993</v>
      </c>
      <c r="Y1041" s="28">
        <v>0.1080361</v>
      </c>
      <c r="Z1041" s="28">
        <v>1.61689E-2</v>
      </c>
      <c r="AA1041" s="28">
        <v>0.74742949999999997</v>
      </c>
      <c r="AB1041" s="28">
        <v>47.598999999999997</v>
      </c>
      <c r="AC1041" s="28">
        <v>15.837</v>
      </c>
      <c r="AD1041" s="28">
        <v>25.745999999999999</v>
      </c>
      <c r="AE1041" s="28">
        <v>14.646000000000001</v>
      </c>
      <c r="AF1041" s="28">
        <v>3.5819999999999999</v>
      </c>
      <c r="AG1041" s="28">
        <v>-5.7039999999999997</v>
      </c>
      <c r="AH1041" s="28">
        <v>-4.4930000000000003</v>
      </c>
      <c r="AI1041" s="28">
        <v>-2.4780000000000002</v>
      </c>
      <c r="AJ1041" s="28">
        <v>6.1959999999999997</v>
      </c>
      <c r="AK1041" s="28">
        <v>-3.3690000000000002</v>
      </c>
      <c r="AL1041" s="28">
        <v>4.26</v>
      </c>
      <c r="AM1041" s="28">
        <v>-4.726</v>
      </c>
      <c r="AN1041" s="24">
        <v>9.2539999999999996</v>
      </c>
      <c r="AO1041" s="24">
        <v>0.50700000000000001</v>
      </c>
      <c r="AP1041" s="14">
        <v>4</v>
      </c>
      <c r="AQ1041" s="22">
        <v>4.3999999999999997E-2</v>
      </c>
      <c r="AR1041" s="14">
        <v>2</v>
      </c>
      <c r="AS1041" s="26">
        <v>0</v>
      </c>
      <c r="AT1041" s="22">
        <v>25.234000000000002</v>
      </c>
      <c r="AU1041" s="22">
        <v>170.101</v>
      </c>
      <c r="AV1041" s="22">
        <v>9</v>
      </c>
      <c r="AW1041" s="14">
        <v>0</v>
      </c>
      <c r="AX1041" s="14">
        <v>2</v>
      </c>
      <c r="AY1041" s="14">
        <v>6</v>
      </c>
      <c r="AZ1041" s="14">
        <v>0</v>
      </c>
      <c r="BA1041" s="14">
        <v>6</v>
      </c>
      <c r="BB1041" s="14">
        <v>4</v>
      </c>
      <c r="BC1041" s="14">
        <v>32</v>
      </c>
    </row>
    <row r="1042" spans="1:55" x14ac:dyDescent="0.25">
      <c r="A1042" t="str">
        <f>'Smile-IC50-CC50'!A1042</f>
        <v>CHEMBL4164188</v>
      </c>
      <c r="C1042" s="14" t="str">
        <f>'Smile-IC50-CC50'!I1042</f>
        <v>COc(cc1)cc(c12)ccc(c2)[C@H](C)C(=O)\N=C(N)\N[C@@H](C=C3C(=O)O)[C@@H](NC(=O)C)[C@@H](O3)[C@H](O)[C@H](O)CO</v>
      </c>
      <c r="D1042" s="30">
        <f>'Smile-IC50-CC50'!B1042</f>
        <v>0.1</v>
      </c>
      <c r="E1042" s="31">
        <f>'Smile-IC50-CC50'!C1042</f>
        <v>54.5</v>
      </c>
      <c r="F1042" s="32">
        <f>'Smile-IC50-CC50'!D1042</f>
        <v>384.6</v>
      </c>
      <c r="G1042">
        <v>4</v>
      </c>
      <c r="H1042">
        <v>0</v>
      </c>
      <c r="I1042">
        <v>0</v>
      </c>
      <c r="J1042">
        <v>1</v>
      </c>
      <c r="K1042">
        <v>1</v>
      </c>
      <c r="L1042">
        <v>14</v>
      </c>
      <c r="M1042">
        <v>0</v>
      </c>
      <c r="N1042">
        <v>-2</v>
      </c>
      <c r="O1042" s="24">
        <f>'Smile-IC50-CC50'!E1042</f>
        <v>544.56600000000003</v>
      </c>
      <c r="P1042" s="24">
        <v>9.8030000000000008</v>
      </c>
      <c r="Q1042" s="24">
        <v>882.38199999999995</v>
      </c>
      <c r="R1042" s="24">
        <v>325.40899999999999</v>
      </c>
      <c r="S1042" s="24">
        <v>336.11399999999998</v>
      </c>
      <c r="T1042" s="24">
        <v>220.86</v>
      </c>
      <c r="U1042" s="24">
        <v>0</v>
      </c>
      <c r="V1042" s="24">
        <v>1615.8019999999999</v>
      </c>
      <c r="W1042" s="24">
        <v>6</v>
      </c>
      <c r="X1042" s="24">
        <v>13.1</v>
      </c>
      <c r="Y1042" s="28">
        <v>5.9479299999999999E-2</v>
      </c>
      <c r="Z1042" s="28">
        <v>3.6365599999999998E-2</v>
      </c>
      <c r="AA1042" s="28">
        <v>0.75468740000000001</v>
      </c>
      <c r="AB1042" s="28">
        <v>51.63</v>
      </c>
      <c r="AC1042" s="28">
        <v>18.843</v>
      </c>
      <c r="AD1042" s="28">
        <v>34.340000000000003</v>
      </c>
      <c r="AE1042" s="28">
        <v>26.018000000000001</v>
      </c>
      <c r="AF1042" s="28">
        <v>1.093</v>
      </c>
      <c r="AG1042" s="28">
        <v>-4.2279999999999998</v>
      </c>
      <c r="AH1042" s="28">
        <v>-4.8949999999999996</v>
      </c>
      <c r="AI1042" s="28">
        <v>-3.3730000000000002</v>
      </c>
      <c r="AJ1042" s="28">
        <v>1.048</v>
      </c>
      <c r="AK1042" s="28">
        <v>-4.2149999999999999</v>
      </c>
      <c r="AL1042" s="28">
        <v>0.61</v>
      </c>
      <c r="AM1042" s="28">
        <v>-5.5919999999999996</v>
      </c>
      <c r="AN1042" s="24">
        <v>8.3130000000000006</v>
      </c>
      <c r="AO1042" s="24">
        <v>0.754</v>
      </c>
      <c r="AP1042" s="14">
        <v>7</v>
      </c>
      <c r="AQ1042" s="22">
        <v>-0.80400000000000005</v>
      </c>
      <c r="AR1042" s="14">
        <v>1</v>
      </c>
      <c r="AS1042" s="26">
        <v>0</v>
      </c>
      <c r="AT1042" s="22">
        <v>24.103000000000002</v>
      </c>
      <c r="AU1042" s="22">
        <v>234.684</v>
      </c>
      <c r="AV1042" s="22">
        <v>13</v>
      </c>
      <c r="AW1042" s="14">
        <v>3</v>
      </c>
      <c r="AX1042" s="14">
        <v>2</v>
      </c>
      <c r="AY1042" s="14">
        <v>16</v>
      </c>
      <c r="AZ1042" s="14">
        <v>0</v>
      </c>
      <c r="BA1042" s="14">
        <v>16</v>
      </c>
      <c r="BB1042" s="14">
        <v>3</v>
      </c>
      <c r="BC1042" s="14">
        <v>39</v>
      </c>
    </row>
    <row r="1043" spans="1:55" x14ac:dyDescent="0.25">
      <c r="A1043" t="str">
        <f>'Smile-IC50-CC50'!A1043</f>
        <v>CHEMBL1789779</v>
      </c>
      <c r="C1043" s="14" t="str">
        <f>'Smile-IC50-CC50'!I1043</f>
        <v>C1NC[C@]2([C@@]134)[C@@H]5[C@@H]([C@H]4C=C5)[C@H]6[C@@H]3C=C[C@@H]26</v>
      </c>
      <c r="D1043" s="30">
        <f>'Smile-IC50-CC50'!B1043</f>
        <v>6.6</v>
      </c>
      <c r="E1043" s="31">
        <f>'Smile-IC50-CC50'!C1043</f>
        <v>19.7</v>
      </c>
      <c r="F1043" s="32">
        <f>'Smile-IC50-CC50'!D1043</f>
        <v>3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 s="24">
        <f>'Smile-IC50-CC50'!E1043</f>
        <v>197.28200000000001</v>
      </c>
      <c r="P1043" s="24">
        <v>1.5580000000000001</v>
      </c>
      <c r="Q1043" s="24">
        <v>393.48899999999998</v>
      </c>
      <c r="R1043" s="24">
        <v>216.53</v>
      </c>
      <c r="S1043" s="24">
        <v>27.545999999999999</v>
      </c>
      <c r="T1043" s="24">
        <v>149.41300000000001</v>
      </c>
      <c r="U1043" s="24">
        <v>0</v>
      </c>
      <c r="V1043" s="24">
        <v>659.34400000000005</v>
      </c>
      <c r="W1043" s="24">
        <v>1</v>
      </c>
      <c r="X1043" s="24">
        <v>1.5</v>
      </c>
      <c r="Y1043" s="28">
        <v>3.6832000000000002E-3</v>
      </c>
      <c r="Z1043" s="28">
        <v>3.8121000000000001E-3</v>
      </c>
      <c r="AA1043" s="28">
        <v>0.93105179999999998</v>
      </c>
      <c r="AB1043" s="28">
        <v>21.66</v>
      </c>
      <c r="AC1043" s="28">
        <v>6.149</v>
      </c>
      <c r="AD1043" s="28">
        <v>8.734</v>
      </c>
      <c r="AE1043" s="28">
        <v>4.8120000000000003</v>
      </c>
      <c r="AF1043" s="28">
        <v>2.1930000000000001</v>
      </c>
      <c r="AG1043" s="28">
        <v>-1.6479999999999999</v>
      </c>
      <c r="AH1043" s="28">
        <v>-1.75</v>
      </c>
      <c r="AI1043" s="28">
        <v>-4.0860000000000003</v>
      </c>
      <c r="AJ1043" s="28">
        <v>1353.876</v>
      </c>
      <c r="AK1043" s="28">
        <v>0.75</v>
      </c>
      <c r="AL1043" s="28">
        <v>759.36599999999999</v>
      </c>
      <c r="AM1043" s="28">
        <v>-3.5630000000000002</v>
      </c>
      <c r="AN1043" s="24">
        <v>9.4220000000000006</v>
      </c>
      <c r="AO1043" s="24">
        <v>-0.69799999999999995</v>
      </c>
      <c r="AP1043" s="14">
        <v>4</v>
      </c>
      <c r="AQ1043" s="22">
        <v>0.111</v>
      </c>
      <c r="AR1043" s="14">
        <v>3</v>
      </c>
      <c r="AS1043" s="26">
        <v>0</v>
      </c>
      <c r="AT1043" s="22">
        <v>0</v>
      </c>
      <c r="AU1043" s="22">
        <v>15.013999999999999</v>
      </c>
      <c r="AV1043" s="22">
        <v>1</v>
      </c>
      <c r="AW1043" s="14">
        <v>0</v>
      </c>
      <c r="AX1043" s="14">
        <v>0</v>
      </c>
      <c r="AY1043" s="14">
        <v>15</v>
      </c>
      <c r="AZ1043" s="14">
        <v>0</v>
      </c>
      <c r="BA1043" s="14">
        <v>15</v>
      </c>
      <c r="BB1043" s="14">
        <v>10</v>
      </c>
      <c r="BC1043" s="14">
        <v>15</v>
      </c>
    </row>
    <row r="1044" spans="1:55" x14ac:dyDescent="0.25">
      <c r="A1044" t="str">
        <f>'Smile-IC50-CC50'!A1044</f>
        <v>CHEMBL3819617</v>
      </c>
      <c r="C1044" s="14" t="str">
        <f>'Smile-IC50-CC50'!I1044</f>
        <v>[H]/N=C(N)\N[C@H](C1)[C@H]([C@H](C(CC)CC)NC(=O)C)C=C1[P@@](=O)(O)OCC</v>
      </c>
      <c r="D1044" s="30">
        <f>'Smile-IC50-CC50'!B1044</f>
        <v>2.2465199999999999E-4</v>
      </c>
      <c r="E1044" s="31">
        <f>'Smile-IC50-CC50'!C1044</f>
        <v>37.4</v>
      </c>
      <c r="F1044" s="32">
        <f>'Smile-IC50-CC50'!D1044</f>
        <v>166667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11</v>
      </c>
      <c r="M1044">
        <v>1</v>
      </c>
      <c r="N1044">
        <v>-2</v>
      </c>
      <c r="O1044" s="24">
        <f>'Smile-IC50-CC50'!E1044</f>
        <v>374.42399999999998</v>
      </c>
      <c r="P1044" s="24">
        <v>6.556</v>
      </c>
      <c r="Q1044" s="24">
        <v>645.59199999999998</v>
      </c>
      <c r="R1044" s="24">
        <v>393.95600000000002</v>
      </c>
      <c r="S1044" s="24">
        <v>229.102</v>
      </c>
      <c r="T1044" s="24">
        <v>21.292999999999999</v>
      </c>
      <c r="U1044" s="24">
        <v>1.2410000000000001</v>
      </c>
      <c r="V1044" s="24">
        <v>1191.893</v>
      </c>
      <c r="W1044" s="24">
        <v>6</v>
      </c>
      <c r="X1044" s="24">
        <v>9.5</v>
      </c>
      <c r="Y1044" s="28">
        <v>3.6057800000000001E-2</v>
      </c>
      <c r="Z1044" s="28">
        <v>3.6044699999999999E-2</v>
      </c>
      <c r="AA1044" s="28">
        <v>0.84210289999999999</v>
      </c>
      <c r="AB1044" s="28">
        <v>34.686</v>
      </c>
      <c r="AC1044" s="28">
        <v>12.43</v>
      </c>
      <c r="AD1044" s="28">
        <v>25.655000000000001</v>
      </c>
      <c r="AE1044" s="28">
        <v>21.969000000000001</v>
      </c>
      <c r="AF1044" s="28">
        <v>0.57799999999999996</v>
      </c>
      <c r="AG1044" s="28">
        <v>-1.421</v>
      </c>
      <c r="AH1044" s="28">
        <v>-2.371</v>
      </c>
      <c r="AI1044" s="28">
        <v>-1.0069999999999999</v>
      </c>
      <c r="AJ1044" s="28">
        <v>7.4950000000000001</v>
      </c>
      <c r="AK1044" s="28">
        <v>-2.25</v>
      </c>
      <c r="AL1044" s="28">
        <v>7.7460000000000004</v>
      </c>
      <c r="AM1044" s="28">
        <v>-6.673</v>
      </c>
      <c r="AN1044" s="24">
        <v>9.2230000000000008</v>
      </c>
      <c r="AO1044" s="24">
        <v>-4.9000000000000002E-2</v>
      </c>
      <c r="AP1044" s="14">
        <v>3</v>
      </c>
      <c r="AQ1044" s="22">
        <v>-0.95799999999999996</v>
      </c>
      <c r="AR1044" s="14">
        <v>2</v>
      </c>
      <c r="AS1044" s="26">
        <v>0</v>
      </c>
      <c r="AT1044" s="22">
        <v>44.241</v>
      </c>
      <c r="AU1044" s="22">
        <v>150.28899999999999</v>
      </c>
      <c r="AV1044" s="22">
        <v>8</v>
      </c>
      <c r="AW1044" s="14">
        <v>1</v>
      </c>
      <c r="AX1044" s="14">
        <v>1</v>
      </c>
      <c r="AY1044" s="14">
        <v>5</v>
      </c>
      <c r="AZ1044" s="14">
        <v>0</v>
      </c>
      <c r="BA1044" s="14">
        <v>5</v>
      </c>
      <c r="BB1044" s="14">
        <v>3</v>
      </c>
      <c r="BC1044" s="14">
        <v>25</v>
      </c>
    </row>
    <row r="1045" spans="1:55" x14ac:dyDescent="0.25">
      <c r="A1045" t="str">
        <f>'Smile-IC50-CC50'!A1045</f>
        <v>CHEMBL3109027</v>
      </c>
      <c r="C1045" s="14" t="str">
        <f>'Smile-IC50-CC50'!I1045</f>
        <v>CC(=O)N(CC1)CCC12CC(=O)c3c(O2)c(O)c(O)cc3</v>
      </c>
      <c r="D1045" s="30">
        <f>'Smile-IC50-CC50'!B1045</f>
        <v>29.1</v>
      </c>
      <c r="E1045" s="31">
        <f>'Smile-IC50-CC50'!C1045</f>
        <v>29.1</v>
      </c>
      <c r="F1045" s="32">
        <f>'Smile-IC50-CC50'!D1045</f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2</v>
      </c>
      <c r="M1045">
        <v>0</v>
      </c>
      <c r="N1045">
        <v>-2</v>
      </c>
      <c r="O1045" s="24">
        <f>'Smile-IC50-CC50'!E1045</f>
        <v>291.30599999999998</v>
      </c>
      <c r="P1045" s="24">
        <v>4.4850000000000003</v>
      </c>
      <c r="Q1045" s="24">
        <v>514.67100000000005</v>
      </c>
      <c r="R1045" s="24">
        <v>232.959</v>
      </c>
      <c r="S1045" s="24">
        <v>186.405</v>
      </c>
      <c r="T1045" s="24">
        <v>95.307000000000002</v>
      </c>
      <c r="U1045" s="24">
        <v>0</v>
      </c>
      <c r="V1045" s="24">
        <v>892.16899999999998</v>
      </c>
      <c r="W1045" s="24">
        <v>2</v>
      </c>
      <c r="X1045" s="24">
        <v>7.25</v>
      </c>
      <c r="Y1045" s="28">
        <v>2.25489E-2</v>
      </c>
      <c r="Z1045" s="28">
        <v>1.9921600000000001E-2</v>
      </c>
      <c r="AA1045" s="28">
        <v>0.87083089999999996</v>
      </c>
      <c r="AB1045" s="28">
        <v>29.177</v>
      </c>
      <c r="AC1045" s="28">
        <v>8.984</v>
      </c>
      <c r="AD1045" s="28">
        <v>16.716999999999999</v>
      </c>
      <c r="AE1045" s="28">
        <v>14.965999999999999</v>
      </c>
      <c r="AF1045" s="28">
        <v>6.5000000000000002E-2</v>
      </c>
      <c r="AG1045" s="28">
        <v>-1.9179999999999999</v>
      </c>
      <c r="AH1045" s="28">
        <v>-2.218</v>
      </c>
      <c r="AI1045" s="28">
        <v>-2.702</v>
      </c>
      <c r="AJ1045" s="28">
        <v>91.891000000000005</v>
      </c>
      <c r="AK1045" s="28">
        <v>-1.196</v>
      </c>
      <c r="AL1045" s="28">
        <v>72.468999999999994</v>
      </c>
      <c r="AM1045" s="28">
        <v>-4.4269999999999996</v>
      </c>
      <c r="AN1045" s="24">
        <v>9.2170000000000005</v>
      </c>
      <c r="AO1045" s="24">
        <v>0.68600000000000005</v>
      </c>
      <c r="AP1045" s="14">
        <v>3</v>
      </c>
      <c r="AQ1045" s="22">
        <v>-0.64300000000000002</v>
      </c>
      <c r="AR1045" s="14">
        <v>3</v>
      </c>
      <c r="AS1045" s="26">
        <v>0</v>
      </c>
      <c r="AT1045" s="22">
        <v>33.284999999999997</v>
      </c>
      <c r="AU1045" s="22">
        <v>108.255</v>
      </c>
      <c r="AV1045" s="22">
        <v>6</v>
      </c>
      <c r="AW1045" s="14">
        <v>0</v>
      </c>
      <c r="AX1045" s="14">
        <v>0</v>
      </c>
      <c r="AY1045" s="14">
        <v>15</v>
      </c>
      <c r="AZ1045" s="14">
        <v>0</v>
      </c>
      <c r="BA1045" s="14">
        <v>15</v>
      </c>
      <c r="BB1045" s="14">
        <v>6</v>
      </c>
      <c r="BC1045" s="14">
        <v>21</v>
      </c>
    </row>
    <row r="1046" spans="1:55" x14ac:dyDescent="0.25">
      <c r="A1046" t="str">
        <f>'Smile-IC50-CC50'!A1046</f>
        <v>CHEMBL4562671</v>
      </c>
      <c r="C1046" s="14" t="str">
        <f>'Smile-IC50-CC50'!I1046</f>
        <v>[H]\N=C(N)\N[C@@H](C1)[C@@H](NC(=O)C)[C@@H](C=C1S(=O)(=O)O)OC(CC)CC</v>
      </c>
      <c r="D1046" s="30">
        <f>'Smile-IC50-CC50'!B1046</f>
        <v>4.71185E-4</v>
      </c>
      <c r="E1046" s="31">
        <f>'Smile-IC50-CC50'!C1046</f>
        <v>36.200000000000003</v>
      </c>
      <c r="F1046" s="32">
        <f>'Smile-IC50-CC50'!D1046</f>
        <v>76923.100000000006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9</v>
      </c>
      <c r="M1046">
        <v>0</v>
      </c>
      <c r="N1046">
        <v>-2</v>
      </c>
      <c r="O1046" s="24">
        <f>'Smile-IC50-CC50'!E1046</f>
        <v>362.45100000000002</v>
      </c>
      <c r="P1046" s="24">
        <v>8.5429999999999993</v>
      </c>
      <c r="Q1046" s="24">
        <v>644.15899999999999</v>
      </c>
      <c r="R1046" s="24">
        <v>348.85500000000002</v>
      </c>
      <c r="S1046" s="24">
        <v>280.71699999999998</v>
      </c>
      <c r="T1046" s="24">
        <v>12.122999999999999</v>
      </c>
      <c r="U1046" s="24">
        <v>2.464</v>
      </c>
      <c r="V1046" s="24">
        <v>1151.3009999999999</v>
      </c>
      <c r="W1046" s="24">
        <v>6</v>
      </c>
      <c r="X1046" s="24">
        <v>10.199999999999999</v>
      </c>
      <c r="Y1046" s="28">
        <v>6.3389200000000007E-2</v>
      </c>
      <c r="Z1046" s="28">
        <v>3.87867E-2</v>
      </c>
      <c r="AA1046" s="28">
        <v>0.82470429999999995</v>
      </c>
      <c r="AB1046" s="28">
        <v>34.258000000000003</v>
      </c>
      <c r="AC1046" s="28">
        <v>12.352</v>
      </c>
      <c r="AD1046" s="28">
        <v>26.492000000000001</v>
      </c>
      <c r="AE1046" s="28">
        <v>22.117999999999999</v>
      </c>
      <c r="AF1046" s="28">
        <v>-0.26900000000000002</v>
      </c>
      <c r="AG1046" s="28">
        <v>-2.1989999999999998</v>
      </c>
      <c r="AH1046" s="28">
        <v>-1.954</v>
      </c>
      <c r="AI1046" s="28">
        <v>-1.244</v>
      </c>
      <c r="AJ1046" s="28">
        <v>3.3239999999999998</v>
      </c>
      <c r="AK1046" s="28">
        <v>-2.7250000000000001</v>
      </c>
      <c r="AL1046" s="28">
        <v>2.327</v>
      </c>
      <c r="AM1046" s="28">
        <v>-7.8490000000000002</v>
      </c>
      <c r="AN1046" s="24">
        <v>8.8650000000000002</v>
      </c>
      <c r="AO1046" s="24">
        <v>0.49</v>
      </c>
      <c r="AP1046" s="14">
        <v>3</v>
      </c>
      <c r="AQ1046" s="22">
        <v>-1.06</v>
      </c>
      <c r="AR1046" s="14">
        <v>2</v>
      </c>
      <c r="AS1046" s="26">
        <v>0</v>
      </c>
      <c r="AT1046" s="22">
        <v>27.111999999999998</v>
      </c>
      <c r="AU1046" s="22">
        <v>171.941</v>
      </c>
      <c r="AV1046" s="22">
        <v>9</v>
      </c>
      <c r="AW1046" s="14">
        <v>1</v>
      </c>
      <c r="AX1046" s="14">
        <v>1</v>
      </c>
      <c r="AY1046" s="14">
        <v>6</v>
      </c>
      <c r="AZ1046" s="14">
        <v>0</v>
      </c>
      <c r="BA1046" s="14">
        <v>6</v>
      </c>
      <c r="BB1046" s="14">
        <v>4</v>
      </c>
      <c r="BC1046" s="14">
        <v>24</v>
      </c>
    </row>
    <row r="1047" spans="1:55" x14ac:dyDescent="0.25">
      <c r="A1047" t="str">
        <f>'Smile-IC50-CC50'!A1047</f>
        <v>CHEMBL168</v>
      </c>
      <c r="C1047" s="14" t="str">
        <f>'Smile-IC50-CC50'!I1047</f>
        <v>CC(C)(C1)CC[C@](C(=O)O)(CC2)[C@@H]1C([C@@]23C)=CC[C@H]4[C@@]3(C)CC[C@@H]5[C@]4(C)CC[C@H](O)C5(C)C</v>
      </c>
      <c r="D1047" s="30">
        <f>'Smile-IC50-CC50'!B1047</f>
        <v>33</v>
      </c>
      <c r="E1047" s="31">
        <f>'Smile-IC50-CC50'!C1047</f>
        <v>45.7</v>
      </c>
      <c r="F1047" s="32">
        <f>'Smile-IC50-CC50'!D1047</f>
        <v>1.4</v>
      </c>
      <c r="G1047">
        <v>2</v>
      </c>
      <c r="H1047">
        <v>0</v>
      </c>
      <c r="I1047">
        <v>0</v>
      </c>
      <c r="J1047">
        <v>1</v>
      </c>
      <c r="K1047">
        <v>0</v>
      </c>
      <c r="L1047">
        <v>2</v>
      </c>
      <c r="M1047">
        <v>0</v>
      </c>
      <c r="N1047">
        <v>-1</v>
      </c>
      <c r="O1047" s="24">
        <f>'Smile-IC50-CC50'!E1047</f>
        <v>456.71499999999997</v>
      </c>
      <c r="P1047" s="24">
        <v>2.5350000000000001</v>
      </c>
      <c r="Q1047" s="24">
        <v>700.56799999999998</v>
      </c>
      <c r="R1047" s="24">
        <v>576.59400000000005</v>
      </c>
      <c r="S1047" s="24">
        <v>105.71899999999999</v>
      </c>
      <c r="T1047" s="24">
        <v>18.254999999999999</v>
      </c>
      <c r="U1047" s="24">
        <v>0</v>
      </c>
      <c r="V1047" s="24">
        <v>1418.961</v>
      </c>
      <c r="W1047" s="24">
        <v>2</v>
      </c>
      <c r="X1047" s="24">
        <v>3.7</v>
      </c>
      <c r="Y1047" s="28">
        <v>4.529E-3</v>
      </c>
      <c r="Z1047" s="28">
        <v>7.4691000000000002E-3</v>
      </c>
      <c r="AA1047" s="28">
        <v>0.87168990000000002</v>
      </c>
      <c r="AB1047" s="28">
        <v>49.523000000000003</v>
      </c>
      <c r="AC1047" s="28">
        <v>12.611000000000001</v>
      </c>
      <c r="AD1047" s="28">
        <v>21.366</v>
      </c>
      <c r="AE1047" s="28">
        <v>8.3810000000000002</v>
      </c>
      <c r="AF1047" s="28">
        <v>6.2869999999999999</v>
      </c>
      <c r="AG1047" s="28">
        <v>-7.173</v>
      </c>
      <c r="AH1047" s="28">
        <v>-6.9470000000000001</v>
      </c>
      <c r="AI1047" s="28">
        <v>-1.8879999999999999</v>
      </c>
      <c r="AJ1047" s="28">
        <v>249.44200000000001</v>
      </c>
      <c r="AK1047" s="28">
        <v>-0.48499999999999999</v>
      </c>
      <c r="AL1047" s="28">
        <v>140.27600000000001</v>
      </c>
      <c r="AM1047" s="28">
        <v>-3.2120000000000002</v>
      </c>
      <c r="AN1047" s="24">
        <v>9.4510000000000005</v>
      </c>
      <c r="AO1047" s="24">
        <v>-1.0029999999999999</v>
      </c>
      <c r="AP1047" s="14">
        <v>3</v>
      </c>
      <c r="AQ1047" s="22">
        <v>1.456</v>
      </c>
      <c r="AR1047" s="14">
        <v>1</v>
      </c>
      <c r="AS1047" s="26">
        <v>0</v>
      </c>
      <c r="AT1047" s="22">
        <v>0</v>
      </c>
      <c r="AU1047" s="22">
        <v>64.531000000000006</v>
      </c>
      <c r="AV1047" s="22">
        <v>3</v>
      </c>
      <c r="AW1047" s="14">
        <v>1</v>
      </c>
      <c r="AX1047" s="14">
        <v>1</v>
      </c>
      <c r="AY1047" s="14">
        <v>22</v>
      </c>
      <c r="AZ1047" s="14">
        <v>0</v>
      </c>
      <c r="BA1047" s="14">
        <v>22</v>
      </c>
      <c r="BB1047" s="14">
        <v>20</v>
      </c>
      <c r="BC1047" s="14">
        <v>33</v>
      </c>
    </row>
    <row r="1048" spans="1:55" x14ac:dyDescent="0.25">
      <c r="A1048" t="str">
        <f>'Smile-IC50-CC50'!A1048</f>
        <v>CHEMBL3819492</v>
      </c>
      <c r="C1048" s="14" t="str">
        <f>'Smile-IC50-CC50'!I1048</f>
        <v>CC(=O)N[C@@H](C(CC)CC)[C@@H]1[C@H](O)[C@@H](P(=O)(O)O)C[C@H]1N/C(=N\[H])N</v>
      </c>
      <c r="D1048" s="30">
        <f>'Smile-IC50-CC50'!B1048</f>
        <v>3.2794200000000001E-4</v>
      </c>
      <c r="E1048" s="31">
        <f>'Smile-IC50-CC50'!C1048</f>
        <v>36.4</v>
      </c>
      <c r="F1048" s="32">
        <f>'Smile-IC50-CC50'!D1048</f>
        <v>111111</v>
      </c>
      <c r="G1048">
        <v>1</v>
      </c>
      <c r="H1048">
        <v>0</v>
      </c>
      <c r="I1048">
        <v>1</v>
      </c>
      <c r="J1048">
        <v>2</v>
      </c>
      <c r="K1048">
        <v>1</v>
      </c>
      <c r="L1048">
        <v>11</v>
      </c>
      <c r="M1048">
        <v>0</v>
      </c>
      <c r="N1048">
        <v>-2</v>
      </c>
      <c r="O1048" s="24">
        <f>'Smile-IC50-CC50'!E1048</f>
        <v>364.38499999999999</v>
      </c>
      <c r="P1048" s="24">
        <v>8.4529999999999994</v>
      </c>
      <c r="Q1048" s="24">
        <v>594.06299999999999</v>
      </c>
      <c r="R1048" s="24">
        <v>307.08999999999997</v>
      </c>
      <c r="S1048" s="24">
        <v>284.73</v>
      </c>
      <c r="T1048" s="24">
        <v>0</v>
      </c>
      <c r="U1048" s="24">
        <v>2.2429999999999999</v>
      </c>
      <c r="V1048" s="24">
        <v>1097.2190000000001</v>
      </c>
      <c r="W1048" s="24">
        <v>7</v>
      </c>
      <c r="X1048" s="24">
        <v>10.199999999999999</v>
      </c>
      <c r="Y1048" s="28">
        <v>6.51254E-2</v>
      </c>
      <c r="Z1048" s="28">
        <v>4.5427299999999997E-2</v>
      </c>
      <c r="AA1048" s="28">
        <v>0.86602020000000002</v>
      </c>
      <c r="AB1048" s="28">
        <v>30.693999999999999</v>
      </c>
      <c r="AC1048" s="28">
        <v>12.077</v>
      </c>
      <c r="AD1048" s="28">
        <v>26.786000000000001</v>
      </c>
      <c r="AE1048" s="28">
        <v>23.344999999999999</v>
      </c>
      <c r="AF1048" s="28">
        <v>-0.154</v>
      </c>
      <c r="AG1048" s="28">
        <v>-1.016</v>
      </c>
      <c r="AH1048" s="28">
        <v>-1.79</v>
      </c>
      <c r="AI1048" s="28">
        <v>1.2889999999999999</v>
      </c>
      <c r="AJ1048" s="28">
        <v>0.70199999999999996</v>
      </c>
      <c r="AK1048" s="28">
        <v>-2.625</v>
      </c>
      <c r="AL1048" s="28">
        <v>0.60799999999999998</v>
      </c>
      <c r="AM1048" s="28">
        <v>-7.774</v>
      </c>
      <c r="AN1048" s="24">
        <v>8.9789999999999992</v>
      </c>
      <c r="AO1048" s="24">
        <v>-0.13900000000000001</v>
      </c>
      <c r="AP1048" s="14">
        <v>2</v>
      </c>
      <c r="AQ1048" s="22">
        <v>-1.359</v>
      </c>
      <c r="AR1048" s="14">
        <v>1</v>
      </c>
      <c r="AS1048" s="26">
        <v>0</v>
      </c>
      <c r="AT1048" s="22">
        <v>32.24</v>
      </c>
      <c r="AU1048" s="22">
        <v>174.34299999999999</v>
      </c>
      <c r="AV1048" s="22">
        <v>9</v>
      </c>
      <c r="AW1048" s="14">
        <v>1</v>
      </c>
      <c r="AX1048" s="14">
        <v>1</v>
      </c>
      <c r="AY1048" s="14">
        <v>5</v>
      </c>
      <c r="AZ1048" s="14">
        <v>0</v>
      </c>
      <c r="BA1048" s="14">
        <v>5</v>
      </c>
      <c r="BB1048" s="14">
        <v>5</v>
      </c>
      <c r="BC1048" s="14">
        <v>24</v>
      </c>
    </row>
    <row r="1049" spans="1:55" x14ac:dyDescent="0.25">
      <c r="A1049" t="str">
        <f>'Smile-IC50-CC50'!A1049</f>
        <v>CHEMBL221722</v>
      </c>
      <c r="C1049" s="14" t="str">
        <f>'Smile-IC50-CC50'!I1049</f>
        <v>NC(=O)c1c(O)ncc(n1)F</v>
      </c>
      <c r="D1049" s="30">
        <f>'Smile-IC50-CC50'!B1049</f>
        <v>2.5135999999999999E-2</v>
      </c>
      <c r="E1049" s="31">
        <f>'Smile-IC50-CC50'!C1049</f>
        <v>15.7</v>
      </c>
      <c r="F1049" s="32">
        <f>'Smile-IC50-CC50'!D1049</f>
        <v>625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-1</v>
      </c>
      <c r="O1049" s="24">
        <f>'Smile-IC50-CC50'!E1049</f>
        <v>157.10499999999999</v>
      </c>
      <c r="P1049" s="24">
        <v>4.6740000000000004</v>
      </c>
      <c r="Q1049" s="24">
        <v>320.483</v>
      </c>
      <c r="R1049" s="24">
        <v>0</v>
      </c>
      <c r="S1049" s="24">
        <v>195.29400000000001</v>
      </c>
      <c r="T1049" s="24">
        <v>76.271000000000001</v>
      </c>
      <c r="U1049" s="24">
        <v>48.918999999999997</v>
      </c>
      <c r="V1049" s="24">
        <v>481.99099999999999</v>
      </c>
      <c r="W1049" s="24">
        <v>2</v>
      </c>
      <c r="X1049" s="24">
        <v>3.5</v>
      </c>
      <c r="Y1049" s="28">
        <v>4.53321E-2</v>
      </c>
      <c r="Z1049" s="28">
        <v>1.5444599999999999E-2</v>
      </c>
      <c r="AA1049" s="28">
        <v>0.92765310000000001</v>
      </c>
      <c r="AB1049" s="28">
        <v>12.579000000000001</v>
      </c>
      <c r="AC1049" s="28">
        <v>4.8029999999999999</v>
      </c>
      <c r="AD1049" s="28">
        <v>9.5289999999999999</v>
      </c>
      <c r="AE1049" s="28">
        <v>8.2899999999999991</v>
      </c>
      <c r="AF1049" s="28">
        <v>-0.16300000000000001</v>
      </c>
      <c r="AG1049" s="28">
        <v>-0.81899999999999995</v>
      </c>
      <c r="AH1049" s="28">
        <v>-1.506</v>
      </c>
      <c r="AI1049" s="28">
        <v>-3.0659999999999998</v>
      </c>
      <c r="AJ1049" s="28">
        <v>139.291</v>
      </c>
      <c r="AK1049" s="28">
        <v>-0.95</v>
      </c>
      <c r="AL1049" s="28">
        <v>108.895</v>
      </c>
      <c r="AM1049" s="28">
        <v>-4.6580000000000004</v>
      </c>
      <c r="AN1049" s="24">
        <v>10.119</v>
      </c>
      <c r="AO1049" s="24">
        <v>1.393</v>
      </c>
      <c r="AP1049" s="14">
        <v>3</v>
      </c>
      <c r="AQ1049" s="22">
        <v>-0.70399999999999996</v>
      </c>
      <c r="AR1049" s="14">
        <v>2</v>
      </c>
      <c r="AS1049" s="26">
        <v>48.918999999999997</v>
      </c>
      <c r="AT1049" s="22">
        <v>0</v>
      </c>
      <c r="AU1049" s="22">
        <v>96.798000000000002</v>
      </c>
      <c r="AV1049" s="22">
        <v>5</v>
      </c>
      <c r="AW1049" s="14">
        <v>0</v>
      </c>
      <c r="AX1049" s="14">
        <v>0</v>
      </c>
      <c r="AY1049" s="14">
        <v>6</v>
      </c>
      <c r="AZ1049" s="14">
        <v>0</v>
      </c>
      <c r="BA1049" s="14">
        <v>6</v>
      </c>
      <c r="BB1049" s="14">
        <v>0</v>
      </c>
      <c r="BC1049" s="14">
        <v>11</v>
      </c>
    </row>
    <row r="1050" spans="1:55" x14ac:dyDescent="0.25">
      <c r="A1050" t="str">
        <f>'Smile-IC50-CC50'!A1050</f>
        <v>CHEMBL2032335</v>
      </c>
      <c r="C1050" s="14" t="str">
        <f>'Smile-IC50-CC50'!I1050</f>
        <v>c1cc([N+]([O-])=O)cc(Cl)c1N(CC2)CCN2C(=O)c3c(C)nnn3-c4cc(Cl)ccc4</v>
      </c>
      <c r="D1050" s="30">
        <f>'Smile-IC50-CC50'!B1050</f>
        <v>2.2999999999999998</v>
      </c>
      <c r="E1050" s="31">
        <f>'Smile-IC50-CC50'!C1050</f>
        <v>46.1</v>
      </c>
      <c r="F1050" s="32">
        <f>'Smile-IC50-CC50'!D1050</f>
        <v>20.399999999999999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-2</v>
      </c>
      <c r="O1050" s="24">
        <f>'Smile-IC50-CC50'!E1050</f>
        <v>461.31099999999998</v>
      </c>
      <c r="P1050" s="24">
        <v>3.5259999999999998</v>
      </c>
      <c r="Q1050" s="24">
        <v>705.95699999999999</v>
      </c>
      <c r="R1050" s="24">
        <v>180.268</v>
      </c>
      <c r="S1050" s="24">
        <v>179.36799999999999</v>
      </c>
      <c r="T1050" s="24">
        <v>219.07900000000001</v>
      </c>
      <c r="U1050" s="24">
        <v>127.242</v>
      </c>
      <c r="V1050" s="24">
        <v>1297.0219999999999</v>
      </c>
      <c r="W1050" s="24">
        <v>0</v>
      </c>
      <c r="X1050" s="24">
        <v>7</v>
      </c>
      <c r="Y1050" s="28">
        <v>9.5834000000000006E-3</v>
      </c>
      <c r="Z1050" s="28">
        <v>0</v>
      </c>
      <c r="AA1050" s="28">
        <v>0.81473879999999999</v>
      </c>
      <c r="AB1050" s="28">
        <v>46.561</v>
      </c>
      <c r="AC1050" s="28">
        <v>13.983000000000001</v>
      </c>
      <c r="AD1050" s="28">
        <v>20.303999999999998</v>
      </c>
      <c r="AE1050" s="28">
        <v>10.627000000000001</v>
      </c>
      <c r="AF1050" s="28">
        <v>3.8479999999999999</v>
      </c>
      <c r="AG1050" s="28">
        <v>-6.1589999999999998</v>
      </c>
      <c r="AH1050" s="28">
        <v>-6.742</v>
      </c>
      <c r="AI1050" s="28">
        <v>-5.5739999999999998</v>
      </c>
      <c r="AJ1050" s="28">
        <v>197.22</v>
      </c>
      <c r="AK1050" s="28">
        <v>-1.046</v>
      </c>
      <c r="AL1050" s="28">
        <v>425.90199999999999</v>
      </c>
      <c r="AM1050" s="28">
        <v>-3.8610000000000002</v>
      </c>
      <c r="AN1050" s="24">
        <v>9.702</v>
      </c>
      <c r="AO1050" s="24">
        <v>1.6619999999999999</v>
      </c>
      <c r="AP1050" s="14">
        <v>2</v>
      </c>
      <c r="AQ1050" s="22">
        <v>0.42599999999999999</v>
      </c>
      <c r="AR1050" s="14">
        <v>3</v>
      </c>
      <c r="AS1050" s="26">
        <v>0</v>
      </c>
      <c r="AT1050" s="22">
        <v>0</v>
      </c>
      <c r="AU1050" s="22">
        <v>105.30800000000001</v>
      </c>
      <c r="AV1050" s="22">
        <v>9</v>
      </c>
      <c r="AW1050" s="14">
        <v>0</v>
      </c>
      <c r="AX1050" s="14">
        <v>1</v>
      </c>
      <c r="AY1050" s="14">
        <v>23</v>
      </c>
      <c r="AZ1050" s="14">
        <v>0</v>
      </c>
      <c r="BA1050" s="14">
        <v>23</v>
      </c>
      <c r="BB1050" s="14">
        <v>4</v>
      </c>
      <c r="BC1050" s="14">
        <v>31</v>
      </c>
    </row>
    <row r="1051" spans="1:55" x14ac:dyDescent="0.25">
      <c r="A1051" t="str">
        <f>'Smile-IC50-CC50'!A1051</f>
        <v>CHEMBL4161011</v>
      </c>
      <c r="C1051" s="14" t="str">
        <f>'Smile-IC50-CC50'!I1051</f>
        <v>Oc1c(C)c(O)c(C)c(c12)O[C@@H](CC2=O)c3c(O)ccc(c3)OC</v>
      </c>
      <c r="D1051" s="30">
        <f>'Smile-IC50-CC50'!B1051</f>
        <v>8.1</v>
      </c>
      <c r="E1051" s="31">
        <f>'Smile-IC50-CC50'!C1051</f>
        <v>33</v>
      </c>
      <c r="F1051" s="32">
        <f>'Smile-IC50-CC50'!D1051</f>
        <v>4.0999999999999996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>
        <v>-2</v>
      </c>
      <c r="O1051" s="24">
        <f>'Smile-IC50-CC50'!E1051</f>
        <v>330.34100000000001</v>
      </c>
      <c r="P1051" s="24">
        <v>2.3980000000000001</v>
      </c>
      <c r="Q1051" s="24">
        <v>570.41600000000005</v>
      </c>
      <c r="R1051" s="24">
        <v>276.93200000000002</v>
      </c>
      <c r="S1051" s="24">
        <v>155.929</v>
      </c>
      <c r="T1051" s="24">
        <v>137.55500000000001</v>
      </c>
      <c r="U1051" s="24">
        <v>0</v>
      </c>
      <c r="V1051" s="24">
        <v>1010.018</v>
      </c>
      <c r="W1051" s="24">
        <v>2</v>
      </c>
      <c r="X1051" s="24">
        <v>4.75</v>
      </c>
      <c r="Y1051" s="28">
        <v>5.6946000000000002E-3</v>
      </c>
      <c r="Z1051" s="28">
        <v>1.1776500000000001E-2</v>
      </c>
      <c r="AA1051" s="28">
        <v>0.85347910000000005</v>
      </c>
      <c r="AB1051" s="28">
        <v>33.012</v>
      </c>
      <c r="AC1051" s="28">
        <v>10.135</v>
      </c>
      <c r="AD1051" s="28">
        <v>16.306999999999999</v>
      </c>
      <c r="AE1051" s="28">
        <v>9.8140000000000001</v>
      </c>
      <c r="AF1051" s="28">
        <v>2.5760000000000001</v>
      </c>
      <c r="AG1051" s="28">
        <v>-4.2619999999999996</v>
      </c>
      <c r="AH1051" s="28">
        <v>-4.8010000000000002</v>
      </c>
      <c r="AI1051" s="28">
        <v>-4.5590000000000002</v>
      </c>
      <c r="AJ1051" s="28">
        <v>329.02600000000001</v>
      </c>
      <c r="AK1051" s="28">
        <v>-1.105</v>
      </c>
      <c r="AL1051" s="28">
        <v>148.77600000000001</v>
      </c>
      <c r="AM1051" s="28">
        <v>-3.5249999999999999</v>
      </c>
      <c r="AN1051" s="24">
        <v>8.9329999999999998</v>
      </c>
      <c r="AO1051" s="24">
        <v>0.69899999999999995</v>
      </c>
      <c r="AP1051" s="14">
        <v>9</v>
      </c>
      <c r="AQ1051" s="22">
        <v>0.251</v>
      </c>
      <c r="AR1051" s="14">
        <v>3</v>
      </c>
      <c r="AS1051" s="26">
        <v>0</v>
      </c>
      <c r="AT1051" s="22">
        <v>0</v>
      </c>
      <c r="AU1051" s="22">
        <v>99.620999999999995</v>
      </c>
      <c r="AV1051" s="22">
        <v>6</v>
      </c>
      <c r="AW1051" s="14">
        <v>0</v>
      </c>
      <c r="AX1051" s="14">
        <v>1</v>
      </c>
      <c r="AY1051" s="14">
        <v>16</v>
      </c>
      <c r="AZ1051" s="14">
        <v>0</v>
      </c>
      <c r="BA1051" s="14">
        <v>16</v>
      </c>
      <c r="BB1051" s="14">
        <v>2</v>
      </c>
      <c r="BC1051" s="14">
        <v>24</v>
      </c>
    </row>
    <row r="1052" spans="1:55" x14ac:dyDescent="0.25">
      <c r="A1052" t="str">
        <f>'Smile-IC50-CC50'!A1052</f>
        <v>CHEMBL2032331</v>
      </c>
      <c r="C1052" s="14" t="str">
        <f>'Smile-IC50-CC50'!I1052</f>
        <v>c1cc([N+]([O-])=O)cc(Cl)c1N(CC2)CCN2C(=O)c3c(C)nnn3-c4c(OC)cccc4</v>
      </c>
      <c r="D1052" s="30">
        <f>'Smile-IC50-CC50'!B1052</f>
        <v>0.1</v>
      </c>
      <c r="E1052" s="31">
        <f>'Smile-IC50-CC50'!C1052</f>
        <v>45.7</v>
      </c>
      <c r="F1052" s="32">
        <f>'Smile-IC50-CC50'!D1052</f>
        <v>434.8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>
        <v>-2</v>
      </c>
      <c r="O1052" s="24">
        <f>'Smile-IC50-CC50'!E1052</f>
        <v>456.892</v>
      </c>
      <c r="P1052" s="24">
        <v>9.5</v>
      </c>
      <c r="Q1052" s="24">
        <v>711.577</v>
      </c>
      <c r="R1052" s="24">
        <v>265.517</v>
      </c>
      <c r="S1052" s="24">
        <v>180.815</v>
      </c>
      <c r="T1052" s="24">
        <v>226.79900000000001</v>
      </c>
      <c r="U1052" s="24">
        <v>38.445999999999998</v>
      </c>
      <c r="V1052" s="24">
        <v>1307.0719999999999</v>
      </c>
      <c r="W1052" s="24">
        <v>0</v>
      </c>
      <c r="X1052" s="24">
        <v>7.75</v>
      </c>
      <c r="Y1052" s="28">
        <v>6.9040500000000005E-2</v>
      </c>
      <c r="Z1052" s="28">
        <v>0</v>
      </c>
      <c r="AA1052" s="28">
        <v>0.81247400000000003</v>
      </c>
      <c r="AB1052" s="28">
        <v>46.395000000000003</v>
      </c>
      <c r="AC1052" s="28">
        <v>13.519</v>
      </c>
      <c r="AD1052" s="28">
        <v>21.004999999999999</v>
      </c>
      <c r="AE1052" s="28">
        <v>11.19</v>
      </c>
      <c r="AF1052" s="28">
        <v>3.2090000000000001</v>
      </c>
      <c r="AG1052" s="28">
        <v>-5.3230000000000004</v>
      </c>
      <c r="AH1052" s="28">
        <v>-6.3</v>
      </c>
      <c r="AI1052" s="28">
        <v>-5.6479999999999997</v>
      </c>
      <c r="AJ1052" s="28">
        <v>191.08799999999999</v>
      </c>
      <c r="AK1052" s="28">
        <v>-1.349</v>
      </c>
      <c r="AL1052" s="28">
        <v>134.29300000000001</v>
      </c>
      <c r="AM1052" s="28">
        <v>-3.7650000000000001</v>
      </c>
      <c r="AN1052" s="24">
        <v>9.6329999999999991</v>
      </c>
      <c r="AO1052" s="24">
        <v>1.597</v>
      </c>
      <c r="AP1052" s="14">
        <v>3</v>
      </c>
      <c r="AQ1052" s="22">
        <v>0.21199999999999999</v>
      </c>
      <c r="AR1052" s="14">
        <v>3</v>
      </c>
      <c r="AS1052" s="26">
        <v>0</v>
      </c>
      <c r="AT1052" s="22">
        <v>0</v>
      </c>
      <c r="AU1052" s="22">
        <v>112</v>
      </c>
      <c r="AV1052" s="22">
        <v>10</v>
      </c>
      <c r="AW1052" s="14">
        <v>0</v>
      </c>
      <c r="AX1052" s="14">
        <v>0</v>
      </c>
      <c r="AY1052" s="14">
        <v>23</v>
      </c>
      <c r="AZ1052" s="14">
        <v>0</v>
      </c>
      <c r="BA1052" s="14">
        <v>23</v>
      </c>
      <c r="BB1052" s="14">
        <v>4</v>
      </c>
      <c r="BC1052" s="14">
        <v>32</v>
      </c>
    </row>
    <row r="1053" spans="1:55" x14ac:dyDescent="0.25">
      <c r="A1053" t="str">
        <f>'Smile-IC50-CC50'!A1053</f>
        <v>CHEMBL3770699</v>
      </c>
      <c r="C1053" s="14" t="str">
        <f>'Smile-IC50-CC50'!I1053</f>
        <v>CCCc1c(c(O)c(Cl)c(c1)O)Oc2c(Cl)c(O)c(Cl)c(c23)[C@@H](CC)OC3=O</v>
      </c>
      <c r="D1053" s="30">
        <f>'Smile-IC50-CC50'!B1053</f>
        <v>13.7</v>
      </c>
      <c r="E1053" s="31">
        <f>'Smile-IC50-CC50'!C1053</f>
        <v>44.8</v>
      </c>
      <c r="F1053" s="32">
        <f>'Smile-IC50-CC50'!D1053</f>
        <v>3.3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>
        <v>-2</v>
      </c>
      <c r="O1053" s="24">
        <f>'Smile-IC50-CC50'!E1053</f>
        <v>447.70299999999997</v>
      </c>
      <c r="P1053" s="24">
        <v>7.3570000000000002</v>
      </c>
      <c r="Q1053" s="24">
        <v>629.18299999999999</v>
      </c>
      <c r="R1053" s="24">
        <v>259.98099999999999</v>
      </c>
      <c r="S1053" s="24">
        <v>161.30500000000001</v>
      </c>
      <c r="T1053" s="24">
        <v>49.165999999999997</v>
      </c>
      <c r="U1053" s="24">
        <v>158.73099999999999</v>
      </c>
      <c r="V1053" s="24">
        <v>1159.482</v>
      </c>
      <c r="W1053" s="24">
        <v>3</v>
      </c>
      <c r="X1053" s="24">
        <v>5.75</v>
      </c>
      <c r="Y1053" s="28">
        <v>4.6675000000000001E-2</v>
      </c>
      <c r="Z1053" s="28">
        <v>1.58289E-2</v>
      </c>
      <c r="AA1053" s="28">
        <v>0.84832839999999998</v>
      </c>
      <c r="AB1053" s="28">
        <v>35.581000000000003</v>
      </c>
      <c r="AC1053" s="28">
        <v>12.285</v>
      </c>
      <c r="AD1053" s="28">
        <v>20.329999999999998</v>
      </c>
      <c r="AE1053" s="28">
        <v>11.013</v>
      </c>
      <c r="AF1053" s="28">
        <v>3.4089999999999998</v>
      </c>
      <c r="AG1053" s="28">
        <v>-4.8959999999999999</v>
      </c>
      <c r="AH1053" s="28">
        <v>-6.6749999999999998</v>
      </c>
      <c r="AI1053" s="28">
        <v>-4.2210000000000001</v>
      </c>
      <c r="AJ1053" s="28">
        <v>292.58199999999999</v>
      </c>
      <c r="AK1053" s="28">
        <v>-1.0229999999999999</v>
      </c>
      <c r="AL1053" s="28">
        <v>970.41200000000003</v>
      </c>
      <c r="AM1053" s="28">
        <v>-3.5510000000000002</v>
      </c>
      <c r="AN1053" s="24">
        <v>8.9260000000000002</v>
      </c>
      <c r="AO1053" s="24">
        <v>1.107</v>
      </c>
      <c r="AP1053" s="14">
        <v>5</v>
      </c>
      <c r="AQ1053" s="22">
        <v>0.23799999999999999</v>
      </c>
      <c r="AR1053" s="14">
        <v>3</v>
      </c>
      <c r="AS1053" s="26">
        <v>0</v>
      </c>
      <c r="AT1053" s="22">
        <v>0</v>
      </c>
      <c r="AU1053" s="22">
        <v>105.523</v>
      </c>
      <c r="AV1053" s="22">
        <v>6</v>
      </c>
      <c r="AW1053" s="14">
        <v>0</v>
      </c>
      <c r="AX1053" s="14">
        <v>0</v>
      </c>
      <c r="AY1053" s="14">
        <v>15</v>
      </c>
      <c r="AZ1053" s="14">
        <v>0</v>
      </c>
      <c r="BA1053" s="14">
        <v>15</v>
      </c>
      <c r="BB1053" s="14">
        <v>1</v>
      </c>
      <c r="BC1053" s="14">
        <v>28</v>
      </c>
    </row>
    <row r="1054" spans="1:55" x14ac:dyDescent="0.25">
      <c r="A1054" t="str">
        <f>'Smile-IC50-CC50'!A1054</f>
        <v>CHEMBL2032343</v>
      </c>
      <c r="C1054" s="14" t="str">
        <f>'Smile-IC50-CC50'!I1054</f>
        <v>c1cc([N+]([O-])=O)cc(Cl)c1N(CC2)CCN2C(=O)c3cnnn3-c4c(OC)cccc4</v>
      </c>
      <c r="D1054" s="30">
        <f>'Smile-IC50-CC50'!B1054</f>
        <v>3.7</v>
      </c>
      <c r="E1054" s="31">
        <f>'Smile-IC50-CC50'!C1054</f>
        <v>44.3</v>
      </c>
      <c r="F1054" s="32">
        <f>'Smile-IC50-CC50'!D1054</f>
        <v>12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>
        <v>-2</v>
      </c>
      <c r="O1054" s="24">
        <f>'Smile-IC50-CC50'!E1054</f>
        <v>442.86500000000001</v>
      </c>
      <c r="P1054" s="24">
        <v>5.234</v>
      </c>
      <c r="Q1054" s="24">
        <v>715.39</v>
      </c>
      <c r="R1054" s="24">
        <v>212.18600000000001</v>
      </c>
      <c r="S1054" s="24">
        <v>185.99100000000001</v>
      </c>
      <c r="T1054" s="24">
        <v>264.976</v>
      </c>
      <c r="U1054" s="24">
        <v>52.237000000000002</v>
      </c>
      <c r="V1054" s="24">
        <v>1283.165</v>
      </c>
      <c r="W1054" s="24">
        <v>0</v>
      </c>
      <c r="X1054" s="24">
        <v>7.75</v>
      </c>
      <c r="Y1054" s="28">
        <v>2.1345599999999999E-2</v>
      </c>
      <c r="Z1054" s="28">
        <v>0</v>
      </c>
      <c r="AA1054" s="28">
        <v>0.79825939999999995</v>
      </c>
      <c r="AB1054" s="28">
        <v>45.802</v>
      </c>
      <c r="AC1054" s="28">
        <v>13.733000000000001</v>
      </c>
      <c r="AD1054" s="28">
        <v>20.228999999999999</v>
      </c>
      <c r="AE1054" s="28">
        <v>11.499000000000001</v>
      </c>
      <c r="AF1054" s="28">
        <v>3.1150000000000002</v>
      </c>
      <c r="AG1054" s="28">
        <v>-5.4550000000000001</v>
      </c>
      <c r="AH1054" s="28">
        <v>-6.0030000000000001</v>
      </c>
      <c r="AI1054" s="28">
        <v>-6.06</v>
      </c>
      <c r="AJ1054" s="28">
        <v>170.667</v>
      </c>
      <c r="AK1054" s="28">
        <v>-1.4350000000000001</v>
      </c>
      <c r="AL1054" s="28">
        <v>141.43299999999999</v>
      </c>
      <c r="AM1054" s="28">
        <v>-3.726</v>
      </c>
      <c r="AN1054" s="24">
        <v>9.3140000000000001</v>
      </c>
      <c r="AO1054" s="24">
        <v>1.542</v>
      </c>
      <c r="AP1054" s="14">
        <v>2</v>
      </c>
      <c r="AQ1054" s="22">
        <v>0.14299999999999999</v>
      </c>
      <c r="AR1054" s="14">
        <v>3</v>
      </c>
      <c r="AS1054" s="26">
        <v>0</v>
      </c>
      <c r="AT1054" s="22">
        <v>0</v>
      </c>
      <c r="AU1054" s="22">
        <v>113.797</v>
      </c>
      <c r="AV1054" s="22">
        <v>10</v>
      </c>
      <c r="AW1054" s="14">
        <v>0</v>
      </c>
      <c r="AX1054" s="14">
        <v>0</v>
      </c>
      <c r="AY1054" s="14">
        <v>23</v>
      </c>
      <c r="AZ1054" s="14">
        <v>0</v>
      </c>
      <c r="BA1054" s="14">
        <v>23</v>
      </c>
      <c r="BB1054" s="14">
        <v>4</v>
      </c>
      <c r="BC1054" s="14">
        <v>31</v>
      </c>
    </row>
    <row r="1055" spans="1:55" x14ac:dyDescent="0.25">
      <c r="A1055" t="str">
        <f>'Smile-IC50-CC50'!A1055</f>
        <v>CHEMBL2032334</v>
      </c>
      <c r="C1055" s="14" t="str">
        <f>'Smile-IC50-CC50'!I1055</f>
        <v>c1cc([N+]([O-])=O)cc(Cl)c1N(CC2)CCN2C(=O)c3c(C)nnn3-c4c(Cl)cccc4</v>
      </c>
      <c r="D1055" s="30">
        <f>'Smile-IC50-CC50'!B1055</f>
        <v>0.6</v>
      </c>
      <c r="E1055" s="31">
        <f>'Smile-IC50-CC50'!C1055</f>
        <v>46.1</v>
      </c>
      <c r="F1055" s="32">
        <f>'Smile-IC50-CC50'!D1055</f>
        <v>83.3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-2</v>
      </c>
      <c r="O1055" s="24">
        <f>'Smile-IC50-CC50'!E1055</f>
        <v>461.31099999999998</v>
      </c>
      <c r="P1055" s="24">
        <v>3.1190000000000002</v>
      </c>
      <c r="Q1055" s="24">
        <v>686.351</v>
      </c>
      <c r="R1055" s="24">
        <v>183.369</v>
      </c>
      <c r="S1055" s="24">
        <v>174.375</v>
      </c>
      <c r="T1055" s="24">
        <v>229.40899999999999</v>
      </c>
      <c r="U1055" s="24">
        <v>99.197999999999993</v>
      </c>
      <c r="V1055" s="24">
        <v>1278.4770000000001</v>
      </c>
      <c r="W1055" s="24">
        <v>0</v>
      </c>
      <c r="X1055" s="24">
        <v>7</v>
      </c>
      <c r="Y1055" s="28">
        <v>7.6087999999999998E-3</v>
      </c>
      <c r="Z1055" s="28">
        <v>0</v>
      </c>
      <c r="AA1055" s="28">
        <v>0.83000580000000002</v>
      </c>
      <c r="AB1055" s="28">
        <v>45.917000000000002</v>
      </c>
      <c r="AC1055" s="28">
        <v>13.631</v>
      </c>
      <c r="AD1055" s="28">
        <v>19.962</v>
      </c>
      <c r="AE1055" s="28">
        <v>10.606</v>
      </c>
      <c r="AF1055" s="28">
        <v>3.6669999999999998</v>
      </c>
      <c r="AG1055" s="28">
        <v>-5.665</v>
      </c>
      <c r="AH1055" s="28">
        <v>-6.742</v>
      </c>
      <c r="AI1055" s="28">
        <v>-5.3769999999999998</v>
      </c>
      <c r="AJ1055" s="28">
        <v>219.94</v>
      </c>
      <c r="AK1055" s="28">
        <v>-1.0009999999999999</v>
      </c>
      <c r="AL1055" s="28">
        <v>336.40600000000001</v>
      </c>
      <c r="AM1055" s="28">
        <v>-3.7330000000000001</v>
      </c>
      <c r="AN1055" s="24">
        <v>9.6120000000000001</v>
      </c>
      <c r="AO1055" s="24">
        <v>1.673</v>
      </c>
      <c r="AP1055" s="14">
        <v>2</v>
      </c>
      <c r="AQ1055" s="22">
        <v>0.372</v>
      </c>
      <c r="AR1055" s="14">
        <v>3</v>
      </c>
      <c r="AS1055" s="26">
        <v>0</v>
      </c>
      <c r="AT1055" s="22">
        <v>0</v>
      </c>
      <c r="AU1055" s="22">
        <v>104.89</v>
      </c>
      <c r="AV1055" s="22">
        <v>9</v>
      </c>
      <c r="AW1055" s="14">
        <v>0</v>
      </c>
      <c r="AX1055" s="14">
        <v>0</v>
      </c>
      <c r="AY1055" s="14">
        <v>23</v>
      </c>
      <c r="AZ1055" s="14">
        <v>0</v>
      </c>
      <c r="BA1055" s="14">
        <v>23</v>
      </c>
      <c r="BB1055" s="14">
        <v>4</v>
      </c>
      <c r="BC1055" s="14">
        <v>31</v>
      </c>
    </row>
    <row r="1056" spans="1:55" x14ac:dyDescent="0.25">
      <c r="A1056" t="str">
        <f>'Smile-IC50-CC50'!A1056</f>
        <v>CHEMBL4867817</v>
      </c>
      <c r="C1056" s="14" t="str">
        <f>'Smile-IC50-CC50'!I1056</f>
        <v>C1CCCCc(c12)sc(c2C(=O)N)NC(=O)c(n3)nn(c34)cc(cn4)-c5ccccc5</v>
      </c>
      <c r="D1056" s="30">
        <f>'Smile-IC50-CC50'!B1056</f>
        <v>15.1</v>
      </c>
      <c r="E1056" s="31">
        <f>'Smile-IC50-CC50'!C1056</f>
        <v>43.3</v>
      </c>
      <c r="F1056" s="32">
        <f>'Smile-IC50-CC50'!D1056</f>
        <v>2.9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>
        <v>-2</v>
      </c>
      <c r="O1056" s="24">
        <f>'Smile-IC50-CC50'!E1056</f>
        <v>432.50799999999998</v>
      </c>
      <c r="P1056" s="24">
        <v>11.273</v>
      </c>
      <c r="Q1056" s="24">
        <v>726.53700000000003</v>
      </c>
      <c r="R1056" s="24">
        <v>207.53100000000001</v>
      </c>
      <c r="S1056" s="24">
        <v>201.63499999999999</v>
      </c>
      <c r="T1056" s="24">
        <v>287.423</v>
      </c>
      <c r="U1056" s="24">
        <v>29.948</v>
      </c>
      <c r="V1056" s="24">
        <v>1286.5340000000001</v>
      </c>
      <c r="W1056" s="24">
        <v>2</v>
      </c>
      <c r="X1056" s="24">
        <v>7.5</v>
      </c>
      <c r="Y1056" s="28">
        <v>9.8773E-2</v>
      </c>
      <c r="Z1056" s="28">
        <v>1.45988E-2</v>
      </c>
      <c r="AA1056" s="28">
        <v>0.78738640000000004</v>
      </c>
      <c r="AB1056" s="28">
        <v>45.51</v>
      </c>
      <c r="AC1056" s="28">
        <v>14.364000000000001</v>
      </c>
      <c r="AD1056" s="28">
        <v>23.882999999999999</v>
      </c>
      <c r="AE1056" s="28">
        <v>14.239000000000001</v>
      </c>
      <c r="AF1056" s="28">
        <v>3.1389999999999998</v>
      </c>
      <c r="AG1056" s="28">
        <v>-6.194</v>
      </c>
      <c r="AH1056" s="28">
        <v>-5.8440000000000003</v>
      </c>
      <c r="AI1056" s="28">
        <v>-6.343</v>
      </c>
      <c r="AJ1056" s="28">
        <v>121.282</v>
      </c>
      <c r="AK1056" s="28">
        <v>-1.772</v>
      </c>
      <c r="AL1056" s="28">
        <v>73.807000000000002</v>
      </c>
      <c r="AM1056" s="28">
        <v>-3.839</v>
      </c>
      <c r="AN1056" s="24">
        <v>8.5280000000000005</v>
      </c>
      <c r="AO1056" s="24">
        <v>1.845</v>
      </c>
      <c r="AP1056" s="14">
        <v>5</v>
      </c>
      <c r="AQ1056" s="22">
        <v>0.44</v>
      </c>
      <c r="AR1056" s="14">
        <v>3</v>
      </c>
      <c r="AS1056" s="26">
        <v>0</v>
      </c>
      <c r="AT1056" s="22">
        <v>0</v>
      </c>
      <c r="AU1056" s="22">
        <v>129.23599999999999</v>
      </c>
      <c r="AV1056" s="22">
        <v>8</v>
      </c>
      <c r="AW1056" s="14">
        <v>0</v>
      </c>
      <c r="AX1056" s="14">
        <v>1</v>
      </c>
      <c r="AY1056" s="14">
        <v>25</v>
      </c>
      <c r="AZ1056" s="14">
        <v>0</v>
      </c>
      <c r="BA1056" s="14">
        <v>20</v>
      </c>
      <c r="BB1056" s="14">
        <v>5</v>
      </c>
      <c r="BC1056" s="14">
        <v>31</v>
      </c>
    </row>
    <row r="1057" spans="1:55" x14ac:dyDescent="0.25">
      <c r="A1057" t="str">
        <f>'Smile-IC50-CC50'!A1057</f>
        <v>CHEMBL2032337</v>
      </c>
      <c r="C1057" s="14" t="str">
        <f>'Smile-IC50-CC50'!I1057</f>
        <v>c1cc([N+]([O-])=O)cc(Cl)c1N(CC2)CCN2C(=O)c3c(C)nnn3-c4c(O)cccc4</v>
      </c>
      <c r="D1057" s="30">
        <f>'Smile-IC50-CC50'!B1057</f>
        <v>0.7</v>
      </c>
      <c r="E1057" s="31">
        <f>'Smile-IC50-CC50'!C1057</f>
        <v>44.3</v>
      </c>
      <c r="F1057" s="32">
        <f>'Smile-IC50-CC50'!D1057</f>
        <v>63.3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0</v>
      </c>
      <c r="N1057">
        <v>-2</v>
      </c>
      <c r="O1057" s="24">
        <f>'Smile-IC50-CC50'!E1057</f>
        <v>442.86500000000001</v>
      </c>
      <c r="P1057" s="24">
        <v>4.4560000000000004</v>
      </c>
      <c r="Q1057" s="24">
        <v>675.04700000000003</v>
      </c>
      <c r="R1057" s="24">
        <v>182.75899999999999</v>
      </c>
      <c r="S1057" s="24">
        <v>209.98699999999999</v>
      </c>
      <c r="T1057" s="24">
        <v>232.42400000000001</v>
      </c>
      <c r="U1057" s="24">
        <v>49.877000000000002</v>
      </c>
      <c r="V1057" s="24">
        <v>1262.2760000000001</v>
      </c>
      <c r="W1057" s="24">
        <v>1</v>
      </c>
      <c r="X1057" s="24">
        <v>7.75</v>
      </c>
      <c r="Y1057" s="28">
        <v>1.57313E-2</v>
      </c>
      <c r="Z1057" s="28">
        <v>1.14807E-2</v>
      </c>
      <c r="AA1057" s="28">
        <v>0.8367597</v>
      </c>
      <c r="AB1057" s="28">
        <v>44.655999999999999</v>
      </c>
      <c r="AC1057" s="28">
        <v>13.631</v>
      </c>
      <c r="AD1057" s="28">
        <v>21.414999999999999</v>
      </c>
      <c r="AE1057" s="28">
        <v>12.807</v>
      </c>
      <c r="AF1057" s="28">
        <v>2.9740000000000002</v>
      </c>
      <c r="AG1057" s="28">
        <v>-5.4260000000000002</v>
      </c>
      <c r="AH1057" s="28">
        <v>-6.226</v>
      </c>
      <c r="AI1057" s="28">
        <v>-5.282</v>
      </c>
      <c r="AJ1057" s="28">
        <v>101.063</v>
      </c>
      <c r="AK1057" s="28">
        <v>-1.494</v>
      </c>
      <c r="AL1057" s="28">
        <v>77.921999999999997</v>
      </c>
      <c r="AM1057" s="28">
        <v>-4.2830000000000004</v>
      </c>
      <c r="AN1057" s="24">
        <v>9.5690000000000008</v>
      </c>
      <c r="AO1057" s="24">
        <v>1.65</v>
      </c>
      <c r="AP1057" s="14">
        <v>3</v>
      </c>
      <c r="AQ1057" s="22">
        <v>0.39500000000000002</v>
      </c>
      <c r="AR1057" s="14">
        <v>3</v>
      </c>
      <c r="AS1057" s="26">
        <v>0</v>
      </c>
      <c r="AT1057" s="22">
        <v>0</v>
      </c>
      <c r="AU1057" s="22">
        <v>124.73</v>
      </c>
      <c r="AV1057" s="22">
        <v>10</v>
      </c>
      <c r="AW1057" s="14">
        <v>0</v>
      </c>
      <c r="AX1057" s="14">
        <v>0</v>
      </c>
      <c r="AY1057" s="14">
        <v>23</v>
      </c>
      <c r="AZ1057" s="14">
        <v>0</v>
      </c>
      <c r="BA1057" s="14">
        <v>23</v>
      </c>
      <c r="BB1057" s="14">
        <v>4</v>
      </c>
      <c r="BC1057" s="14">
        <v>31</v>
      </c>
    </row>
    <row r="1058" spans="1:55" x14ac:dyDescent="0.25">
      <c r="A1058" t="str">
        <f>'Smile-IC50-CC50'!A1058</f>
        <v>CHEMBL81717</v>
      </c>
      <c r="C1058" s="14" t="str">
        <f>'Smile-IC50-CC50'!I1058</f>
        <v>[H]/N=C(N)\N[C@@H](C1)[C@@H](NC(=O)C)[C@@H](C=C1C(=O)O)OC(CC)CC</v>
      </c>
      <c r="D1058" s="30">
        <f>'Smile-IC50-CC50'!B1058</f>
        <v>4.8959899999999999E-5</v>
      </c>
      <c r="E1058" s="31">
        <f>'Smile-IC50-CC50'!C1058</f>
        <v>32.6</v>
      </c>
      <c r="F1058" s="32">
        <f>'Smile-IC50-CC50'!D1058</f>
        <v>666668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8</v>
      </c>
      <c r="M1058">
        <v>0</v>
      </c>
      <c r="N1058">
        <v>-2</v>
      </c>
      <c r="O1058" s="24">
        <f>'Smile-IC50-CC50'!E1058</f>
        <v>326.399</v>
      </c>
      <c r="P1058" s="24">
        <v>10.308</v>
      </c>
      <c r="Q1058" s="24">
        <v>599.81799999999998</v>
      </c>
      <c r="R1058" s="24">
        <v>341.15800000000002</v>
      </c>
      <c r="S1058" s="24">
        <v>247.88900000000001</v>
      </c>
      <c r="T1058" s="24">
        <v>10.771000000000001</v>
      </c>
      <c r="U1058" s="24">
        <v>0</v>
      </c>
      <c r="V1058" s="24">
        <v>1063.9459999999999</v>
      </c>
      <c r="W1058" s="24">
        <v>6</v>
      </c>
      <c r="X1058" s="24">
        <v>8.1999999999999993</v>
      </c>
      <c r="Y1058" s="28">
        <v>9.9865800000000005E-2</v>
      </c>
      <c r="Z1058" s="28">
        <v>3.3486500000000002E-2</v>
      </c>
      <c r="AA1058" s="28">
        <v>0.84028270000000005</v>
      </c>
      <c r="AB1058" s="28">
        <v>31.390999999999998</v>
      </c>
      <c r="AC1058" s="28">
        <v>11.28</v>
      </c>
      <c r="AD1058" s="28">
        <v>24.795999999999999</v>
      </c>
      <c r="AE1058" s="28">
        <v>19.885000000000002</v>
      </c>
      <c r="AF1058" s="28">
        <v>0.11600000000000001</v>
      </c>
      <c r="AG1058" s="28">
        <v>-2.0920000000000001</v>
      </c>
      <c r="AH1058" s="28">
        <v>-1.9339999999999999</v>
      </c>
      <c r="AI1058" s="28">
        <v>-0.98599999999999999</v>
      </c>
      <c r="AJ1058" s="28">
        <v>7.0519999999999996</v>
      </c>
      <c r="AK1058" s="28">
        <v>-2.2589999999999999</v>
      </c>
      <c r="AL1058" s="28">
        <v>4.8949999999999996</v>
      </c>
      <c r="AM1058" s="28">
        <v>-7.3449999999999998</v>
      </c>
      <c r="AN1058" s="24">
        <v>8.9760000000000009</v>
      </c>
      <c r="AO1058" s="24">
        <v>0.93799999999999994</v>
      </c>
      <c r="AP1058" s="14">
        <v>3</v>
      </c>
      <c r="AQ1058" s="22">
        <v>-0.96599999999999997</v>
      </c>
      <c r="AR1058" s="14">
        <v>2</v>
      </c>
      <c r="AS1058" s="26">
        <v>0</v>
      </c>
      <c r="AT1058" s="22">
        <v>25.181999999999999</v>
      </c>
      <c r="AU1058" s="22">
        <v>159.548</v>
      </c>
      <c r="AV1058" s="22">
        <v>8</v>
      </c>
      <c r="AW1058" s="14">
        <v>1</v>
      </c>
      <c r="AX1058" s="14">
        <v>1</v>
      </c>
      <c r="AY1058" s="14">
        <v>6</v>
      </c>
      <c r="AZ1058" s="14">
        <v>0</v>
      </c>
      <c r="BA1058" s="14">
        <v>6</v>
      </c>
      <c r="BB1058" s="14">
        <v>4</v>
      </c>
      <c r="BC1058" s="14">
        <v>23</v>
      </c>
    </row>
    <row r="1059" spans="1:55" x14ac:dyDescent="0.25">
      <c r="A1059" t="str">
        <f>'Smile-IC50-CC50'!A1059</f>
        <v>CHEMBL2032339</v>
      </c>
      <c r="C1059" s="14" t="str">
        <f>'Smile-IC50-CC50'!I1059</f>
        <v>c1cc([N+]([O-])=O)cc(Cl)c1N(CC2)CCN2C(=O)c3c(C)nnn3-c4c(OCC)cccc4</v>
      </c>
      <c r="D1059" s="30">
        <f>'Smile-IC50-CC50'!B1059</f>
        <v>1.5</v>
      </c>
      <c r="E1059" s="31">
        <f>'Smile-IC50-CC50'!C1059</f>
        <v>47.1</v>
      </c>
      <c r="F1059" s="32">
        <f>'Smile-IC50-CC50'!D1059</f>
        <v>31.1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>
        <v>-2</v>
      </c>
      <c r="O1059" s="24">
        <f>'Smile-IC50-CC50'!E1059</f>
        <v>470.91899999999998</v>
      </c>
      <c r="P1059" s="24">
        <v>6.4020000000000001</v>
      </c>
      <c r="Q1059" s="24">
        <v>755.35699999999997</v>
      </c>
      <c r="R1059" s="24">
        <v>304.99900000000002</v>
      </c>
      <c r="S1059" s="24">
        <v>173.34200000000001</v>
      </c>
      <c r="T1059" s="24">
        <v>219.05</v>
      </c>
      <c r="U1059" s="24">
        <v>57.965000000000003</v>
      </c>
      <c r="V1059" s="24">
        <v>1386.99</v>
      </c>
      <c r="W1059" s="24">
        <v>0</v>
      </c>
      <c r="X1059" s="24">
        <v>7.75</v>
      </c>
      <c r="Y1059" s="28">
        <v>2.9550799999999999E-2</v>
      </c>
      <c r="Z1059" s="28">
        <v>0</v>
      </c>
      <c r="AA1059" s="28">
        <v>0.79627250000000005</v>
      </c>
      <c r="AB1059" s="28">
        <v>48.877000000000002</v>
      </c>
      <c r="AC1059" s="28">
        <v>14.336</v>
      </c>
      <c r="AD1059" s="28">
        <v>21.302</v>
      </c>
      <c r="AE1059" s="28">
        <v>10.978</v>
      </c>
      <c r="AF1059" s="28">
        <v>3.8479999999999999</v>
      </c>
      <c r="AG1059" s="28">
        <v>-6.0750000000000002</v>
      </c>
      <c r="AH1059" s="28">
        <v>-6.5979999999999999</v>
      </c>
      <c r="AI1059" s="28">
        <v>-5.8730000000000002</v>
      </c>
      <c r="AJ1059" s="28">
        <v>224.95400000000001</v>
      </c>
      <c r="AK1059" s="28">
        <v>-1.3580000000000001</v>
      </c>
      <c r="AL1059" s="28">
        <v>204.91300000000001</v>
      </c>
      <c r="AM1059" s="28">
        <v>-3.5590000000000002</v>
      </c>
      <c r="AN1059" s="24">
        <v>9.5990000000000002</v>
      </c>
      <c r="AO1059" s="24">
        <v>1.607</v>
      </c>
      <c r="AP1059" s="14">
        <v>3</v>
      </c>
      <c r="AQ1059" s="22">
        <v>0.40100000000000002</v>
      </c>
      <c r="AR1059" s="14">
        <v>3</v>
      </c>
      <c r="AS1059" s="26">
        <v>0</v>
      </c>
      <c r="AT1059" s="22">
        <v>0</v>
      </c>
      <c r="AU1059" s="22">
        <v>112.46299999999999</v>
      </c>
      <c r="AV1059" s="22">
        <v>10</v>
      </c>
      <c r="AW1059" s="14">
        <v>0</v>
      </c>
      <c r="AX1059" s="14">
        <v>1</v>
      </c>
      <c r="AY1059" s="14">
        <v>23</v>
      </c>
      <c r="AZ1059" s="14">
        <v>0</v>
      </c>
      <c r="BA1059" s="14">
        <v>23</v>
      </c>
      <c r="BB1059" s="14">
        <v>4</v>
      </c>
      <c r="BC1059" s="14">
        <v>33</v>
      </c>
    </row>
    <row r="1060" spans="1:55" x14ac:dyDescent="0.25">
      <c r="A1060" t="str">
        <f>'Smile-IC50-CC50'!A1060</f>
        <v>CHEMBL4293261</v>
      </c>
      <c r="C1060" s="14" t="str">
        <f>'Smile-IC50-CC50'!I1060</f>
        <v>[H]/N=C(N)\N[C@H](C1)[C@H]([C@H](C(CC)CC)NC(=O)C)[C@@H]([C@H]1C(=O)O)OC(=O)NCCCN</v>
      </c>
      <c r="D1060" s="30">
        <f>'Smile-IC50-CC50'!B1060</f>
        <v>1.8609807999999999E-2</v>
      </c>
      <c r="E1060" s="31">
        <f>'Smile-IC50-CC50'!C1060</f>
        <v>54.3</v>
      </c>
      <c r="F1060" s="32">
        <f>'Smile-IC50-CC50'!D1060</f>
        <v>2915.4</v>
      </c>
      <c r="G1060">
        <v>3</v>
      </c>
      <c r="H1060">
        <v>1</v>
      </c>
      <c r="I1060">
        <v>1</v>
      </c>
      <c r="J1060">
        <v>1</v>
      </c>
      <c r="K1060">
        <v>1</v>
      </c>
      <c r="L1060">
        <v>13</v>
      </c>
      <c r="M1060">
        <v>0</v>
      </c>
      <c r="N1060">
        <v>-2</v>
      </c>
      <c r="O1060" s="24">
        <f>'Smile-IC50-CC50'!E1060</f>
        <v>428.536</v>
      </c>
      <c r="P1060" s="24">
        <v>11.329000000000001</v>
      </c>
      <c r="Q1060" s="24">
        <v>707.14700000000005</v>
      </c>
      <c r="R1060" s="24">
        <v>416.76100000000002</v>
      </c>
      <c r="S1060" s="24">
        <v>290.38600000000002</v>
      </c>
      <c r="T1060" s="24">
        <v>0</v>
      </c>
      <c r="U1060" s="24">
        <v>0</v>
      </c>
      <c r="V1060" s="24">
        <v>1337.9960000000001</v>
      </c>
      <c r="W1060" s="24">
        <v>9</v>
      </c>
      <c r="X1060" s="24">
        <v>10</v>
      </c>
      <c r="Y1060" s="28">
        <v>9.5929399999999998E-2</v>
      </c>
      <c r="Z1060" s="28">
        <v>4.2424000000000003E-2</v>
      </c>
      <c r="AA1060" s="28">
        <v>0.83040879999999995</v>
      </c>
      <c r="AB1060" s="28">
        <v>39.045000000000002</v>
      </c>
      <c r="AC1060" s="28">
        <v>14.712999999999999</v>
      </c>
      <c r="AD1060" s="28">
        <v>32.840000000000003</v>
      </c>
      <c r="AE1060" s="28">
        <v>25.588999999999999</v>
      </c>
      <c r="AF1060" s="28">
        <v>-2.1840000000000002</v>
      </c>
      <c r="AG1060" s="28">
        <v>-1.429</v>
      </c>
      <c r="AH1060" s="28">
        <v>-1.6850000000000001</v>
      </c>
      <c r="AI1060" s="28">
        <v>-1.82</v>
      </c>
      <c r="AJ1060" s="28">
        <v>0.66700000000000004</v>
      </c>
      <c r="AK1060" s="28">
        <v>-2.629</v>
      </c>
      <c r="AL1060" s="28">
        <v>0.443</v>
      </c>
      <c r="AM1060" s="28">
        <v>-9.7479999999999993</v>
      </c>
      <c r="AN1060" s="24">
        <v>8.7899999999999991</v>
      </c>
      <c r="AO1060" s="24">
        <v>-0.503</v>
      </c>
      <c r="AP1060" s="14">
        <v>4</v>
      </c>
      <c r="AQ1060" s="22">
        <v>-1.0309999999999999</v>
      </c>
      <c r="AR1060" s="14">
        <v>1</v>
      </c>
      <c r="AS1060" s="26">
        <v>0</v>
      </c>
      <c r="AT1060" s="22">
        <v>27.420999999999999</v>
      </c>
      <c r="AU1060" s="22">
        <v>211.50399999999999</v>
      </c>
      <c r="AV1060" s="22">
        <v>11</v>
      </c>
      <c r="AW1060" s="14">
        <v>2</v>
      </c>
      <c r="AX1060" s="14">
        <v>1</v>
      </c>
      <c r="AY1060" s="14">
        <v>5</v>
      </c>
      <c r="AZ1060" s="14">
        <v>0</v>
      </c>
      <c r="BA1060" s="14">
        <v>5</v>
      </c>
      <c r="BB1060" s="14">
        <v>5</v>
      </c>
      <c r="BC1060" s="14">
        <v>30</v>
      </c>
    </row>
    <row r="1061" spans="1:55" x14ac:dyDescent="0.25">
      <c r="A1061" t="str">
        <f>'Smile-IC50-CC50'!A1061</f>
        <v>CHEMBL4280263</v>
      </c>
      <c r="C1061" s="14" t="str">
        <f>'Smile-IC50-CC50'!I1061</f>
        <v>CC(=O)N[C@H]([C@H](C1)N)[C@@H](C=C1C(=O)O)OC(CC)CC</v>
      </c>
      <c r="D1061" s="30">
        <f>'Smile-IC50-CC50'!B1061</f>
        <v>0.1</v>
      </c>
      <c r="E1061" s="31">
        <f>'Smile-IC50-CC50'!C1061</f>
        <v>28.4</v>
      </c>
      <c r="F1061" s="32">
        <f>'Smile-IC50-CC50'!D1061</f>
        <v>367.6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7</v>
      </c>
      <c r="M1061">
        <v>0</v>
      </c>
      <c r="N1061">
        <v>-2</v>
      </c>
      <c r="O1061" s="24">
        <f>'Smile-IC50-CC50'!E1061</f>
        <v>284.358</v>
      </c>
      <c r="P1061" s="24">
        <v>6.46</v>
      </c>
      <c r="Q1061" s="24">
        <v>538.95299999999997</v>
      </c>
      <c r="R1061" s="24">
        <v>345.66</v>
      </c>
      <c r="S1061" s="24">
        <v>186.10300000000001</v>
      </c>
      <c r="T1061" s="24">
        <v>7.1890000000000001</v>
      </c>
      <c r="U1061" s="24">
        <v>0</v>
      </c>
      <c r="V1061" s="24">
        <v>969.15300000000002</v>
      </c>
      <c r="W1061" s="24">
        <v>4</v>
      </c>
      <c r="X1061" s="24">
        <v>7.2</v>
      </c>
      <c r="Y1061" s="28">
        <v>4.3061500000000003E-2</v>
      </c>
      <c r="Z1061" s="28">
        <v>2.6718499999999999E-2</v>
      </c>
      <c r="AA1061" s="28">
        <v>0.87877150000000004</v>
      </c>
      <c r="AB1061" s="28">
        <v>28.204999999999998</v>
      </c>
      <c r="AC1061" s="28">
        <v>9.5909999999999993</v>
      </c>
      <c r="AD1061" s="28">
        <v>19.273</v>
      </c>
      <c r="AE1061" s="28">
        <v>15.725</v>
      </c>
      <c r="AF1061" s="28">
        <v>-1.6930000000000001</v>
      </c>
      <c r="AG1061" s="28">
        <v>-1.141</v>
      </c>
      <c r="AH1061" s="28">
        <v>-0.60199999999999998</v>
      </c>
      <c r="AI1061" s="28">
        <v>-1.0720000000000001</v>
      </c>
      <c r="AJ1061" s="28">
        <v>6.5720000000000001</v>
      </c>
      <c r="AK1061" s="28">
        <v>-1.0669999999999999</v>
      </c>
      <c r="AL1061" s="28">
        <v>5.1879999999999997</v>
      </c>
      <c r="AM1061" s="28">
        <v>-6.3150000000000004</v>
      </c>
      <c r="AN1061" s="24">
        <v>9.5239999999999991</v>
      </c>
      <c r="AO1061" s="24">
        <v>0.39500000000000002</v>
      </c>
      <c r="AP1061" s="14">
        <v>3</v>
      </c>
      <c r="AQ1061" s="22">
        <v>-0.85499999999999998</v>
      </c>
      <c r="AR1061" s="14">
        <v>2</v>
      </c>
      <c r="AS1061" s="26">
        <v>0</v>
      </c>
      <c r="AT1061" s="22">
        <v>26.866</v>
      </c>
      <c r="AU1061" s="22">
        <v>116.883</v>
      </c>
      <c r="AV1061" s="22">
        <v>6</v>
      </c>
      <c r="AW1061" s="14">
        <v>0</v>
      </c>
      <c r="AX1061" s="14">
        <v>1</v>
      </c>
      <c r="AY1061" s="14">
        <v>6</v>
      </c>
      <c r="AZ1061" s="14">
        <v>0</v>
      </c>
      <c r="BA1061" s="14">
        <v>6</v>
      </c>
      <c r="BB1061" s="14">
        <v>4</v>
      </c>
      <c r="BC1061" s="14">
        <v>20</v>
      </c>
    </row>
    <row r="1062" spans="1:55" x14ac:dyDescent="0.25">
      <c r="A1062" t="str">
        <f>'Smile-IC50-CC50'!A1062</f>
        <v>CHEMBL218423</v>
      </c>
      <c r="C1062" s="14" t="str">
        <f>'Smile-IC50-CC50'!I1062</f>
        <v>c1cc(O)c(O)cc1/C=C/c(oc2=O)cc3oc(=O)c(c4c23)cc(O)c(c4)O</v>
      </c>
      <c r="D1062" s="30">
        <f>'Smile-IC50-CC50'!B1062</f>
        <v>3.3</v>
      </c>
      <c r="E1062" s="31">
        <f>'Smile-IC50-CC50'!C1062</f>
        <v>38</v>
      </c>
      <c r="F1062" s="32">
        <f>'Smile-IC50-CC50'!D1062</f>
        <v>11.4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7</v>
      </c>
      <c r="M1062">
        <v>2</v>
      </c>
      <c r="N1062">
        <v>-2</v>
      </c>
      <c r="O1062" s="24">
        <f>'Smile-IC50-CC50'!E1062</f>
        <v>380.31400000000002</v>
      </c>
      <c r="P1062" s="24">
        <v>5.8819999999999997</v>
      </c>
      <c r="Q1062" s="24">
        <v>623.39300000000003</v>
      </c>
      <c r="R1062" s="24">
        <v>19.739000000000001</v>
      </c>
      <c r="S1062" s="24">
        <v>321.77499999999998</v>
      </c>
      <c r="T1062" s="24">
        <v>281.87900000000002</v>
      </c>
      <c r="U1062" s="24">
        <v>0</v>
      </c>
      <c r="V1062" s="24">
        <v>1076.202</v>
      </c>
      <c r="W1062" s="24">
        <v>4</v>
      </c>
      <c r="X1062" s="24">
        <v>8</v>
      </c>
      <c r="Y1062" s="28">
        <v>3.2148099999999999E-2</v>
      </c>
      <c r="Z1062" s="28">
        <v>2.5666000000000001E-2</v>
      </c>
      <c r="AA1062" s="28">
        <v>0.81470229999999999</v>
      </c>
      <c r="AB1062" s="28">
        <v>35.113</v>
      </c>
      <c r="AC1062" s="28">
        <v>13.343</v>
      </c>
      <c r="AD1062" s="28">
        <v>22.904</v>
      </c>
      <c r="AE1062" s="28">
        <v>17.52</v>
      </c>
      <c r="AF1062" s="28">
        <v>0.46200000000000002</v>
      </c>
      <c r="AG1062" s="28">
        <v>-3.661</v>
      </c>
      <c r="AH1062" s="28">
        <v>-4.8460000000000001</v>
      </c>
      <c r="AI1062" s="28">
        <v>-5.875</v>
      </c>
      <c r="AJ1062" s="28">
        <v>8.8000000000000007</v>
      </c>
      <c r="AK1062" s="28">
        <v>-3.09</v>
      </c>
      <c r="AL1062" s="28">
        <v>2.9689999999999999</v>
      </c>
      <c r="AM1062" s="28">
        <v>-5.7850000000000001</v>
      </c>
      <c r="AN1062" s="24">
        <v>8.7840000000000007</v>
      </c>
      <c r="AO1062" s="24">
        <v>1.518</v>
      </c>
      <c r="AP1062" s="14">
        <v>4</v>
      </c>
      <c r="AQ1062" s="22">
        <v>-0.32100000000000001</v>
      </c>
      <c r="AR1062" s="14">
        <v>2</v>
      </c>
      <c r="AS1062" s="26">
        <v>0</v>
      </c>
      <c r="AT1062" s="22">
        <v>0</v>
      </c>
      <c r="AU1062" s="22">
        <v>163.07300000000001</v>
      </c>
      <c r="AV1062" s="22">
        <v>8</v>
      </c>
      <c r="AW1062" s="14">
        <v>0</v>
      </c>
      <c r="AX1062" s="14">
        <v>1</v>
      </c>
      <c r="AY1062" s="14">
        <v>20</v>
      </c>
      <c r="AZ1062" s="14">
        <v>0</v>
      </c>
      <c r="BA1062" s="14">
        <v>20</v>
      </c>
      <c r="BB1062" s="14">
        <v>0</v>
      </c>
      <c r="BC1062" s="14">
        <v>28</v>
      </c>
    </row>
    <row r="1063" spans="1:55" x14ac:dyDescent="0.25">
      <c r="A1063" t="str">
        <f>'Smile-IC50-CC50'!A1063</f>
        <v>CHEMBL4278125</v>
      </c>
      <c r="C1063" s="14" t="str">
        <f>'Smile-IC50-CC50'!I1063</f>
        <v>[H]\N=C(N)\N[C@H](C1)[C@H]([C@H](C(CC)CC)NC(=O)C)[C@@H]([C@H]1C(=O)O)OC(=O)NCCCOCCCc2cc(O)c(O)cc2</v>
      </c>
      <c r="D1063" s="30">
        <f>'Smile-IC50-CC50'!B1063</f>
        <v>8.8694099999999994E-3</v>
      </c>
      <c r="E1063" s="31">
        <f>'Smile-IC50-CC50'!C1063</f>
        <v>58</v>
      </c>
      <c r="F1063" s="32">
        <f>'Smile-IC50-CC50'!D1063</f>
        <v>6535.9</v>
      </c>
      <c r="G1063">
        <v>8</v>
      </c>
      <c r="H1063">
        <v>0</v>
      </c>
      <c r="I1063">
        <v>1</v>
      </c>
      <c r="J1063">
        <v>1</v>
      </c>
      <c r="K1063">
        <v>1</v>
      </c>
      <c r="L1063">
        <v>19</v>
      </c>
      <c r="M1063">
        <v>0</v>
      </c>
      <c r="N1063">
        <v>-2</v>
      </c>
      <c r="O1063" s="24">
        <f>'Smile-IC50-CC50'!E1063</f>
        <v>579.70000000000005</v>
      </c>
      <c r="P1063" s="24">
        <v>9.5790000000000006</v>
      </c>
      <c r="Q1063" s="24">
        <v>971.46400000000006</v>
      </c>
      <c r="R1063" s="24">
        <v>483.161</v>
      </c>
      <c r="S1063" s="24">
        <v>369.86099999999999</v>
      </c>
      <c r="T1063" s="24">
        <v>118.44199999999999</v>
      </c>
      <c r="U1063" s="24">
        <v>0</v>
      </c>
      <c r="V1063" s="24">
        <v>1824.4069999999999</v>
      </c>
      <c r="W1063" s="24">
        <v>9</v>
      </c>
      <c r="X1063" s="24">
        <v>12.2</v>
      </c>
      <c r="Y1063" s="28">
        <v>5.0289500000000001E-2</v>
      </c>
      <c r="Z1063" s="28">
        <v>3.7675100000000003E-2</v>
      </c>
      <c r="AA1063" s="28">
        <v>0.74328059999999996</v>
      </c>
      <c r="AB1063" s="28">
        <v>55.79</v>
      </c>
      <c r="AC1063" s="28">
        <v>21.074000000000002</v>
      </c>
      <c r="AD1063" s="28">
        <v>39.387999999999998</v>
      </c>
      <c r="AE1063" s="28">
        <v>27.298999999999999</v>
      </c>
      <c r="AF1063" s="28">
        <v>1.6970000000000001</v>
      </c>
      <c r="AG1063" s="28">
        <v>-4.8890000000000002</v>
      </c>
      <c r="AH1063" s="28">
        <v>-5.1139999999999999</v>
      </c>
      <c r="AI1063" s="28">
        <v>-3.069</v>
      </c>
      <c r="AJ1063" s="28">
        <v>0.622</v>
      </c>
      <c r="AK1063" s="28">
        <v>-5.0449999999999999</v>
      </c>
      <c r="AL1063" s="28">
        <v>0.27500000000000002</v>
      </c>
      <c r="AM1063" s="28">
        <v>-8.157</v>
      </c>
      <c r="AN1063" s="24">
        <v>8.7940000000000005</v>
      </c>
      <c r="AO1063" s="24">
        <v>-0.29399999999999998</v>
      </c>
      <c r="AP1063" s="14">
        <v>6</v>
      </c>
      <c r="AQ1063" s="22">
        <v>-0.66800000000000004</v>
      </c>
      <c r="AR1063" s="14">
        <v>1</v>
      </c>
      <c r="AS1063" s="26">
        <v>0</v>
      </c>
      <c r="AT1063" s="22">
        <v>12.336</v>
      </c>
      <c r="AU1063" s="22">
        <v>242.506</v>
      </c>
      <c r="AV1063" s="22">
        <v>13</v>
      </c>
      <c r="AW1063" s="14">
        <v>3</v>
      </c>
      <c r="AX1063" s="14">
        <v>1</v>
      </c>
      <c r="AY1063" s="14">
        <v>11</v>
      </c>
      <c r="AZ1063" s="14">
        <v>0</v>
      </c>
      <c r="BA1063" s="14">
        <v>11</v>
      </c>
      <c r="BB1063" s="14">
        <v>5</v>
      </c>
      <c r="BC1063" s="14">
        <v>41</v>
      </c>
    </row>
    <row r="1064" spans="1:55" x14ac:dyDescent="0.25">
      <c r="A1064" t="str">
        <f>'Smile-IC50-CC50'!A1064</f>
        <v>CHEMBL4285430</v>
      </c>
      <c r="C1064" s="14" t="str">
        <f>'Smile-IC50-CC50'!I1064</f>
        <v>[H]/N=C(N)\N[C@H](C1)[C@H]([C@H](C(CC)CC)NC(=O)C)[C@@H]([C@H]1C(=O)O)OC(=O)NCCCO</v>
      </c>
      <c r="D1064" s="30">
        <f>'Smile-IC50-CC50'!B1064</f>
        <v>1.52050079999999E-2</v>
      </c>
      <c r="E1064" s="31">
        <f>'Smile-IC50-CC50'!C1064</f>
        <v>43</v>
      </c>
      <c r="F1064" s="32">
        <f>'Smile-IC50-CC50'!D1064</f>
        <v>2824.9</v>
      </c>
      <c r="G1064">
        <v>4</v>
      </c>
      <c r="H1064">
        <v>0</v>
      </c>
      <c r="I1064">
        <v>1</v>
      </c>
      <c r="J1064">
        <v>1</v>
      </c>
      <c r="K1064">
        <v>1</v>
      </c>
      <c r="L1064">
        <v>13</v>
      </c>
      <c r="M1064">
        <v>0</v>
      </c>
      <c r="N1064">
        <v>-2</v>
      </c>
      <c r="O1064" s="24">
        <f>'Smile-IC50-CC50'!E1064</f>
        <v>429.52100000000002</v>
      </c>
      <c r="P1064" s="24">
        <v>13.125999999999999</v>
      </c>
      <c r="Q1064" s="24">
        <v>733.60500000000002</v>
      </c>
      <c r="R1064" s="24">
        <v>441.04599999999999</v>
      </c>
      <c r="S1064" s="24">
        <v>292.55900000000003</v>
      </c>
      <c r="T1064" s="24">
        <v>0</v>
      </c>
      <c r="U1064" s="24">
        <v>0</v>
      </c>
      <c r="V1064" s="24">
        <v>1359.769</v>
      </c>
      <c r="W1064" s="24">
        <v>8</v>
      </c>
      <c r="X1064" s="24">
        <v>10.7</v>
      </c>
      <c r="Y1064" s="28">
        <v>0.12670400000000001</v>
      </c>
      <c r="Z1064" s="28">
        <v>4.1253999999999999E-2</v>
      </c>
      <c r="AA1064" s="28">
        <v>0.80911999999999995</v>
      </c>
      <c r="AB1064" s="28">
        <v>39.917000000000002</v>
      </c>
      <c r="AC1064" s="28">
        <v>14.746</v>
      </c>
      <c r="AD1064" s="28">
        <v>32.417999999999999</v>
      </c>
      <c r="AE1064" s="28">
        <v>24.439</v>
      </c>
      <c r="AF1064" s="28">
        <v>0.251</v>
      </c>
      <c r="AG1064" s="28">
        <v>-2.6059999999999999</v>
      </c>
      <c r="AH1064" s="28">
        <v>-2.6469999999999998</v>
      </c>
      <c r="AI1064" s="28">
        <v>-1.4390000000000001</v>
      </c>
      <c r="AJ1064" s="28">
        <v>2.8559999999999999</v>
      </c>
      <c r="AK1064" s="28">
        <v>-3.1989999999999998</v>
      </c>
      <c r="AL1064" s="28">
        <v>1.706</v>
      </c>
      <c r="AM1064" s="28">
        <v>-7.726</v>
      </c>
      <c r="AN1064" s="24">
        <v>8.9619999999999997</v>
      </c>
      <c r="AO1064" s="24">
        <v>-0.41599999999999998</v>
      </c>
      <c r="AP1064" s="14">
        <v>3</v>
      </c>
      <c r="AQ1064" s="22">
        <v>-1.0209999999999999</v>
      </c>
      <c r="AR1064" s="14">
        <v>1</v>
      </c>
      <c r="AS1064" s="26">
        <v>0</v>
      </c>
      <c r="AT1064" s="22">
        <v>21.29</v>
      </c>
      <c r="AU1064" s="22">
        <v>209.49700000000001</v>
      </c>
      <c r="AV1064" s="22">
        <v>11</v>
      </c>
      <c r="AW1064" s="14">
        <v>2</v>
      </c>
      <c r="AX1064" s="14">
        <v>1</v>
      </c>
      <c r="AY1064" s="14">
        <v>5</v>
      </c>
      <c r="AZ1064" s="14">
        <v>0</v>
      </c>
      <c r="BA1064" s="14">
        <v>5</v>
      </c>
      <c r="BB1064" s="14">
        <v>5</v>
      </c>
      <c r="BC1064" s="14">
        <v>30</v>
      </c>
    </row>
    <row r="1065" spans="1:55" x14ac:dyDescent="0.25">
      <c r="A1065" t="str">
        <f>'Smile-IC50-CC50'!A1065</f>
        <v>CHEMBL2032340</v>
      </c>
      <c r="C1065" s="14" t="str">
        <f>'Smile-IC50-CC50'!I1065</f>
        <v>c1cc([N+]([O-])=O)cc(Cl)c1N(CC2)CCN2C(=O)c3c(C)nnn3-c4c(OC(C)C)cccc4</v>
      </c>
      <c r="D1065" s="30">
        <f>'Smile-IC50-CC50'!B1065</f>
        <v>4.0999999999999996</v>
      </c>
      <c r="E1065" s="31">
        <f>'Smile-IC50-CC50'!C1065</f>
        <v>48.5</v>
      </c>
      <c r="F1065" s="32">
        <f>'Smile-IC50-CC50'!D1065</f>
        <v>11.9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-2</v>
      </c>
      <c r="O1065" s="24">
        <f>'Smile-IC50-CC50'!E1065</f>
        <v>484.94600000000003</v>
      </c>
      <c r="P1065" s="24">
        <v>10.113</v>
      </c>
      <c r="Q1065" s="24">
        <v>745.49400000000003</v>
      </c>
      <c r="R1065" s="24">
        <v>324.42700000000002</v>
      </c>
      <c r="S1065" s="24">
        <v>162.946</v>
      </c>
      <c r="T1065" s="24">
        <v>222.851</v>
      </c>
      <c r="U1065" s="24">
        <v>35.270000000000003</v>
      </c>
      <c r="V1065" s="24">
        <v>1412.452</v>
      </c>
      <c r="W1065" s="24">
        <v>0</v>
      </c>
      <c r="X1065" s="24">
        <v>7.75</v>
      </c>
      <c r="Y1065" s="28">
        <v>7.2408899999999998E-2</v>
      </c>
      <c r="Z1065" s="28">
        <v>0</v>
      </c>
      <c r="AA1065" s="28">
        <v>0.81665200000000004</v>
      </c>
      <c r="AB1065" s="28">
        <v>49.932000000000002</v>
      </c>
      <c r="AC1065" s="28">
        <v>14.288</v>
      </c>
      <c r="AD1065" s="28">
        <v>22.204999999999998</v>
      </c>
      <c r="AE1065" s="28">
        <v>10.901</v>
      </c>
      <c r="AF1065" s="28">
        <v>4.0030000000000001</v>
      </c>
      <c r="AG1065" s="28">
        <v>-5.7889999999999997</v>
      </c>
      <c r="AH1065" s="28">
        <v>-6.8959999999999999</v>
      </c>
      <c r="AI1065" s="28">
        <v>-5.5620000000000003</v>
      </c>
      <c r="AJ1065" s="28">
        <v>282.28399999999999</v>
      </c>
      <c r="AK1065" s="28">
        <v>-1.22</v>
      </c>
      <c r="AL1065" s="28">
        <v>196.70500000000001</v>
      </c>
      <c r="AM1065" s="28">
        <v>-3.3540000000000001</v>
      </c>
      <c r="AN1065" s="24">
        <v>9.5879999999999992</v>
      </c>
      <c r="AO1065" s="24">
        <v>1.57</v>
      </c>
      <c r="AP1065" s="14">
        <v>3</v>
      </c>
      <c r="AQ1065" s="22">
        <v>0.47499999999999998</v>
      </c>
      <c r="AR1065" s="14">
        <v>3</v>
      </c>
      <c r="AS1065" s="26">
        <v>0</v>
      </c>
      <c r="AT1065" s="22">
        <v>0</v>
      </c>
      <c r="AU1065" s="22">
        <v>111.126</v>
      </c>
      <c r="AV1065" s="22">
        <v>10</v>
      </c>
      <c r="AW1065" s="14">
        <v>0</v>
      </c>
      <c r="AX1065" s="14">
        <v>1</v>
      </c>
      <c r="AY1065" s="14">
        <v>23</v>
      </c>
      <c r="AZ1065" s="14">
        <v>0</v>
      </c>
      <c r="BA1065" s="14">
        <v>23</v>
      </c>
      <c r="BB1065" s="14">
        <v>4</v>
      </c>
      <c r="BC1065" s="14">
        <v>34</v>
      </c>
    </row>
    <row r="1066" spans="1:55" x14ac:dyDescent="0.25">
      <c r="A1066" t="str">
        <f>'Smile-IC50-CC50'!A1066</f>
        <v>CHEMBL2032330</v>
      </c>
      <c r="C1066" s="14" t="str">
        <f>'Smile-IC50-CC50'!I1066</f>
        <v>c1cc([N+]([O-])=O)cc(Cl)c1N(CC2)CCN2C(=O)c3c(C)nnn3-c4ccccc4</v>
      </c>
      <c r="D1066" s="30">
        <f>'Smile-IC50-CC50'!B1066</f>
        <v>1.3</v>
      </c>
      <c r="E1066" s="31">
        <f>'Smile-IC50-CC50'!C1066</f>
        <v>42.7</v>
      </c>
      <c r="F1066" s="32">
        <f>'Smile-IC50-CC50'!D1066</f>
        <v>31.9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-2</v>
      </c>
      <c r="O1066" s="24">
        <f>'Smile-IC50-CC50'!E1066</f>
        <v>426.86599999999999</v>
      </c>
      <c r="P1066" s="24">
        <v>7.7770000000000001</v>
      </c>
      <c r="Q1066" s="24">
        <v>680.04100000000005</v>
      </c>
      <c r="R1066" s="24">
        <v>178.27799999999999</v>
      </c>
      <c r="S1066" s="24">
        <v>178.51300000000001</v>
      </c>
      <c r="T1066" s="24">
        <v>271.536</v>
      </c>
      <c r="U1066" s="24">
        <v>51.713999999999999</v>
      </c>
      <c r="V1066" s="24">
        <v>1246.298</v>
      </c>
      <c r="W1066" s="24">
        <v>0</v>
      </c>
      <c r="X1066" s="24">
        <v>7</v>
      </c>
      <c r="Y1066" s="28">
        <v>4.8533899999999998E-2</v>
      </c>
      <c r="Z1066" s="28">
        <v>0</v>
      </c>
      <c r="AA1066" s="28">
        <v>0.82359070000000001</v>
      </c>
      <c r="AB1066" s="28">
        <v>45.031999999999996</v>
      </c>
      <c r="AC1066" s="28">
        <v>13.334</v>
      </c>
      <c r="AD1066" s="28">
        <v>20.027999999999999</v>
      </c>
      <c r="AE1066" s="28">
        <v>10.888999999999999</v>
      </c>
      <c r="AF1066" s="28">
        <v>3.2970000000000002</v>
      </c>
      <c r="AG1066" s="28">
        <v>-5.3390000000000004</v>
      </c>
      <c r="AH1066" s="28">
        <v>-6.0110000000000001</v>
      </c>
      <c r="AI1066" s="28">
        <v>-5.681</v>
      </c>
      <c r="AJ1066" s="28">
        <v>200.93899999999999</v>
      </c>
      <c r="AK1066" s="28">
        <v>-1.1850000000000001</v>
      </c>
      <c r="AL1066" s="28">
        <v>167.624</v>
      </c>
      <c r="AM1066" s="28">
        <v>-3.661</v>
      </c>
      <c r="AN1066" s="24">
        <v>9.4030000000000005</v>
      </c>
      <c r="AO1066" s="24">
        <v>1.5109999999999999</v>
      </c>
      <c r="AP1066" s="14">
        <v>2</v>
      </c>
      <c r="AQ1066" s="22">
        <v>0.27900000000000003</v>
      </c>
      <c r="AR1066" s="14">
        <v>3</v>
      </c>
      <c r="AS1066" s="26">
        <v>0</v>
      </c>
      <c r="AT1066" s="22">
        <v>0</v>
      </c>
      <c r="AU1066" s="22">
        <v>105.627</v>
      </c>
      <c r="AV1066" s="22">
        <v>9</v>
      </c>
      <c r="AW1066" s="14">
        <v>0</v>
      </c>
      <c r="AX1066" s="14">
        <v>0</v>
      </c>
      <c r="AY1066" s="14">
        <v>23</v>
      </c>
      <c r="AZ1066" s="14">
        <v>0</v>
      </c>
      <c r="BA1066" s="14">
        <v>23</v>
      </c>
      <c r="BB1066" s="14">
        <v>4</v>
      </c>
      <c r="BC1066" s="14">
        <v>30</v>
      </c>
    </row>
    <row r="1067" spans="1:55" x14ac:dyDescent="0.25">
      <c r="A1067" t="str">
        <f>'Smile-IC50-CC50'!A1067</f>
        <v>CHEMBL3817914</v>
      </c>
      <c r="C1067" s="14" t="str">
        <f>'Smile-IC50-CC50'!I1067</f>
        <v>CC(=O)N[C@@H](C(CC)CC)[C@H]1[C@H](N/C(=N\[H])N)C[C@@H](C1)P(=O)(O)O</v>
      </c>
      <c r="D1067" s="30">
        <f>'Smile-IC50-CC50'!B1067</f>
        <v>1.0103019999999901E-3</v>
      </c>
      <c r="E1067" s="31">
        <f>'Smile-IC50-CC50'!C1067</f>
        <v>34.799999999999997</v>
      </c>
      <c r="F1067" s="32">
        <f>'Smile-IC50-CC50'!D1067</f>
        <v>34482.800000000003</v>
      </c>
      <c r="G1067">
        <v>1</v>
      </c>
      <c r="H1067">
        <v>0</v>
      </c>
      <c r="I1067">
        <v>1</v>
      </c>
      <c r="J1067">
        <v>2</v>
      </c>
      <c r="K1067">
        <v>1</v>
      </c>
      <c r="L1067">
        <v>10</v>
      </c>
      <c r="M1067">
        <v>0</v>
      </c>
      <c r="N1067">
        <v>-2</v>
      </c>
      <c r="O1067" s="24">
        <f>'Smile-IC50-CC50'!E1067</f>
        <v>348.38499999999999</v>
      </c>
      <c r="P1067" s="24">
        <v>5.508</v>
      </c>
      <c r="Q1067" s="24">
        <v>605.80700000000002</v>
      </c>
      <c r="R1067" s="24">
        <v>327.60399999999998</v>
      </c>
      <c r="S1067" s="24">
        <v>276.90899999999999</v>
      </c>
      <c r="T1067" s="24">
        <v>0</v>
      </c>
      <c r="U1067" s="24">
        <v>1.294</v>
      </c>
      <c r="V1067" s="24">
        <v>1099.6569999999999</v>
      </c>
      <c r="W1067" s="24">
        <v>7</v>
      </c>
      <c r="X1067" s="24">
        <v>9.5</v>
      </c>
      <c r="Y1067" s="28">
        <v>2.7587400000000002E-2</v>
      </c>
      <c r="Z1067" s="28">
        <v>4.1489499999999999E-2</v>
      </c>
      <c r="AA1067" s="28">
        <v>0.85048970000000002</v>
      </c>
      <c r="AB1067" s="28">
        <v>31.433</v>
      </c>
      <c r="AC1067" s="28">
        <v>12.002000000000001</v>
      </c>
      <c r="AD1067" s="28">
        <v>26.088999999999999</v>
      </c>
      <c r="AE1067" s="28">
        <v>22.901</v>
      </c>
      <c r="AF1067" s="28">
        <v>7.8E-2</v>
      </c>
      <c r="AG1067" s="28">
        <v>-1.347</v>
      </c>
      <c r="AH1067" s="28">
        <v>-1.728</v>
      </c>
      <c r="AI1067" s="28">
        <v>1.038</v>
      </c>
      <c r="AJ1067" s="28">
        <v>0.82299999999999995</v>
      </c>
      <c r="AK1067" s="28">
        <v>-2.5880000000000001</v>
      </c>
      <c r="AL1067" s="28">
        <v>0.72299999999999998</v>
      </c>
      <c r="AM1067" s="28">
        <v>-7.7249999999999996</v>
      </c>
      <c r="AN1067" s="24">
        <v>9.3149999999999995</v>
      </c>
      <c r="AO1067" s="24">
        <v>-0.52900000000000003</v>
      </c>
      <c r="AP1067" s="14">
        <v>1</v>
      </c>
      <c r="AQ1067" s="22">
        <v>-1.294</v>
      </c>
      <c r="AR1067" s="14">
        <v>1</v>
      </c>
      <c r="AS1067" s="26">
        <v>0</v>
      </c>
      <c r="AT1067" s="22">
        <v>32.917999999999999</v>
      </c>
      <c r="AU1067" s="22">
        <v>164.41499999999999</v>
      </c>
      <c r="AV1067" s="22">
        <v>8</v>
      </c>
      <c r="AW1067" s="14">
        <v>1</v>
      </c>
      <c r="AX1067" s="14">
        <v>1</v>
      </c>
      <c r="AY1067" s="14">
        <v>5</v>
      </c>
      <c r="AZ1067" s="14">
        <v>0</v>
      </c>
      <c r="BA1067" s="14">
        <v>5</v>
      </c>
      <c r="BB1067" s="14">
        <v>5</v>
      </c>
      <c r="BC1067" s="14">
        <v>23</v>
      </c>
    </row>
    <row r="1068" spans="1:55" x14ac:dyDescent="0.25">
      <c r="A1068" t="str">
        <f>'Smile-IC50-CC50'!A1068</f>
        <v>CHEMBL3818211</v>
      </c>
      <c r="C1068" s="14" t="str">
        <f>'Smile-IC50-CC50'!I1068</f>
        <v>CC(=O)N[C@@H](C(CC)CC)[C@H]1[C@H](N/C(=N/[H])N)C[C@@H](C1)[P@@](=O)(O)OCC</v>
      </c>
      <c r="D1068" s="30">
        <f>'Smile-IC50-CC50'!B1068</f>
        <v>3.7644000000000002E-4</v>
      </c>
      <c r="E1068" s="31">
        <f>'Smile-IC50-CC50'!C1068</f>
        <v>37.6</v>
      </c>
      <c r="F1068" s="32">
        <f>'Smile-IC50-CC50'!D1068</f>
        <v>100000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11</v>
      </c>
      <c r="M1068">
        <v>1</v>
      </c>
      <c r="N1068">
        <v>-2</v>
      </c>
      <c r="O1068" s="24">
        <f>'Smile-IC50-CC50'!E1068</f>
        <v>376.44</v>
      </c>
      <c r="P1068" s="24">
        <v>8.0169999999999995</v>
      </c>
      <c r="Q1068" s="24">
        <v>652.50900000000001</v>
      </c>
      <c r="R1068" s="24">
        <v>453.33100000000002</v>
      </c>
      <c r="S1068" s="24">
        <v>198.99199999999999</v>
      </c>
      <c r="T1068" s="24">
        <v>0</v>
      </c>
      <c r="U1068" s="24">
        <v>0.186</v>
      </c>
      <c r="V1068" s="24">
        <v>1207.712</v>
      </c>
      <c r="W1068" s="24">
        <v>6</v>
      </c>
      <c r="X1068" s="24">
        <v>9.5</v>
      </c>
      <c r="Y1068" s="28">
        <v>5.3215800000000001E-2</v>
      </c>
      <c r="Z1068" s="28">
        <v>3.5662600000000003E-2</v>
      </c>
      <c r="AA1068" s="28">
        <v>0.84053129999999998</v>
      </c>
      <c r="AB1068" s="28">
        <v>35.116</v>
      </c>
      <c r="AC1068" s="28">
        <v>12.204000000000001</v>
      </c>
      <c r="AD1068" s="28">
        <v>25.850999999999999</v>
      </c>
      <c r="AE1068" s="28">
        <v>20.018999999999998</v>
      </c>
      <c r="AF1068" s="28">
        <v>0.84399999999999997</v>
      </c>
      <c r="AG1068" s="28">
        <v>-2.2320000000000002</v>
      </c>
      <c r="AH1068" s="28">
        <v>-2.2759999999999998</v>
      </c>
      <c r="AI1068" s="28">
        <v>-0.93</v>
      </c>
      <c r="AJ1068" s="28">
        <v>21.585000000000001</v>
      </c>
      <c r="AK1068" s="28">
        <v>-1.9770000000000001</v>
      </c>
      <c r="AL1068" s="28">
        <v>15.558</v>
      </c>
      <c r="AM1068" s="28">
        <v>-6.1929999999999996</v>
      </c>
      <c r="AN1068" s="24">
        <v>8.8010000000000002</v>
      </c>
      <c r="AO1068" s="24">
        <v>-0.41499999999999998</v>
      </c>
      <c r="AP1068" s="14">
        <v>1</v>
      </c>
      <c r="AQ1068" s="22">
        <v>-0.92900000000000005</v>
      </c>
      <c r="AR1068" s="14">
        <v>2</v>
      </c>
      <c r="AS1068" s="26">
        <v>0</v>
      </c>
      <c r="AT1068" s="22">
        <v>22.401</v>
      </c>
      <c r="AU1068" s="22">
        <v>141.209</v>
      </c>
      <c r="AV1068" s="22">
        <v>8</v>
      </c>
      <c r="AW1068" s="14">
        <v>1</v>
      </c>
      <c r="AX1068" s="14">
        <v>1</v>
      </c>
      <c r="AY1068" s="14">
        <v>5</v>
      </c>
      <c r="AZ1068" s="14">
        <v>0</v>
      </c>
      <c r="BA1068" s="14">
        <v>5</v>
      </c>
      <c r="BB1068" s="14">
        <v>5</v>
      </c>
      <c r="BC1068" s="14">
        <v>25</v>
      </c>
    </row>
    <row r="1069" spans="1:55" x14ac:dyDescent="0.25">
      <c r="A1069" t="str">
        <f>'Smile-IC50-CC50'!A1069</f>
        <v>CHEMBL4582155</v>
      </c>
      <c r="C1069" s="14" t="str">
        <f>'Smile-IC50-CC50'!I1069</f>
        <v>OC[C@@H](O)[C@@H](O)[C@H](O1)[C@H](NC(=O)C)[C@H](C=C1C(=O)O)NC(=N/[H])\NC(=O)c2ccc(cc2)-c3ccc(O)cc3</v>
      </c>
      <c r="D1069" s="30">
        <f>'Smile-IC50-CC50'!B1069</f>
        <v>3.7</v>
      </c>
      <c r="E1069" s="31">
        <f>'Smile-IC50-CC50'!C1069</f>
        <v>52.9</v>
      </c>
      <c r="F1069" s="32">
        <f>'Smile-IC50-CC50'!D1069</f>
        <v>14.4</v>
      </c>
      <c r="G1069">
        <v>5</v>
      </c>
      <c r="H1069">
        <v>0</v>
      </c>
      <c r="I1069">
        <v>1</v>
      </c>
      <c r="J1069">
        <v>1</v>
      </c>
      <c r="K1069">
        <v>1</v>
      </c>
      <c r="L1069">
        <v>13</v>
      </c>
      <c r="M1069">
        <v>0</v>
      </c>
      <c r="N1069">
        <v>-2</v>
      </c>
      <c r="O1069" s="24">
        <f>'Smile-IC50-CC50'!E1069</f>
        <v>528.52300000000002</v>
      </c>
      <c r="P1069" s="24">
        <v>10.013</v>
      </c>
      <c r="Q1069" s="24">
        <v>792.67600000000004</v>
      </c>
      <c r="R1069" s="24">
        <v>135.04300000000001</v>
      </c>
      <c r="S1069" s="24">
        <v>395.00400000000002</v>
      </c>
      <c r="T1069" s="24">
        <v>262.62900000000002</v>
      </c>
      <c r="U1069" s="24">
        <v>0</v>
      </c>
      <c r="V1069" s="24">
        <v>1491.61</v>
      </c>
      <c r="W1069" s="24">
        <v>7</v>
      </c>
      <c r="X1069" s="24">
        <v>11.6</v>
      </c>
      <c r="Y1069" s="28">
        <v>6.7212400000000005E-2</v>
      </c>
      <c r="Z1069" s="28">
        <v>3.87179E-2</v>
      </c>
      <c r="AA1069" s="28">
        <v>0.79647639999999997</v>
      </c>
      <c r="AB1069" s="28">
        <v>47.701000000000001</v>
      </c>
      <c r="AC1069" s="28">
        <v>18.34</v>
      </c>
      <c r="AD1069" s="28">
        <v>34.284999999999997</v>
      </c>
      <c r="AE1069" s="28">
        <v>28.22</v>
      </c>
      <c r="AF1069" s="28">
        <v>0.45900000000000002</v>
      </c>
      <c r="AG1069" s="28">
        <v>-2.6269999999999998</v>
      </c>
      <c r="AH1069" s="28">
        <v>-5.1420000000000003</v>
      </c>
      <c r="AI1069" s="28">
        <v>-2.8959999999999999</v>
      </c>
      <c r="AJ1069" s="28">
        <v>0.19800000000000001</v>
      </c>
      <c r="AK1069" s="28">
        <v>-4.3710000000000004</v>
      </c>
      <c r="AL1069" s="28">
        <v>0.152</v>
      </c>
      <c r="AM1069" s="28">
        <v>-8.6890000000000001</v>
      </c>
      <c r="AN1069" s="24">
        <v>8.9960000000000004</v>
      </c>
      <c r="AO1069" s="24">
        <v>1.0680000000000001</v>
      </c>
      <c r="AP1069" s="14">
        <v>5</v>
      </c>
      <c r="AQ1069" s="22">
        <v>-0.80400000000000005</v>
      </c>
      <c r="AR1069" s="14">
        <v>1</v>
      </c>
      <c r="AS1069" s="26">
        <v>0</v>
      </c>
      <c r="AT1069" s="22">
        <v>44.716999999999999</v>
      </c>
      <c r="AU1069" s="22">
        <v>257.01499999999999</v>
      </c>
      <c r="AV1069" s="22">
        <v>13</v>
      </c>
      <c r="AW1069" s="14">
        <v>3</v>
      </c>
      <c r="AX1069" s="14">
        <v>1</v>
      </c>
      <c r="AY1069" s="14">
        <v>18</v>
      </c>
      <c r="AZ1069" s="14">
        <v>0</v>
      </c>
      <c r="BA1069" s="14">
        <v>18</v>
      </c>
      <c r="BB1069" s="14">
        <v>3</v>
      </c>
      <c r="BC1069" s="14">
        <v>38</v>
      </c>
    </row>
    <row r="1070" spans="1:55" x14ac:dyDescent="0.25">
      <c r="A1070" t="str">
        <f>'Smile-IC50-CC50'!A1070</f>
        <v>CHEMBL4470276</v>
      </c>
      <c r="C1070" s="14" t="str">
        <f>'Smile-IC50-CC50'!I1070</f>
        <v>[H]\N=C(N)\N[C@@H](C1)[C@@H](NC(=O)C)[C@@H](C=C1S(=O)(=O)C)OC(CC)CC</v>
      </c>
      <c r="D1070" s="30">
        <f>'Smile-IC50-CC50'!B1070</f>
        <v>8.65152E-4</v>
      </c>
      <c r="E1070" s="31">
        <f>'Smile-IC50-CC50'!C1070</f>
        <v>36</v>
      </c>
      <c r="F1070" s="32">
        <f>'Smile-IC50-CC50'!D1070</f>
        <v>41666.699999999997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8</v>
      </c>
      <c r="M1070">
        <v>0</v>
      </c>
      <c r="N1070">
        <v>-2</v>
      </c>
      <c r="O1070" s="24">
        <f>'Smile-IC50-CC50'!E1070</f>
        <v>360.47899999999998</v>
      </c>
      <c r="P1070" s="24">
        <v>4.633</v>
      </c>
      <c r="Q1070" s="24">
        <v>614.53300000000002</v>
      </c>
      <c r="R1070" s="24">
        <v>367.84</v>
      </c>
      <c r="S1070" s="24">
        <v>241.149</v>
      </c>
      <c r="T1070" s="24">
        <v>5.5430000000000001</v>
      </c>
      <c r="U1070" s="24">
        <v>0</v>
      </c>
      <c r="V1070" s="24">
        <v>1129.0060000000001</v>
      </c>
      <c r="W1070" s="24">
        <v>5</v>
      </c>
      <c r="X1070" s="24">
        <v>10.199999999999999</v>
      </c>
      <c r="Y1070" s="28">
        <v>1.9016100000000001E-2</v>
      </c>
      <c r="Z1070" s="28">
        <v>3.71142E-2</v>
      </c>
      <c r="AA1070" s="28">
        <v>0.85326570000000002</v>
      </c>
      <c r="AB1070" s="28">
        <v>33.945</v>
      </c>
      <c r="AC1070" s="28">
        <v>11.603</v>
      </c>
      <c r="AD1070" s="28">
        <v>24.233000000000001</v>
      </c>
      <c r="AE1070" s="28">
        <v>21.352</v>
      </c>
      <c r="AF1070" s="28">
        <v>-0.44800000000000001</v>
      </c>
      <c r="AG1070" s="28">
        <v>-1.637</v>
      </c>
      <c r="AH1070" s="28">
        <v>-1.9790000000000001</v>
      </c>
      <c r="AI1070" s="28">
        <v>-2.5579999999999998</v>
      </c>
      <c r="AJ1070" s="28">
        <v>25.135999999999999</v>
      </c>
      <c r="AK1070" s="28">
        <v>-2.1269999999999998</v>
      </c>
      <c r="AL1070" s="28">
        <v>19.908000000000001</v>
      </c>
      <c r="AM1070" s="28">
        <v>-7.2389999999999999</v>
      </c>
      <c r="AN1070" s="24">
        <v>9.34</v>
      </c>
      <c r="AO1070" s="24">
        <v>0.47299999999999998</v>
      </c>
      <c r="AP1070" s="14">
        <v>3</v>
      </c>
      <c r="AQ1070" s="22">
        <v>-0.80800000000000005</v>
      </c>
      <c r="AR1070" s="14">
        <v>2</v>
      </c>
      <c r="AS1070" s="26">
        <v>0</v>
      </c>
      <c r="AT1070" s="22">
        <v>38.792000000000002</v>
      </c>
      <c r="AU1070" s="22">
        <v>146.32</v>
      </c>
      <c r="AV1070" s="22">
        <v>8</v>
      </c>
      <c r="AW1070" s="14">
        <v>0</v>
      </c>
      <c r="AX1070" s="14">
        <v>0</v>
      </c>
      <c r="AY1070" s="14">
        <v>6</v>
      </c>
      <c r="AZ1070" s="14">
        <v>0</v>
      </c>
      <c r="BA1070" s="14">
        <v>6</v>
      </c>
      <c r="BB1070" s="14">
        <v>4</v>
      </c>
      <c r="BC1070" s="14">
        <v>24</v>
      </c>
    </row>
    <row r="1071" spans="1:55" x14ac:dyDescent="0.25">
      <c r="A1071" t="str">
        <f>'Smile-IC50-CC50'!A1071</f>
        <v>CHEMBL3818553</v>
      </c>
      <c r="C1071" s="14" t="str">
        <f>'Smile-IC50-CC50'!I1071</f>
        <v>CC(=O)N[C@@H](C(CC)CC)[C@H]1[C@H](N/C(=N\[H])N)C[C@@H](C1)[P@](=O)(O)OCCCCCC</v>
      </c>
      <c r="D1071" s="30">
        <f>'Smile-IC50-CC50'!B1071</f>
        <v>6.9207999999999997E-4</v>
      </c>
      <c r="E1071" s="31">
        <f>'Smile-IC50-CC50'!C1071</f>
        <v>43.3</v>
      </c>
      <c r="F1071" s="32">
        <f>'Smile-IC50-CC50'!D1071</f>
        <v>62500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15</v>
      </c>
      <c r="M1071">
        <v>1</v>
      </c>
      <c r="N1071">
        <v>-2</v>
      </c>
      <c r="O1071" s="24">
        <f>'Smile-IC50-CC50'!E1071</f>
        <v>432.548</v>
      </c>
      <c r="P1071" s="24">
        <v>5.7430000000000003</v>
      </c>
      <c r="Q1071" s="24">
        <v>796.16099999999994</v>
      </c>
      <c r="R1071" s="24">
        <v>591.91999999999996</v>
      </c>
      <c r="S1071" s="24">
        <v>204.24100000000001</v>
      </c>
      <c r="T1071" s="24">
        <v>0</v>
      </c>
      <c r="U1071" s="24">
        <v>0</v>
      </c>
      <c r="V1071" s="24">
        <v>1471.797</v>
      </c>
      <c r="W1071" s="24">
        <v>6</v>
      </c>
      <c r="X1071" s="24">
        <v>9.5</v>
      </c>
      <c r="Y1071" s="28">
        <v>2.24123E-2</v>
      </c>
      <c r="Z1071" s="28">
        <v>2.9228000000000001E-2</v>
      </c>
      <c r="AA1071" s="28">
        <v>0.7859524</v>
      </c>
      <c r="AB1071" s="28">
        <v>43.116</v>
      </c>
      <c r="AC1071" s="28">
        <v>14.792999999999999</v>
      </c>
      <c r="AD1071" s="28">
        <v>27.978000000000002</v>
      </c>
      <c r="AE1071" s="28">
        <v>19.199000000000002</v>
      </c>
      <c r="AF1071" s="28">
        <v>2.2440000000000002</v>
      </c>
      <c r="AG1071" s="28">
        <v>-3.802</v>
      </c>
      <c r="AH1071" s="28">
        <v>-3.2709999999999999</v>
      </c>
      <c r="AI1071" s="28">
        <v>-1.8140000000000001</v>
      </c>
      <c r="AJ1071" s="28">
        <v>20.834</v>
      </c>
      <c r="AK1071" s="28">
        <v>-2.5449999999999999</v>
      </c>
      <c r="AL1071" s="28">
        <v>13.712999999999999</v>
      </c>
      <c r="AM1071" s="28">
        <v>-5.9059999999999997</v>
      </c>
      <c r="AN1071" s="24">
        <v>8.9390000000000001</v>
      </c>
      <c r="AO1071" s="24">
        <v>-0.61099999999999999</v>
      </c>
      <c r="AP1071" s="14">
        <v>1</v>
      </c>
      <c r="AQ1071" s="22">
        <v>-0.61199999999999999</v>
      </c>
      <c r="AR1071" s="14">
        <v>2</v>
      </c>
      <c r="AS1071" s="26">
        <v>0</v>
      </c>
      <c r="AT1071" s="22">
        <v>18.079000000000001</v>
      </c>
      <c r="AU1071" s="22">
        <v>145.25200000000001</v>
      </c>
      <c r="AV1071" s="22">
        <v>8</v>
      </c>
      <c r="AW1071" s="14">
        <v>1</v>
      </c>
      <c r="AX1071" s="14">
        <v>1</v>
      </c>
      <c r="AY1071" s="14">
        <v>5</v>
      </c>
      <c r="AZ1071" s="14">
        <v>0</v>
      </c>
      <c r="BA1071" s="14">
        <v>5</v>
      </c>
      <c r="BB1071" s="14">
        <v>5</v>
      </c>
      <c r="BC1071" s="14">
        <v>29</v>
      </c>
    </row>
    <row r="1072" spans="1:55" x14ac:dyDescent="0.25">
      <c r="A1072" t="str">
        <f>'Smile-IC50-CC50'!A1072</f>
        <v>CHEMBL1682260</v>
      </c>
      <c r="C1072" s="14" t="str">
        <f>'Smile-IC50-CC50'!I1072</f>
        <v>c1cc(O)c(O)cc1/C=C/c(oc2=O)cc(c23)O[C@@H]([C@H]3c4cc(O)cc(=O)o4)c5cc(O)c(O)cc5</v>
      </c>
      <c r="D1072" s="30">
        <f>'Smile-IC50-CC50'!B1072</f>
        <v>6</v>
      </c>
      <c r="E1072" s="31">
        <f>'Smile-IC50-CC50'!C1072</f>
        <v>49</v>
      </c>
      <c r="F1072" s="32">
        <f>'Smile-IC50-CC50'!D1072</f>
        <v>8.1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8</v>
      </c>
      <c r="M1072">
        <v>1</v>
      </c>
      <c r="N1072">
        <v>-2</v>
      </c>
      <c r="O1072" s="24">
        <f>'Smile-IC50-CC50'!E1072</f>
        <v>490.42700000000002</v>
      </c>
      <c r="P1072" s="24">
        <v>11.458</v>
      </c>
      <c r="Q1072" s="24">
        <v>773.31799999999998</v>
      </c>
      <c r="R1072" s="24">
        <v>37.728000000000002</v>
      </c>
      <c r="S1072" s="24">
        <v>373.82600000000002</v>
      </c>
      <c r="T1072" s="24">
        <v>361.76400000000001</v>
      </c>
      <c r="U1072" s="24">
        <v>0</v>
      </c>
      <c r="V1072" s="24">
        <v>1386.9169999999999</v>
      </c>
      <c r="W1072" s="24">
        <v>5</v>
      </c>
      <c r="X1072" s="24">
        <v>9.5</v>
      </c>
      <c r="Y1072" s="28">
        <v>9.4666399999999998E-2</v>
      </c>
      <c r="Z1072" s="28">
        <v>2.7469500000000001E-2</v>
      </c>
      <c r="AA1072" s="28">
        <v>0.77775139999999998</v>
      </c>
      <c r="AB1072" s="28">
        <v>47.667999999999999</v>
      </c>
      <c r="AC1072" s="28">
        <v>17.567</v>
      </c>
      <c r="AD1072" s="28">
        <v>30.702000000000002</v>
      </c>
      <c r="AE1072" s="28">
        <v>21.5</v>
      </c>
      <c r="AF1072" s="28">
        <v>1.272</v>
      </c>
      <c r="AG1072" s="28">
        <v>-5.3330000000000002</v>
      </c>
      <c r="AH1072" s="28">
        <v>-6.6029999999999998</v>
      </c>
      <c r="AI1072" s="28">
        <v>-6.8529999999999998</v>
      </c>
      <c r="AJ1072" s="28">
        <v>2.8239999999999998</v>
      </c>
      <c r="AK1072" s="28">
        <v>-4.0389999999999997</v>
      </c>
      <c r="AL1072" s="28">
        <v>0.86899999999999999</v>
      </c>
      <c r="AM1072" s="28">
        <v>-6.367</v>
      </c>
      <c r="AN1072" s="24">
        <v>8.9749999999999996</v>
      </c>
      <c r="AO1072" s="24">
        <v>1.4219999999999999</v>
      </c>
      <c r="AP1072" s="14">
        <v>7</v>
      </c>
      <c r="AQ1072" s="22">
        <v>3.1E-2</v>
      </c>
      <c r="AR1072" s="14">
        <v>1</v>
      </c>
      <c r="AS1072" s="26">
        <v>0</v>
      </c>
      <c r="AT1072" s="22">
        <v>0</v>
      </c>
      <c r="AU1072" s="22">
        <v>197.03299999999999</v>
      </c>
      <c r="AV1072" s="22">
        <v>10</v>
      </c>
      <c r="AW1072" s="14">
        <v>0</v>
      </c>
      <c r="AX1072" s="14">
        <v>2</v>
      </c>
      <c r="AY1072" s="14">
        <v>27</v>
      </c>
      <c r="AZ1072" s="14">
        <v>0</v>
      </c>
      <c r="BA1072" s="14">
        <v>27</v>
      </c>
      <c r="BB1072" s="14">
        <v>2</v>
      </c>
      <c r="BC1072" s="14">
        <v>36</v>
      </c>
    </row>
    <row r="1073" spans="1:55" x14ac:dyDescent="0.25">
      <c r="A1073" t="str">
        <f>'Smile-IC50-CC50'!A1073</f>
        <v>CHEMBL4440605</v>
      </c>
      <c r="C1073" s="14" t="str">
        <f>'Smile-IC50-CC50'!I1073</f>
        <v>CC(=O)N[C@H]([C@H](C1)N)[C@@H](C=C1S(=O)(=O)O)OC(CC)CC</v>
      </c>
      <c r="D1073" s="30">
        <f>'Smile-IC50-CC50'!B1073</f>
        <v>5.7673800000000003E-4</v>
      </c>
      <c r="E1073" s="31">
        <f>'Smile-IC50-CC50'!C1073</f>
        <v>32</v>
      </c>
      <c r="F1073" s="32">
        <f>'Smile-IC50-CC50'!D1073</f>
        <v>55555.6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8</v>
      </c>
      <c r="M1073">
        <v>0</v>
      </c>
      <c r="N1073">
        <v>-2</v>
      </c>
      <c r="O1073" s="24">
        <f>'Smile-IC50-CC50'!E1073</f>
        <v>320.411</v>
      </c>
      <c r="P1073" s="24">
        <v>9.2729999999999997</v>
      </c>
      <c r="Q1073" s="24">
        <v>579.36800000000005</v>
      </c>
      <c r="R1073" s="24">
        <v>346.19499999999999</v>
      </c>
      <c r="S1073" s="24">
        <v>217.84200000000001</v>
      </c>
      <c r="T1073" s="24">
        <v>13.023</v>
      </c>
      <c r="U1073" s="24">
        <v>2.3079999999999998</v>
      </c>
      <c r="V1073" s="24">
        <v>1025.0119999999999</v>
      </c>
      <c r="W1073" s="24">
        <v>4</v>
      </c>
      <c r="X1073" s="24">
        <v>9.1999999999999993</v>
      </c>
      <c r="Y1073" s="28">
        <v>8.3894999999999997E-2</v>
      </c>
      <c r="Z1073" s="28">
        <v>3.1758799999999997E-2</v>
      </c>
      <c r="AA1073" s="28">
        <v>0.84858809999999996</v>
      </c>
      <c r="AB1073" s="28">
        <v>29.855</v>
      </c>
      <c r="AC1073" s="28">
        <v>10.292999999999999</v>
      </c>
      <c r="AD1073" s="28">
        <v>21.555</v>
      </c>
      <c r="AE1073" s="28">
        <v>17.821999999999999</v>
      </c>
      <c r="AF1073" s="28">
        <v>-2.2829999999999999</v>
      </c>
      <c r="AG1073" s="28">
        <v>-1.214</v>
      </c>
      <c r="AH1073" s="28">
        <v>-0.60599999999999998</v>
      </c>
      <c r="AI1073" s="28">
        <v>-1.5880000000000001</v>
      </c>
      <c r="AJ1073" s="28">
        <v>3.2919999999999998</v>
      </c>
      <c r="AK1073" s="28">
        <v>-1.5309999999999999</v>
      </c>
      <c r="AL1073" s="28">
        <v>2.5259999999999998</v>
      </c>
      <c r="AM1073" s="28">
        <v>-6.7830000000000004</v>
      </c>
      <c r="AN1073" s="24">
        <v>9.6780000000000008</v>
      </c>
      <c r="AO1073" s="24">
        <v>0.57099999999999995</v>
      </c>
      <c r="AP1073" s="14">
        <v>3</v>
      </c>
      <c r="AQ1073" s="22">
        <v>-1.0509999999999999</v>
      </c>
      <c r="AR1073" s="14">
        <v>2</v>
      </c>
      <c r="AS1073" s="26">
        <v>0</v>
      </c>
      <c r="AT1073" s="22">
        <v>26.774999999999999</v>
      </c>
      <c r="AU1073" s="22">
        <v>129.62299999999999</v>
      </c>
      <c r="AV1073" s="22">
        <v>7</v>
      </c>
      <c r="AW1073" s="14">
        <v>0</v>
      </c>
      <c r="AX1073" s="14">
        <v>1</v>
      </c>
      <c r="AY1073" s="14">
        <v>6</v>
      </c>
      <c r="AZ1073" s="14">
        <v>0</v>
      </c>
      <c r="BA1073" s="14">
        <v>6</v>
      </c>
      <c r="BB1073" s="14">
        <v>4</v>
      </c>
      <c r="BC1073" s="14">
        <v>21</v>
      </c>
    </row>
    <row r="1074" spans="1:55" x14ac:dyDescent="0.25">
      <c r="A1074" t="str">
        <f>'Smile-IC50-CC50'!A1074</f>
        <v>CHEMBL4285245</v>
      </c>
      <c r="C1074" s="14" t="str">
        <f>'Smile-IC50-CC50'!I1074</f>
        <v>C=C(C)[C@H](CC1)[C@@H]([C@]12C(=O)O)[C@@H]3[C@@](CO)(CC2)[C@@]4(C)[C@H](CC3)[C@]5(C)[C@@H](CC4)C(C)(C)[C@@H](O)[C@@H](C5)O</v>
      </c>
      <c r="D1074" s="30">
        <f>'Smile-IC50-CC50'!B1074</f>
        <v>13</v>
      </c>
      <c r="E1074" s="31">
        <f>'Smile-IC50-CC50'!C1074</f>
        <v>48.9</v>
      </c>
      <c r="F1074" s="32">
        <f>'Smile-IC50-CC50'!D1074</f>
        <v>3.8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6</v>
      </c>
      <c r="M1074">
        <v>0</v>
      </c>
      <c r="N1074">
        <v>-2</v>
      </c>
      <c r="O1074" s="24">
        <f>'Smile-IC50-CC50'!E1074</f>
        <v>488.714</v>
      </c>
      <c r="P1074" s="24">
        <v>8.7010000000000005</v>
      </c>
      <c r="Q1074" s="24">
        <v>712.87599999999998</v>
      </c>
      <c r="R1074" s="24">
        <v>517.55700000000002</v>
      </c>
      <c r="S1074" s="24">
        <v>175.047</v>
      </c>
      <c r="T1074" s="24">
        <v>20.271999999999998</v>
      </c>
      <c r="U1074" s="24">
        <v>0</v>
      </c>
      <c r="V1074" s="24">
        <v>1452.9559999999999</v>
      </c>
      <c r="W1074" s="24">
        <v>4</v>
      </c>
      <c r="X1074" s="24">
        <v>7.1</v>
      </c>
      <c r="Y1074" s="28">
        <v>5.2103799999999999E-2</v>
      </c>
      <c r="Z1074" s="28">
        <v>1.9919300000000001E-2</v>
      </c>
      <c r="AA1074" s="28">
        <v>0.87026729999999997</v>
      </c>
      <c r="AB1074" s="28">
        <v>48.334000000000003</v>
      </c>
      <c r="AC1074" s="28">
        <v>13.853</v>
      </c>
      <c r="AD1074" s="28">
        <v>26.571000000000002</v>
      </c>
      <c r="AE1074" s="28">
        <v>14.292</v>
      </c>
      <c r="AF1074" s="28">
        <v>4.3280000000000003</v>
      </c>
      <c r="AG1074" s="28">
        <v>-5.4169999999999998</v>
      </c>
      <c r="AH1074" s="28">
        <v>-5.9450000000000003</v>
      </c>
      <c r="AI1074" s="28">
        <v>-1.92</v>
      </c>
      <c r="AJ1074" s="28">
        <v>54.893999999999998</v>
      </c>
      <c r="AK1074" s="28">
        <v>-1.339</v>
      </c>
      <c r="AL1074" s="28">
        <v>27.312999999999999</v>
      </c>
      <c r="AM1074" s="28">
        <v>-4.0979999999999999</v>
      </c>
      <c r="AN1074" s="24">
        <v>9.8000000000000007</v>
      </c>
      <c r="AO1074" s="24">
        <v>-1.02</v>
      </c>
      <c r="AP1074" s="14">
        <v>5</v>
      </c>
      <c r="AQ1074" s="22">
        <v>0.64600000000000002</v>
      </c>
      <c r="AR1074" s="14">
        <v>3</v>
      </c>
      <c r="AS1074" s="26">
        <v>0</v>
      </c>
      <c r="AT1074" s="22">
        <v>0</v>
      </c>
      <c r="AU1074" s="22">
        <v>101.86799999999999</v>
      </c>
      <c r="AV1074" s="22">
        <v>5</v>
      </c>
      <c r="AW1074" s="14">
        <v>0</v>
      </c>
      <c r="AX1074" s="14">
        <v>0</v>
      </c>
      <c r="AY1074" s="14">
        <v>21</v>
      </c>
      <c r="AZ1074" s="14">
        <v>0</v>
      </c>
      <c r="BA1074" s="14">
        <v>21</v>
      </c>
      <c r="BB1074" s="14">
        <v>21</v>
      </c>
      <c r="BC1074" s="14">
        <v>35</v>
      </c>
    </row>
    <row r="1075" spans="1:55" x14ac:dyDescent="0.25">
      <c r="A1075" t="str">
        <f>'Smile-IC50-CC50'!A1075</f>
        <v>CHEMBL2032341</v>
      </c>
      <c r="C1075" s="14" t="str">
        <f>'Smile-IC50-CC50'!I1075</f>
        <v>c1cccc(c1C(=O)C)-n2nnc(C)c2C(=O)N3CCN(CC3)c4c(Cl)cc([N+]([O-])=O)cc4</v>
      </c>
      <c r="D1075" s="30">
        <f>'Smile-IC50-CC50'!B1075</f>
        <v>6.4</v>
      </c>
      <c r="E1075" s="31">
        <f>'Smile-IC50-CC50'!C1075</f>
        <v>46.9</v>
      </c>
      <c r="F1075" s="32">
        <f>'Smile-IC50-CC50'!D1075</f>
        <v>7.3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-2</v>
      </c>
      <c r="O1075" s="24">
        <f>'Smile-IC50-CC50'!E1075</f>
        <v>468.90300000000002</v>
      </c>
      <c r="P1075" s="24">
        <v>6.5049999999999999</v>
      </c>
      <c r="Q1075" s="24">
        <v>742.27200000000005</v>
      </c>
      <c r="R1075" s="24">
        <v>255.75700000000001</v>
      </c>
      <c r="S1075" s="24">
        <v>208.28299999999999</v>
      </c>
      <c r="T1075" s="24">
        <v>220.95599999999999</v>
      </c>
      <c r="U1075" s="24">
        <v>57.277000000000001</v>
      </c>
      <c r="V1075" s="24">
        <v>1358.8430000000001</v>
      </c>
      <c r="W1075" s="24">
        <v>0</v>
      </c>
      <c r="X1075" s="24">
        <v>9</v>
      </c>
      <c r="Y1075" s="28">
        <v>3.1136400000000002E-2</v>
      </c>
      <c r="Z1075" s="28">
        <v>0</v>
      </c>
      <c r="AA1075" s="28">
        <v>0.79930880000000004</v>
      </c>
      <c r="AB1075" s="28">
        <v>48.411000000000001</v>
      </c>
      <c r="AC1075" s="28">
        <v>14.32</v>
      </c>
      <c r="AD1075" s="28">
        <v>22.045999999999999</v>
      </c>
      <c r="AE1075" s="28">
        <v>12.648</v>
      </c>
      <c r="AF1075" s="28">
        <v>2.8130000000000002</v>
      </c>
      <c r="AG1075" s="28">
        <v>-5.3319999999999999</v>
      </c>
      <c r="AH1075" s="28">
        <v>-5.976</v>
      </c>
      <c r="AI1075" s="28">
        <v>-5.8330000000000002</v>
      </c>
      <c r="AJ1075" s="28">
        <v>104.895</v>
      </c>
      <c r="AK1075" s="28">
        <v>-1.65</v>
      </c>
      <c r="AL1075" s="28">
        <v>89.057000000000002</v>
      </c>
      <c r="AM1075" s="28">
        <v>-4.2919999999999998</v>
      </c>
      <c r="AN1075" s="24">
        <v>9.6039999999999992</v>
      </c>
      <c r="AO1075" s="24">
        <v>1.6439999999999999</v>
      </c>
      <c r="AP1075" s="14">
        <v>2</v>
      </c>
      <c r="AQ1075" s="22">
        <v>2.8000000000000001E-2</v>
      </c>
      <c r="AR1075" s="14">
        <v>3</v>
      </c>
      <c r="AS1075" s="26">
        <v>0</v>
      </c>
      <c r="AT1075" s="22">
        <v>0</v>
      </c>
      <c r="AU1075" s="22">
        <v>130.471</v>
      </c>
      <c r="AV1075" s="22">
        <v>10</v>
      </c>
      <c r="AW1075" s="14">
        <v>0</v>
      </c>
      <c r="AX1075" s="14">
        <v>0</v>
      </c>
      <c r="AY1075" s="14">
        <v>23</v>
      </c>
      <c r="AZ1075" s="14">
        <v>0</v>
      </c>
      <c r="BA1075" s="14">
        <v>23</v>
      </c>
      <c r="BB1075" s="14">
        <v>4</v>
      </c>
      <c r="BC1075" s="14">
        <v>33</v>
      </c>
    </row>
    <row r="1076" spans="1:55" x14ac:dyDescent="0.25">
      <c r="A1076" t="str">
        <f>'Smile-IC50-CC50'!A1076</f>
        <v>CHEMBL3769664</v>
      </c>
      <c r="C1076" s="14" t="str">
        <f>'Smile-IC50-CC50'!I1076</f>
        <v>Clc1c(O)c(Cl)c(OC)c(c1CCC)Oc2c(Cl)c(O)c(Cl)c(c23)[C@@H](CC)OC3=O</v>
      </c>
      <c r="D1076" s="30">
        <f>'Smile-IC50-CC50'!B1076</f>
        <v>11.2</v>
      </c>
      <c r="E1076" s="31">
        <f>'Smile-IC50-CC50'!C1076</f>
        <v>49.6</v>
      </c>
      <c r="F1076" s="32">
        <f>'Smile-IC50-CC50'!D1076</f>
        <v>4.4000000000000004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8</v>
      </c>
      <c r="M1076">
        <v>0</v>
      </c>
      <c r="N1076">
        <v>0</v>
      </c>
      <c r="O1076" s="24">
        <f>'Smile-IC50-CC50'!E1076</f>
        <v>496.17500000000001</v>
      </c>
      <c r="P1076" s="24">
        <v>6.5259999999999998</v>
      </c>
      <c r="Q1076" s="24">
        <v>640.87</v>
      </c>
      <c r="R1076" s="24">
        <v>311.71499999999997</v>
      </c>
      <c r="S1076" s="24">
        <v>110.869</v>
      </c>
      <c r="T1076" s="24">
        <v>25.797000000000001</v>
      </c>
      <c r="U1076" s="24">
        <v>192.489</v>
      </c>
      <c r="V1076" s="24">
        <v>1225.0540000000001</v>
      </c>
      <c r="W1076" s="24">
        <v>2</v>
      </c>
      <c r="X1076" s="24">
        <v>5.75</v>
      </c>
      <c r="Y1076" s="28">
        <v>3.4767100000000002E-2</v>
      </c>
      <c r="Z1076" s="28">
        <v>1.26886E-2</v>
      </c>
      <c r="AA1076" s="28">
        <v>0.86397049999999997</v>
      </c>
      <c r="AB1076" s="28">
        <v>37.981999999999999</v>
      </c>
      <c r="AC1076" s="28">
        <v>12.385999999999999</v>
      </c>
      <c r="AD1076" s="28">
        <v>19.516999999999999</v>
      </c>
      <c r="AE1076" s="28">
        <v>9.0869999999999997</v>
      </c>
      <c r="AF1076" s="28">
        <v>4.4470000000000001</v>
      </c>
      <c r="AG1076" s="28">
        <v>-5.3529999999999998</v>
      </c>
      <c r="AH1076" s="28">
        <v>-7.7670000000000003</v>
      </c>
      <c r="AI1076" s="28">
        <v>-3.8559999999999999</v>
      </c>
      <c r="AJ1076" s="28">
        <v>880.096</v>
      </c>
      <c r="AK1076" s="28">
        <v>-0.436</v>
      </c>
      <c r="AL1076" s="28">
        <v>4884.799</v>
      </c>
      <c r="AM1076" s="28">
        <v>-2.7040000000000002</v>
      </c>
      <c r="AN1076" s="24">
        <v>8.9589999999999996</v>
      </c>
      <c r="AO1076" s="24">
        <v>0.97399999999999998</v>
      </c>
      <c r="AP1076" s="14">
        <v>5</v>
      </c>
      <c r="AQ1076" s="22">
        <v>0.47699999999999998</v>
      </c>
      <c r="AR1076" s="14">
        <v>3</v>
      </c>
      <c r="AS1076" s="26">
        <v>0</v>
      </c>
      <c r="AT1076" s="22">
        <v>0</v>
      </c>
      <c r="AU1076" s="22">
        <v>87.863</v>
      </c>
      <c r="AV1076" s="22">
        <v>6</v>
      </c>
      <c r="AW1076" s="14">
        <v>0</v>
      </c>
      <c r="AX1076" s="14">
        <v>0</v>
      </c>
      <c r="AY1076" s="14">
        <v>15</v>
      </c>
      <c r="AZ1076" s="14">
        <v>0</v>
      </c>
      <c r="BA1076" s="14">
        <v>15</v>
      </c>
      <c r="BB1076" s="14">
        <v>1</v>
      </c>
      <c r="BC1076" s="14">
        <v>30</v>
      </c>
    </row>
    <row r="1077" spans="1:55" x14ac:dyDescent="0.25">
      <c r="A1077" t="str">
        <f>'Smile-IC50-CC50'!A1077</f>
        <v>CHEMBL4519241</v>
      </c>
      <c r="C1077" s="14" t="str">
        <f>'Smile-IC50-CC50'!I1077</f>
        <v>C1C[C@H](O)C(C)(C)[C@H](CC2)[C@@]1(C)[C@@H](CC3)[C@]2(C)[C@](C)(CC4)[C@H]3[C@@H]([C@H](C(=C)C)CC5)[C@@]45C(=O)NCCNC(=O)/C=C/c6ccc(O)cc6</v>
      </c>
      <c r="D1077" s="30">
        <f>'Smile-IC50-CC50'!B1077</f>
        <v>10.1</v>
      </c>
      <c r="E1077" s="31">
        <f>'Smile-IC50-CC50'!C1077</f>
        <v>64.5</v>
      </c>
      <c r="F1077" s="32">
        <f>'Smile-IC50-CC50'!D1077</f>
        <v>6.4</v>
      </c>
      <c r="G1077">
        <v>8</v>
      </c>
      <c r="H1077">
        <v>0</v>
      </c>
      <c r="I1077">
        <v>0</v>
      </c>
      <c r="J1077">
        <v>0</v>
      </c>
      <c r="K1077">
        <v>1</v>
      </c>
      <c r="L1077">
        <v>10</v>
      </c>
      <c r="M1077">
        <v>1</v>
      </c>
      <c r="N1077">
        <v>-2</v>
      </c>
      <c r="O1077" s="24">
        <f>'Smile-IC50-CC50'!E1077</f>
        <v>644.94600000000003</v>
      </c>
      <c r="P1077" s="24">
        <v>9.3140000000000001</v>
      </c>
      <c r="Q1077" s="24">
        <v>1038.0119999999999</v>
      </c>
      <c r="R1077" s="24">
        <v>680.31500000000005</v>
      </c>
      <c r="S1077" s="24">
        <v>155.791</v>
      </c>
      <c r="T1077" s="24">
        <v>201.90600000000001</v>
      </c>
      <c r="U1077" s="24">
        <v>0</v>
      </c>
      <c r="V1077" s="24">
        <v>2036.874</v>
      </c>
      <c r="W1077" s="24">
        <v>4</v>
      </c>
      <c r="X1077" s="24">
        <v>7.45</v>
      </c>
      <c r="Y1077" s="28">
        <v>4.2588099999999997E-2</v>
      </c>
      <c r="Z1077" s="28">
        <v>1.43544E-2</v>
      </c>
      <c r="AA1077" s="28">
        <v>0.74863849999999998</v>
      </c>
      <c r="AB1077" s="28">
        <v>70.869</v>
      </c>
      <c r="AC1077" s="28">
        <v>20.815999999999999</v>
      </c>
      <c r="AD1077" s="28">
        <v>34.229999999999997</v>
      </c>
      <c r="AE1077" s="28">
        <v>16.445</v>
      </c>
      <c r="AF1077" s="28">
        <v>6.9249999999999998</v>
      </c>
      <c r="AG1077" s="28">
        <v>-9.8279999999999994</v>
      </c>
      <c r="AH1077" s="28">
        <v>-8.673</v>
      </c>
      <c r="AI1077" s="28">
        <v>-5.1879999999999997</v>
      </c>
      <c r="AJ1077" s="28">
        <v>270.44499999999999</v>
      </c>
      <c r="AK1077" s="28">
        <v>-1.8919999999999999</v>
      </c>
      <c r="AL1077" s="28">
        <v>149.26</v>
      </c>
      <c r="AM1077" s="28">
        <v>-2.7189999999999999</v>
      </c>
      <c r="AN1077" s="24">
        <v>9.1180000000000003</v>
      </c>
      <c r="AO1077" s="24">
        <v>0.59899999999999998</v>
      </c>
      <c r="AP1077" s="14">
        <v>4</v>
      </c>
      <c r="AQ1077" s="22">
        <v>1.675</v>
      </c>
      <c r="AR1077" s="14">
        <v>1</v>
      </c>
      <c r="AS1077" s="26">
        <v>0</v>
      </c>
      <c r="AT1077" s="22">
        <v>10.861000000000001</v>
      </c>
      <c r="AU1077" s="22">
        <v>107.89400000000001</v>
      </c>
      <c r="AV1077" s="22">
        <v>6</v>
      </c>
      <c r="AW1077" s="14">
        <v>2</v>
      </c>
      <c r="AX1077" s="14">
        <v>1</v>
      </c>
      <c r="AY1077" s="14">
        <v>27</v>
      </c>
      <c r="AZ1077" s="14">
        <v>0</v>
      </c>
      <c r="BA1077" s="14">
        <v>27</v>
      </c>
      <c r="BB1077" s="14">
        <v>21</v>
      </c>
      <c r="BC1077" s="14">
        <v>47</v>
      </c>
    </row>
    <row r="1078" spans="1:55" x14ac:dyDescent="0.25">
      <c r="A1078" t="str">
        <f>'Smile-IC50-CC50'!A1078</f>
        <v>CHEMBL3109030</v>
      </c>
      <c r="C1078" s="14" t="str">
        <f>'Smile-IC50-CC50'!I1078</f>
        <v>c1c(O)c(O)c(O)cc1C(=O)N/N=C\c2c(Cl)cccc2</v>
      </c>
      <c r="D1078" s="30">
        <f>'Smile-IC50-CC50'!B1078</f>
        <v>5.5</v>
      </c>
      <c r="E1078" s="31">
        <f>'Smile-IC50-CC50'!C1078</f>
        <v>30.7</v>
      </c>
      <c r="F1078" s="32">
        <f>'Smile-IC50-CC50'!D1078</f>
        <v>5.6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</v>
      </c>
      <c r="M1078">
        <v>0</v>
      </c>
      <c r="N1078">
        <v>-2</v>
      </c>
      <c r="O1078" s="24">
        <f>'Smile-IC50-CC50'!E1078</f>
        <v>306.70800000000003</v>
      </c>
      <c r="P1078" s="24">
        <v>5.274</v>
      </c>
      <c r="Q1078" s="24">
        <v>550.00699999999995</v>
      </c>
      <c r="R1078" s="24">
        <v>27.047999999999998</v>
      </c>
      <c r="S1078" s="24">
        <v>216.53399999999999</v>
      </c>
      <c r="T1078" s="24">
        <v>251.29400000000001</v>
      </c>
      <c r="U1078" s="24">
        <v>55.131</v>
      </c>
      <c r="V1078" s="24">
        <v>917.79300000000001</v>
      </c>
      <c r="W1078" s="24">
        <v>4</v>
      </c>
      <c r="X1078" s="24">
        <v>4.75</v>
      </c>
      <c r="Y1078" s="28">
        <v>3.0304399999999999E-2</v>
      </c>
      <c r="Z1078" s="28">
        <v>1.72725E-2</v>
      </c>
      <c r="AA1078" s="28">
        <v>0.83041129999999996</v>
      </c>
      <c r="AB1078" s="28">
        <v>28.481000000000002</v>
      </c>
      <c r="AC1078" s="28">
        <v>11.225</v>
      </c>
      <c r="AD1078" s="28">
        <v>18.527000000000001</v>
      </c>
      <c r="AE1078" s="28">
        <v>13.237</v>
      </c>
      <c r="AF1078" s="28">
        <v>1.2509999999999999</v>
      </c>
      <c r="AG1078" s="28">
        <v>-3.234</v>
      </c>
      <c r="AH1078" s="28">
        <v>-4.0380000000000003</v>
      </c>
      <c r="AI1078" s="28">
        <v>-5.4749999999999996</v>
      </c>
      <c r="AJ1078" s="28">
        <v>87.600999999999999</v>
      </c>
      <c r="AK1078" s="28">
        <v>-1.8169999999999999</v>
      </c>
      <c r="AL1078" s="28">
        <v>71.34</v>
      </c>
      <c r="AM1078" s="28">
        <v>-3.9529999999999998</v>
      </c>
      <c r="AN1078" s="24">
        <v>9.0370000000000008</v>
      </c>
      <c r="AO1078" s="24">
        <v>0.52200000000000002</v>
      </c>
      <c r="AP1078" s="14">
        <v>3</v>
      </c>
      <c r="AQ1078" s="22">
        <v>-0.27600000000000002</v>
      </c>
      <c r="AR1078" s="14">
        <v>3</v>
      </c>
      <c r="AS1078" s="26">
        <v>0</v>
      </c>
      <c r="AT1078" s="22">
        <v>0</v>
      </c>
      <c r="AU1078" s="22">
        <v>115.04900000000001</v>
      </c>
      <c r="AV1078" s="22">
        <v>6</v>
      </c>
      <c r="AW1078" s="14">
        <v>0</v>
      </c>
      <c r="AX1078" s="14">
        <v>0</v>
      </c>
      <c r="AY1078" s="14">
        <v>12</v>
      </c>
      <c r="AZ1078" s="14">
        <v>0</v>
      </c>
      <c r="BA1078" s="14">
        <v>12</v>
      </c>
      <c r="BB1078" s="14">
        <v>0</v>
      </c>
      <c r="BC1078" s="14">
        <v>21</v>
      </c>
    </row>
    <row r="1079" spans="1:55" x14ac:dyDescent="0.25">
      <c r="A1079" t="str">
        <f>'Smile-IC50-CC50'!A1079</f>
        <v>CHEMBL4547504</v>
      </c>
      <c r="C1079" s="14" t="str">
        <f>'Smile-IC50-CC50'!I1079</f>
        <v>[H]/N=C(N)\N[C@@H](C1)[C@@H](NC(=O)C)[C@@H](C=C1[S@@](=O)O)OC(CC)CC</v>
      </c>
      <c r="D1079" s="30">
        <f>'Smile-IC50-CC50'!B1079</f>
        <v>7.6219000000000005E-4</v>
      </c>
      <c r="E1079" s="31">
        <f>'Smile-IC50-CC50'!C1079</f>
        <v>34.6</v>
      </c>
      <c r="F1079" s="32">
        <f>'Smile-IC50-CC50'!D1079</f>
        <v>45454.5</v>
      </c>
      <c r="G1079">
        <v>0</v>
      </c>
      <c r="H1079">
        <v>0</v>
      </c>
      <c r="I1079">
        <v>1</v>
      </c>
      <c r="J1079">
        <v>1</v>
      </c>
      <c r="K1079">
        <v>1</v>
      </c>
      <c r="L1079">
        <v>9</v>
      </c>
      <c r="M1079">
        <v>0</v>
      </c>
      <c r="N1079">
        <v>-2</v>
      </c>
      <c r="O1079" s="24">
        <f>'Smile-IC50-CC50'!E1079</f>
        <v>346.452</v>
      </c>
      <c r="P1079" s="24">
        <v>11.132</v>
      </c>
      <c r="Q1079" s="24">
        <v>619.33699999999999</v>
      </c>
      <c r="R1079" s="24">
        <v>375.61799999999999</v>
      </c>
      <c r="S1079" s="24">
        <v>216.61500000000001</v>
      </c>
      <c r="T1079" s="24">
        <v>2.5459999999999998</v>
      </c>
      <c r="U1079" s="24">
        <v>24.558</v>
      </c>
      <c r="V1079" s="24">
        <v>1087.7629999999999</v>
      </c>
      <c r="W1079" s="24">
        <v>6</v>
      </c>
      <c r="X1079" s="24">
        <v>10.199999999999999</v>
      </c>
      <c r="Y1079" s="28">
        <v>0.11393209999999999</v>
      </c>
      <c r="Z1079" s="28">
        <v>4.0341200000000001E-2</v>
      </c>
      <c r="AA1079" s="28">
        <v>0.82590050000000004</v>
      </c>
      <c r="AB1079" s="28">
        <v>31.623999999999999</v>
      </c>
      <c r="AC1079" s="28">
        <v>11.382</v>
      </c>
      <c r="AD1079" s="28">
        <v>26.024000000000001</v>
      </c>
      <c r="AE1079" s="28">
        <v>23.693999999999999</v>
      </c>
      <c r="AF1079" s="28">
        <v>-9.8000000000000004E-2</v>
      </c>
      <c r="AG1079" s="28">
        <v>-0.84599999999999997</v>
      </c>
      <c r="AH1079" s="28">
        <v>-1.6919999999999999</v>
      </c>
      <c r="AI1079" s="28">
        <v>-1.179</v>
      </c>
      <c r="AJ1079" s="28">
        <v>0.58799999999999997</v>
      </c>
      <c r="AK1079" s="28">
        <v>-2.036</v>
      </c>
      <c r="AL1079" s="28">
        <v>13.958</v>
      </c>
      <c r="AM1079" s="28">
        <v>-6.7009999999999996</v>
      </c>
      <c r="AN1079" s="24">
        <v>9.0489999999999995</v>
      </c>
      <c r="AO1079" s="24">
        <v>0.312</v>
      </c>
      <c r="AP1079" s="14">
        <v>4</v>
      </c>
      <c r="AQ1079" s="22">
        <v>-1.177</v>
      </c>
      <c r="AR1079" s="14">
        <v>1</v>
      </c>
      <c r="AS1079" s="26">
        <v>0</v>
      </c>
      <c r="AT1079" s="22">
        <v>22.099</v>
      </c>
      <c r="AU1079" s="22">
        <v>144.30500000000001</v>
      </c>
      <c r="AV1079" s="22">
        <v>8</v>
      </c>
      <c r="AW1079" s="14">
        <v>1</v>
      </c>
      <c r="AX1079" s="14">
        <v>1</v>
      </c>
      <c r="AY1079" s="14">
        <v>6</v>
      </c>
      <c r="AZ1079" s="14">
        <v>0</v>
      </c>
      <c r="BA1079" s="14">
        <v>6</v>
      </c>
      <c r="BB1079" s="14">
        <v>4</v>
      </c>
      <c r="BC1079" s="14">
        <v>23</v>
      </c>
    </row>
    <row r="1080" spans="1:55" x14ac:dyDescent="0.25">
      <c r="A1080" t="str">
        <f>'Smile-IC50-CC50'!A1080</f>
        <v>CHEMBL4591791</v>
      </c>
      <c r="C1080" s="14" t="str">
        <f>'Smile-IC50-CC50'!I1080</f>
        <v>c1cccc(O)c1C(=O)NCCNC(=O)[C@]23[C@@H](CC(C)(C)CC3)C=4[C@@](C)(C[C@H]2O)[C@@]5(C)[C@H](CC4)[C@]6(C)[C@@H](CC5)C(C)(C)[C@@H](O)CC6</v>
      </c>
      <c r="D1080" s="30">
        <f>'Smile-IC50-CC50'!B1080</f>
        <v>3.7</v>
      </c>
      <c r="E1080" s="31">
        <f>'Smile-IC50-CC50'!C1080</f>
        <v>63.5</v>
      </c>
      <c r="F1080" s="32">
        <f>'Smile-IC50-CC50'!D1080</f>
        <v>17.100000000000001</v>
      </c>
      <c r="G1080">
        <v>3</v>
      </c>
      <c r="H1080">
        <v>0</v>
      </c>
      <c r="I1080">
        <v>0</v>
      </c>
      <c r="J1080">
        <v>0</v>
      </c>
      <c r="K1080">
        <v>1</v>
      </c>
      <c r="L1080">
        <v>8</v>
      </c>
      <c r="M1080">
        <v>0</v>
      </c>
      <c r="N1080">
        <v>-2</v>
      </c>
      <c r="O1080" s="24">
        <f>'Smile-IC50-CC50'!E1080</f>
        <v>634.90800000000002</v>
      </c>
      <c r="P1080" s="24">
        <v>2.359</v>
      </c>
      <c r="Q1080" s="24">
        <v>950.702</v>
      </c>
      <c r="R1080" s="24">
        <v>587.30499999999995</v>
      </c>
      <c r="S1080" s="24">
        <v>181.333</v>
      </c>
      <c r="T1080" s="24">
        <v>182.06399999999999</v>
      </c>
      <c r="U1080" s="24">
        <v>0</v>
      </c>
      <c r="V1080" s="24">
        <v>1938.5530000000001</v>
      </c>
      <c r="W1080" s="24">
        <v>3</v>
      </c>
      <c r="X1080" s="24">
        <v>7.15</v>
      </c>
      <c r="Y1080" s="28">
        <v>2.8701999999999998E-3</v>
      </c>
      <c r="Z1080" s="28">
        <v>1.3026299999999999E-2</v>
      </c>
      <c r="AA1080" s="28">
        <v>0.79087099999999999</v>
      </c>
      <c r="AB1080" s="28">
        <v>68.028999999999996</v>
      </c>
      <c r="AC1080" s="28">
        <v>19.257999999999999</v>
      </c>
      <c r="AD1080" s="28">
        <v>31.457999999999998</v>
      </c>
      <c r="AE1080" s="28">
        <v>15.301</v>
      </c>
      <c r="AF1080" s="28">
        <v>6.4710000000000001</v>
      </c>
      <c r="AG1080" s="28">
        <v>-8.77</v>
      </c>
      <c r="AH1080" s="28">
        <v>-8.8420000000000005</v>
      </c>
      <c r="AI1080" s="28">
        <v>-4.41</v>
      </c>
      <c r="AJ1080" s="28">
        <v>142.10300000000001</v>
      </c>
      <c r="AK1080" s="28">
        <v>-1.851</v>
      </c>
      <c r="AL1080" s="28">
        <v>81.683999999999997</v>
      </c>
      <c r="AM1080" s="28">
        <v>-3.452</v>
      </c>
      <c r="AN1080" s="24">
        <v>9.3539999999999992</v>
      </c>
      <c r="AO1080" s="24">
        <v>0.35699999999999998</v>
      </c>
      <c r="AP1080" s="14">
        <v>5</v>
      </c>
      <c r="AQ1080" s="22">
        <v>1.6819999999999999</v>
      </c>
      <c r="AR1080" s="14">
        <v>1</v>
      </c>
      <c r="AS1080" s="26">
        <v>0</v>
      </c>
      <c r="AT1080" s="22">
        <v>15.542</v>
      </c>
      <c r="AU1080" s="22">
        <v>121.503</v>
      </c>
      <c r="AV1080" s="22">
        <v>7</v>
      </c>
      <c r="AW1080" s="14">
        <v>2</v>
      </c>
      <c r="AX1080" s="14">
        <v>1</v>
      </c>
      <c r="AY1080" s="14">
        <v>28</v>
      </c>
      <c r="AZ1080" s="14">
        <v>0</v>
      </c>
      <c r="BA1080" s="14">
        <v>28</v>
      </c>
      <c r="BB1080" s="14">
        <v>20</v>
      </c>
      <c r="BC1080" s="14">
        <v>46</v>
      </c>
    </row>
    <row r="1081" spans="1:55" x14ac:dyDescent="0.25">
      <c r="A1081" t="str">
        <f>'Smile-IC50-CC50'!A1081</f>
        <v>CHEMBL3109026</v>
      </c>
      <c r="C1081" s="14" t="str">
        <f>'Smile-IC50-CC50'!I1081</f>
        <v>c1cc(O)c(O)c(O2)c1C(=O)CC23CCCCC3</v>
      </c>
      <c r="D1081" s="30">
        <f>'Smile-IC50-CC50'!B1081</f>
        <v>24.8</v>
      </c>
      <c r="E1081" s="31">
        <f>'Smile-IC50-CC50'!C1081</f>
        <v>24.8</v>
      </c>
      <c r="F1081" s="32">
        <f>'Smile-IC50-CC50'!D1081</f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-1</v>
      </c>
      <c r="O1081" s="24">
        <f>'Smile-IC50-CC50'!E1081</f>
        <v>248.28100000000001</v>
      </c>
      <c r="P1081" s="24">
        <v>2.2749999999999999</v>
      </c>
      <c r="Q1081" s="24">
        <v>499.03199999999998</v>
      </c>
      <c r="R1081" s="24">
        <v>263.40800000000002</v>
      </c>
      <c r="S1081" s="24">
        <v>140.453</v>
      </c>
      <c r="T1081" s="24">
        <v>95.17</v>
      </c>
      <c r="U1081" s="24">
        <v>0</v>
      </c>
      <c r="V1081" s="24">
        <v>829.61</v>
      </c>
      <c r="W1081" s="24">
        <v>2</v>
      </c>
      <c r="X1081" s="24">
        <v>4.25</v>
      </c>
      <c r="Y1081" s="28">
        <v>6.2394E-3</v>
      </c>
      <c r="Z1081" s="28">
        <v>1.20441E-2</v>
      </c>
      <c r="AA1081" s="28">
        <v>0.85563049999999996</v>
      </c>
      <c r="AB1081" s="28">
        <v>26.672000000000001</v>
      </c>
      <c r="AC1081" s="28">
        <v>7.9569999999999999</v>
      </c>
      <c r="AD1081" s="28">
        <v>13.711</v>
      </c>
      <c r="AE1081" s="28">
        <v>9.1969999999999992</v>
      </c>
      <c r="AF1081" s="28">
        <v>1.917</v>
      </c>
      <c r="AG1081" s="28">
        <v>-3.3170000000000002</v>
      </c>
      <c r="AH1081" s="28">
        <v>-3.0019999999999998</v>
      </c>
      <c r="AI1081" s="28">
        <v>-4.3220000000000001</v>
      </c>
      <c r="AJ1081" s="28">
        <v>461.3</v>
      </c>
      <c r="AK1081" s="28">
        <v>-0.83599999999999997</v>
      </c>
      <c r="AL1081" s="28">
        <v>214.36600000000001</v>
      </c>
      <c r="AM1081" s="28">
        <v>-3.581</v>
      </c>
      <c r="AN1081" s="24">
        <v>9.0820000000000007</v>
      </c>
      <c r="AO1081" s="24">
        <v>0.54100000000000004</v>
      </c>
      <c r="AP1081" s="14">
        <v>3</v>
      </c>
      <c r="AQ1081" s="22">
        <v>-4.2999999999999997E-2</v>
      </c>
      <c r="AR1081" s="14">
        <v>3</v>
      </c>
      <c r="AS1081" s="26">
        <v>0</v>
      </c>
      <c r="AT1081" s="22">
        <v>0</v>
      </c>
      <c r="AU1081" s="22">
        <v>77.55</v>
      </c>
      <c r="AV1081" s="22">
        <v>4</v>
      </c>
      <c r="AW1081" s="14">
        <v>0</v>
      </c>
      <c r="AX1081" s="14">
        <v>0</v>
      </c>
      <c r="AY1081" s="14">
        <v>15</v>
      </c>
      <c r="AZ1081" s="14">
        <v>0</v>
      </c>
      <c r="BA1081" s="14">
        <v>15</v>
      </c>
      <c r="BB1081" s="14">
        <v>7</v>
      </c>
      <c r="BC1081" s="14">
        <v>18</v>
      </c>
    </row>
    <row r="1082" spans="1:55" x14ac:dyDescent="0.25">
      <c r="A1082" t="str">
        <f>'Smile-IC50-CC50'!A1082</f>
        <v>CHEMBL2032344</v>
      </c>
      <c r="C1082" s="14" t="str">
        <f>'Smile-IC50-CC50'!I1082</f>
        <v>c1cc([N+]([O-])=O)cc(Cl)c1N(CC2)CCN2C(=O)c3c(CC)nnn3-c4c(OC)cccc4</v>
      </c>
      <c r="D1082" s="30">
        <f>'Smile-IC50-CC50'!B1082</f>
        <v>23.5</v>
      </c>
      <c r="E1082" s="31">
        <f>'Smile-IC50-CC50'!C1082</f>
        <v>47.1</v>
      </c>
      <c r="F1082" s="32">
        <f>'Smile-IC50-CC50'!D1082</f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>
        <v>-2</v>
      </c>
      <c r="O1082" s="24">
        <f>'Smile-IC50-CC50'!E1082</f>
        <v>470.91899999999998</v>
      </c>
      <c r="P1082" s="24">
        <v>3.1269999999999998</v>
      </c>
      <c r="Q1082" s="24">
        <v>730.40700000000004</v>
      </c>
      <c r="R1082" s="24">
        <v>327.31400000000002</v>
      </c>
      <c r="S1082" s="24">
        <v>170.60400000000001</v>
      </c>
      <c r="T1082" s="24">
        <v>202.76499999999999</v>
      </c>
      <c r="U1082" s="24">
        <v>29.724</v>
      </c>
      <c r="V1082" s="24">
        <v>1355.7940000000001</v>
      </c>
      <c r="W1082" s="24">
        <v>0</v>
      </c>
      <c r="X1082" s="24">
        <v>7.75</v>
      </c>
      <c r="Y1082" s="28">
        <v>7.2110999999999998E-3</v>
      </c>
      <c r="Z1082" s="28">
        <v>0</v>
      </c>
      <c r="AA1082" s="28">
        <v>0.81107779999999996</v>
      </c>
      <c r="AB1082" s="28">
        <v>47.472999999999999</v>
      </c>
      <c r="AC1082" s="28">
        <v>13.666</v>
      </c>
      <c r="AD1082" s="28">
        <v>20.38</v>
      </c>
      <c r="AE1082" s="28">
        <v>10.778</v>
      </c>
      <c r="AF1082" s="28">
        <v>3.536</v>
      </c>
      <c r="AG1082" s="28">
        <v>-5.4790000000000001</v>
      </c>
      <c r="AH1082" s="28">
        <v>-6.5979999999999999</v>
      </c>
      <c r="AI1082" s="28">
        <v>-5.556</v>
      </c>
      <c r="AJ1082" s="28">
        <v>238.815</v>
      </c>
      <c r="AK1082" s="28">
        <v>-1.3340000000000001</v>
      </c>
      <c r="AL1082" s="28">
        <v>153.08600000000001</v>
      </c>
      <c r="AM1082" s="28">
        <v>-3.5649999999999999</v>
      </c>
      <c r="AN1082" s="24">
        <v>9.6240000000000006</v>
      </c>
      <c r="AO1082" s="24">
        <v>1.675</v>
      </c>
      <c r="AP1082" s="14">
        <v>3</v>
      </c>
      <c r="AQ1082" s="22">
        <v>0.311</v>
      </c>
      <c r="AR1082" s="14">
        <v>3</v>
      </c>
      <c r="AS1082" s="26">
        <v>0</v>
      </c>
      <c r="AT1082" s="22">
        <v>0</v>
      </c>
      <c r="AU1082" s="22">
        <v>111.467</v>
      </c>
      <c r="AV1082" s="22">
        <v>10</v>
      </c>
      <c r="AW1082" s="14">
        <v>0</v>
      </c>
      <c r="AX1082" s="14">
        <v>0</v>
      </c>
      <c r="AY1082" s="14">
        <v>23</v>
      </c>
      <c r="AZ1082" s="14">
        <v>0</v>
      </c>
      <c r="BA1082" s="14">
        <v>23</v>
      </c>
      <c r="BB1082" s="14">
        <v>4</v>
      </c>
      <c r="BC1082" s="14">
        <v>33</v>
      </c>
    </row>
    <row r="1083" spans="1:55" x14ac:dyDescent="0.25">
      <c r="A1083" t="str">
        <f>'Smile-IC50-CC50'!A1083</f>
        <v>CHEMBL4280686</v>
      </c>
      <c r="C1083" s="14" t="str">
        <f>'Smile-IC50-CC50'!I1083</f>
        <v>c1ccccc1\C=C\C(=O)O[C@H](C2)C(C)(C)C[C@H]([C@]23C(=O)O)C=4[C@@](C)(CC3)[C@@]5(C)[C@H](CC4)[C@]6(C)[C@@H](CC5)C(C)(C)[C@@H](O)CC6</v>
      </c>
      <c r="D1083" s="30">
        <f>'Smile-IC50-CC50'!B1083</f>
        <v>4.0999999999999996</v>
      </c>
      <c r="E1083" s="31">
        <f>'Smile-IC50-CC50'!C1083</f>
        <v>60.3</v>
      </c>
      <c r="F1083" s="32">
        <f>'Smile-IC50-CC50'!D1083</f>
        <v>14.7</v>
      </c>
      <c r="G1083">
        <v>4</v>
      </c>
      <c r="H1083">
        <v>0</v>
      </c>
      <c r="I1083">
        <v>0</v>
      </c>
      <c r="J1083">
        <v>1</v>
      </c>
      <c r="K1083">
        <v>0</v>
      </c>
      <c r="L1083">
        <v>6</v>
      </c>
      <c r="M1083">
        <v>1</v>
      </c>
      <c r="N1083">
        <v>-2</v>
      </c>
      <c r="O1083" s="24">
        <f>'Smile-IC50-CC50'!E1083</f>
        <v>602.86199999999997</v>
      </c>
      <c r="P1083" s="24">
        <v>7.3</v>
      </c>
      <c r="Q1083" s="24">
        <v>916.02800000000002</v>
      </c>
      <c r="R1083" s="24">
        <v>539.226</v>
      </c>
      <c r="S1083" s="24">
        <v>136.94900000000001</v>
      </c>
      <c r="T1083" s="24">
        <v>239.85300000000001</v>
      </c>
      <c r="U1083" s="24">
        <v>0</v>
      </c>
      <c r="V1083" s="24">
        <v>1843.4069999999999</v>
      </c>
      <c r="W1083" s="24">
        <v>2</v>
      </c>
      <c r="X1083" s="24">
        <v>5.7</v>
      </c>
      <c r="Y1083" s="28">
        <v>2.8908799999999998E-2</v>
      </c>
      <c r="Z1083" s="28">
        <v>8.8000000000000005E-3</v>
      </c>
      <c r="AA1083" s="28">
        <v>0.79372600000000004</v>
      </c>
      <c r="AB1083" s="28">
        <v>66.057000000000002</v>
      </c>
      <c r="AC1083" s="28">
        <v>18.302</v>
      </c>
      <c r="AD1083" s="28">
        <v>28.795000000000002</v>
      </c>
      <c r="AE1083" s="28">
        <v>11.707000000000001</v>
      </c>
      <c r="AF1083" s="28">
        <v>8.1850000000000005</v>
      </c>
      <c r="AG1083" s="28">
        <v>-9.6910000000000007</v>
      </c>
      <c r="AH1083" s="28">
        <v>-9.5299999999999994</v>
      </c>
      <c r="AI1083" s="28">
        <v>-4.2060000000000004</v>
      </c>
      <c r="AJ1083" s="28">
        <v>126.129</v>
      </c>
      <c r="AK1083" s="28">
        <v>-1.2470000000000001</v>
      </c>
      <c r="AL1083" s="28">
        <v>67.123999999999995</v>
      </c>
      <c r="AM1083" s="28">
        <v>-2.6219999999999999</v>
      </c>
      <c r="AN1083" s="24">
        <v>9.5150000000000006</v>
      </c>
      <c r="AO1083" s="24">
        <v>0.82499999999999996</v>
      </c>
      <c r="AP1083" s="14">
        <v>3</v>
      </c>
      <c r="AQ1083" s="22">
        <v>2.0409999999999999</v>
      </c>
      <c r="AR1083" s="14">
        <v>1</v>
      </c>
      <c r="AS1083" s="26">
        <v>0</v>
      </c>
      <c r="AT1083" s="22">
        <v>0</v>
      </c>
      <c r="AU1083" s="22">
        <v>95.162999999999997</v>
      </c>
      <c r="AV1083" s="22">
        <v>5</v>
      </c>
      <c r="AW1083" s="14">
        <v>2</v>
      </c>
      <c r="AX1083" s="14">
        <v>1</v>
      </c>
      <c r="AY1083" s="14">
        <v>28</v>
      </c>
      <c r="AZ1083" s="14">
        <v>0</v>
      </c>
      <c r="BA1083" s="14">
        <v>28</v>
      </c>
      <c r="BB1083" s="14">
        <v>20</v>
      </c>
      <c r="BC1083" s="14">
        <v>44</v>
      </c>
    </row>
    <row r="1084" spans="1:55" x14ac:dyDescent="0.25">
      <c r="A1084" t="str">
        <f>'Smile-IC50-CC50'!A1084</f>
        <v>CHEMBL4539433</v>
      </c>
      <c r="C1084" s="14" t="str">
        <f>'Smile-IC50-CC50'!I1084</f>
        <v>OC[C@@H]1[C@@H](O)[C@H](O)[C@@H](O)[C@@H](O1)n(nn2)cc2CNC(=O)[C@@]34[C@@H](CC(C)(C)CC3)C=5[C@@](C)(CC4)[C@@]6(C)[C@H](CC5)[C@]7(C)[C@@H](CC6)C(C)(C)[C@@H](O)CC7</v>
      </c>
      <c r="D1084" s="30">
        <f>'Smile-IC50-CC50'!B1084</f>
        <v>3.8</v>
      </c>
      <c r="E1084" s="31">
        <f>'Smile-IC50-CC50'!C1084</f>
        <v>69.900000000000006</v>
      </c>
      <c r="F1084" s="32">
        <f>'Smile-IC50-CC50'!D1084</f>
        <v>18.3</v>
      </c>
      <c r="G1084">
        <v>8</v>
      </c>
      <c r="H1084">
        <v>0</v>
      </c>
      <c r="I1084">
        <v>0</v>
      </c>
      <c r="J1084">
        <v>0</v>
      </c>
      <c r="K1084">
        <v>1</v>
      </c>
      <c r="L1084">
        <v>9</v>
      </c>
      <c r="M1084">
        <v>0</v>
      </c>
      <c r="N1084">
        <v>-2</v>
      </c>
      <c r="O1084" s="24">
        <f>'Smile-IC50-CC50'!E1084</f>
        <v>698.952</v>
      </c>
      <c r="P1084" s="24">
        <v>5.9059999999999997</v>
      </c>
      <c r="Q1084" s="24">
        <v>1010.647</v>
      </c>
      <c r="R1084" s="24">
        <v>709.94399999999996</v>
      </c>
      <c r="S1084" s="24">
        <v>271.91199999999998</v>
      </c>
      <c r="T1084" s="24">
        <v>28.791</v>
      </c>
      <c r="U1084" s="24">
        <v>0</v>
      </c>
      <c r="V1084" s="24">
        <v>2041.47</v>
      </c>
      <c r="W1084" s="24">
        <v>6</v>
      </c>
      <c r="X1084" s="24">
        <v>15.2</v>
      </c>
      <c r="Y1084" s="28">
        <v>1.7083899999999999E-2</v>
      </c>
      <c r="Z1084" s="28">
        <v>3.6839999999999998E-2</v>
      </c>
      <c r="AA1084" s="28">
        <v>0.77006540000000001</v>
      </c>
      <c r="AB1084" s="28">
        <v>70.042000000000002</v>
      </c>
      <c r="AC1084" s="28">
        <v>20.603000000000002</v>
      </c>
      <c r="AD1084" s="28">
        <v>41.156999999999996</v>
      </c>
      <c r="AE1084" s="28">
        <v>26.489000000000001</v>
      </c>
      <c r="AF1084" s="28">
        <v>2.5720000000000001</v>
      </c>
      <c r="AG1084" s="28">
        <v>-6.9870000000000001</v>
      </c>
      <c r="AH1084" s="28">
        <v>-6.6539999999999999</v>
      </c>
      <c r="AI1084" s="28">
        <v>-4.0149999999999997</v>
      </c>
      <c r="AJ1084" s="28">
        <v>22.998999999999999</v>
      </c>
      <c r="AK1084" s="28">
        <v>-3.036</v>
      </c>
      <c r="AL1084" s="28">
        <v>9.6319999999999997</v>
      </c>
      <c r="AM1084" s="28">
        <v>-5.5650000000000004</v>
      </c>
      <c r="AN1084" s="24">
        <v>9.4019999999999992</v>
      </c>
      <c r="AO1084" s="24">
        <v>0.51100000000000001</v>
      </c>
      <c r="AP1084" s="14">
        <v>9</v>
      </c>
      <c r="AQ1084" s="22">
        <v>0.26400000000000001</v>
      </c>
      <c r="AR1084" s="14">
        <v>1</v>
      </c>
      <c r="AS1084" s="26">
        <v>0</v>
      </c>
      <c r="AT1084" s="22">
        <v>6.9909999999999997</v>
      </c>
      <c r="AU1084" s="22">
        <v>177.196</v>
      </c>
      <c r="AV1084" s="22">
        <v>11</v>
      </c>
      <c r="AW1084" s="14">
        <v>3</v>
      </c>
      <c r="AX1084" s="14">
        <v>3</v>
      </c>
      <c r="AY1084" s="14">
        <v>33</v>
      </c>
      <c r="AZ1084" s="14">
        <v>0</v>
      </c>
      <c r="BA1084" s="14">
        <v>33</v>
      </c>
      <c r="BB1084" s="14">
        <v>25</v>
      </c>
      <c r="BC1084" s="14">
        <v>50</v>
      </c>
    </row>
    <row r="1085" spans="1:55" x14ac:dyDescent="0.25">
      <c r="A1085" t="str">
        <f>'Smile-IC50-CC50'!A1085</f>
        <v>CHEMBL1224512</v>
      </c>
      <c r="C1085" s="14" t="str">
        <f>'Smile-IC50-CC50'!I1085</f>
        <v>c1cc(O)c(O)cc1/C=C/c2cc(O)cc(=O)o2</v>
      </c>
      <c r="D1085" s="30">
        <f>'Smile-IC50-CC50'!B1085</f>
        <v>1.6</v>
      </c>
      <c r="E1085" s="31">
        <f>'Smile-IC50-CC50'!C1085</f>
        <v>24.6</v>
      </c>
      <c r="F1085" s="32">
        <f>'Smile-IC50-CC50'!D1085</f>
        <v>15.8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1</v>
      </c>
      <c r="N1085">
        <v>-2</v>
      </c>
      <c r="O1085" s="24">
        <f>'Smile-IC50-CC50'!E1085</f>
        <v>246.22200000000001</v>
      </c>
      <c r="P1085" s="24">
        <v>11.087</v>
      </c>
      <c r="Q1085" s="24">
        <v>477.84</v>
      </c>
      <c r="R1085" s="24">
        <v>24.071000000000002</v>
      </c>
      <c r="S1085" s="24">
        <v>227.33699999999999</v>
      </c>
      <c r="T1085" s="24">
        <v>226.43199999999999</v>
      </c>
      <c r="U1085" s="24">
        <v>0</v>
      </c>
      <c r="V1085" s="24">
        <v>780.02700000000004</v>
      </c>
      <c r="W1085" s="24">
        <v>3</v>
      </c>
      <c r="X1085" s="24">
        <v>4.75</v>
      </c>
      <c r="Y1085" s="28">
        <v>0.15757280000000001</v>
      </c>
      <c r="Z1085" s="28">
        <v>1.72176E-2</v>
      </c>
      <c r="AA1085" s="28">
        <v>0.8576085</v>
      </c>
      <c r="AB1085" s="28">
        <v>23.373000000000001</v>
      </c>
      <c r="AC1085" s="28">
        <v>9.2230000000000008</v>
      </c>
      <c r="AD1085" s="28">
        <v>16.863</v>
      </c>
      <c r="AE1085" s="28">
        <v>11.705</v>
      </c>
      <c r="AF1085" s="28">
        <v>0.627</v>
      </c>
      <c r="AG1085" s="28">
        <v>-2.3250000000000002</v>
      </c>
      <c r="AH1085" s="28">
        <v>-3.02</v>
      </c>
      <c r="AI1085" s="28">
        <v>-4.9160000000000004</v>
      </c>
      <c r="AJ1085" s="28">
        <v>69.191999999999993</v>
      </c>
      <c r="AK1085" s="28">
        <v>-1.859</v>
      </c>
      <c r="AL1085" s="28">
        <v>27.58</v>
      </c>
      <c r="AM1085" s="28">
        <v>-4.3360000000000003</v>
      </c>
      <c r="AN1085" s="24">
        <v>8.968</v>
      </c>
      <c r="AO1085" s="24">
        <v>1.198</v>
      </c>
      <c r="AP1085" s="14">
        <v>3</v>
      </c>
      <c r="AQ1085" s="22">
        <v>-0.45100000000000001</v>
      </c>
      <c r="AR1085" s="14">
        <v>3</v>
      </c>
      <c r="AS1085" s="26">
        <v>0</v>
      </c>
      <c r="AT1085" s="22">
        <v>0</v>
      </c>
      <c r="AU1085" s="22">
        <v>106.83199999999999</v>
      </c>
      <c r="AV1085" s="22">
        <v>5</v>
      </c>
      <c r="AW1085" s="14">
        <v>0</v>
      </c>
      <c r="AX1085" s="14">
        <v>0</v>
      </c>
      <c r="AY1085" s="14">
        <v>12</v>
      </c>
      <c r="AZ1085" s="14">
        <v>0</v>
      </c>
      <c r="BA1085" s="14">
        <v>12</v>
      </c>
      <c r="BB1085" s="14">
        <v>0</v>
      </c>
      <c r="BC1085" s="14">
        <v>18</v>
      </c>
    </row>
    <row r="1086" spans="1:55" x14ac:dyDescent="0.25">
      <c r="A1086" t="str">
        <f>'Smile-IC50-CC50'!A1086</f>
        <v>CHEMBL2011775</v>
      </c>
      <c r="C1086" s="14" t="str">
        <f>'Smile-IC50-CC50'!I1086</f>
        <v>NC(=O)c1cc(ccc1)NC[C@]2(C)CC(C)(C)C[C@@H](C2)O</v>
      </c>
      <c r="D1086" s="30">
        <f>'Smile-IC50-CC50'!B1086</f>
        <v>9.1999999999999993</v>
      </c>
      <c r="E1086" s="31">
        <f>'Smile-IC50-CC50'!C1086</f>
        <v>29</v>
      </c>
      <c r="F1086" s="32">
        <f>'Smile-IC50-CC50'!D1086</f>
        <v>3.2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-2</v>
      </c>
      <c r="O1086" s="24">
        <f>'Smile-IC50-CC50'!E1086</f>
        <v>290.40899999999999</v>
      </c>
      <c r="P1086" s="24">
        <v>8.5969999999999995</v>
      </c>
      <c r="Q1086" s="24">
        <v>560.68600000000004</v>
      </c>
      <c r="R1086" s="24">
        <v>273.38400000000001</v>
      </c>
      <c r="S1086" s="24">
        <v>171.55199999999999</v>
      </c>
      <c r="T1086" s="24">
        <v>115.751</v>
      </c>
      <c r="U1086" s="24">
        <v>0</v>
      </c>
      <c r="V1086" s="24">
        <v>994.95</v>
      </c>
      <c r="W1086" s="24">
        <v>4</v>
      </c>
      <c r="X1086" s="24">
        <v>5.2</v>
      </c>
      <c r="Y1086" s="28">
        <v>7.4275400000000005E-2</v>
      </c>
      <c r="Z1086" s="28">
        <v>1.8548700000000001E-2</v>
      </c>
      <c r="AA1086" s="28">
        <v>0.85963210000000001</v>
      </c>
      <c r="AB1086" s="28">
        <v>31.559000000000001</v>
      </c>
      <c r="AC1086" s="28">
        <v>10.422000000000001</v>
      </c>
      <c r="AD1086" s="28">
        <v>19.914000000000001</v>
      </c>
      <c r="AE1086" s="28">
        <v>12.9</v>
      </c>
      <c r="AF1086" s="28">
        <v>1.7290000000000001</v>
      </c>
      <c r="AG1086" s="28">
        <v>-3.5529999999999999</v>
      </c>
      <c r="AH1086" s="28">
        <v>-3.2130000000000001</v>
      </c>
      <c r="AI1086" s="28">
        <v>-4.3550000000000004</v>
      </c>
      <c r="AJ1086" s="28">
        <v>233.92400000000001</v>
      </c>
      <c r="AK1086" s="28">
        <v>-1.286</v>
      </c>
      <c r="AL1086" s="28">
        <v>102.895</v>
      </c>
      <c r="AM1086" s="28">
        <v>-3.7930000000000001</v>
      </c>
      <c r="AN1086" s="24">
        <v>8.3049999999999997</v>
      </c>
      <c r="AO1086" s="24">
        <v>3.3000000000000002E-2</v>
      </c>
      <c r="AP1086" s="14">
        <v>5</v>
      </c>
      <c r="AQ1086" s="22">
        <v>-3.2000000000000001E-2</v>
      </c>
      <c r="AR1086" s="14">
        <v>3</v>
      </c>
      <c r="AS1086" s="26">
        <v>0</v>
      </c>
      <c r="AT1086" s="22">
        <v>0</v>
      </c>
      <c r="AU1086" s="22">
        <v>87.251000000000005</v>
      </c>
      <c r="AV1086" s="22">
        <v>4</v>
      </c>
      <c r="AW1086" s="14">
        <v>0</v>
      </c>
      <c r="AX1086" s="14">
        <v>0</v>
      </c>
      <c r="AY1086" s="14">
        <v>12</v>
      </c>
      <c r="AZ1086" s="14">
        <v>0</v>
      </c>
      <c r="BA1086" s="14">
        <v>12</v>
      </c>
      <c r="BB1086" s="14">
        <v>6</v>
      </c>
      <c r="BC1086" s="14">
        <v>21</v>
      </c>
    </row>
    <row r="1087" spans="1:55" x14ac:dyDescent="0.25">
      <c r="A1087" t="str">
        <f>'Smile-IC50-CC50'!A1087</f>
        <v>CHEMBL3109035</v>
      </c>
      <c r="C1087" s="14" t="str">
        <f>'Smile-IC50-CC50'!I1087</f>
        <v>c1cc(Cl)ccc1C(=O)\C=C(O)\C(O)=C\C(=O)c2ccc(Cl)cc2</v>
      </c>
      <c r="D1087" s="30">
        <f>'Smile-IC50-CC50'!B1087</f>
        <v>18.2</v>
      </c>
      <c r="E1087" s="31">
        <f>'Smile-IC50-CC50'!C1087</f>
        <v>36.299999999999997</v>
      </c>
      <c r="F1087" s="32">
        <f>'Smile-IC50-CC50'!D1087</f>
        <v>2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9</v>
      </c>
      <c r="M1087">
        <v>2</v>
      </c>
      <c r="N1087">
        <v>-2</v>
      </c>
      <c r="O1087" s="24">
        <f>'Smile-IC50-CC50'!E1087</f>
        <v>363.2</v>
      </c>
      <c r="P1087" s="24">
        <v>3.6920000000000002</v>
      </c>
      <c r="Q1087" s="24">
        <v>617.41099999999994</v>
      </c>
      <c r="R1087" s="24">
        <v>31.289000000000001</v>
      </c>
      <c r="S1087" s="24">
        <v>147.637</v>
      </c>
      <c r="T1087" s="24">
        <v>295.52199999999999</v>
      </c>
      <c r="U1087" s="24">
        <v>142.96299999999999</v>
      </c>
      <c r="V1087" s="24">
        <v>1053.008</v>
      </c>
      <c r="W1087" s="24">
        <v>0</v>
      </c>
      <c r="X1087" s="24">
        <v>3.5</v>
      </c>
      <c r="Y1087" s="28">
        <v>1.29462E-2</v>
      </c>
      <c r="Z1087" s="28">
        <v>0</v>
      </c>
      <c r="AA1087" s="28">
        <v>0.81073450000000002</v>
      </c>
      <c r="AB1087" s="28">
        <v>33.030999999999999</v>
      </c>
      <c r="AC1087" s="28">
        <v>12.079000000000001</v>
      </c>
      <c r="AD1087" s="28">
        <v>13.446999999999999</v>
      </c>
      <c r="AE1087" s="28">
        <v>5.7320000000000002</v>
      </c>
      <c r="AF1087" s="28">
        <v>4.33</v>
      </c>
      <c r="AG1087" s="28">
        <v>-5.2430000000000003</v>
      </c>
      <c r="AH1087" s="28">
        <v>-5.8819999999999997</v>
      </c>
      <c r="AI1087" s="28">
        <v>-6.0039999999999996</v>
      </c>
      <c r="AJ1087" s="28">
        <v>394.33</v>
      </c>
      <c r="AK1087" s="28">
        <v>-1.1259999999999999</v>
      </c>
      <c r="AL1087" s="28">
        <v>1098.174</v>
      </c>
      <c r="AM1087" s="28">
        <v>-2.335</v>
      </c>
      <c r="AN1087" s="24">
        <v>9.5760000000000005</v>
      </c>
      <c r="AO1087" s="24">
        <v>1.3180000000000001</v>
      </c>
      <c r="AP1087" s="14">
        <v>0</v>
      </c>
      <c r="AQ1087" s="22">
        <v>0.35599999999999998</v>
      </c>
      <c r="AR1087" s="14">
        <v>3</v>
      </c>
      <c r="AS1087" s="26">
        <v>0</v>
      </c>
      <c r="AT1087" s="22">
        <v>0</v>
      </c>
      <c r="AU1087" s="22">
        <v>86.855000000000004</v>
      </c>
      <c r="AV1087" s="22">
        <v>4</v>
      </c>
      <c r="AW1087" s="14">
        <v>0</v>
      </c>
      <c r="AX1087" s="14">
        <v>0</v>
      </c>
      <c r="AY1087" s="14">
        <v>12</v>
      </c>
      <c r="AZ1087" s="14">
        <v>0</v>
      </c>
      <c r="BA1087" s="14">
        <v>12</v>
      </c>
      <c r="BB1087" s="14">
        <v>0</v>
      </c>
      <c r="BC1087" s="14">
        <v>24</v>
      </c>
    </row>
    <row r="1088" spans="1:55" x14ac:dyDescent="0.25">
      <c r="A1088" t="str">
        <f>'Smile-IC50-CC50'!A1088</f>
        <v>CHEMBL3819450</v>
      </c>
      <c r="C1088" s="14" t="str">
        <f>'Smile-IC50-CC50'!I1088</f>
        <v>CC(=O)N[C@@H](C(CC)CC)[C@H]1[C@H](N/C(=N\[H])N)C[C@@H]([C@H]1O)[P@](=O)(O)OCC</v>
      </c>
      <c r="D1088" s="30">
        <f>'Smile-IC50-CC50'!B1088</f>
        <v>3.5319600000000001E-4</v>
      </c>
      <c r="E1088" s="31">
        <f>'Smile-IC50-CC50'!C1088</f>
        <v>39.200000000000003</v>
      </c>
      <c r="F1088" s="32">
        <f>'Smile-IC50-CC50'!D1088</f>
        <v>111111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12</v>
      </c>
      <c r="M1088">
        <v>1</v>
      </c>
      <c r="N1088">
        <v>-2</v>
      </c>
      <c r="O1088" s="24">
        <f>'Smile-IC50-CC50'!E1088</f>
        <v>392.43900000000002</v>
      </c>
      <c r="P1088" s="24">
        <v>7.734</v>
      </c>
      <c r="Q1088" s="24">
        <v>666.10599999999999</v>
      </c>
      <c r="R1088" s="24">
        <v>444.11900000000003</v>
      </c>
      <c r="S1088" s="24">
        <v>221.42699999999999</v>
      </c>
      <c r="T1088" s="24">
        <v>0</v>
      </c>
      <c r="U1088" s="24">
        <v>0.56000000000000005</v>
      </c>
      <c r="V1088" s="24">
        <v>1222.5229999999999</v>
      </c>
      <c r="W1088" s="24">
        <v>6</v>
      </c>
      <c r="X1088" s="24">
        <v>10.199999999999999</v>
      </c>
      <c r="Y1088" s="28">
        <v>4.8924299999999997E-2</v>
      </c>
      <c r="Z1088" s="28">
        <v>3.7508699999999999E-2</v>
      </c>
      <c r="AA1088" s="28">
        <v>0.83009160000000004</v>
      </c>
      <c r="AB1088" s="28">
        <v>35.066000000000003</v>
      </c>
      <c r="AC1088" s="28">
        <v>12.500999999999999</v>
      </c>
      <c r="AD1088" s="28">
        <v>26.196999999999999</v>
      </c>
      <c r="AE1088" s="28">
        <v>20.172999999999998</v>
      </c>
      <c r="AF1088" s="28">
        <v>0.52800000000000002</v>
      </c>
      <c r="AG1088" s="28">
        <v>-2.37</v>
      </c>
      <c r="AH1088" s="28">
        <v>-2.3370000000000002</v>
      </c>
      <c r="AI1088" s="28">
        <v>-1.099</v>
      </c>
      <c r="AJ1088" s="28">
        <v>14.972</v>
      </c>
      <c r="AK1088" s="28">
        <v>-2.3010000000000002</v>
      </c>
      <c r="AL1088" s="28">
        <v>9.2050000000000001</v>
      </c>
      <c r="AM1088" s="28">
        <v>-6.5110000000000001</v>
      </c>
      <c r="AN1088" s="24">
        <v>9.0960000000000001</v>
      </c>
      <c r="AO1088" s="24">
        <v>-0.77100000000000002</v>
      </c>
      <c r="AP1088" s="14">
        <v>2</v>
      </c>
      <c r="AQ1088" s="22">
        <v>-1.036</v>
      </c>
      <c r="AR1088" s="14">
        <v>2</v>
      </c>
      <c r="AS1088" s="26">
        <v>0</v>
      </c>
      <c r="AT1088" s="22">
        <v>15.632</v>
      </c>
      <c r="AU1088" s="22">
        <v>160.93100000000001</v>
      </c>
      <c r="AV1088" s="22">
        <v>9</v>
      </c>
      <c r="AW1088" s="14">
        <v>1</v>
      </c>
      <c r="AX1088" s="14">
        <v>1</v>
      </c>
      <c r="AY1088" s="14">
        <v>5</v>
      </c>
      <c r="AZ1088" s="14">
        <v>0</v>
      </c>
      <c r="BA1088" s="14">
        <v>5</v>
      </c>
      <c r="BB1088" s="14">
        <v>5</v>
      </c>
      <c r="BC1088" s="14">
        <v>26</v>
      </c>
    </row>
    <row r="1089" spans="1:55" x14ac:dyDescent="0.25">
      <c r="A1089" t="str">
        <f>'Smile-IC50-CC50'!A1089</f>
        <v>CHEMBL2032342</v>
      </c>
      <c r="C1089" s="14" t="str">
        <f>'Smile-IC50-CC50'!I1089</f>
        <v>c1cc([N+]([O-])=O)cc(Cl)c1N(CC2)CCN2C(=O)c3c(C)nnn3-c4c(OC)cccc4OC</v>
      </c>
      <c r="D1089" s="30">
        <f>'Smile-IC50-CC50'!B1089</f>
        <v>0.7</v>
      </c>
      <c r="E1089" s="31">
        <f>'Smile-IC50-CC50'!C1089</f>
        <v>48.7</v>
      </c>
      <c r="F1089" s="32">
        <f>'Smile-IC50-CC50'!D1089</f>
        <v>74.599999999999994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>
        <v>-2</v>
      </c>
      <c r="O1089" s="24">
        <f>'Smile-IC50-CC50'!E1089</f>
        <v>486.91899999999998</v>
      </c>
      <c r="P1089" s="24">
        <v>4.1749999999999998</v>
      </c>
      <c r="Q1089" s="24">
        <v>741.84299999999996</v>
      </c>
      <c r="R1089" s="24">
        <v>313.26600000000002</v>
      </c>
      <c r="S1089" s="24">
        <v>177.36600000000001</v>
      </c>
      <c r="T1089" s="24">
        <v>192.74299999999999</v>
      </c>
      <c r="U1089" s="24">
        <v>58.466999999999999</v>
      </c>
      <c r="V1089" s="24">
        <v>1384.819</v>
      </c>
      <c r="W1089" s="24">
        <v>0</v>
      </c>
      <c r="X1089" s="24">
        <v>8.5</v>
      </c>
      <c r="Y1089" s="28">
        <v>1.2587599999999999E-2</v>
      </c>
      <c r="Z1089" s="28">
        <v>0</v>
      </c>
      <c r="AA1089" s="28">
        <v>0.80993170000000003</v>
      </c>
      <c r="AB1089" s="28">
        <v>48.539000000000001</v>
      </c>
      <c r="AC1089" s="28">
        <v>14.113</v>
      </c>
      <c r="AD1089" s="28">
        <v>21.398</v>
      </c>
      <c r="AE1089" s="28">
        <v>11.532999999999999</v>
      </c>
      <c r="AF1089" s="28">
        <v>3.411</v>
      </c>
      <c r="AG1089" s="28">
        <v>-5.4279999999999999</v>
      </c>
      <c r="AH1089" s="28">
        <v>-6.59</v>
      </c>
      <c r="AI1089" s="28">
        <v>-5.5270000000000001</v>
      </c>
      <c r="AJ1089" s="28">
        <v>206.03200000000001</v>
      </c>
      <c r="AK1089" s="28">
        <v>-1.337</v>
      </c>
      <c r="AL1089" s="28">
        <v>187.53399999999999</v>
      </c>
      <c r="AM1089" s="28">
        <v>-3.7250000000000001</v>
      </c>
      <c r="AN1089" s="24">
        <v>9.5640000000000001</v>
      </c>
      <c r="AO1089" s="24">
        <v>1.613</v>
      </c>
      <c r="AP1089" s="14">
        <v>4</v>
      </c>
      <c r="AQ1089" s="22">
        <v>0.19500000000000001</v>
      </c>
      <c r="AR1089" s="14">
        <v>3</v>
      </c>
      <c r="AS1089" s="26">
        <v>0</v>
      </c>
      <c r="AT1089" s="22">
        <v>0</v>
      </c>
      <c r="AU1089" s="22">
        <v>117.922</v>
      </c>
      <c r="AV1089" s="22">
        <v>11</v>
      </c>
      <c r="AW1089" s="14">
        <v>1</v>
      </c>
      <c r="AX1089" s="14">
        <v>0</v>
      </c>
      <c r="AY1089" s="14">
        <v>23</v>
      </c>
      <c r="AZ1089" s="14">
        <v>0</v>
      </c>
      <c r="BA1089" s="14">
        <v>23</v>
      </c>
      <c r="BB1089" s="14">
        <v>4</v>
      </c>
      <c r="BC1089" s="14">
        <v>34</v>
      </c>
    </row>
    <row r="1090" spans="1:55" x14ac:dyDescent="0.25">
      <c r="A1090" t="str">
        <f>'Smile-IC50-CC50'!A1090</f>
        <v>CHEMBL2032345</v>
      </c>
      <c r="C1090" s="14" t="str">
        <f>'Smile-IC50-CC50'!I1090</f>
        <v>c1cccc(Cl)c1N(CC2)CCN2C(=O)c3c(C)nnn3-c4c(OC)cccc4</v>
      </c>
      <c r="D1090" s="30">
        <f>'Smile-IC50-CC50'!B1090</f>
        <v>19.8</v>
      </c>
      <c r="E1090" s="31">
        <f>'Smile-IC50-CC50'!C1090</f>
        <v>41.2</v>
      </c>
      <c r="F1090" s="32">
        <f>'Smile-IC50-CC50'!D1090</f>
        <v>2.1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 s="24">
        <f>'Smile-IC50-CC50'!E1090</f>
        <v>411.89499999999998</v>
      </c>
      <c r="P1090" s="24">
        <v>6.1849999999999996</v>
      </c>
      <c r="Q1090" s="24">
        <v>665.61199999999997</v>
      </c>
      <c r="R1090" s="24">
        <v>251.68199999999999</v>
      </c>
      <c r="S1090" s="24">
        <v>74.150999999999996</v>
      </c>
      <c r="T1090" s="24">
        <v>287.98500000000001</v>
      </c>
      <c r="U1090" s="24">
        <v>51.792999999999999</v>
      </c>
      <c r="V1090" s="24">
        <v>1238.1289999999999</v>
      </c>
      <c r="W1090" s="24">
        <v>0</v>
      </c>
      <c r="X1090" s="24">
        <v>6.75</v>
      </c>
      <c r="Y1090" s="28">
        <v>3.08942E-2</v>
      </c>
      <c r="Z1090" s="28">
        <v>0</v>
      </c>
      <c r="AA1090" s="28">
        <v>0.83776340000000005</v>
      </c>
      <c r="AB1090" s="28">
        <v>44.862000000000002</v>
      </c>
      <c r="AC1090" s="28">
        <v>12.632</v>
      </c>
      <c r="AD1090" s="28">
        <v>19.155000000000001</v>
      </c>
      <c r="AE1090" s="28">
        <v>10.01</v>
      </c>
      <c r="AF1090" s="28">
        <v>4.1070000000000002</v>
      </c>
      <c r="AG1090" s="28">
        <v>-5.1959999999999997</v>
      </c>
      <c r="AH1090" s="28">
        <v>-5.8090000000000002</v>
      </c>
      <c r="AI1090" s="28">
        <v>-5.5309999999999997</v>
      </c>
      <c r="AJ1090" s="28">
        <v>1962.1179999999999</v>
      </c>
      <c r="AK1090" s="28">
        <v>-0.13400000000000001</v>
      </c>
      <c r="AL1090" s="28">
        <v>1970.0429999999999</v>
      </c>
      <c r="AM1090" s="28">
        <v>-1.68</v>
      </c>
      <c r="AN1090" s="24">
        <v>8.6929999999999996</v>
      </c>
      <c r="AO1090" s="24">
        <v>0.81799999999999995</v>
      </c>
      <c r="AP1090" s="14">
        <v>2</v>
      </c>
      <c r="AQ1090" s="22">
        <v>0.32200000000000001</v>
      </c>
      <c r="AR1090" s="14">
        <v>3</v>
      </c>
      <c r="AS1090" s="26">
        <v>0</v>
      </c>
      <c r="AT1090" s="22">
        <v>0</v>
      </c>
      <c r="AU1090" s="22">
        <v>66.001999999999995</v>
      </c>
      <c r="AV1090" s="22">
        <v>7</v>
      </c>
      <c r="AW1090" s="14">
        <v>0</v>
      </c>
      <c r="AX1090" s="14">
        <v>0</v>
      </c>
      <c r="AY1090" s="14">
        <v>23</v>
      </c>
      <c r="AZ1090" s="14">
        <v>0</v>
      </c>
      <c r="BA1090" s="14">
        <v>23</v>
      </c>
      <c r="BB1090" s="14">
        <v>4</v>
      </c>
      <c r="BC1090" s="14">
        <v>29</v>
      </c>
    </row>
    <row r="1091" spans="1:55" x14ac:dyDescent="0.25">
      <c r="A1091" t="str">
        <f>'Smile-IC50-CC50'!A1091</f>
        <v>CHEMBL2032348</v>
      </c>
      <c r="C1091" s="14" t="str">
        <f>'Smile-IC50-CC50'!I1091</f>
        <v>c1cc([N+]([O-])=O)cc(OC)c1N(CC2)CCN2C(=O)c3c(C)nnn3-c4c(OC)cccc4</v>
      </c>
      <c r="D1091" s="30">
        <f>'Smile-IC50-CC50'!B1091</f>
        <v>22.6</v>
      </c>
      <c r="E1091" s="31">
        <f>'Smile-IC50-CC50'!C1091</f>
        <v>45.2</v>
      </c>
      <c r="F1091" s="32">
        <f>'Smile-IC50-CC50'!D1091</f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0</v>
      </c>
      <c r="N1091">
        <v>-2</v>
      </c>
      <c r="O1091" s="24">
        <f>'Smile-IC50-CC50'!E1091</f>
        <v>452.47399999999999</v>
      </c>
      <c r="P1091" s="24">
        <v>9.4730000000000008</v>
      </c>
      <c r="Q1091" s="24">
        <v>701.78</v>
      </c>
      <c r="R1091" s="24">
        <v>304.75599999999997</v>
      </c>
      <c r="S1091" s="24">
        <v>178.393</v>
      </c>
      <c r="T1091" s="24">
        <v>218.631</v>
      </c>
      <c r="U1091" s="24">
        <v>0</v>
      </c>
      <c r="V1091" s="24">
        <v>1329.1220000000001</v>
      </c>
      <c r="W1091" s="24">
        <v>0</v>
      </c>
      <c r="X1091" s="24">
        <v>8.5</v>
      </c>
      <c r="Y1091" s="28">
        <v>6.7518499999999995E-2</v>
      </c>
      <c r="Z1091" s="28">
        <v>0</v>
      </c>
      <c r="AA1091" s="28">
        <v>0.83305549999999995</v>
      </c>
      <c r="AB1091" s="28">
        <v>46.557000000000002</v>
      </c>
      <c r="AC1091" s="28">
        <v>13.337</v>
      </c>
      <c r="AD1091" s="28">
        <v>21.292999999999999</v>
      </c>
      <c r="AE1091" s="28">
        <v>11.599</v>
      </c>
      <c r="AF1091" s="28">
        <v>2.8479999999999999</v>
      </c>
      <c r="AG1091" s="28">
        <v>-4.4139999999999997</v>
      </c>
      <c r="AH1091" s="28">
        <v>-5.859</v>
      </c>
      <c r="AI1091" s="28">
        <v>-5.2759999999999998</v>
      </c>
      <c r="AJ1091" s="28">
        <v>201.46600000000001</v>
      </c>
      <c r="AK1091" s="28">
        <v>-1.391</v>
      </c>
      <c r="AL1091" s="28">
        <v>87.554000000000002</v>
      </c>
      <c r="AM1091" s="28">
        <v>-3.653</v>
      </c>
      <c r="AN1091" s="24">
        <v>9.3680000000000003</v>
      </c>
      <c r="AO1091" s="24">
        <v>1.359</v>
      </c>
      <c r="AP1091" s="14">
        <v>4</v>
      </c>
      <c r="AQ1091" s="22">
        <v>3.3000000000000002E-2</v>
      </c>
      <c r="AR1091" s="14">
        <v>3</v>
      </c>
      <c r="AS1091" s="26">
        <v>0</v>
      </c>
      <c r="AT1091" s="22">
        <v>0</v>
      </c>
      <c r="AU1091" s="22">
        <v>119.012</v>
      </c>
      <c r="AV1091" s="22">
        <v>11</v>
      </c>
      <c r="AW1091" s="14">
        <v>1</v>
      </c>
      <c r="AX1091" s="14">
        <v>0</v>
      </c>
      <c r="AY1091" s="14">
        <v>23</v>
      </c>
      <c r="AZ1091" s="14">
        <v>0</v>
      </c>
      <c r="BA1091" s="14">
        <v>23</v>
      </c>
      <c r="BB1091" s="14">
        <v>4</v>
      </c>
      <c r="BC1091" s="14">
        <v>33</v>
      </c>
    </row>
    <row r="1092" spans="1:55" x14ac:dyDescent="0.25">
      <c r="A1092" t="str">
        <f>'Smile-IC50-CC50'!A1092</f>
        <v>CHEMBL3819314</v>
      </c>
      <c r="C1092" s="14" t="str">
        <f>'Smile-IC50-CC50'!I1092</f>
        <v>[H]\N=C(N)\N[C@H](C1)[C@H]([C@H](C(CC)CC)NC(=O)C)C=C1[P@](=O)(O)OCCCCCC</v>
      </c>
      <c r="D1092" s="30">
        <f>'Smile-IC50-CC50'!B1092</f>
        <v>6.4579500000000001E-4</v>
      </c>
      <c r="E1092" s="31">
        <f>'Smile-IC50-CC50'!C1092</f>
        <v>43.1</v>
      </c>
      <c r="F1092" s="32">
        <f>'Smile-IC50-CC50'!D1092</f>
        <v>66666.7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15</v>
      </c>
      <c r="M1092">
        <v>1</v>
      </c>
      <c r="N1092">
        <v>-2</v>
      </c>
      <c r="O1092" s="24">
        <f>'Smile-IC50-CC50'!E1092</f>
        <v>430.53199999999998</v>
      </c>
      <c r="P1092" s="24">
        <v>5.31</v>
      </c>
      <c r="Q1092" s="24">
        <v>816.15300000000002</v>
      </c>
      <c r="R1092" s="24">
        <v>545.75400000000002</v>
      </c>
      <c r="S1092" s="24">
        <v>248.619</v>
      </c>
      <c r="T1092" s="24">
        <v>21.78</v>
      </c>
      <c r="U1092" s="24">
        <v>0</v>
      </c>
      <c r="V1092" s="24">
        <v>1474.221</v>
      </c>
      <c r="W1092" s="24">
        <v>6</v>
      </c>
      <c r="X1092" s="24">
        <v>9.5</v>
      </c>
      <c r="Y1092" s="28">
        <v>1.9126799999999999E-2</v>
      </c>
      <c r="Z1092" s="28">
        <v>2.8511999999999999E-2</v>
      </c>
      <c r="AA1092" s="28">
        <v>0.76754100000000003</v>
      </c>
      <c r="AB1092" s="28">
        <v>43.420999999999999</v>
      </c>
      <c r="AC1092" s="28">
        <v>15.398</v>
      </c>
      <c r="AD1092" s="28">
        <v>28.201000000000001</v>
      </c>
      <c r="AE1092" s="28">
        <v>21.568999999999999</v>
      </c>
      <c r="AF1092" s="28">
        <v>1.9470000000000001</v>
      </c>
      <c r="AG1092" s="28">
        <v>-3.2719999999999998</v>
      </c>
      <c r="AH1092" s="28">
        <v>-3.3639999999999999</v>
      </c>
      <c r="AI1092" s="28">
        <v>-2.2149999999999999</v>
      </c>
      <c r="AJ1092" s="28">
        <v>4.9720000000000004</v>
      </c>
      <c r="AK1092" s="28">
        <v>-3.1539999999999999</v>
      </c>
      <c r="AL1092" s="28">
        <v>4.8109999999999999</v>
      </c>
      <c r="AM1092" s="28">
        <v>-6.6470000000000002</v>
      </c>
      <c r="AN1092" s="24">
        <v>9.3010000000000002</v>
      </c>
      <c r="AO1092" s="24">
        <v>-0.14699999999999999</v>
      </c>
      <c r="AP1092" s="14">
        <v>3</v>
      </c>
      <c r="AQ1092" s="22">
        <v>-0.63600000000000001</v>
      </c>
      <c r="AR1092" s="14">
        <v>2</v>
      </c>
      <c r="AS1092" s="26">
        <v>0</v>
      </c>
      <c r="AT1092" s="22">
        <v>43.378</v>
      </c>
      <c r="AU1092" s="22">
        <v>152.214</v>
      </c>
      <c r="AV1092" s="22">
        <v>8</v>
      </c>
      <c r="AW1092" s="14">
        <v>1</v>
      </c>
      <c r="AX1092" s="14">
        <v>1</v>
      </c>
      <c r="AY1092" s="14">
        <v>5</v>
      </c>
      <c r="AZ1092" s="14">
        <v>0</v>
      </c>
      <c r="BA1092" s="14">
        <v>5</v>
      </c>
      <c r="BB1092" s="14">
        <v>3</v>
      </c>
      <c r="BC1092" s="14">
        <v>29</v>
      </c>
    </row>
    <row r="1093" spans="1:55" x14ac:dyDescent="0.25">
      <c r="A1093" t="str">
        <f>'Smile-IC50-CC50'!A1093</f>
        <v>CHEMBL4517092</v>
      </c>
      <c r="C1093" s="14" t="str">
        <f>'Smile-IC50-CC50'!I1093</f>
        <v>COc(cc1)ccc1CNC(=O)[C@]23[C@@H]([C@@H](C)[C@H](C)CC3)C=4[C@@](C)(CC2)[C@@]5(C)[C@H](CC4)[C@]6(C)[C@@H](CC5)C(C)(C)[C@H](CC6)O[C@H](O7)[C@H](O[C@H](O8)[C@H](O)[C@H](O)[C@@H](O)[C@@H]8C)[C@@H](O)[C@@H]([C@H]7CO)O[C@H](O9)[C@H](O)[C@H](O)[C@@H](O)[C@@H]9C</v>
      </c>
      <c r="D1093" s="30">
        <f>'Smile-IC50-CC50'!B1093</f>
        <v>9</v>
      </c>
      <c r="E1093" s="31">
        <f>'Smile-IC50-CC50'!C1093</f>
        <v>103.5</v>
      </c>
      <c r="F1093" s="32">
        <f>'Smile-IC50-CC50'!D1093</f>
        <v>11.5</v>
      </c>
      <c r="G1093">
        <v>15</v>
      </c>
      <c r="H1093">
        <v>0</v>
      </c>
      <c r="I1093">
        <v>0</v>
      </c>
      <c r="J1093">
        <v>0</v>
      </c>
      <c r="K1093">
        <v>1</v>
      </c>
      <c r="L1093">
        <v>19</v>
      </c>
      <c r="M1093">
        <v>3</v>
      </c>
      <c r="N1093">
        <v>-2</v>
      </c>
      <c r="O1093" s="24">
        <f>'Smile-IC50-CC50'!E1093</f>
        <v>1030.31</v>
      </c>
      <c r="P1093" s="24">
        <v>2.8479999999999999</v>
      </c>
      <c r="Q1093" s="24">
        <v>1374.106</v>
      </c>
      <c r="R1093" s="24">
        <v>908.47799999999995</v>
      </c>
      <c r="S1093" s="24">
        <v>323.90899999999999</v>
      </c>
      <c r="T1093" s="24">
        <v>141.71899999999999</v>
      </c>
      <c r="U1093" s="24">
        <v>0</v>
      </c>
      <c r="V1093" s="24">
        <v>2886.5360000000001</v>
      </c>
      <c r="W1093" s="24">
        <v>9</v>
      </c>
      <c r="X1093" s="24">
        <v>27.05</v>
      </c>
      <c r="Y1093" s="28">
        <v>2.8103E-3</v>
      </c>
      <c r="Z1093" s="28">
        <v>5.9056600000000001E-2</v>
      </c>
      <c r="AA1093" s="28">
        <v>0.71350360000000002</v>
      </c>
      <c r="AB1093" s="28">
        <v>98.519000000000005</v>
      </c>
      <c r="AC1093" s="28">
        <v>30.545000000000002</v>
      </c>
      <c r="AD1093" s="28">
        <v>61.816000000000003</v>
      </c>
      <c r="AE1093" s="28">
        <v>43.561999999999998</v>
      </c>
      <c r="AF1093" s="28">
        <v>2.173</v>
      </c>
      <c r="AG1093" s="28">
        <v>-6.5129999999999999</v>
      </c>
      <c r="AH1093" s="28">
        <v>-8.3330000000000002</v>
      </c>
      <c r="AI1093" s="28">
        <v>-5.4690000000000003</v>
      </c>
      <c r="AJ1093" s="28">
        <v>5.4660000000000002</v>
      </c>
      <c r="AK1093" s="28">
        <v>-4.8230000000000004</v>
      </c>
      <c r="AL1093" s="28">
        <v>2.823</v>
      </c>
      <c r="AM1093" s="28">
        <v>-5.1660000000000004</v>
      </c>
      <c r="AN1093" s="24">
        <v>9.1639999999999997</v>
      </c>
      <c r="AO1093" s="24">
        <v>-0.08</v>
      </c>
      <c r="AP1093" s="14">
        <v>12</v>
      </c>
      <c r="AQ1093" s="22">
        <v>-0.46800000000000003</v>
      </c>
      <c r="AR1093" s="14">
        <v>1</v>
      </c>
      <c r="AS1093" s="26">
        <v>0</v>
      </c>
      <c r="AT1093" s="22">
        <v>23.44</v>
      </c>
      <c r="AU1093" s="22">
        <v>242.50200000000001</v>
      </c>
      <c r="AV1093" s="22">
        <v>17</v>
      </c>
      <c r="AW1093" s="14">
        <v>3</v>
      </c>
      <c r="AX1093" s="14">
        <v>3</v>
      </c>
      <c r="AY1093" s="14">
        <v>46</v>
      </c>
      <c r="AZ1093" s="14">
        <v>0</v>
      </c>
      <c r="BA1093" s="14">
        <v>46</v>
      </c>
      <c r="BB1093" s="14">
        <v>35</v>
      </c>
      <c r="BC1093" s="14">
        <v>73</v>
      </c>
    </row>
    <row r="1094" spans="1:55" x14ac:dyDescent="0.25">
      <c r="A1094" t="str">
        <f>'Smile-IC50-CC50'!A1094</f>
        <v>CHEMBL4279515</v>
      </c>
      <c r="C1094" s="14" t="str">
        <f>'Smile-IC50-CC50'!I1094</f>
        <v>C1CN(C)CCN1CC(=O)O[C@@H]2C[C@H](CC3)C(C)(C)[C@@]23C</v>
      </c>
      <c r="D1094" s="30">
        <f>'Smile-IC50-CC50'!B1094</f>
        <v>2.1</v>
      </c>
      <c r="E1094" s="31">
        <f>'Smile-IC50-CC50'!C1094</f>
        <v>30.3</v>
      </c>
      <c r="F1094" s="32">
        <f>'Smile-IC50-CC50'!D1094</f>
        <v>14.5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3</v>
      </c>
      <c r="M1094">
        <v>1</v>
      </c>
      <c r="N1094">
        <v>2</v>
      </c>
      <c r="O1094" s="24">
        <f>'Smile-IC50-CC50'!E1094</f>
        <v>294.44099999999997</v>
      </c>
      <c r="P1094" s="24">
        <v>3.7709999999999999</v>
      </c>
      <c r="Q1094" s="24">
        <v>597.33699999999999</v>
      </c>
      <c r="R1094" s="24">
        <v>553.59199999999998</v>
      </c>
      <c r="S1094" s="24">
        <v>43.746000000000002</v>
      </c>
      <c r="T1094" s="24">
        <v>0</v>
      </c>
      <c r="U1094" s="24">
        <v>0</v>
      </c>
      <c r="V1094" s="24">
        <v>1068.857</v>
      </c>
      <c r="W1094" s="24">
        <v>0</v>
      </c>
      <c r="X1094" s="24">
        <v>6</v>
      </c>
      <c r="Y1094" s="28">
        <v>1.3302100000000001E-2</v>
      </c>
      <c r="Z1094" s="28">
        <v>0</v>
      </c>
      <c r="AA1094" s="28">
        <v>0.84636670000000003</v>
      </c>
      <c r="AB1094" s="28">
        <v>34.695</v>
      </c>
      <c r="AC1094" s="28">
        <v>8.4610000000000003</v>
      </c>
      <c r="AD1094" s="28">
        <v>14.013999999999999</v>
      </c>
      <c r="AE1094" s="28">
        <v>6.702</v>
      </c>
      <c r="AF1094" s="28">
        <v>1.99</v>
      </c>
      <c r="AG1094" s="28">
        <v>-1.468</v>
      </c>
      <c r="AH1094" s="28">
        <v>-0.51300000000000001</v>
      </c>
      <c r="AI1094" s="28">
        <v>-5.47</v>
      </c>
      <c r="AJ1094" s="28">
        <v>237.06</v>
      </c>
      <c r="AK1094" s="28">
        <v>0.77300000000000002</v>
      </c>
      <c r="AL1094" s="28">
        <v>127.76300000000001</v>
      </c>
      <c r="AM1094" s="28">
        <v>-6.1630000000000003</v>
      </c>
      <c r="AN1094" s="24">
        <v>8.984</v>
      </c>
      <c r="AO1094" s="24">
        <v>-1.0660000000000001</v>
      </c>
      <c r="AP1094" s="14">
        <v>3</v>
      </c>
      <c r="AQ1094" s="22">
        <v>-1.0999999999999999E-2</v>
      </c>
      <c r="AR1094" s="14">
        <v>3</v>
      </c>
      <c r="AS1094" s="26">
        <v>0</v>
      </c>
      <c r="AT1094" s="22">
        <v>0</v>
      </c>
      <c r="AU1094" s="22">
        <v>44.27</v>
      </c>
      <c r="AV1094" s="22">
        <v>4</v>
      </c>
      <c r="AW1094" s="14">
        <v>0</v>
      </c>
      <c r="AX1094" s="14">
        <v>0</v>
      </c>
      <c r="AY1094" s="14">
        <v>13</v>
      </c>
      <c r="AZ1094" s="14">
        <v>0</v>
      </c>
      <c r="BA1094" s="14">
        <v>13</v>
      </c>
      <c r="BB1094" s="14">
        <v>11</v>
      </c>
      <c r="BC1094" s="14">
        <v>21</v>
      </c>
    </row>
    <row r="1095" spans="1:55" x14ac:dyDescent="0.25">
      <c r="A1095" t="str">
        <f>'Smile-IC50-CC50'!A1095</f>
        <v>CHEMBL4279271</v>
      </c>
      <c r="C1095" s="14" t="str">
        <f>'Smile-IC50-CC50'!I1095</f>
        <v>C[C@]12C(C)(C)[C@@H](CC2)C[C@H]1OC(=O)CCN3CCN(CC)CC3</v>
      </c>
      <c r="D1095" s="30">
        <f>'Smile-IC50-CC50'!B1095</f>
        <v>2.7</v>
      </c>
      <c r="E1095" s="31">
        <f>'Smile-IC50-CC50'!C1095</f>
        <v>33.799999999999997</v>
      </c>
      <c r="F1095" s="32">
        <f>'Smile-IC50-CC50'!D1095</f>
        <v>12.5</v>
      </c>
      <c r="G1095">
        <v>1</v>
      </c>
      <c r="H1095">
        <v>2</v>
      </c>
      <c r="I1095">
        <v>0</v>
      </c>
      <c r="J1095">
        <v>0</v>
      </c>
      <c r="K1095">
        <v>0</v>
      </c>
      <c r="L1095">
        <v>5</v>
      </c>
      <c r="M1095">
        <v>1</v>
      </c>
      <c r="N1095">
        <v>2</v>
      </c>
      <c r="O1095" s="24">
        <f>'Smile-IC50-CC50'!E1095</f>
        <v>322.495</v>
      </c>
      <c r="P1095" s="24">
        <v>2.7919999999999998</v>
      </c>
      <c r="Q1095" s="24">
        <v>653.60599999999999</v>
      </c>
      <c r="R1095" s="24">
        <v>614.04300000000001</v>
      </c>
      <c r="S1095" s="24">
        <v>39.563000000000002</v>
      </c>
      <c r="T1095" s="24">
        <v>0</v>
      </c>
      <c r="U1095" s="24">
        <v>0</v>
      </c>
      <c r="V1095" s="24">
        <v>1172.587</v>
      </c>
      <c r="W1095" s="24">
        <v>0</v>
      </c>
      <c r="X1095" s="24">
        <v>6</v>
      </c>
      <c r="Y1095" s="28">
        <v>6.6483000000000002E-3</v>
      </c>
      <c r="Z1095" s="28">
        <v>0</v>
      </c>
      <c r="AA1095" s="28">
        <v>0.82277180000000005</v>
      </c>
      <c r="AB1095" s="28">
        <v>37.561999999999998</v>
      </c>
      <c r="AC1095" s="28">
        <v>9.3870000000000005</v>
      </c>
      <c r="AD1095" s="28">
        <v>14.782999999999999</v>
      </c>
      <c r="AE1095" s="28">
        <v>6.3680000000000003</v>
      </c>
      <c r="AF1095" s="28">
        <v>2.6949999999999998</v>
      </c>
      <c r="AG1095" s="28">
        <v>-2.2080000000000002</v>
      </c>
      <c r="AH1095" s="28">
        <v>-1.109</v>
      </c>
      <c r="AI1095" s="28">
        <v>-5.8520000000000003</v>
      </c>
      <c r="AJ1095" s="28">
        <v>259.73099999999999</v>
      </c>
      <c r="AK1095" s="28">
        <v>0.67</v>
      </c>
      <c r="AL1095" s="28">
        <v>141.01900000000001</v>
      </c>
      <c r="AM1095" s="28">
        <v>-5.8940000000000001</v>
      </c>
      <c r="AN1095" s="24">
        <v>8.9550000000000001</v>
      </c>
      <c r="AO1095" s="24">
        <v>-0.94599999999999995</v>
      </c>
      <c r="AP1095" s="14">
        <v>3</v>
      </c>
      <c r="AQ1095" s="22">
        <v>0.20499999999999999</v>
      </c>
      <c r="AR1095" s="14">
        <v>3</v>
      </c>
      <c r="AS1095" s="26">
        <v>0</v>
      </c>
      <c r="AT1095" s="22">
        <v>0</v>
      </c>
      <c r="AU1095" s="22">
        <v>42.892000000000003</v>
      </c>
      <c r="AV1095" s="22">
        <v>4</v>
      </c>
      <c r="AW1095" s="14">
        <v>0</v>
      </c>
      <c r="AX1095" s="14">
        <v>0</v>
      </c>
      <c r="AY1095" s="14">
        <v>13</v>
      </c>
      <c r="AZ1095" s="14">
        <v>0</v>
      </c>
      <c r="BA1095" s="14">
        <v>13</v>
      </c>
      <c r="BB1095" s="14">
        <v>11</v>
      </c>
      <c r="BC1095" s="14">
        <v>23</v>
      </c>
    </row>
    <row r="1096" spans="1:55" x14ac:dyDescent="0.25">
      <c r="A1096" t="str">
        <f>'Smile-IC50-CC50'!A1096</f>
        <v>CHEMBL3793877</v>
      </c>
      <c r="C1096" s="14" t="str">
        <f>'Smile-IC50-CC50'!I1096</f>
        <v>c1ccccc1-c(c2C#N)cc(nc2)-c3ccccc3</v>
      </c>
      <c r="D1096" s="30">
        <f>'Smile-IC50-CC50'!B1096</f>
        <v>29.7</v>
      </c>
      <c r="E1096" s="31">
        <f>'Smile-IC50-CC50'!C1096</f>
        <v>26.9</v>
      </c>
      <c r="F1096" s="32">
        <f>'Smile-IC50-CC50'!D1096</f>
        <v>0.9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>
        <v>0</v>
      </c>
      <c r="O1096" s="24">
        <f>'Smile-IC50-CC50'!E1096</f>
        <v>256.31</v>
      </c>
      <c r="P1096" s="24">
        <v>5.5049999999999999</v>
      </c>
      <c r="Q1096" s="24">
        <v>533.71299999999997</v>
      </c>
      <c r="R1096" s="24">
        <v>0</v>
      </c>
      <c r="S1096" s="24">
        <v>75.733999999999995</v>
      </c>
      <c r="T1096" s="24">
        <v>457.97899999999998</v>
      </c>
      <c r="U1096" s="24">
        <v>0</v>
      </c>
      <c r="V1096" s="24">
        <v>896.84900000000005</v>
      </c>
      <c r="W1096" s="24">
        <v>0</v>
      </c>
      <c r="X1096" s="24">
        <v>2.5</v>
      </c>
      <c r="Y1096" s="28">
        <v>3.37878E-2</v>
      </c>
      <c r="Z1096" s="28">
        <v>0</v>
      </c>
      <c r="AA1096" s="28">
        <v>0.84269400000000005</v>
      </c>
      <c r="AB1096" s="28">
        <v>32.185000000000002</v>
      </c>
      <c r="AC1096" s="28">
        <v>10.225</v>
      </c>
      <c r="AD1096" s="28">
        <v>12.372999999999999</v>
      </c>
      <c r="AE1096" s="28">
        <v>6.4349999999999996</v>
      </c>
      <c r="AF1096" s="28">
        <v>3.9409999999999998</v>
      </c>
      <c r="AG1096" s="28">
        <v>-5.5339999999999998</v>
      </c>
      <c r="AH1096" s="28">
        <v>-5.4349999999999996</v>
      </c>
      <c r="AI1096" s="28">
        <v>-6.2610000000000001</v>
      </c>
      <c r="AJ1096" s="28">
        <v>1895.472</v>
      </c>
      <c r="AK1096" s="28">
        <v>-0.32800000000000001</v>
      </c>
      <c r="AL1096" s="28">
        <v>987.48299999999995</v>
      </c>
      <c r="AM1096" s="28">
        <v>-1.014</v>
      </c>
      <c r="AN1096" s="24">
        <v>9.4969999999999999</v>
      </c>
      <c r="AO1096" s="24">
        <v>1.1120000000000001</v>
      </c>
      <c r="AP1096" s="14">
        <v>1</v>
      </c>
      <c r="AQ1096" s="22">
        <v>0.42499999999999999</v>
      </c>
      <c r="AR1096" s="14">
        <v>3</v>
      </c>
      <c r="AS1096" s="26">
        <v>0</v>
      </c>
      <c r="AT1096" s="22">
        <v>0</v>
      </c>
      <c r="AU1096" s="22">
        <v>36.529000000000003</v>
      </c>
      <c r="AV1096" s="22">
        <v>2</v>
      </c>
      <c r="AW1096" s="14">
        <v>0</v>
      </c>
      <c r="AX1096" s="14">
        <v>0</v>
      </c>
      <c r="AY1096" s="14">
        <v>18</v>
      </c>
      <c r="AZ1096" s="14">
        <v>0</v>
      </c>
      <c r="BA1096" s="14">
        <v>18</v>
      </c>
      <c r="BB1096" s="14">
        <v>0</v>
      </c>
      <c r="BC1096" s="14">
        <v>20</v>
      </c>
    </row>
    <row r="1097" spans="1:55" x14ac:dyDescent="0.25">
      <c r="A1097" t="str">
        <f>'Smile-IC50-CC50'!A1097</f>
        <v>CHEMBL3763716</v>
      </c>
      <c r="C1097" s="14" t="str">
        <f>'Smile-IC50-CC50'!I1097</f>
        <v>CC(C)(C)c1ncc([nH]1)CN[C@@H]([C@@H]2C)C[C@H](C3)C(C)(C)[C@@H]23</v>
      </c>
      <c r="D1097" s="30">
        <f>'Smile-IC50-CC50'!B1097</f>
        <v>2.5</v>
      </c>
      <c r="E1097" s="31">
        <f>'Smile-IC50-CC50'!C1097</f>
        <v>31.1</v>
      </c>
      <c r="F1097" s="32">
        <f>'Smile-IC50-CC50'!D1097</f>
        <v>12.2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4</v>
      </c>
      <c r="M1097">
        <v>0</v>
      </c>
      <c r="N1097">
        <v>1</v>
      </c>
      <c r="O1097" s="24">
        <f>'Smile-IC50-CC50'!E1097</f>
        <v>289.46800000000002</v>
      </c>
      <c r="P1097" s="24">
        <v>4.5229999999999997</v>
      </c>
      <c r="Q1097" s="24">
        <v>593.23099999999999</v>
      </c>
      <c r="R1097" s="24">
        <v>524.75699999999995</v>
      </c>
      <c r="S1097" s="24">
        <v>34.930999999999997</v>
      </c>
      <c r="T1097" s="24">
        <v>33.542999999999999</v>
      </c>
      <c r="U1097" s="24">
        <v>0</v>
      </c>
      <c r="V1097" s="24">
        <v>1077.4580000000001</v>
      </c>
      <c r="W1097" s="24">
        <v>2</v>
      </c>
      <c r="X1097" s="24">
        <v>3</v>
      </c>
      <c r="Y1097" s="28">
        <v>1.8983199999999999E-2</v>
      </c>
      <c r="Z1097" s="28">
        <v>7.1517999999999998E-3</v>
      </c>
      <c r="AA1097" s="28">
        <v>0.85679079999999996</v>
      </c>
      <c r="AB1097" s="28">
        <v>34.718000000000004</v>
      </c>
      <c r="AC1097" s="28">
        <v>9.1940000000000008</v>
      </c>
      <c r="AD1097" s="28">
        <v>15.404999999999999</v>
      </c>
      <c r="AE1097" s="28">
        <v>6.6139999999999999</v>
      </c>
      <c r="AF1097" s="28">
        <v>3.851</v>
      </c>
      <c r="AG1097" s="28">
        <v>-3.9289999999999998</v>
      </c>
      <c r="AH1097" s="28">
        <v>-2.754</v>
      </c>
      <c r="AI1097" s="28">
        <v>-4.7350000000000003</v>
      </c>
      <c r="AJ1097" s="28">
        <v>1152.268</v>
      </c>
      <c r="AK1097" s="28">
        <v>0.40400000000000003</v>
      </c>
      <c r="AL1097" s="28">
        <v>637.91300000000001</v>
      </c>
      <c r="AM1097" s="28">
        <v>-3.7240000000000002</v>
      </c>
      <c r="AN1097" s="24">
        <v>9.2170000000000005</v>
      </c>
      <c r="AO1097" s="24">
        <v>-0.60899999999999999</v>
      </c>
      <c r="AP1097" s="14">
        <v>2</v>
      </c>
      <c r="AQ1097" s="22">
        <v>0.71399999999999997</v>
      </c>
      <c r="AR1097" s="14">
        <v>3</v>
      </c>
      <c r="AS1097" s="26">
        <v>0</v>
      </c>
      <c r="AT1097" s="22">
        <v>0</v>
      </c>
      <c r="AU1097" s="22">
        <v>38.090000000000003</v>
      </c>
      <c r="AV1097" s="22">
        <v>3</v>
      </c>
      <c r="AW1097" s="14">
        <v>0</v>
      </c>
      <c r="AX1097" s="14">
        <v>0</v>
      </c>
      <c r="AY1097" s="14">
        <v>12</v>
      </c>
      <c r="AZ1097" s="14">
        <v>4</v>
      </c>
      <c r="BA1097" s="14">
        <v>8</v>
      </c>
      <c r="BB1097" s="14">
        <v>7</v>
      </c>
      <c r="BC1097" s="14">
        <v>21</v>
      </c>
    </row>
    <row r="1098" spans="1:55" x14ac:dyDescent="0.25">
      <c r="A1098" t="str">
        <f>'Smile-IC50-CC50'!A1098</f>
        <v>CHEMBL3764314</v>
      </c>
      <c r="C1098" s="14" t="str">
        <f>'Smile-IC50-CC50'!I1098</f>
        <v>C1CC1c(n2)[nH]c(c2CCC)CN[C@@H]([C@@H]3C)C[C@H](C4)C(C)(C)[C@@H]34</v>
      </c>
      <c r="D1098" s="30">
        <f>'Smile-IC50-CC50'!B1098</f>
        <v>2.2000000000000002</v>
      </c>
      <c r="E1098" s="31">
        <f>'Smile-IC50-CC50'!C1098</f>
        <v>35.4</v>
      </c>
      <c r="F1098" s="32">
        <f>'Smile-IC50-CC50'!D1098</f>
        <v>16.2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5</v>
      </c>
      <c r="M1098">
        <v>1</v>
      </c>
      <c r="N1098">
        <v>1</v>
      </c>
      <c r="O1098" s="24">
        <f>'Smile-IC50-CC50'!E1098</f>
        <v>315.50599999999997</v>
      </c>
      <c r="P1098" s="24">
        <v>3.8050000000000002</v>
      </c>
      <c r="Q1098" s="24">
        <v>667.596</v>
      </c>
      <c r="R1098" s="24">
        <v>632.14599999999996</v>
      </c>
      <c r="S1098" s="24">
        <v>27.193000000000001</v>
      </c>
      <c r="T1098" s="24">
        <v>8.2579999999999991</v>
      </c>
      <c r="U1098" s="24">
        <v>0</v>
      </c>
      <c r="V1098" s="24">
        <v>1186.2260000000001</v>
      </c>
      <c r="W1098" s="24">
        <v>2</v>
      </c>
      <c r="X1098" s="24">
        <v>3</v>
      </c>
      <c r="Y1098" s="28">
        <v>1.22072E-2</v>
      </c>
      <c r="Z1098" s="28">
        <v>6.3550999999999998E-3</v>
      </c>
      <c r="AA1098" s="28">
        <v>0.81176349999999997</v>
      </c>
      <c r="AB1098" s="28">
        <v>38.186999999999998</v>
      </c>
      <c r="AC1098" s="28">
        <v>9.9469999999999992</v>
      </c>
      <c r="AD1098" s="28">
        <v>16.279</v>
      </c>
      <c r="AE1098" s="28">
        <v>6.3479999999999999</v>
      </c>
      <c r="AF1098" s="28">
        <v>4.55</v>
      </c>
      <c r="AG1098" s="28">
        <v>-5.0960000000000001</v>
      </c>
      <c r="AH1098" s="28">
        <v>-3.0830000000000002</v>
      </c>
      <c r="AI1098" s="28">
        <v>-5.343</v>
      </c>
      <c r="AJ1098" s="28">
        <v>1364.3679999999999</v>
      </c>
      <c r="AK1098" s="28">
        <v>0.38600000000000001</v>
      </c>
      <c r="AL1098" s="28">
        <v>765.72900000000004</v>
      </c>
      <c r="AM1098" s="28">
        <v>-3.5739999999999998</v>
      </c>
      <c r="AN1098" s="24">
        <v>8.94</v>
      </c>
      <c r="AO1098" s="24">
        <v>-0.77800000000000002</v>
      </c>
      <c r="AP1098" s="14">
        <v>3</v>
      </c>
      <c r="AQ1098" s="22">
        <v>0.95299999999999996</v>
      </c>
      <c r="AR1098" s="14">
        <v>3</v>
      </c>
      <c r="AS1098" s="26">
        <v>0</v>
      </c>
      <c r="AT1098" s="22">
        <v>0</v>
      </c>
      <c r="AU1098" s="22">
        <v>37.253999999999998</v>
      </c>
      <c r="AV1098" s="22">
        <v>3</v>
      </c>
      <c r="AW1098" s="14">
        <v>0</v>
      </c>
      <c r="AX1098" s="14">
        <v>0</v>
      </c>
      <c r="AY1098" s="14">
        <v>15</v>
      </c>
      <c r="AZ1098" s="14">
        <v>7</v>
      </c>
      <c r="BA1098" s="14">
        <v>8</v>
      </c>
      <c r="BB1098" s="14">
        <v>10</v>
      </c>
      <c r="BC1098" s="14">
        <v>23</v>
      </c>
    </row>
    <row r="1099" spans="1:55" x14ac:dyDescent="0.25">
      <c r="A1099" t="str">
        <f>'Smile-IC50-CC50'!A1099</f>
        <v>CHEMBL3577811</v>
      </c>
      <c r="C1099" s="14" t="str">
        <f>'Smile-IC50-CC50'!I1099</f>
        <v>c1cccc(c12)ccc(c2)C(=O)Nc(n3)nn(c34)[C@@H](C=C(C)N4)c5ccccc5</v>
      </c>
      <c r="D1099" s="30">
        <f>'Smile-IC50-CC50'!B1099</f>
        <v>76.3</v>
      </c>
      <c r="E1099" s="31">
        <f>'Smile-IC50-CC50'!C1099</f>
        <v>43.9</v>
      </c>
      <c r="F1099" s="32">
        <f>'Smile-IC50-CC50'!D1099</f>
        <v>0.6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0</v>
      </c>
      <c r="O1099" s="24">
        <f>'Smile-IC50-CC50'!E1099</f>
        <v>381.44099999999997</v>
      </c>
      <c r="P1099" s="24">
        <v>6.9370000000000003</v>
      </c>
      <c r="Q1099" s="24">
        <v>700.423</v>
      </c>
      <c r="R1099" s="24">
        <v>106.48099999999999</v>
      </c>
      <c r="S1099" s="24">
        <v>99.295000000000002</v>
      </c>
      <c r="T1099" s="24">
        <v>494.64600000000002</v>
      </c>
      <c r="U1099" s="24">
        <v>0</v>
      </c>
      <c r="V1099" s="24">
        <v>1222.3130000000001</v>
      </c>
      <c r="W1099" s="24">
        <v>2</v>
      </c>
      <c r="X1099" s="24">
        <v>5.5</v>
      </c>
      <c r="Y1099" s="28">
        <v>3.9372799999999999E-2</v>
      </c>
      <c r="Z1099" s="28">
        <v>1.1105E-2</v>
      </c>
      <c r="AA1099" s="28">
        <v>0.78933240000000005</v>
      </c>
      <c r="AB1099" s="28">
        <v>46.203000000000003</v>
      </c>
      <c r="AC1099" s="28">
        <v>14.268000000000001</v>
      </c>
      <c r="AD1099" s="28">
        <v>21.969000000000001</v>
      </c>
      <c r="AE1099" s="28">
        <v>13.35</v>
      </c>
      <c r="AF1099" s="28">
        <v>4.3760000000000003</v>
      </c>
      <c r="AG1099" s="28">
        <v>-6.5919999999999996</v>
      </c>
      <c r="AH1099" s="28">
        <v>-6.1440000000000001</v>
      </c>
      <c r="AI1099" s="28">
        <v>-7.3</v>
      </c>
      <c r="AJ1099" s="28">
        <v>1133.133</v>
      </c>
      <c r="AK1099" s="28">
        <v>-0.62</v>
      </c>
      <c r="AL1099" s="28">
        <v>566.26700000000005</v>
      </c>
      <c r="AM1099" s="28">
        <v>-1.415</v>
      </c>
      <c r="AN1099" s="24">
        <v>8.4019999999999992</v>
      </c>
      <c r="AO1099" s="24">
        <v>0.753</v>
      </c>
      <c r="AP1099" s="14">
        <v>3</v>
      </c>
      <c r="AQ1099" s="22">
        <v>0.72199999999999998</v>
      </c>
      <c r="AR1099" s="14">
        <v>1</v>
      </c>
      <c r="AS1099" s="26">
        <v>0</v>
      </c>
      <c r="AT1099" s="22">
        <v>0</v>
      </c>
      <c r="AU1099" s="22">
        <v>77.769000000000005</v>
      </c>
      <c r="AV1099" s="22">
        <v>6</v>
      </c>
      <c r="AW1099" s="14">
        <v>0</v>
      </c>
      <c r="AX1099" s="14">
        <v>1</v>
      </c>
      <c r="AY1099" s="14">
        <v>25</v>
      </c>
      <c r="AZ1099" s="14">
        <v>0</v>
      </c>
      <c r="BA1099" s="14">
        <v>25</v>
      </c>
      <c r="BB1099" s="14">
        <v>1</v>
      </c>
      <c r="BC1099" s="14">
        <v>29</v>
      </c>
    </row>
    <row r="1100" spans="1:55" x14ac:dyDescent="0.25">
      <c r="A1100" t="str">
        <f>'Smile-IC50-CC50'!A1100</f>
        <v>CHEMBL16783</v>
      </c>
      <c r="C1100" s="14" t="str">
        <f>'Smile-IC50-CC50'!I1100</f>
        <v>c1cccc(c12)oc(cc2=O)-c3ccc(Cl)cc3</v>
      </c>
      <c r="D1100" s="30">
        <f>'Smile-IC50-CC50'!B1100</f>
        <v>7.1</v>
      </c>
      <c r="E1100" s="31">
        <f>'Smile-IC50-CC50'!C1100</f>
        <v>29.6</v>
      </c>
      <c r="F1100" s="32">
        <f>'Smile-IC50-CC50'!D1100</f>
        <v>4.2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 s="24">
        <f>'Smile-IC50-CC50'!E1100</f>
        <v>256.69099999999997</v>
      </c>
      <c r="P1100" s="24">
        <v>3.7930000000000001</v>
      </c>
      <c r="Q1100" s="24">
        <v>479.24700000000001</v>
      </c>
      <c r="R1100" s="24">
        <v>0</v>
      </c>
      <c r="S1100" s="24">
        <v>55.247999999999998</v>
      </c>
      <c r="T1100" s="24">
        <v>352.49599999999998</v>
      </c>
      <c r="U1100" s="24">
        <v>71.503</v>
      </c>
      <c r="V1100" s="24">
        <v>797.13499999999999</v>
      </c>
      <c r="W1100" s="24">
        <v>0</v>
      </c>
      <c r="X1100" s="24">
        <v>2.5</v>
      </c>
      <c r="Y1100" s="28">
        <v>1.80441E-2</v>
      </c>
      <c r="Z1100" s="28">
        <v>0</v>
      </c>
      <c r="AA1100" s="28">
        <v>0.86754909999999996</v>
      </c>
      <c r="AB1100" s="28">
        <v>29.114000000000001</v>
      </c>
      <c r="AC1100" s="28">
        <v>8.9559999999999995</v>
      </c>
      <c r="AD1100" s="28">
        <v>11.32</v>
      </c>
      <c r="AE1100" s="28">
        <v>6.133</v>
      </c>
      <c r="AF1100" s="28">
        <v>3.5680000000000001</v>
      </c>
      <c r="AG1100" s="28">
        <v>-4.3019999999999996</v>
      </c>
      <c r="AH1100" s="28">
        <v>-4.3239999999999998</v>
      </c>
      <c r="AI1100" s="28">
        <v>-5.3559999999999999</v>
      </c>
      <c r="AJ1100" s="28">
        <v>2964.7370000000001</v>
      </c>
      <c r="AK1100" s="28">
        <v>0.25</v>
      </c>
      <c r="AL1100" s="28">
        <v>3946.4470000000001</v>
      </c>
      <c r="AM1100" s="28">
        <v>-1.296</v>
      </c>
      <c r="AN1100" s="24">
        <v>9.375</v>
      </c>
      <c r="AO1100" s="24">
        <v>1.0429999999999999</v>
      </c>
      <c r="AP1100" s="14">
        <v>0</v>
      </c>
      <c r="AQ1100" s="22">
        <v>0.26300000000000001</v>
      </c>
      <c r="AR1100" s="14">
        <v>3</v>
      </c>
      <c r="AS1100" s="26">
        <v>0</v>
      </c>
      <c r="AT1100" s="22">
        <v>0</v>
      </c>
      <c r="AU1100" s="22">
        <v>35.18</v>
      </c>
      <c r="AV1100" s="22">
        <v>2</v>
      </c>
      <c r="AW1100" s="14">
        <v>0</v>
      </c>
      <c r="AX1100" s="14">
        <v>0</v>
      </c>
      <c r="AY1100" s="14">
        <v>16</v>
      </c>
      <c r="AZ1100" s="14">
        <v>0</v>
      </c>
      <c r="BA1100" s="14">
        <v>16</v>
      </c>
      <c r="BB1100" s="14">
        <v>0</v>
      </c>
      <c r="BC1100" s="14">
        <v>18</v>
      </c>
    </row>
    <row r="1101" spans="1:55" x14ac:dyDescent="0.25">
      <c r="A1101" t="str">
        <f>'Smile-IC50-CC50'!A1101</f>
        <v>CHEMBL1471157</v>
      </c>
      <c r="C1101" s="14" t="str">
        <f>'Smile-IC50-CC50'!I1101</f>
        <v>C1CCCc(c12)sc(c2C(=O)N)NC(=O)c3c(F)cccc3</v>
      </c>
      <c r="D1101" s="30">
        <f>'Smile-IC50-CC50'!B1101</f>
        <v>63.7</v>
      </c>
      <c r="E1101" s="31">
        <f>'Smile-IC50-CC50'!C1101</f>
        <v>37.6</v>
      </c>
      <c r="F1101" s="32">
        <f>'Smile-IC50-CC50'!D1101</f>
        <v>0.6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0</v>
      </c>
      <c r="O1101" s="24">
        <f>'Smile-IC50-CC50'!E1101</f>
        <v>318.37299999999999</v>
      </c>
      <c r="P1101" s="24">
        <v>6.8220000000000001</v>
      </c>
      <c r="Q1101" s="24">
        <v>554.923</v>
      </c>
      <c r="R1101" s="24">
        <v>178.92500000000001</v>
      </c>
      <c r="S1101" s="24">
        <v>113.98699999999999</v>
      </c>
      <c r="T1101" s="24">
        <v>182.822</v>
      </c>
      <c r="U1101" s="24">
        <v>79.188999999999993</v>
      </c>
      <c r="V1101" s="24">
        <v>955.36199999999997</v>
      </c>
      <c r="W1101" s="24">
        <v>2</v>
      </c>
      <c r="X1101" s="24">
        <v>4</v>
      </c>
      <c r="Y1101" s="28">
        <v>4.8711999999999998E-2</v>
      </c>
      <c r="Z1101" s="28">
        <v>1.0193900000000001E-2</v>
      </c>
      <c r="AA1101" s="28">
        <v>0.84536520000000004</v>
      </c>
      <c r="AB1101" s="28">
        <v>31.899000000000001</v>
      </c>
      <c r="AC1101" s="28">
        <v>9.6579999999999995</v>
      </c>
      <c r="AD1101" s="28">
        <v>16.353000000000002</v>
      </c>
      <c r="AE1101" s="28">
        <v>9.3089999999999993</v>
      </c>
      <c r="AF1101" s="28">
        <v>3.16</v>
      </c>
      <c r="AG1101" s="28">
        <v>-4.7110000000000003</v>
      </c>
      <c r="AH1101" s="28">
        <v>-4.6420000000000003</v>
      </c>
      <c r="AI1101" s="28">
        <v>-4.9059999999999997</v>
      </c>
      <c r="AJ1101" s="28">
        <v>822.178</v>
      </c>
      <c r="AK1101" s="28">
        <v>-0.48599999999999999</v>
      </c>
      <c r="AL1101" s="28">
        <v>1087.009</v>
      </c>
      <c r="AM1101" s="28">
        <v>-2.6880000000000002</v>
      </c>
      <c r="AN1101" s="24">
        <v>8.9830000000000005</v>
      </c>
      <c r="AO1101" s="24">
        <v>0.88100000000000001</v>
      </c>
      <c r="AP1101" s="14">
        <v>4</v>
      </c>
      <c r="AQ1101" s="22">
        <v>0.26700000000000002</v>
      </c>
      <c r="AR1101" s="14">
        <v>3</v>
      </c>
      <c r="AS1101" s="26">
        <v>37.088999999999999</v>
      </c>
      <c r="AT1101" s="22">
        <v>0</v>
      </c>
      <c r="AU1101" s="22">
        <v>81.084000000000003</v>
      </c>
      <c r="AV1101" s="22">
        <v>4</v>
      </c>
      <c r="AW1101" s="14">
        <v>0</v>
      </c>
      <c r="AX1101" s="14">
        <v>0</v>
      </c>
      <c r="AY1101" s="14">
        <v>15</v>
      </c>
      <c r="AZ1101" s="14">
        <v>0</v>
      </c>
      <c r="BA1101" s="14">
        <v>15</v>
      </c>
      <c r="BB1101" s="14">
        <v>4</v>
      </c>
      <c r="BC1101" s="14">
        <v>22</v>
      </c>
    </row>
    <row r="1102" spans="1:55" x14ac:dyDescent="0.25">
      <c r="A1102" t="str">
        <f>'Smile-IC50-CC50'!A1102</f>
        <v>CHEMBL4456641</v>
      </c>
      <c r="C1102" s="14" t="str">
        <f>'Smile-IC50-CC50'!I1102</f>
        <v>C[C@@]12C(C)(C)[C@H](CC2)CC\1=N/NC(=O)[C@H]([C@](O3)(C)C=C4)[C@@H]([C@]345)C(=O)N6c7c(S[C@@H]56)cccc7</v>
      </c>
      <c r="D1102" s="30">
        <f>'Smile-IC50-CC50'!B1102</f>
        <v>16.7</v>
      </c>
      <c r="E1102" s="31">
        <f>'Smile-IC50-CC50'!C1102</f>
        <v>57</v>
      </c>
      <c r="F1102" s="32">
        <f>'Smile-IC50-CC50'!D1102</f>
        <v>3.4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0</v>
      </c>
      <c r="O1102" s="24">
        <f>'Smile-IC50-CC50'!E1102</f>
        <v>463.60300000000001</v>
      </c>
      <c r="P1102" s="24">
        <v>4.766</v>
      </c>
      <c r="Q1102" s="24">
        <v>735.93399999999997</v>
      </c>
      <c r="R1102" s="24">
        <v>403.18</v>
      </c>
      <c r="S1102" s="24">
        <v>69.850999999999999</v>
      </c>
      <c r="T1102" s="24">
        <v>227.58799999999999</v>
      </c>
      <c r="U1102" s="24">
        <v>35.314999999999998</v>
      </c>
      <c r="V1102" s="24">
        <v>1379.6369999999999</v>
      </c>
      <c r="W1102" s="24">
        <v>1</v>
      </c>
      <c r="X1102" s="24">
        <v>6.25</v>
      </c>
      <c r="Y1102" s="28">
        <v>1.6466000000000001E-2</v>
      </c>
      <c r="Z1102" s="28">
        <v>8.4925999999999995E-3</v>
      </c>
      <c r="AA1102" s="28">
        <v>0.81439640000000002</v>
      </c>
      <c r="AB1102" s="28">
        <v>49.305999999999997</v>
      </c>
      <c r="AC1102" s="28">
        <v>13.605</v>
      </c>
      <c r="AD1102" s="28">
        <v>21.419</v>
      </c>
      <c r="AE1102" s="28">
        <v>10.484999999999999</v>
      </c>
      <c r="AF1102" s="28">
        <v>5.2469999999999999</v>
      </c>
      <c r="AG1102" s="28">
        <v>-7.0039999999999996</v>
      </c>
      <c r="AH1102" s="28">
        <v>-6.87</v>
      </c>
      <c r="AI1102" s="28">
        <v>-5.6210000000000004</v>
      </c>
      <c r="AJ1102" s="28">
        <v>2155.279</v>
      </c>
      <c r="AK1102" s="28">
        <v>-0.23300000000000001</v>
      </c>
      <c r="AL1102" s="28">
        <v>1771.2719999999999</v>
      </c>
      <c r="AM1102" s="28">
        <v>-1.7170000000000001</v>
      </c>
      <c r="AN1102" s="24">
        <v>8.9469999999999992</v>
      </c>
      <c r="AO1102" s="24">
        <v>0.57999999999999996</v>
      </c>
      <c r="AP1102" s="14">
        <v>4</v>
      </c>
      <c r="AQ1102" s="22">
        <v>1.0069999999999999</v>
      </c>
      <c r="AR1102" s="14">
        <v>1</v>
      </c>
      <c r="AS1102" s="26">
        <v>0</v>
      </c>
      <c r="AT1102" s="22">
        <v>0</v>
      </c>
      <c r="AU1102" s="22">
        <v>88.578999999999994</v>
      </c>
      <c r="AV1102" s="22">
        <v>6</v>
      </c>
      <c r="AW1102" s="14">
        <v>1</v>
      </c>
      <c r="AX1102" s="14">
        <v>1</v>
      </c>
      <c r="AY1102" s="14">
        <v>24</v>
      </c>
      <c r="AZ1102" s="14">
        <v>0</v>
      </c>
      <c r="BA1102" s="14">
        <v>24</v>
      </c>
      <c r="BB1102" s="14">
        <v>11</v>
      </c>
      <c r="BC1102" s="14">
        <v>33</v>
      </c>
    </row>
    <row r="1103" spans="1:55" x14ac:dyDescent="0.25">
      <c r="A1103" t="str">
        <f>'Smile-IC50-CC50'!A1103</f>
        <v>CHEMBL242341</v>
      </c>
      <c r="C1103" s="14" t="str">
        <f>'Smile-IC50-CC50'!I1103</f>
        <v>COc(cc1)ccc1-c(c2=O)coc(c23)cc(O)cc3</v>
      </c>
      <c r="D1103" s="30">
        <f>'Smile-IC50-CC50'!B1103</f>
        <v>0.4</v>
      </c>
      <c r="E1103" s="31">
        <f>'Smile-IC50-CC50'!C1103</f>
        <v>33</v>
      </c>
      <c r="F1103" s="32">
        <f>'Smile-IC50-CC50'!D1103</f>
        <v>89.8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0</v>
      </c>
      <c r="O1103" s="24">
        <f>'Smile-IC50-CC50'!E1103</f>
        <v>268.27199999999999</v>
      </c>
      <c r="P1103" s="24">
        <v>3.8039999999999998</v>
      </c>
      <c r="Q1103" s="24">
        <v>495.24400000000003</v>
      </c>
      <c r="R1103" s="24">
        <v>93.337999999999994</v>
      </c>
      <c r="S1103" s="24">
        <v>93.409000000000006</v>
      </c>
      <c r="T1103" s="24">
        <v>308.49700000000001</v>
      </c>
      <c r="U1103" s="24">
        <v>0</v>
      </c>
      <c r="V1103" s="24">
        <v>837.58900000000006</v>
      </c>
      <c r="W1103" s="24">
        <v>1</v>
      </c>
      <c r="X1103" s="24">
        <v>4</v>
      </c>
      <c r="Y1103" s="28">
        <v>1.72719E-2</v>
      </c>
      <c r="Z1103" s="28">
        <v>8.0768000000000003E-3</v>
      </c>
      <c r="AA1103" s="28">
        <v>0.86769419999999997</v>
      </c>
      <c r="AB1103" s="28">
        <v>28.385999999999999</v>
      </c>
      <c r="AC1103" s="28">
        <v>9.048</v>
      </c>
      <c r="AD1103" s="28">
        <v>12.988</v>
      </c>
      <c r="AE1103" s="28">
        <v>8.3879999999999999</v>
      </c>
      <c r="AF1103" s="28">
        <v>2.585</v>
      </c>
      <c r="AG1103" s="28">
        <v>-3.4249999999999998</v>
      </c>
      <c r="AH1103" s="28">
        <v>-4.0339999999999998</v>
      </c>
      <c r="AI1103" s="28">
        <v>-5.1440000000000001</v>
      </c>
      <c r="AJ1103" s="28">
        <v>1288.5530000000001</v>
      </c>
      <c r="AK1103" s="28">
        <v>-0.44400000000000001</v>
      </c>
      <c r="AL1103" s="28">
        <v>650.66499999999996</v>
      </c>
      <c r="AM1103" s="28">
        <v>-1.8660000000000001</v>
      </c>
      <c r="AN1103" s="24">
        <v>8.8119999999999994</v>
      </c>
      <c r="AO1103" s="24">
        <v>0.62</v>
      </c>
      <c r="AP1103" s="14">
        <v>2</v>
      </c>
      <c r="AQ1103" s="22">
        <v>1.7999999999999999E-2</v>
      </c>
      <c r="AR1103" s="14">
        <v>3</v>
      </c>
      <c r="AS1103" s="26">
        <v>0</v>
      </c>
      <c r="AT1103" s="22">
        <v>0</v>
      </c>
      <c r="AU1103" s="22">
        <v>64.248999999999995</v>
      </c>
      <c r="AV1103" s="22">
        <v>4</v>
      </c>
      <c r="AW1103" s="14">
        <v>0</v>
      </c>
      <c r="AX1103" s="14">
        <v>0</v>
      </c>
      <c r="AY1103" s="14">
        <v>16</v>
      </c>
      <c r="AZ1103" s="14">
        <v>0</v>
      </c>
      <c r="BA1103" s="14">
        <v>16</v>
      </c>
      <c r="BB1103" s="14">
        <v>0</v>
      </c>
      <c r="BC1103" s="14">
        <v>20</v>
      </c>
    </row>
    <row r="1104" spans="1:55" x14ac:dyDescent="0.25">
      <c r="A1104" t="str">
        <f>'Smile-IC50-CC50'!A1104</f>
        <v>CHEMBL4472880</v>
      </c>
      <c r="C1104" s="14" t="str">
        <f>'Smile-IC50-CC50'!I1104</f>
        <v>c1ccccc1CNC(=O)[C@]23[C@@H]([C@@H](C)[C@H](C)CC3)C=4[C@@](C)(CC2)[C@@]5(C)[C@H](CC4)[C@]6(C)[C@@H](CC5)C(C)(C)[C@H](CC6)O[C@H](O7)[C@H](O[C@H](O8)[C@H](O)[C@H](O)[C@@H](O)[C@@H]8C)[C@@H](O)[C@@H]([C@H]7CO)O[C@H](O9)[C@H](O)[C@H](O)[C@@H](O)[C@@H]9C</v>
      </c>
      <c r="D1104" s="30">
        <f>'Smile-IC50-CC50'!B1104</f>
        <v>9.4</v>
      </c>
      <c r="E1104" s="31">
        <f>'Smile-IC50-CC50'!C1104</f>
        <v>123.1</v>
      </c>
      <c r="F1104" s="32">
        <f>'Smile-IC50-CC50'!D1104</f>
        <v>13.2</v>
      </c>
      <c r="G1104">
        <v>14</v>
      </c>
      <c r="H1104">
        <v>0</v>
      </c>
      <c r="I1104">
        <v>0</v>
      </c>
      <c r="J1104">
        <v>0</v>
      </c>
      <c r="K1104">
        <v>1</v>
      </c>
      <c r="L1104">
        <v>18</v>
      </c>
      <c r="M1104">
        <v>3</v>
      </c>
      <c r="N1104">
        <v>-2</v>
      </c>
      <c r="O1104" s="24">
        <f>'Smile-IC50-CC50'!E1104</f>
        <v>1000.29</v>
      </c>
      <c r="P1104" s="24">
        <v>2.5</v>
      </c>
      <c r="Q1104" s="24">
        <v>1331.9970000000001</v>
      </c>
      <c r="R1104" s="24">
        <v>845.74699999999996</v>
      </c>
      <c r="S1104" s="24">
        <v>301.36500000000001</v>
      </c>
      <c r="T1104" s="24">
        <v>184.88499999999999</v>
      </c>
      <c r="U1104" s="24">
        <v>0</v>
      </c>
      <c r="V1104" s="24">
        <v>2820.8879999999999</v>
      </c>
      <c r="W1104" s="24">
        <v>9</v>
      </c>
      <c r="X1104" s="24">
        <v>26.3</v>
      </c>
      <c r="Y1104" s="28">
        <v>2.2155999999999999E-3</v>
      </c>
      <c r="Z1104" s="28">
        <v>5.92344E-2</v>
      </c>
      <c r="AA1104" s="28">
        <v>0.72485690000000003</v>
      </c>
      <c r="AB1104" s="28">
        <v>96.945999999999998</v>
      </c>
      <c r="AC1104" s="28">
        <v>29.847999999999999</v>
      </c>
      <c r="AD1104" s="28">
        <v>60.911000000000001</v>
      </c>
      <c r="AE1104" s="28">
        <v>42.634</v>
      </c>
      <c r="AF1104" s="28">
        <v>2.3239999999999998</v>
      </c>
      <c r="AG1104" s="28">
        <v>-6.4889999999999999</v>
      </c>
      <c r="AH1104" s="28">
        <v>-8.0459999999999994</v>
      </c>
      <c r="AI1104" s="28">
        <v>-5.4909999999999997</v>
      </c>
      <c r="AJ1104" s="28">
        <v>9.9949999999999992</v>
      </c>
      <c r="AK1104" s="28">
        <v>-4.3449999999999998</v>
      </c>
      <c r="AL1104" s="28">
        <v>4.806</v>
      </c>
      <c r="AM1104" s="28">
        <v>-4.694</v>
      </c>
      <c r="AN1104" s="24">
        <v>9.4339999999999993</v>
      </c>
      <c r="AO1104" s="24">
        <v>-0.29699999999999999</v>
      </c>
      <c r="AP1104" s="14">
        <v>11</v>
      </c>
      <c r="AQ1104" s="22">
        <v>-0.40799999999999997</v>
      </c>
      <c r="AR1104" s="14">
        <v>1</v>
      </c>
      <c r="AS1104" s="26">
        <v>0</v>
      </c>
      <c r="AT1104" s="22">
        <v>17.373999999999999</v>
      </c>
      <c r="AU1104" s="22">
        <v>236.583</v>
      </c>
      <c r="AV1104" s="22">
        <v>16</v>
      </c>
      <c r="AW1104" s="14">
        <v>3</v>
      </c>
      <c r="AX1104" s="14">
        <v>3</v>
      </c>
      <c r="AY1104" s="14">
        <v>46</v>
      </c>
      <c r="AZ1104" s="14">
        <v>0</v>
      </c>
      <c r="BA1104" s="14">
        <v>46</v>
      </c>
      <c r="BB1104" s="14">
        <v>35</v>
      </c>
      <c r="BC1104" s="14">
        <v>71</v>
      </c>
    </row>
    <row r="1105" spans="1:55" x14ac:dyDescent="0.25">
      <c r="A1105" t="str">
        <f>'Smile-IC50-CC50'!A1105</f>
        <v>CHEMBL4282000</v>
      </c>
      <c r="C1105" s="14" t="str">
        <f>'Smile-IC50-CC50'!I1105</f>
        <v>C1CCCN1CCC(=O)O[C@@H]2C[C@H](CC3)C(C)(C)[C@@]23C</v>
      </c>
      <c r="D1105" s="30">
        <f>'Smile-IC50-CC50'!B1105</f>
        <v>4</v>
      </c>
      <c r="E1105" s="31">
        <f>'Smile-IC50-CC50'!C1105</f>
        <v>34.799999999999997</v>
      </c>
      <c r="F1105" s="32">
        <f>'Smile-IC50-CC50'!D1105</f>
        <v>8.6999999999999993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4</v>
      </c>
      <c r="M1105">
        <v>1</v>
      </c>
      <c r="N1105">
        <v>2</v>
      </c>
      <c r="O1105" s="24">
        <f>'Smile-IC50-CC50'!E1105</f>
        <v>279.42599999999999</v>
      </c>
      <c r="P1105" s="24">
        <v>1.88</v>
      </c>
      <c r="Q1105" s="24">
        <v>570.91700000000003</v>
      </c>
      <c r="R1105" s="24">
        <v>546.16200000000003</v>
      </c>
      <c r="S1105" s="24">
        <v>24.754999999999999</v>
      </c>
      <c r="T1105" s="24">
        <v>0</v>
      </c>
      <c r="U1105" s="24">
        <v>0</v>
      </c>
      <c r="V1105" s="24">
        <v>1011.21</v>
      </c>
      <c r="W1105" s="24">
        <v>0</v>
      </c>
      <c r="X1105" s="24">
        <v>4</v>
      </c>
      <c r="Y1105" s="28">
        <v>3.4962000000000001E-3</v>
      </c>
      <c r="Z1105" s="28">
        <v>0</v>
      </c>
      <c r="AA1105" s="28">
        <v>0.85340059999999995</v>
      </c>
      <c r="AB1105" s="28">
        <v>31.745999999999999</v>
      </c>
      <c r="AC1105" s="28">
        <v>7.7969999999999997</v>
      </c>
      <c r="AD1105" s="28">
        <v>11.647</v>
      </c>
      <c r="AE1105" s="28">
        <v>4.319</v>
      </c>
      <c r="AF1105" s="28">
        <v>3.246</v>
      </c>
      <c r="AG1105" s="28">
        <v>-3.0710000000000002</v>
      </c>
      <c r="AH1105" s="28">
        <v>-2.11</v>
      </c>
      <c r="AI1105" s="28">
        <v>-4.63</v>
      </c>
      <c r="AJ1105" s="28">
        <v>1438.9580000000001</v>
      </c>
      <c r="AK1105" s="28">
        <v>0.49399999999999999</v>
      </c>
      <c r="AL1105" s="28">
        <v>811.07500000000005</v>
      </c>
      <c r="AM1105" s="28">
        <v>-3.6539999999999999</v>
      </c>
      <c r="AN1105" s="24">
        <v>9.3620000000000001</v>
      </c>
      <c r="AO1105" s="24">
        <v>-1.0980000000000001</v>
      </c>
      <c r="AP1105" s="14">
        <v>2</v>
      </c>
      <c r="AQ1105" s="22">
        <v>0.314</v>
      </c>
      <c r="AR1105" s="14">
        <v>3</v>
      </c>
      <c r="AS1105" s="26">
        <v>0</v>
      </c>
      <c r="AT1105" s="22">
        <v>0</v>
      </c>
      <c r="AU1105" s="22">
        <v>36.82</v>
      </c>
      <c r="AV1105" s="22">
        <v>3</v>
      </c>
      <c r="AW1105" s="14">
        <v>0</v>
      </c>
      <c r="AX1105" s="14">
        <v>0</v>
      </c>
      <c r="AY1105" s="14">
        <v>12</v>
      </c>
      <c r="AZ1105" s="14">
        <v>0</v>
      </c>
      <c r="BA1105" s="14">
        <v>12</v>
      </c>
      <c r="BB1105" s="14">
        <v>11</v>
      </c>
      <c r="BC1105" s="14">
        <v>20</v>
      </c>
    </row>
    <row r="1106" spans="1:55" x14ac:dyDescent="0.25">
      <c r="A1106" t="str">
        <f>'Smile-IC50-CC50'!A1106</f>
        <v>CHEMBL3793346</v>
      </c>
      <c r="C1106" s="14" t="str">
        <f>'Smile-IC50-CC50'!I1106</f>
        <v>c1ccccc1-c(c2C#N)cc(nc2SC)-c3ccccc3</v>
      </c>
      <c r="D1106" s="30">
        <f>'Smile-IC50-CC50'!B1106</f>
        <v>59</v>
      </c>
      <c r="E1106" s="31">
        <f>'Smile-IC50-CC50'!C1106</f>
        <v>37.799999999999997</v>
      </c>
      <c r="F1106" s="32">
        <f>'Smile-IC50-CC50'!D1106</f>
        <v>0.6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>
        <v>0</v>
      </c>
      <c r="O1106" s="24">
        <f>'Smile-IC50-CC50'!E1106</f>
        <v>302.40100000000001</v>
      </c>
      <c r="P1106" s="24">
        <v>6.31</v>
      </c>
      <c r="Q1106" s="24">
        <v>586.66300000000001</v>
      </c>
      <c r="R1106" s="24">
        <v>81.421999999999997</v>
      </c>
      <c r="S1106" s="24">
        <v>60.295999999999999</v>
      </c>
      <c r="T1106" s="24">
        <v>409.00400000000002</v>
      </c>
      <c r="U1106" s="24">
        <v>35.942</v>
      </c>
      <c r="V1106" s="24">
        <v>1010.957</v>
      </c>
      <c r="W1106" s="24">
        <v>0</v>
      </c>
      <c r="X1106" s="24">
        <v>2.5</v>
      </c>
      <c r="Y1106" s="28">
        <v>3.9384700000000002E-2</v>
      </c>
      <c r="Z1106" s="28">
        <v>0</v>
      </c>
      <c r="AA1106" s="28">
        <v>0.83035689999999995</v>
      </c>
      <c r="AB1106" s="28">
        <v>35.642000000000003</v>
      </c>
      <c r="AC1106" s="28">
        <v>11.122</v>
      </c>
      <c r="AD1106" s="28">
        <v>13.632</v>
      </c>
      <c r="AE1106" s="28">
        <v>5.9160000000000004</v>
      </c>
      <c r="AF1106" s="28">
        <v>4.8719999999999999</v>
      </c>
      <c r="AG1106" s="28">
        <v>-6.5309999999999997</v>
      </c>
      <c r="AH1106" s="28">
        <v>-6.4139999999999997</v>
      </c>
      <c r="AI1106" s="28">
        <v>-6.2279999999999998</v>
      </c>
      <c r="AJ1106" s="28">
        <v>2655.3040000000001</v>
      </c>
      <c r="AK1106" s="28">
        <v>-0.17199999999999999</v>
      </c>
      <c r="AL1106" s="28">
        <v>2236.9490000000001</v>
      </c>
      <c r="AM1106" s="28">
        <v>-0.80600000000000005</v>
      </c>
      <c r="AN1106" s="24">
        <v>8.9559999999999995</v>
      </c>
      <c r="AO1106" s="24">
        <v>1.141</v>
      </c>
      <c r="AP1106" s="14">
        <v>0</v>
      </c>
      <c r="AQ1106" s="22">
        <v>0.71399999999999997</v>
      </c>
      <c r="AR1106" s="14">
        <v>1</v>
      </c>
      <c r="AS1106" s="26">
        <v>0</v>
      </c>
      <c r="AT1106" s="22">
        <v>0</v>
      </c>
      <c r="AU1106" s="22">
        <v>33.783000000000001</v>
      </c>
      <c r="AV1106" s="22">
        <v>2</v>
      </c>
      <c r="AW1106" s="14">
        <v>0</v>
      </c>
      <c r="AX1106" s="14">
        <v>1</v>
      </c>
      <c r="AY1106" s="14">
        <v>18</v>
      </c>
      <c r="AZ1106" s="14">
        <v>0</v>
      </c>
      <c r="BA1106" s="14">
        <v>18</v>
      </c>
      <c r="BB1106" s="14">
        <v>0</v>
      </c>
      <c r="BC1106" s="14">
        <v>22</v>
      </c>
    </row>
    <row r="1107" spans="1:55" x14ac:dyDescent="0.25">
      <c r="A1107" t="str">
        <f>'Smile-IC50-CC50'!A1107</f>
        <v>CHEMBL469654</v>
      </c>
      <c r="C1107" s="14" t="str">
        <f>'Smile-IC50-CC50'!I1107</f>
        <v>OC[C@@H]1[C@@H](O)[C@H](O)[C@@H](O)[C@@H](O1)Oc(cc2O)cc(c23)O[C@@H](CC3=O)c4ccc(O)cc4</v>
      </c>
      <c r="D1107" s="30">
        <f>'Smile-IC50-CC50'!B1107</f>
        <v>1.3</v>
      </c>
      <c r="E1107" s="31">
        <f>'Smile-IC50-CC50'!C1107</f>
        <v>54.7</v>
      </c>
      <c r="F1107" s="32">
        <f>'Smile-IC50-CC50'!D1107</f>
        <v>42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9</v>
      </c>
      <c r="M1107">
        <v>1</v>
      </c>
      <c r="N1107">
        <v>-2</v>
      </c>
      <c r="O1107" s="24">
        <f>'Smile-IC50-CC50'!E1107</f>
        <v>434.40300000000002</v>
      </c>
      <c r="P1107" s="24">
        <v>5.0419999999999998</v>
      </c>
      <c r="Q1107" s="24">
        <v>701.5</v>
      </c>
      <c r="R1107" s="24">
        <v>142.101</v>
      </c>
      <c r="S1107" s="24">
        <v>330.64699999999999</v>
      </c>
      <c r="T1107" s="24">
        <v>228.75299999999999</v>
      </c>
      <c r="U1107" s="24">
        <v>0</v>
      </c>
      <c r="V1107" s="24">
        <v>1244.558</v>
      </c>
      <c r="W1107" s="24">
        <v>5</v>
      </c>
      <c r="X1107" s="24">
        <v>12.5</v>
      </c>
      <c r="Y1107" s="28">
        <v>2.0428600000000002E-2</v>
      </c>
      <c r="Z1107" s="28">
        <v>3.9844400000000002E-2</v>
      </c>
      <c r="AA1107" s="28">
        <v>0.79765280000000005</v>
      </c>
      <c r="AB1107" s="28">
        <v>40.058999999999997</v>
      </c>
      <c r="AC1107" s="28">
        <v>14.9</v>
      </c>
      <c r="AD1107" s="28">
        <v>28.225000000000001</v>
      </c>
      <c r="AE1107" s="28">
        <v>22.863</v>
      </c>
      <c r="AF1107" s="28">
        <v>-0.42499999999999999</v>
      </c>
      <c r="AG1107" s="28">
        <v>-3.4750000000000001</v>
      </c>
      <c r="AH1107" s="28">
        <v>-3.9140000000000001</v>
      </c>
      <c r="AI1107" s="28">
        <v>-5.8970000000000002</v>
      </c>
      <c r="AJ1107" s="28">
        <v>7.2510000000000003</v>
      </c>
      <c r="AK1107" s="28">
        <v>-3.444</v>
      </c>
      <c r="AL1107" s="28">
        <v>2.4079999999999999</v>
      </c>
      <c r="AM1107" s="28">
        <v>-5.9429999999999996</v>
      </c>
      <c r="AN1107" s="24">
        <v>9.4160000000000004</v>
      </c>
      <c r="AO1107" s="24">
        <v>0.7</v>
      </c>
      <c r="AP1107" s="14">
        <v>8</v>
      </c>
      <c r="AQ1107" s="22">
        <v>-0.69099999999999995</v>
      </c>
      <c r="AR1107" s="14">
        <v>2</v>
      </c>
      <c r="AS1107" s="26">
        <v>0</v>
      </c>
      <c r="AT1107" s="22">
        <v>0</v>
      </c>
      <c r="AU1107" s="22">
        <v>182.81899999999999</v>
      </c>
      <c r="AV1107" s="22">
        <v>10</v>
      </c>
      <c r="AW1107" s="14">
        <v>1</v>
      </c>
      <c r="AX1107" s="14">
        <v>2</v>
      </c>
      <c r="AY1107" s="14">
        <v>22</v>
      </c>
      <c r="AZ1107" s="14">
        <v>0</v>
      </c>
      <c r="BA1107" s="14">
        <v>22</v>
      </c>
      <c r="BB1107" s="14">
        <v>7</v>
      </c>
      <c r="BC1107" s="14">
        <v>31</v>
      </c>
    </row>
    <row r="1108" spans="1:55" x14ac:dyDescent="0.25">
      <c r="A1108" t="str">
        <f>'Smile-IC50-CC50'!A1108</f>
        <v>CHEMBL4475606</v>
      </c>
      <c r="C1108" s="14" t="str">
        <f>'Smile-IC50-CC50'!I1108</f>
        <v>n1ccccc1N2CCN=C2c3ccc(cc3)C4=NCCN4c5ccccn5</v>
      </c>
      <c r="D1108" s="30">
        <f>'Smile-IC50-CC50'!B1108</f>
        <v>12.9</v>
      </c>
      <c r="E1108" s="31">
        <f>'Smile-IC50-CC50'!C1108</f>
        <v>46.8</v>
      </c>
      <c r="F1108" s="32">
        <f>'Smile-IC50-CC50'!D1108</f>
        <v>3.6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 s="24">
        <f>'Smile-IC50-CC50'!E1108</f>
        <v>368.44499999999999</v>
      </c>
      <c r="P1108" s="24">
        <v>0.152</v>
      </c>
      <c r="Q1108" s="24">
        <v>670.81500000000005</v>
      </c>
      <c r="R1108" s="24">
        <v>203.31</v>
      </c>
      <c r="S1108" s="24">
        <v>49.484000000000002</v>
      </c>
      <c r="T1108" s="24">
        <v>418.02</v>
      </c>
      <c r="U1108" s="24">
        <v>0</v>
      </c>
      <c r="V1108" s="24">
        <v>1194.4690000000001</v>
      </c>
      <c r="W1108" s="24">
        <v>0</v>
      </c>
      <c r="X1108" s="24">
        <v>5</v>
      </c>
      <c r="Y1108" s="28">
        <v>1.9400000000000001E-5</v>
      </c>
      <c r="Z1108" s="28">
        <v>0</v>
      </c>
      <c r="AA1108" s="28">
        <v>0.81160710000000003</v>
      </c>
      <c r="AB1108" s="28">
        <v>45.640999999999998</v>
      </c>
      <c r="AC1108" s="28">
        <v>12.617000000000001</v>
      </c>
      <c r="AD1108" s="28">
        <v>17.837</v>
      </c>
      <c r="AE1108" s="28">
        <v>9.4390000000000001</v>
      </c>
      <c r="AF1108" s="28">
        <v>4.8</v>
      </c>
      <c r="AG1108" s="28">
        <v>-6.3109999999999999</v>
      </c>
      <c r="AH1108" s="28">
        <v>-5.9969999999999999</v>
      </c>
      <c r="AI1108" s="28">
        <v>-6.5739999999999998</v>
      </c>
      <c r="AJ1108" s="28">
        <v>3362.3670000000002</v>
      </c>
      <c r="AK1108" s="28">
        <v>6.3E-2</v>
      </c>
      <c r="AL1108" s="28">
        <v>1834.81</v>
      </c>
      <c r="AM1108" s="28">
        <v>-0.95899999999999996</v>
      </c>
      <c r="AN1108" s="24">
        <v>8.51</v>
      </c>
      <c r="AO1108" s="24">
        <v>0.29599999999999999</v>
      </c>
      <c r="AP1108" s="14">
        <v>2</v>
      </c>
      <c r="AQ1108" s="22">
        <v>0.748</v>
      </c>
      <c r="AR1108" s="14">
        <v>1</v>
      </c>
      <c r="AS1108" s="26">
        <v>0</v>
      </c>
      <c r="AT1108" s="22">
        <v>0</v>
      </c>
      <c r="AU1108" s="22">
        <v>48.917000000000002</v>
      </c>
      <c r="AV1108" s="22">
        <v>6</v>
      </c>
      <c r="AW1108" s="14">
        <v>0</v>
      </c>
      <c r="AX1108" s="14">
        <v>1</v>
      </c>
      <c r="AY1108" s="14">
        <v>28</v>
      </c>
      <c r="AZ1108" s="14">
        <v>0</v>
      </c>
      <c r="BA1108" s="14">
        <v>28</v>
      </c>
      <c r="BB1108" s="14">
        <v>4</v>
      </c>
      <c r="BC1108" s="14">
        <v>28</v>
      </c>
    </row>
    <row r="1109" spans="1:55" x14ac:dyDescent="0.25">
      <c r="A1109" t="str">
        <f>'Smile-IC50-CC50'!A1109</f>
        <v>CHEMBL4762977</v>
      </c>
      <c r="C1109" s="14" t="str">
        <f>'Smile-IC50-CC50'!I1109</f>
        <v>C1C[C@@H](C)C[C@H]([C@@H]12)O[C@H](C[C@@]2(C)O)c3ccc(O)cc3</v>
      </c>
      <c r="D1109" s="30">
        <f>'Smile-IC50-CC50'!B1109</f>
        <v>24</v>
      </c>
      <c r="E1109" s="31">
        <f>'Smile-IC50-CC50'!C1109</f>
        <v>35.1</v>
      </c>
      <c r="F1109" s="32">
        <f>'Smile-IC50-CC50'!D1109</f>
        <v>1.5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 s="24">
        <f>'Smile-IC50-CC50'!E1109</f>
        <v>276.37900000000002</v>
      </c>
      <c r="P1109" s="24">
        <v>3.8010000000000002</v>
      </c>
      <c r="Q1109" s="24">
        <v>542.79399999999998</v>
      </c>
      <c r="R1109" s="24">
        <v>303.19200000000001</v>
      </c>
      <c r="S1109" s="24">
        <v>90.641000000000005</v>
      </c>
      <c r="T1109" s="24">
        <v>148.96100000000001</v>
      </c>
      <c r="U1109" s="24">
        <v>0</v>
      </c>
      <c r="V1109" s="24">
        <v>949.62199999999996</v>
      </c>
      <c r="W1109" s="24">
        <v>2</v>
      </c>
      <c r="X1109" s="24">
        <v>3.2</v>
      </c>
      <c r="Y1109" s="28">
        <v>1.5212399999999999E-2</v>
      </c>
      <c r="Z1109" s="28">
        <v>8.3374E-3</v>
      </c>
      <c r="AA1109" s="28">
        <v>0.86078929999999998</v>
      </c>
      <c r="AB1109" s="28">
        <v>31.988</v>
      </c>
      <c r="AC1109" s="28">
        <v>9.1999999999999993</v>
      </c>
      <c r="AD1109" s="28">
        <v>15.01</v>
      </c>
      <c r="AE1109" s="28">
        <v>8.2949999999999999</v>
      </c>
      <c r="AF1109" s="28">
        <v>3.6419999999999999</v>
      </c>
      <c r="AG1109" s="28">
        <v>-4.6219999999999999</v>
      </c>
      <c r="AH1109" s="28">
        <v>-3.823</v>
      </c>
      <c r="AI1109" s="28">
        <v>-4.4950000000000001</v>
      </c>
      <c r="AJ1109" s="28">
        <v>1368.8309999999999</v>
      </c>
      <c r="AK1109" s="28">
        <v>-0.373</v>
      </c>
      <c r="AL1109" s="28">
        <v>694.58900000000006</v>
      </c>
      <c r="AM1109" s="28">
        <v>-2.4729999999999999</v>
      </c>
      <c r="AN1109" s="24">
        <v>9.1340000000000003</v>
      </c>
      <c r="AO1109" s="24">
        <v>-0.26600000000000001</v>
      </c>
      <c r="AP1109" s="14">
        <v>4</v>
      </c>
      <c r="AQ1109" s="22">
        <v>0.42599999999999999</v>
      </c>
      <c r="AR1109" s="14">
        <v>3</v>
      </c>
      <c r="AS1109" s="26">
        <v>0</v>
      </c>
      <c r="AT1109" s="22">
        <v>0</v>
      </c>
      <c r="AU1109" s="22">
        <v>49.968000000000004</v>
      </c>
      <c r="AV1109" s="22">
        <v>3</v>
      </c>
      <c r="AW1109" s="14">
        <v>0</v>
      </c>
      <c r="AX1109" s="14">
        <v>0</v>
      </c>
      <c r="AY1109" s="14">
        <v>16</v>
      </c>
      <c r="AZ1109" s="14">
        <v>0</v>
      </c>
      <c r="BA1109" s="14">
        <v>16</v>
      </c>
      <c r="BB1109" s="14">
        <v>9</v>
      </c>
      <c r="BC1109" s="14">
        <v>20</v>
      </c>
    </row>
    <row r="1110" spans="1:55" x14ac:dyDescent="0.25">
      <c r="A1110" t="str">
        <f>'Smile-IC50-CC50'!A1110</f>
        <v>CHEMBL4127900</v>
      </c>
      <c r="C1110" s="14" t="str">
        <f>'Smile-IC50-CC50'!I1110</f>
        <v>CCCC(CCC)(C[C@@]1(C)O)O[C@H]([C@H]12)C[C@H](C)CC2</v>
      </c>
      <c r="D1110" s="30">
        <f>'Smile-IC50-CC50'!B1110</f>
        <v>12.2</v>
      </c>
      <c r="E1110" s="31">
        <f>'Smile-IC50-CC50'!C1110</f>
        <v>35.1</v>
      </c>
      <c r="F1110" s="32">
        <f>'Smile-IC50-CC50'!D1110</f>
        <v>2.9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5</v>
      </c>
      <c r="M1110">
        <v>0</v>
      </c>
      <c r="N1110">
        <v>1</v>
      </c>
      <c r="O1110" s="24">
        <f>'Smile-IC50-CC50'!E1110</f>
        <v>268.44299999999998</v>
      </c>
      <c r="P1110" s="24">
        <v>2.339</v>
      </c>
      <c r="Q1110" s="24">
        <v>555.80700000000002</v>
      </c>
      <c r="R1110" s="24">
        <v>530.72500000000002</v>
      </c>
      <c r="S1110" s="24">
        <v>25.082999999999998</v>
      </c>
      <c r="T1110" s="24">
        <v>0</v>
      </c>
      <c r="U1110" s="24">
        <v>0</v>
      </c>
      <c r="V1110" s="24">
        <v>999.221</v>
      </c>
      <c r="W1110" s="24">
        <v>1</v>
      </c>
      <c r="X1110" s="24">
        <v>1.5</v>
      </c>
      <c r="Y1110" s="28">
        <v>5.4773000000000001E-3</v>
      </c>
      <c r="Z1110" s="28">
        <v>2.6987999999999999E-3</v>
      </c>
      <c r="AA1110" s="28">
        <v>0.86965780000000004</v>
      </c>
      <c r="AB1110" s="28">
        <v>30.623999999999999</v>
      </c>
      <c r="AC1110" s="28">
        <v>7.9690000000000003</v>
      </c>
      <c r="AD1110" s="28">
        <v>11.403</v>
      </c>
      <c r="AE1110" s="28">
        <v>3.0670000000000002</v>
      </c>
      <c r="AF1110" s="28">
        <v>4.7300000000000004</v>
      </c>
      <c r="AG1110" s="28">
        <v>-5.0190000000000001</v>
      </c>
      <c r="AH1110" s="28">
        <v>-4.0250000000000004</v>
      </c>
      <c r="AI1110" s="28">
        <v>-3.641</v>
      </c>
      <c r="AJ1110" s="28">
        <v>5728.4920000000002</v>
      </c>
      <c r="AK1110" s="28">
        <v>4.1000000000000002E-2</v>
      </c>
      <c r="AL1110" s="28">
        <v>3263.6370000000002</v>
      </c>
      <c r="AM1110" s="28">
        <v>-1.502</v>
      </c>
      <c r="AN1110" s="24">
        <v>10.188000000000001</v>
      </c>
      <c r="AO1110" s="24">
        <v>-2.6920000000000002</v>
      </c>
      <c r="AP1110" s="14">
        <v>2</v>
      </c>
      <c r="AQ1110" s="22">
        <v>0.83699999999999997</v>
      </c>
      <c r="AR1110" s="14">
        <v>3</v>
      </c>
      <c r="AS1110" s="26">
        <v>0</v>
      </c>
      <c r="AT1110" s="22">
        <v>0</v>
      </c>
      <c r="AU1110" s="22">
        <v>21.646999999999998</v>
      </c>
      <c r="AV1110" s="22">
        <v>2</v>
      </c>
      <c r="AW1110" s="14">
        <v>0</v>
      </c>
      <c r="AX1110" s="14">
        <v>0</v>
      </c>
      <c r="AY1110" s="14">
        <v>10</v>
      </c>
      <c r="AZ1110" s="14">
        <v>0</v>
      </c>
      <c r="BA1110" s="14">
        <v>10</v>
      </c>
      <c r="BB1110" s="14">
        <v>9</v>
      </c>
      <c r="BC1110" s="14">
        <v>19</v>
      </c>
    </row>
    <row r="1111" spans="1:55" x14ac:dyDescent="0.25">
      <c r="A1111" t="str">
        <f>'Smile-IC50-CC50'!A1111</f>
        <v>CHEMBL4758418</v>
      </c>
      <c r="C1111" s="14" t="str">
        <f>'Smile-IC50-CC50'!I1111</f>
        <v>C1C[C@@H](C)C[C@H]([C@@H]12)O[C@H](C[C@@]2(C)O)c3ccc(Br)cc3</v>
      </c>
      <c r="D1111" s="30">
        <f>'Smile-IC50-CC50'!B1111</f>
        <v>30.2</v>
      </c>
      <c r="E1111" s="31">
        <f>'Smile-IC50-CC50'!C1111</f>
        <v>44.8</v>
      </c>
      <c r="F1111" s="32">
        <f>'Smile-IC50-CC50'!D1111</f>
        <v>1.5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2</v>
      </c>
      <c r="O1111" s="24">
        <f>'Smile-IC50-CC50'!E1111</f>
        <v>339.28100000000001</v>
      </c>
      <c r="P1111" s="24">
        <v>4.452</v>
      </c>
      <c r="Q1111" s="24">
        <v>532.37900000000002</v>
      </c>
      <c r="R1111" s="24">
        <v>314.35300000000001</v>
      </c>
      <c r="S1111" s="24">
        <v>24.629000000000001</v>
      </c>
      <c r="T1111" s="24">
        <v>116.15300000000001</v>
      </c>
      <c r="U1111" s="24">
        <v>77.244</v>
      </c>
      <c r="V1111" s="24">
        <v>956.87300000000005</v>
      </c>
      <c r="W1111" s="24">
        <v>1</v>
      </c>
      <c r="X1111" s="24">
        <v>2.4500000000000002</v>
      </c>
      <c r="Y1111" s="28">
        <v>2.0715600000000001E-2</v>
      </c>
      <c r="Z1111" s="28">
        <v>4.6020000000000002E-3</v>
      </c>
      <c r="AA1111" s="28">
        <v>0.88209139999999997</v>
      </c>
      <c r="AB1111" s="28">
        <v>32.606999999999999</v>
      </c>
      <c r="AC1111" s="28">
        <v>8.984</v>
      </c>
      <c r="AD1111" s="28">
        <v>13.547000000000001</v>
      </c>
      <c r="AE1111" s="28">
        <v>5.6420000000000003</v>
      </c>
      <c r="AF1111" s="28">
        <v>4.5090000000000003</v>
      </c>
      <c r="AG1111" s="28">
        <v>-5.2549999999999999</v>
      </c>
      <c r="AH1111" s="28">
        <v>-5.4889999999999999</v>
      </c>
      <c r="AI1111" s="28">
        <v>-3.9940000000000002</v>
      </c>
      <c r="AJ1111" s="28">
        <v>5785.5</v>
      </c>
      <c r="AK1111" s="28">
        <v>0.48199999999999998</v>
      </c>
      <c r="AL1111" s="28">
        <v>8739.6260000000002</v>
      </c>
      <c r="AM1111" s="28">
        <v>-1.468</v>
      </c>
      <c r="AN1111" s="24">
        <v>9.4390000000000001</v>
      </c>
      <c r="AO1111" s="24">
        <v>5.1999999999999998E-2</v>
      </c>
      <c r="AP1111" s="14">
        <v>3</v>
      </c>
      <c r="AQ1111" s="22">
        <v>0.71299999999999997</v>
      </c>
      <c r="AR1111" s="14">
        <v>3</v>
      </c>
      <c r="AS1111" s="26">
        <v>0</v>
      </c>
      <c r="AT1111" s="22">
        <v>0</v>
      </c>
      <c r="AU1111" s="22">
        <v>25.701000000000001</v>
      </c>
      <c r="AV1111" s="22">
        <v>2</v>
      </c>
      <c r="AW1111" s="14">
        <v>0</v>
      </c>
      <c r="AX1111" s="14">
        <v>0</v>
      </c>
      <c r="AY1111" s="14">
        <v>16</v>
      </c>
      <c r="AZ1111" s="14">
        <v>0</v>
      </c>
      <c r="BA1111" s="14">
        <v>16</v>
      </c>
      <c r="BB1111" s="14">
        <v>9</v>
      </c>
      <c r="BC1111" s="14">
        <v>20</v>
      </c>
    </row>
    <row r="1112" spans="1:55" x14ac:dyDescent="0.25">
      <c r="A1112" t="str">
        <f>'Smile-IC50-CC50'!A1112</f>
        <v>CHEMBL4757205</v>
      </c>
      <c r="C1112" s="14" t="str">
        <f>'Smile-IC50-CC50'!I1112</f>
        <v>C1C[C@@H](C)C[C@H]([C@@H]12)O[C@H](C[C@]2(F)C)c3ccc(OC)c(OC)c3OC</v>
      </c>
      <c r="D1112" s="30">
        <f>'Smile-IC50-CC50'!B1112</f>
        <v>2.1</v>
      </c>
      <c r="E1112" s="31">
        <f>'Smile-IC50-CC50'!C1112</f>
        <v>46.9</v>
      </c>
      <c r="F1112" s="32">
        <f>'Smile-IC50-CC50'!D1112</f>
        <v>22.2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>
        <v>0</v>
      </c>
      <c r="O1112" s="24">
        <f>'Smile-IC50-CC50'!E1112</f>
        <v>352.45</v>
      </c>
      <c r="P1112" s="24">
        <v>1.54</v>
      </c>
      <c r="Q1112" s="24">
        <v>622.13800000000003</v>
      </c>
      <c r="R1112" s="24">
        <v>532.24900000000002</v>
      </c>
      <c r="S1112" s="24">
        <v>0</v>
      </c>
      <c r="T1112" s="24">
        <v>60.548999999999999</v>
      </c>
      <c r="U1112" s="24">
        <v>29.338999999999999</v>
      </c>
      <c r="V1112" s="24">
        <v>1142.5509999999999</v>
      </c>
      <c r="W1112" s="24">
        <v>0</v>
      </c>
      <c r="X1112" s="24">
        <v>3.95</v>
      </c>
      <c r="Y1112" s="28">
        <v>2.0763999999999999E-3</v>
      </c>
      <c r="Z1112" s="28">
        <v>0</v>
      </c>
      <c r="AA1112" s="28">
        <v>0.84956310000000002</v>
      </c>
      <c r="AB1112" s="28">
        <v>38.222999999999999</v>
      </c>
      <c r="AC1112" s="28">
        <v>9.0830000000000002</v>
      </c>
      <c r="AD1112" s="28">
        <v>14.051</v>
      </c>
      <c r="AE1112" s="28">
        <v>4.8680000000000003</v>
      </c>
      <c r="AF1112" s="28">
        <v>3.948</v>
      </c>
      <c r="AG1112" s="28">
        <v>-6.3159999999999998</v>
      </c>
      <c r="AH1112" s="28">
        <v>-6.3159999999999998</v>
      </c>
      <c r="AI1112" s="28">
        <v>-4.2549999999999999</v>
      </c>
      <c r="AJ1112" s="28">
        <v>9906.0380000000005</v>
      </c>
      <c r="AK1112" s="28">
        <v>-0.54800000000000004</v>
      </c>
      <c r="AL1112" s="28">
        <v>8541.23</v>
      </c>
      <c r="AM1112" s="28">
        <v>-1.018</v>
      </c>
      <c r="AN1112" s="24">
        <v>9.1359999999999992</v>
      </c>
      <c r="AO1112" s="24">
        <v>2.1999999999999999E-2</v>
      </c>
      <c r="AP1112" s="14">
        <v>5</v>
      </c>
      <c r="AQ1112" s="22">
        <v>0.751</v>
      </c>
      <c r="AR1112" s="14">
        <v>1</v>
      </c>
      <c r="AS1112" s="26">
        <v>29.338999999999999</v>
      </c>
      <c r="AT1112" s="22">
        <v>0</v>
      </c>
      <c r="AU1112" s="22">
        <v>28.545000000000002</v>
      </c>
      <c r="AV1112" s="22">
        <v>4</v>
      </c>
      <c r="AW1112" s="14">
        <v>0</v>
      </c>
      <c r="AX1112" s="14">
        <v>1</v>
      </c>
      <c r="AY1112" s="14">
        <v>16</v>
      </c>
      <c r="AZ1112" s="14">
        <v>0</v>
      </c>
      <c r="BA1112" s="14">
        <v>16</v>
      </c>
      <c r="BB1112" s="14">
        <v>9</v>
      </c>
      <c r="BC1112" s="14">
        <v>25</v>
      </c>
    </row>
    <row r="1113" spans="1:55" x14ac:dyDescent="0.25">
      <c r="A1113" t="str">
        <f>'Smile-IC50-CC50'!A1113</f>
        <v>CHEMBL2204386</v>
      </c>
      <c r="C1113" s="14" t="str">
        <f>'Smile-IC50-CC50'!I1113</f>
        <v>CC(C)=CCc(c(O)cc1)c(O)c1C(=O)/C=C/c(cc2O)cc(c23)C=CC(O3)(C)C</v>
      </c>
      <c r="D1113" s="30">
        <f>'Smile-IC50-CC50'!B1113</f>
        <v>0.1</v>
      </c>
      <c r="E1113" s="31">
        <f>'Smile-IC50-CC50'!C1113</f>
        <v>54.9</v>
      </c>
      <c r="F1113" s="32">
        <f>'Smile-IC50-CC50'!D1113</f>
        <v>540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9</v>
      </c>
      <c r="M1113">
        <v>1</v>
      </c>
      <c r="N1113">
        <v>-2</v>
      </c>
      <c r="O1113" s="24">
        <f>'Smile-IC50-CC50'!E1113</f>
        <v>406.483</v>
      </c>
      <c r="P1113" s="24">
        <v>4.492</v>
      </c>
      <c r="Q1113" s="24">
        <v>752.58</v>
      </c>
      <c r="R1113" s="24">
        <v>362.84300000000002</v>
      </c>
      <c r="S1113" s="24">
        <v>153.68600000000001</v>
      </c>
      <c r="T1113" s="24">
        <v>236.05</v>
      </c>
      <c r="U1113" s="24">
        <v>0</v>
      </c>
      <c r="V1113" s="24">
        <v>1336.921</v>
      </c>
      <c r="W1113" s="24">
        <v>2</v>
      </c>
      <c r="X1113" s="24">
        <v>4</v>
      </c>
      <c r="Y1113" s="28">
        <v>1.5093799999999999E-2</v>
      </c>
      <c r="Z1113" s="28">
        <v>7.5166E-3</v>
      </c>
      <c r="AA1113" s="28">
        <v>0.77985970000000004</v>
      </c>
      <c r="AB1113" s="28">
        <v>43.825000000000003</v>
      </c>
      <c r="AC1113" s="28">
        <v>13.962999999999999</v>
      </c>
      <c r="AD1113" s="28">
        <v>19.599</v>
      </c>
      <c r="AE1113" s="28">
        <v>9.0649999999999995</v>
      </c>
      <c r="AF1113" s="28">
        <v>5.016</v>
      </c>
      <c r="AG1113" s="28">
        <v>-6.867</v>
      </c>
      <c r="AH1113" s="28">
        <v>-6.673</v>
      </c>
      <c r="AI1113" s="28">
        <v>-6.22</v>
      </c>
      <c r="AJ1113" s="28">
        <v>345.53699999999998</v>
      </c>
      <c r="AK1113" s="28">
        <v>-1.6639999999999999</v>
      </c>
      <c r="AL1113" s="28">
        <v>156.86199999999999</v>
      </c>
      <c r="AM1113" s="28">
        <v>-2.6560000000000001</v>
      </c>
      <c r="AN1113" s="24">
        <v>9.0079999999999991</v>
      </c>
      <c r="AO1113" s="24">
        <v>0.95899999999999996</v>
      </c>
      <c r="AP1113" s="14">
        <v>6</v>
      </c>
      <c r="AQ1113" s="22">
        <v>1.0029999999999999</v>
      </c>
      <c r="AR1113" s="14">
        <v>1</v>
      </c>
      <c r="AS1113" s="26">
        <v>0</v>
      </c>
      <c r="AT1113" s="22">
        <v>0</v>
      </c>
      <c r="AU1113" s="22">
        <v>94.287000000000006</v>
      </c>
      <c r="AV1113" s="22">
        <v>5</v>
      </c>
      <c r="AW1113" s="14">
        <v>1</v>
      </c>
      <c r="AX1113" s="14">
        <v>1</v>
      </c>
      <c r="AY1113" s="14">
        <v>16</v>
      </c>
      <c r="AZ1113" s="14">
        <v>0</v>
      </c>
      <c r="BA1113" s="14">
        <v>16</v>
      </c>
      <c r="BB1113" s="14">
        <v>1</v>
      </c>
      <c r="BC1113" s="14">
        <v>30</v>
      </c>
    </row>
    <row r="1114" spans="1:55" x14ac:dyDescent="0.25">
      <c r="A1114" t="str">
        <f>'Smile-IC50-CC50'!A1114</f>
        <v>CHEMBL3763849</v>
      </c>
      <c r="C1114" s="14" t="str">
        <f>'Smile-IC50-CC50'!I1114</f>
        <v>CCc([nH]1)nc(C)c1CN[C@@H]([C@@H]2C)C[C@H](C3)C(C)(C)[C@@H]23</v>
      </c>
      <c r="D1114" s="30">
        <f>'Smile-IC50-CC50'!B1114</f>
        <v>1.1000000000000001</v>
      </c>
      <c r="E1114" s="31">
        <f>'Smile-IC50-CC50'!C1114</f>
        <v>37.299999999999997</v>
      </c>
      <c r="F1114" s="32">
        <f>'Smile-IC50-CC50'!D1114</f>
        <v>33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4</v>
      </c>
      <c r="M1114">
        <v>0</v>
      </c>
      <c r="N1114">
        <v>1</v>
      </c>
      <c r="O1114" s="24">
        <f>'Smile-IC50-CC50'!E1114</f>
        <v>275.44099999999997</v>
      </c>
      <c r="P1114" s="24">
        <v>3.802</v>
      </c>
      <c r="Q1114" s="24">
        <v>602.56899999999996</v>
      </c>
      <c r="R1114" s="24">
        <v>552.28599999999994</v>
      </c>
      <c r="S1114" s="24">
        <v>35.89</v>
      </c>
      <c r="T1114" s="24">
        <v>14.393000000000001</v>
      </c>
      <c r="U1114" s="24">
        <v>0</v>
      </c>
      <c r="V1114" s="24">
        <v>1051.251</v>
      </c>
      <c r="W1114" s="24">
        <v>2</v>
      </c>
      <c r="X1114" s="24">
        <v>3</v>
      </c>
      <c r="Y1114" s="28">
        <v>1.3750800000000001E-2</v>
      </c>
      <c r="Z1114" s="28">
        <v>7.0409000000000001E-3</v>
      </c>
      <c r="AA1114" s="28">
        <v>0.82977959999999995</v>
      </c>
      <c r="AB1114" s="28">
        <v>33.485999999999997</v>
      </c>
      <c r="AC1114" s="28">
        <v>8.7609999999999992</v>
      </c>
      <c r="AD1114" s="28">
        <v>14.772</v>
      </c>
      <c r="AE1114" s="28">
        <v>6.5129999999999999</v>
      </c>
      <c r="AF1114" s="28">
        <v>3.6459999999999999</v>
      </c>
      <c r="AG1114" s="28">
        <v>-4.0949999999999998</v>
      </c>
      <c r="AH1114" s="28">
        <v>-2.4740000000000002</v>
      </c>
      <c r="AI1114" s="28">
        <v>-5.0810000000000004</v>
      </c>
      <c r="AJ1114" s="28">
        <v>1128.3820000000001</v>
      </c>
      <c r="AK1114" s="28">
        <v>0.373</v>
      </c>
      <c r="AL1114" s="28">
        <v>623.63199999999995</v>
      </c>
      <c r="AM1114" s="28">
        <v>-3.8090000000000002</v>
      </c>
      <c r="AN1114" s="24">
        <v>8.9209999999999994</v>
      </c>
      <c r="AO1114" s="24">
        <v>-0.79</v>
      </c>
      <c r="AP1114" s="14">
        <v>4</v>
      </c>
      <c r="AQ1114" s="22">
        <v>0.63300000000000001</v>
      </c>
      <c r="AR1114" s="14">
        <v>3</v>
      </c>
      <c r="AS1114" s="26">
        <v>0</v>
      </c>
      <c r="AT1114" s="22">
        <v>0</v>
      </c>
      <c r="AU1114" s="22">
        <v>38.92</v>
      </c>
      <c r="AV1114" s="22">
        <v>3</v>
      </c>
      <c r="AW1114" s="14">
        <v>0</v>
      </c>
      <c r="AX1114" s="14">
        <v>0</v>
      </c>
      <c r="AY1114" s="14">
        <v>12</v>
      </c>
      <c r="AZ1114" s="14">
        <v>4</v>
      </c>
      <c r="BA1114" s="14">
        <v>8</v>
      </c>
      <c r="BB1114" s="14">
        <v>7</v>
      </c>
      <c r="BC1114" s="14">
        <v>20</v>
      </c>
    </row>
    <row r="1115" spans="1:55" x14ac:dyDescent="0.25">
      <c r="A1115" t="str">
        <f>'Smile-IC50-CC50'!A1115</f>
        <v>CHEMBL4294489</v>
      </c>
      <c r="C1115" s="14" t="str">
        <f>'Smile-IC50-CC50'!I1115</f>
        <v>CC(=O)OC[C@@H](OC(=O)C)[C@@H](OC(=O)C)[C@H](O1)[C@@H](NC(=O)C)[C@H](C=C1C(=O)OC)NC(=O)[C@]23[C@@H]([C@@H](C)[C@H](C)CC3)C=4[C@@](C)(CC2)[C@@]5(C)[C@H](CC4)[C@]6(C)[C@@H](CC5)C(C)(C)[C@@H](O)CC6</v>
      </c>
      <c r="D1115" s="30">
        <f>'Smile-IC50-CC50'!B1115</f>
        <v>16.7</v>
      </c>
      <c r="E1115" s="31">
        <f>'Smile-IC50-CC50'!C1115</f>
        <v>118.1</v>
      </c>
      <c r="F1115" s="32">
        <f>'Smile-IC50-CC50'!D1115</f>
        <v>7.1</v>
      </c>
      <c r="G1115">
        <v>11</v>
      </c>
      <c r="H1115">
        <v>0</v>
      </c>
      <c r="I1115">
        <v>0</v>
      </c>
      <c r="J1115">
        <v>0</v>
      </c>
      <c r="K1115">
        <v>2</v>
      </c>
      <c r="L1115">
        <v>11</v>
      </c>
      <c r="M1115">
        <v>4</v>
      </c>
      <c r="N1115">
        <v>-2</v>
      </c>
      <c r="O1115" s="24">
        <f>'Smile-IC50-CC50'!E1115</f>
        <v>869.11500000000001</v>
      </c>
      <c r="P1115" s="24">
        <v>8.0329999999999995</v>
      </c>
      <c r="Q1115" s="24">
        <v>1247.4839999999999</v>
      </c>
      <c r="R1115" s="24">
        <v>983.51900000000001</v>
      </c>
      <c r="S1115" s="24">
        <v>246.08199999999999</v>
      </c>
      <c r="T1115" s="24">
        <v>17.882999999999999</v>
      </c>
      <c r="U1115" s="24">
        <v>0</v>
      </c>
      <c r="V1115" s="24">
        <v>2568.2829999999999</v>
      </c>
      <c r="W1115" s="24">
        <v>3</v>
      </c>
      <c r="X1115" s="24">
        <v>15.45</v>
      </c>
      <c r="Y1115" s="28">
        <v>2.5127900000000002E-2</v>
      </c>
      <c r="Z1115" s="28">
        <v>2.14513E-2</v>
      </c>
      <c r="AA1115" s="28">
        <v>0.72704040000000003</v>
      </c>
      <c r="AB1115" s="28">
        <v>89.736000000000004</v>
      </c>
      <c r="AC1115" s="28">
        <v>24.815000000000001</v>
      </c>
      <c r="AD1115" s="28">
        <v>43.683999999999997</v>
      </c>
      <c r="AE1115" s="28">
        <v>24.67</v>
      </c>
      <c r="AF1115" s="28">
        <v>5.6449999999999996</v>
      </c>
      <c r="AG1115" s="28">
        <v>-9.5890000000000004</v>
      </c>
      <c r="AH1115" s="28">
        <v>-9.407</v>
      </c>
      <c r="AI1115" s="28">
        <v>-3.2850000000000001</v>
      </c>
      <c r="AJ1115" s="28">
        <v>22.035</v>
      </c>
      <c r="AK1115" s="28">
        <v>-3.2029999999999998</v>
      </c>
      <c r="AL1115" s="28">
        <v>17.72</v>
      </c>
      <c r="AM1115" s="28">
        <v>-4.9359999999999999</v>
      </c>
      <c r="AN1115" s="24">
        <v>9.3339999999999996</v>
      </c>
      <c r="AO1115" s="24">
        <v>0.47399999999999998</v>
      </c>
      <c r="AP1115" s="14">
        <v>4</v>
      </c>
      <c r="AQ1115" s="22">
        <v>1.206</v>
      </c>
      <c r="AR1115" s="14">
        <v>1</v>
      </c>
      <c r="AS1115" s="26">
        <v>0</v>
      </c>
      <c r="AT1115" s="22">
        <v>40.098999999999997</v>
      </c>
      <c r="AU1115" s="22">
        <v>228.096</v>
      </c>
      <c r="AV1115" s="22">
        <v>14</v>
      </c>
      <c r="AW1115" s="14">
        <v>3</v>
      </c>
      <c r="AX1115" s="14">
        <v>2</v>
      </c>
      <c r="AY1115" s="14">
        <v>28</v>
      </c>
      <c r="AZ1115" s="14">
        <v>0</v>
      </c>
      <c r="BA1115" s="14">
        <v>28</v>
      </c>
      <c r="BB1115" s="14">
        <v>23</v>
      </c>
      <c r="BC1115" s="14">
        <v>62</v>
      </c>
    </row>
    <row r="1116" spans="1:55" x14ac:dyDescent="0.25">
      <c r="A1116" t="str">
        <f>'Smile-IC50-CC50'!A1116</f>
        <v>CHEMBL4847429</v>
      </c>
      <c r="C1116" s="14" t="str">
        <f>'Smile-IC50-CC50'!I1116</f>
        <v>c1ccccc1OCCNc(nc(c23)[nH]cn3)nc2NNc4cc(F)ccc4</v>
      </c>
      <c r="D1116" s="30">
        <f>'Smile-IC50-CC50'!B1116</f>
        <v>2.4</v>
      </c>
      <c r="E1116" s="31">
        <f>'Smile-IC50-CC50'!C1116</f>
        <v>51.6</v>
      </c>
      <c r="F1116" s="32">
        <f>'Smile-IC50-CC50'!D1116</f>
        <v>21.6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8</v>
      </c>
      <c r="M1116">
        <v>1</v>
      </c>
      <c r="N1116">
        <v>-2</v>
      </c>
      <c r="O1116" s="24">
        <f>'Smile-IC50-CC50'!E1116</f>
        <v>379.4</v>
      </c>
      <c r="P1116" s="24">
        <v>5.6139999999999999</v>
      </c>
      <c r="Q1116" s="24">
        <v>678.9</v>
      </c>
      <c r="R1116" s="24">
        <v>74.977999999999994</v>
      </c>
      <c r="S1116" s="24">
        <v>117.142</v>
      </c>
      <c r="T1116" s="24">
        <v>440.00299999999999</v>
      </c>
      <c r="U1116" s="24">
        <v>46.777999999999999</v>
      </c>
      <c r="V1116" s="24">
        <v>1170.2159999999999</v>
      </c>
      <c r="W1116" s="24">
        <v>4</v>
      </c>
      <c r="X1116" s="24">
        <v>6.75</v>
      </c>
      <c r="Y1116" s="28">
        <v>2.69304E-2</v>
      </c>
      <c r="Z1116" s="28">
        <v>1.9885099999999999E-2</v>
      </c>
      <c r="AA1116" s="28">
        <v>0.79104870000000005</v>
      </c>
      <c r="AB1116" s="28">
        <v>39.743000000000002</v>
      </c>
      <c r="AC1116" s="28">
        <v>13.647</v>
      </c>
      <c r="AD1116" s="28">
        <v>23.146000000000001</v>
      </c>
      <c r="AE1116" s="28">
        <v>15.901999999999999</v>
      </c>
      <c r="AF1116" s="28">
        <v>3.2080000000000002</v>
      </c>
      <c r="AG1116" s="28">
        <v>-4.8310000000000004</v>
      </c>
      <c r="AH1116" s="28">
        <v>-5.3070000000000004</v>
      </c>
      <c r="AI1116" s="28">
        <v>-7.0110000000000001</v>
      </c>
      <c r="AJ1116" s="28">
        <v>767.43799999999999</v>
      </c>
      <c r="AK1116" s="28">
        <v>-1.052</v>
      </c>
      <c r="AL1116" s="28">
        <v>670.41899999999998</v>
      </c>
      <c r="AM1116" s="28">
        <v>-1.36</v>
      </c>
      <c r="AN1116" s="24">
        <v>8.48</v>
      </c>
      <c r="AO1116" s="24">
        <v>0.54900000000000004</v>
      </c>
      <c r="AP1116" s="14">
        <v>2</v>
      </c>
      <c r="AQ1116" s="22">
        <v>-7.0000000000000001E-3</v>
      </c>
      <c r="AR1116" s="14">
        <v>3</v>
      </c>
      <c r="AS1116" s="26">
        <v>46.777999999999999</v>
      </c>
      <c r="AT1116" s="22">
        <v>0</v>
      </c>
      <c r="AU1116" s="22">
        <v>94.7</v>
      </c>
      <c r="AV1116" s="22">
        <v>8</v>
      </c>
      <c r="AW1116" s="14">
        <v>0</v>
      </c>
      <c r="AX1116" s="14">
        <v>0</v>
      </c>
      <c r="AY1116" s="14">
        <v>21</v>
      </c>
      <c r="AZ1116" s="14">
        <v>0</v>
      </c>
      <c r="BA1116" s="14">
        <v>21</v>
      </c>
      <c r="BB1116" s="14">
        <v>0</v>
      </c>
      <c r="BC1116" s="14">
        <v>28</v>
      </c>
    </row>
    <row r="1117" spans="1:55" x14ac:dyDescent="0.25">
      <c r="A1117" t="str">
        <f>'Smile-IC50-CC50'!A1117</f>
        <v>CHEMBL4797248</v>
      </c>
      <c r="C1117" s="14" t="str">
        <f>'Smile-IC50-CC50'!I1117</f>
        <v>C1C[C@@H](C)C[C@H]([C@@H]12)O[C@H](C[C@@]2(F)C)c3cc(O)c(cc3)OC</v>
      </c>
      <c r="D1117" s="30">
        <f>'Smile-IC50-CC50'!B1117</f>
        <v>9.9</v>
      </c>
      <c r="E1117" s="31">
        <f>'Smile-IC50-CC50'!C1117</f>
        <v>41.9</v>
      </c>
      <c r="F1117" s="32">
        <f>'Smile-IC50-CC50'!D1117</f>
        <v>4.2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>
        <v>0</v>
      </c>
      <c r="O1117" s="24">
        <f>'Smile-IC50-CC50'!E1117</f>
        <v>308.39699999999999</v>
      </c>
      <c r="P1117" s="24">
        <v>2.0489999999999999</v>
      </c>
      <c r="Q1117" s="24">
        <v>584.37300000000005</v>
      </c>
      <c r="R1117" s="24">
        <v>409.26600000000002</v>
      </c>
      <c r="S1117" s="24">
        <v>54.832999999999998</v>
      </c>
      <c r="T1117" s="24">
        <v>97.775000000000006</v>
      </c>
      <c r="U1117" s="24">
        <v>22.498999999999999</v>
      </c>
      <c r="V1117" s="24">
        <v>1027.7149999999999</v>
      </c>
      <c r="W1117" s="24">
        <v>1</v>
      </c>
      <c r="X1117" s="24">
        <v>3.2</v>
      </c>
      <c r="Y1117" s="28">
        <v>4.0845999999999999E-3</v>
      </c>
      <c r="Z1117" s="28">
        <v>5.476E-3</v>
      </c>
      <c r="AA1117" s="28">
        <v>0.84279760000000004</v>
      </c>
      <c r="AB1117" s="28">
        <v>34.625</v>
      </c>
      <c r="AC1117" s="28">
        <v>8.9090000000000007</v>
      </c>
      <c r="AD1117" s="28">
        <v>14.14</v>
      </c>
      <c r="AE1117" s="28">
        <v>6.3470000000000004</v>
      </c>
      <c r="AF1117" s="28">
        <v>4.2050000000000001</v>
      </c>
      <c r="AG1117" s="28">
        <v>-5.5339999999999998</v>
      </c>
      <c r="AH1117" s="28">
        <v>-4.5620000000000003</v>
      </c>
      <c r="AI1117" s="28">
        <v>-4.5419999999999998</v>
      </c>
      <c r="AJ1117" s="28">
        <v>2991.6790000000001</v>
      </c>
      <c r="AK1117" s="28">
        <v>-1.6E-2</v>
      </c>
      <c r="AL1117" s="28">
        <v>2147.857</v>
      </c>
      <c r="AM1117" s="28">
        <v>-1.994</v>
      </c>
      <c r="AN1117" s="24">
        <v>8.8620000000000001</v>
      </c>
      <c r="AO1117" s="24">
        <v>-0.19600000000000001</v>
      </c>
      <c r="AP1117" s="14">
        <v>4</v>
      </c>
      <c r="AQ1117" s="22">
        <v>0.71299999999999997</v>
      </c>
      <c r="AR1117" s="14">
        <v>3</v>
      </c>
      <c r="AS1117" s="26">
        <v>22.498999999999999</v>
      </c>
      <c r="AT1117" s="22">
        <v>0</v>
      </c>
      <c r="AU1117" s="22">
        <v>37.170999999999999</v>
      </c>
      <c r="AV1117" s="22">
        <v>3</v>
      </c>
      <c r="AW1117" s="14">
        <v>0</v>
      </c>
      <c r="AX1117" s="14">
        <v>0</v>
      </c>
      <c r="AY1117" s="14">
        <v>16</v>
      </c>
      <c r="AZ1117" s="14">
        <v>0</v>
      </c>
      <c r="BA1117" s="14">
        <v>16</v>
      </c>
      <c r="BB1117" s="14">
        <v>9</v>
      </c>
      <c r="BC1117" s="14">
        <v>22</v>
      </c>
    </row>
    <row r="1118" spans="1:55" x14ac:dyDescent="0.25">
      <c r="A1118" t="str">
        <f>'Smile-IC50-CC50'!A1118</f>
        <v>CHEMBL3765170</v>
      </c>
      <c r="C1118" s="14" t="str">
        <f>'Smile-IC50-CC50'!I1118</f>
        <v>CCc([nH]1)ncc1CN[C@@H]([C@@H]2C)C[C@H](C3)C(C)(C)[C@@H]23</v>
      </c>
      <c r="D1118" s="30">
        <f>'Smile-IC50-CC50'!B1118</f>
        <v>2.5</v>
      </c>
      <c r="E1118" s="31">
        <f>'Smile-IC50-CC50'!C1118</f>
        <v>35.9</v>
      </c>
      <c r="F1118" s="32">
        <f>'Smile-IC50-CC50'!D1118</f>
        <v>14.5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4</v>
      </c>
      <c r="M1118">
        <v>0</v>
      </c>
      <c r="N1118">
        <v>1</v>
      </c>
      <c r="O1118" s="24">
        <f>'Smile-IC50-CC50'!E1118</f>
        <v>261.41399999999999</v>
      </c>
      <c r="P1118" s="24">
        <v>4.383</v>
      </c>
      <c r="Q1118" s="24">
        <v>573.83600000000001</v>
      </c>
      <c r="R1118" s="24">
        <v>475.142</v>
      </c>
      <c r="S1118" s="24">
        <v>40.936999999999998</v>
      </c>
      <c r="T1118" s="24">
        <v>57.756999999999998</v>
      </c>
      <c r="U1118" s="24">
        <v>0</v>
      </c>
      <c r="V1118" s="24">
        <v>988.42600000000004</v>
      </c>
      <c r="W1118" s="24">
        <v>2</v>
      </c>
      <c r="X1118" s="24">
        <v>3</v>
      </c>
      <c r="Y1118" s="28">
        <v>1.9432000000000001E-2</v>
      </c>
      <c r="Z1118" s="28">
        <v>7.3934999999999999E-3</v>
      </c>
      <c r="AA1118" s="28">
        <v>0.83625740000000004</v>
      </c>
      <c r="AB1118" s="28">
        <v>31.385999999999999</v>
      </c>
      <c r="AC1118" s="28">
        <v>8.5030000000000001</v>
      </c>
      <c r="AD1118" s="28">
        <v>14.217000000000001</v>
      </c>
      <c r="AE1118" s="28">
        <v>6.7729999999999997</v>
      </c>
      <c r="AF1118" s="28">
        <v>3.2679999999999998</v>
      </c>
      <c r="AG1118" s="28">
        <v>-3.5859999999999999</v>
      </c>
      <c r="AH1118" s="28">
        <v>-2.1970000000000001</v>
      </c>
      <c r="AI1118" s="28">
        <v>-5.1829999999999998</v>
      </c>
      <c r="AJ1118" s="28">
        <v>1010.645</v>
      </c>
      <c r="AK1118" s="28">
        <v>0.33100000000000002</v>
      </c>
      <c r="AL1118" s="28">
        <v>553.60599999999999</v>
      </c>
      <c r="AM1118" s="28">
        <v>-3.7490000000000001</v>
      </c>
      <c r="AN1118" s="24">
        <v>9.0299999999999994</v>
      </c>
      <c r="AO1118" s="24">
        <v>-0.79</v>
      </c>
      <c r="AP1118" s="14">
        <v>3</v>
      </c>
      <c r="AQ1118" s="22">
        <v>0.46600000000000003</v>
      </c>
      <c r="AR1118" s="14">
        <v>3</v>
      </c>
      <c r="AS1118" s="26">
        <v>0</v>
      </c>
      <c r="AT1118" s="22">
        <v>0</v>
      </c>
      <c r="AU1118" s="22">
        <v>37.689</v>
      </c>
      <c r="AV1118" s="22">
        <v>3</v>
      </c>
      <c r="AW1118" s="14">
        <v>0</v>
      </c>
      <c r="AX1118" s="14">
        <v>0</v>
      </c>
      <c r="AY1118" s="14">
        <v>12</v>
      </c>
      <c r="AZ1118" s="14">
        <v>4</v>
      </c>
      <c r="BA1118" s="14">
        <v>8</v>
      </c>
      <c r="BB1118" s="14">
        <v>7</v>
      </c>
      <c r="BC1118" s="14">
        <v>19</v>
      </c>
    </row>
    <row r="1119" spans="1:55" x14ac:dyDescent="0.25">
      <c r="A1119" t="str">
        <f>'Smile-IC50-CC50'!A1119</f>
        <v>CHEMBL4289184</v>
      </c>
      <c r="C1119" s="14" t="str">
        <f>'Smile-IC50-CC50'!I1119</f>
        <v>C1CCCCN1CC(=O)O[C@@H]2C[C@H](CC3)C(C)(C)[C@@]23C</v>
      </c>
      <c r="D1119" s="30">
        <f>'Smile-IC50-CC50'!B1119</f>
        <v>4.2</v>
      </c>
      <c r="E1119" s="31">
        <f>'Smile-IC50-CC50'!C1119</f>
        <v>38.4</v>
      </c>
      <c r="F1119" s="32">
        <f>'Smile-IC50-CC50'!D1119</f>
        <v>9.1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3</v>
      </c>
      <c r="M1119">
        <v>1</v>
      </c>
      <c r="N1119">
        <v>2</v>
      </c>
      <c r="O1119" s="24">
        <f>'Smile-IC50-CC50'!E1119</f>
        <v>279.42599999999999</v>
      </c>
      <c r="P1119" s="24">
        <v>2.6349999999999998</v>
      </c>
      <c r="Q1119" s="24">
        <v>559.30899999999997</v>
      </c>
      <c r="R1119" s="24">
        <v>534.44299999999998</v>
      </c>
      <c r="S1119" s="24">
        <v>24.866</v>
      </c>
      <c r="T1119" s="24">
        <v>0</v>
      </c>
      <c r="U1119" s="24">
        <v>0</v>
      </c>
      <c r="V1119" s="24">
        <v>1012.276</v>
      </c>
      <c r="W1119" s="24">
        <v>0</v>
      </c>
      <c r="X1119" s="24">
        <v>4</v>
      </c>
      <c r="Y1119" s="28">
        <v>6.8598000000000001E-3</v>
      </c>
      <c r="Z1119" s="28">
        <v>0</v>
      </c>
      <c r="AA1119" s="28">
        <v>0.87172490000000002</v>
      </c>
      <c r="AB1119" s="28">
        <v>32.430999999999997</v>
      </c>
      <c r="AC1119" s="28">
        <v>7.8710000000000004</v>
      </c>
      <c r="AD1119" s="28">
        <v>12.026</v>
      </c>
      <c r="AE1119" s="28">
        <v>4.5129999999999999</v>
      </c>
      <c r="AF1119" s="28">
        <v>3.2519999999999998</v>
      </c>
      <c r="AG1119" s="28">
        <v>-3.0139999999999998</v>
      </c>
      <c r="AH1119" s="28">
        <v>-2.105</v>
      </c>
      <c r="AI1119" s="28">
        <v>-4.3339999999999996</v>
      </c>
      <c r="AJ1119" s="28">
        <v>1435.4860000000001</v>
      </c>
      <c r="AK1119" s="28">
        <v>0.56299999999999994</v>
      </c>
      <c r="AL1119" s="28">
        <v>808.96</v>
      </c>
      <c r="AM1119" s="28">
        <v>-3.7519999999999998</v>
      </c>
      <c r="AN1119" s="24">
        <v>8.8870000000000005</v>
      </c>
      <c r="AO1119" s="24">
        <v>-0.86899999999999999</v>
      </c>
      <c r="AP1119" s="14">
        <v>2</v>
      </c>
      <c r="AQ1119" s="22">
        <v>0.35899999999999999</v>
      </c>
      <c r="AR1119" s="14">
        <v>3</v>
      </c>
      <c r="AS1119" s="26">
        <v>0</v>
      </c>
      <c r="AT1119" s="22">
        <v>0</v>
      </c>
      <c r="AU1119" s="22">
        <v>33.909999999999997</v>
      </c>
      <c r="AV1119" s="22">
        <v>3</v>
      </c>
      <c r="AW1119" s="14">
        <v>0</v>
      </c>
      <c r="AX1119" s="14">
        <v>0</v>
      </c>
      <c r="AY1119" s="14">
        <v>13</v>
      </c>
      <c r="AZ1119" s="14">
        <v>0</v>
      </c>
      <c r="BA1119" s="14">
        <v>13</v>
      </c>
      <c r="BB1119" s="14">
        <v>12</v>
      </c>
      <c r="BC1119" s="14">
        <v>20</v>
      </c>
    </row>
    <row r="1120" spans="1:55" x14ac:dyDescent="0.25">
      <c r="A1120" t="str">
        <f>'Smile-IC50-CC50'!A1120</f>
        <v>CHEMBL4591029</v>
      </c>
      <c r="C1120" s="14" t="str">
        <f>'Smile-IC50-CC50'!I1120</f>
        <v>C[C@@]12C(C)(C)[C@H](CC2)CC\1=N/NC(=O)[C@@H]([C@@](O3)(C)C=C4)[C@H]([C@@]345)C(=O)N(C5)c6ccccc6</v>
      </c>
      <c r="D1120" s="30">
        <f>'Smile-IC50-CC50'!B1120</f>
        <v>9.5</v>
      </c>
      <c r="E1120" s="31">
        <f>'Smile-IC50-CC50'!C1120</f>
        <v>61.6</v>
      </c>
      <c r="F1120" s="32">
        <f>'Smile-IC50-CC50'!D1120</f>
        <v>6.5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>
        <v>0</v>
      </c>
      <c r="O1120" s="24">
        <f>'Smile-IC50-CC50'!E1120</f>
        <v>433.55500000000001</v>
      </c>
      <c r="P1120" s="24">
        <v>5.9169999999999998</v>
      </c>
      <c r="Q1120" s="24">
        <v>757.76900000000001</v>
      </c>
      <c r="R1120" s="24">
        <v>419.22199999999998</v>
      </c>
      <c r="S1120" s="24">
        <v>82.728999999999999</v>
      </c>
      <c r="T1120" s="24">
        <v>255.81800000000001</v>
      </c>
      <c r="U1120" s="24">
        <v>0</v>
      </c>
      <c r="V1120" s="24">
        <v>1387.6980000000001</v>
      </c>
      <c r="W1120" s="24">
        <v>1</v>
      </c>
      <c r="X1120" s="24">
        <v>5.75</v>
      </c>
      <c r="Y1120" s="28">
        <v>2.52275E-2</v>
      </c>
      <c r="Z1120" s="28">
        <v>7.5881000000000004E-3</v>
      </c>
      <c r="AA1120" s="28">
        <v>0.79400809999999999</v>
      </c>
      <c r="AB1120" s="28">
        <v>49.898000000000003</v>
      </c>
      <c r="AC1120" s="28">
        <v>13.791</v>
      </c>
      <c r="AD1120" s="28">
        <v>21.318999999999999</v>
      </c>
      <c r="AE1120" s="28">
        <v>10.311999999999999</v>
      </c>
      <c r="AF1120" s="28">
        <v>5.3120000000000003</v>
      </c>
      <c r="AG1120" s="28">
        <v>-7.4349999999999996</v>
      </c>
      <c r="AH1120" s="28">
        <v>-6.3979999999999997</v>
      </c>
      <c r="AI1120" s="28">
        <v>-6.085</v>
      </c>
      <c r="AJ1120" s="28">
        <v>1626.9770000000001</v>
      </c>
      <c r="AK1120" s="28">
        <v>-0.49199999999999999</v>
      </c>
      <c r="AL1120" s="28">
        <v>837.19799999999998</v>
      </c>
      <c r="AM1120" s="28">
        <v>-1.855</v>
      </c>
      <c r="AN1120" s="24">
        <v>8.8059999999999992</v>
      </c>
      <c r="AO1120" s="24">
        <v>-6.9000000000000006E-2</v>
      </c>
      <c r="AP1120" s="14">
        <v>4</v>
      </c>
      <c r="AQ1120" s="22">
        <v>1.125</v>
      </c>
      <c r="AR1120" s="14">
        <v>1</v>
      </c>
      <c r="AS1120" s="26">
        <v>0</v>
      </c>
      <c r="AT1120" s="22">
        <v>0</v>
      </c>
      <c r="AU1120" s="22">
        <v>89.409000000000006</v>
      </c>
      <c r="AV1120" s="22">
        <v>6</v>
      </c>
      <c r="AW1120" s="14">
        <v>1</v>
      </c>
      <c r="AX1120" s="14">
        <v>1</v>
      </c>
      <c r="AY1120" s="14">
        <v>23</v>
      </c>
      <c r="AZ1120" s="14">
        <v>0</v>
      </c>
      <c r="BA1120" s="14">
        <v>23</v>
      </c>
      <c r="BB1120" s="14">
        <v>11</v>
      </c>
      <c r="BC1120" s="14">
        <v>32</v>
      </c>
    </row>
    <row r="1121" spans="1:55" x14ac:dyDescent="0.25">
      <c r="A1121" t="str">
        <f>'Smile-IC50-CC50'!A1121</f>
        <v>CHEMBL4072357</v>
      </c>
      <c r="C1121" s="14" t="str">
        <f>'Smile-IC50-CC50'!I1121</f>
        <v>OB(O)c1cc(ccc1)C(=O)Nc2c(cccc2)Nc(c3c(n4)cccc3)c(c4c56)[nH]c5cccc6</v>
      </c>
      <c r="D1121" s="30">
        <f>'Smile-IC50-CC50'!B1121</f>
        <v>1</v>
      </c>
      <c r="E1121" s="31">
        <f>'Smile-IC50-CC50'!C1121</f>
        <v>67.099999999999994</v>
      </c>
      <c r="F1121" s="32">
        <f>'Smile-IC50-CC50'!D1121</f>
        <v>64.599999999999994</v>
      </c>
      <c r="G1121"/>
      <c r="H1121"/>
      <c r="I1121"/>
      <c r="J1121"/>
      <c r="K1121"/>
      <c r="L1121"/>
      <c r="M1121"/>
      <c r="N1121"/>
      <c r="O1121" s="24">
        <f>'Smile-IC50-CC50'!E1121</f>
        <v>472.505</v>
      </c>
      <c r="P1121" s="24"/>
      <c r="Q1121" s="24"/>
      <c r="R1121" s="24"/>
      <c r="S1121" s="24"/>
      <c r="T1121" s="24"/>
      <c r="U1121" s="24"/>
      <c r="V1121" s="24"/>
      <c r="W1121" s="24"/>
      <c r="X1121" s="24"/>
      <c r="Y1121" s="28"/>
      <c r="Z1121" s="28"/>
      <c r="AA1121" s="28"/>
      <c r="AB1121" s="28"/>
      <c r="AC1121" s="28"/>
      <c r="AD1121" s="28"/>
      <c r="AE1121" s="28"/>
      <c r="AF1121" s="28"/>
      <c r="AG1121" s="28"/>
      <c r="AH1121" s="28"/>
      <c r="AI1121" s="28"/>
      <c r="AJ1121" s="28"/>
      <c r="AK1121" s="28"/>
      <c r="AL1121" s="28"/>
      <c r="AM1121" s="28"/>
      <c r="AN1121" s="24"/>
      <c r="AO1121" s="24"/>
      <c r="AQ1121" s="22"/>
      <c r="AS1121" s="26"/>
      <c r="AT1121" s="22"/>
      <c r="AU1121" s="22"/>
      <c r="AV1121" s="22"/>
    </row>
    <row r="1122" spans="1:55" x14ac:dyDescent="0.25">
      <c r="A1122" t="str">
        <f>'Smile-IC50-CC50'!A1122</f>
        <v>CHEMBL3764482</v>
      </c>
      <c r="C1122" s="14" t="str">
        <f>'Smile-IC50-CC50'!I1122</f>
        <v>CC(C)([C@H]12)[C@@H](C1)C[C@H]([C@@H]2C)NCc(c3CCC)[nH]c(n3)-c4ccccc4</v>
      </c>
      <c r="D1122" s="30">
        <f>'Smile-IC50-CC50'!B1122</f>
        <v>4.3</v>
      </c>
      <c r="E1122" s="31">
        <f>'Smile-IC50-CC50'!C1122</f>
        <v>50.4</v>
      </c>
      <c r="F1122" s="32">
        <f>'Smile-IC50-CC50'!D1122</f>
        <v>11.7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1</v>
      </c>
      <c r="O1122" s="24">
        <f>'Smile-IC50-CC50'!E1122</f>
        <v>351.54</v>
      </c>
      <c r="P1122" s="24">
        <v>3.544</v>
      </c>
      <c r="Q1122" s="24">
        <v>712.82100000000003</v>
      </c>
      <c r="R1122" s="24">
        <v>478.86399999999998</v>
      </c>
      <c r="S1122" s="24">
        <v>22.324999999999999</v>
      </c>
      <c r="T1122" s="24">
        <v>211.63200000000001</v>
      </c>
      <c r="U1122" s="24">
        <v>0</v>
      </c>
      <c r="V1122" s="24">
        <v>1273.0070000000001</v>
      </c>
      <c r="W1122" s="24">
        <v>2</v>
      </c>
      <c r="X1122" s="24">
        <v>3</v>
      </c>
      <c r="Y1122" s="28">
        <v>9.8683999999999994E-3</v>
      </c>
      <c r="Z1122" s="28">
        <v>5.9519000000000004E-3</v>
      </c>
      <c r="AA1122" s="28">
        <v>0.79690249999999996</v>
      </c>
      <c r="AB1122" s="28">
        <v>43.601999999999997</v>
      </c>
      <c r="AC1122" s="28">
        <v>12.196999999999999</v>
      </c>
      <c r="AD1122" s="28">
        <v>18.411000000000001</v>
      </c>
      <c r="AE1122" s="28">
        <v>7.8070000000000004</v>
      </c>
      <c r="AF1122" s="28">
        <v>5.37</v>
      </c>
      <c r="AG1122" s="28">
        <v>-5.9130000000000003</v>
      </c>
      <c r="AH1122" s="28">
        <v>-4.3680000000000003</v>
      </c>
      <c r="AI1122" s="28">
        <v>-6.5540000000000003</v>
      </c>
      <c r="AJ1122" s="28">
        <v>1517.376</v>
      </c>
      <c r="AK1122" s="28">
        <v>0.42599999999999999</v>
      </c>
      <c r="AL1122" s="28">
        <v>858.95399999999995</v>
      </c>
      <c r="AM1122" s="28">
        <v>-2.7679999999999998</v>
      </c>
      <c r="AN1122" s="24">
        <v>8.6950000000000003</v>
      </c>
      <c r="AO1122" s="24">
        <v>0.11600000000000001</v>
      </c>
      <c r="AP1122" s="14">
        <v>3</v>
      </c>
      <c r="AQ1122" s="22">
        <v>1.1870000000000001</v>
      </c>
      <c r="AR1122" s="14">
        <v>3</v>
      </c>
      <c r="AS1122" s="26">
        <v>0</v>
      </c>
      <c r="AT1122" s="22">
        <v>0</v>
      </c>
      <c r="AU1122" s="22">
        <v>35.054000000000002</v>
      </c>
      <c r="AV1122" s="22">
        <v>3</v>
      </c>
      <c r="AW1122" s="14">
        <v>1</v>
      </c>
      <c r="AX1122" s="14">
        <v>1</v>
      </c>
      <c r="AY1122" s="14">
        <v>18</v>
      </c>
      <c r="AZ1122" s="14">
        <v>4</v>
      </c>
      <c r="BA1122" s="14">
        <v>14</v>
      </c>
      <c r="BB1122" s="14">
        <v>7</v>
      </c>
      <c r="BC1122" s="14">
        <v>26</v>
      </c>
    </row>
    <row r="1123" spans="1:55" x14ac:dyDescent="0.25">
      <c r="A1123" t="str">
        <f>'Smile-IC50-CC50'!A1123</f>
        <v>CHEMBL4854076</v>
      </c>
      <c r="C1123" s="14" t="str">
        <f>'Smile-IC50-CC50'!I1123</f>
        <v>CC(=O)Nc(c1)ccc(c12)oc(n2)-c(ccn3)cc3C(=O)N4CCN(CC4)[C@@H](c5nnn(n5)C)c6ccccc6</v>
      </c>
      <c r="D1123" s="30">
        <f>'Smile-IC50-CC50'!B1123</f>
        <v>2.15032E-2</v>
      </c>
      <c r="E1123" s="31">
        <f>'Smile-IC50-CC50'!C1123</f>
        <v>77.2</v>
      </c>
      <c r="F1123" s="32">
        <f>'Smile-IC50-CC50'!D1123</f>
        <v>3591.2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5</v>
      </c>
      <c r="M1123">
        <v>0</v>
      </c>
      <c r="N1123">
        <v>-2</v>
      </c>
      <c r="O1123" s="24">
        <f>'Smile-IC50-CC50'!E1123</f>
        <v>537.58600000000001</v>
      </c>
      <c r="P1123" s="24">
        <v>4.8179999999999996</v>
      </c>
      <c r="Q1123" s="24">
        <v>890.55499999999995</v>
      </c>
      <c r="R1123" s="24">
        <v>275.43299999999999</v>
      </c>
      <c r="S1123" s="24">
        <v>200.17400000000001</v>
      </c>
      <c r="T1123" s="24">
        <v>414.94799999999998</v>
      </c>
      <c r="U1123" s="24">
        <v>0</v>
      </c>
      <c r="V1123" s="24">
        <v>1623.3040000000001</v>
      </c>
      <c r="W1123" s="24">
        <v>1</v>
      </c>
      <c r="X1123" s="24">
        <v>14</v>
      </c>
      <c r="Y1123" s="28">
        <v>1.4300999999999999E-2</v>
      </c>
      <c r="Z1123" s="28">
        <v>1.5720499999999998E-2</v>
      </c>
      <c r="AA1123" s="28">
        <v>0.75007400000000002</v>
      </c>
      <c r="AB1123" s="28">
        <v>59.563000000000002</v>
      </c>
      <c r="AC1123" s="28">
        <v>18.231999999999999</v>
      </c>
      <c r="AD1123" s="28">
        <v>29.63</v>
      </c>
      <c r="AE1123" s="28">
        <v>20.198</v>
      </c>
      <c r="AF1123" s="28">
        <v>2.0379999999999998</v>
      </c>
      <c r="AG1123" s="28">
        <v>-4.899</v>
      </c>
      <c r="AH1123" s="28">
        <v>-5.04</v>
      </c>
      <c r="AI1123" s="28">
        <v>-8.2810000000000006</v>
      </c>
      <c r="AJ1123" s="28">
        <v>31.228000000000002</v>
      </c>
      <c r="AK1123" s="28">
        <v>-1.7110000000000001</v>
      </c>
      <c r="AL1123" s="28">
        <v>12.913</v>
      </c>
      <c r="AM1123" s="28">
        <v>-5.33</v>
      </c>
      <c r="AN1123" s="24">
        <v>8.7129999999999992</v>
      </c>
      <c r="AO1123" s="24">
        <v>1.5129999999999999</v>
      </c>
      <c r="AP1123" s="14">
        <v>5</v>
      </c>
      <c r="AQ1123" s="22">
        <v>-0.13</v>
      </c>
      <c r="AR1123" s="14">
        <v>2</v>
      </c>
      <c r="AS1123" s="26">
        <v>0</v>
      </c>
      <c r="AT1123" s="22">
        <v>0</v>
      </c>
      <c r="AU1123" s="22">
        <v>150.73599999999999</v>
      </c>
      <c r="AV1123" s="22">
        <v>12</v>
      </c>
      <c r="AW1123" s="14">
        <v>2</v>
      </c>
      <c r="AX1123" s="14">
        <v>0</v>
      </c>
      <c r="AY1123" s="14">
        <v>32</v>
      </c>
      <c r="AZ1123" s="14">
        <v>0</v>
      </c>
      <c r="BA1123" s="14">
        <v>32</v>
      </c>
      <c r="BB1123" s="14">
        <v>4</v>
      </c>
      <c r="BC1123" s="14">
        <v>40</v>
      </c>
    </row>
    <row r="1124" spans="1:55" x14ac:dyDescent="0.25">
      <c r="A1124" t="str">
        <f>'Smile-IC50-CC50'!A1124</f>
        <v>CHEMBL3125439</v>
      </c>
      <c r="C1124" s="14" t="str">
        <f>'Smile-IC50-CC50'!I1124</f>
        <v>c1cccc(c12)[nH]cc2C(=O)OC[C@@]3(O)[C@H](O)[C@H](OC3)O[C@H]([C@@H](O)[C@H](O)[C@H]4CO)[C@@H](O4)Oc(cc5)ccc5[C@H](CC6=O)Oc(c67)cc(O)cc7</v>
      </c>
      <c r="D1124" s="30">
        <f>'Smile-IC50-CC50'!B1124</f>
        <v>0.2</v>
      </c>
      <c r="E1124" s="31">
        <f>'Smile-IC50-CC50'!C1124</f>
        <v>99.9</v>
      </c>
      <c r="F1124" s="32">
        <f>'Smile-IC50-CC50'!D1124</f>
        <v>423.5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14</v>
      </c>
      <c r="M1124">
        <v>2</v>
      </c>
      <c r="N1124">
        <v>-2</v>
      </c>
      <c r="O1124" s="24">
        <f>'Smile-IC50-CC50'!E1124</f>
        <v>693.66800000000001</v>
      </c>
      <c r="P1124" s="24">
        <v>14.411</v>
      </c>
      <c r="Q1124" s="24">
        <v>1034.1500000000001</v>
      </c>
      <c r="R1124" s="24">
        <v>275.35300000000001</v>
      </c>
      <c r="S1124" s="24">
        <v>327.39800000000002</v>
      </c>
      <c r="T1124" s="24">
        <v>431.399</v>
      </c>
      <c r="U1124" s="24">
        <v>0</v>
      </c>
      <c r="V1124" s="24">
        <v>1934.002</v>
      </c>
      <c r="W1124" s="24">
        <v>6</v>
      </c>
      <c r="X1124" s="24">
        <v>17.899999999999999</v>
      </c>
      <c r="Y1124" s="28">
        <v>0.1073865</v>
      </c>
      <c r="Z1124" s="28">
        <v>4.2397999999999998E-2</v>
      </c>
      <c r="AA1124" s="28">
        <v>0.72591570000000005</v>
      </c>
      <c r="AB1124" s="28">
        <v>66.375</v>
      </c>
      <c r="AC1124" s="28">
        <v>23.542999999999999</v>
      </c>
      <c r="AD1124" s="28">
        <v>42.981000000000002</v>
      </c>
      <c r="AE1124" s="28">
        <v>30.7</v>
      </c>
      <c r="AF1124" s="28">
        <v>1.516</v>
      </c>
      <c r="AG1124" s="28">
        <v>-5.9909999999999997</v>
      </c>
      <c r="AH1124" s="28">
        <v>-7.2610000000000001</v>
      </c>
      <c r="AI1124" s="28">
        <v>-8.0239999999999991</v>
      </c>
      <c r="AJ1124" s="28">
        <v>7.7839999999999998</v>
      </c>
      <c r="AK1124" s="28">
        <v>-4.4219999999999997</v>
      </c>
      <c r="AL1124" s="28">
        <v>2.6</v>
      </c>
      <c r="AM1124" s="28">
        <v>-4.6900000000000004</v>
      </c>
      <c r="AN1124" s="24">
        <v>8.9420000000000002</v>
      </c>
      <c r="AO1124" s="24">
        <v>0.748</v>
      </c>
      <c r="AP1124" s="14">
        <v>8</v>
      </c>
      <c r="AQ1124" s="22">
        <v>-0.42</v>
      </c>
      <c r="AR1124" s="14">
        <v>2</v>
      </c>
      <c r="AS1124" s="26">
        <v>0</v>
      </c>
      <c r="AT1124" s="22">
        <v>0</v>
      </c>
      <c r="AU1124" s="22">
        <v>232.392</v>
      </c>
      <c r="AV1124" s="22">
        <v>15</v>
      </c>
      <c r="AW1124" s="14">
        <v>3</v>
      </c>
      <c r="AX1124" s="14">
        <v>3</v>
      </c>
      <c r="AY1124" s="14">
        <v>36</v>
      </c>
      <c r="AZ1124" s="14">
        <v>0</v>
      </c>
      <c r="BA1124" s="14">
        <v>36</v>
      </c>
      <c r="BB1124" s="14">
        <v>11</v>
      </c>
      <c r="BC1124" s="14">
        <v>50</v>
      </c>
    </row>
    <row r="1125" spans="1:55" x14ac:dyDescent="0.25">
      <c r="A1125" t="str">
        <f>'Smile-IC50-CC50'!A1125</f>
        <v>CHEMBL3125438</v>
      </c>
      <c r="C1125" s="14" t="str">
        <f>'Smile-IC50-CC50'!I1125</f>
        <v>c1cc(O)cc(O)c1C(=O)/C=C/c2ccc(cc2)O[C@H](O3)[C@@H]([C@@H](O)[C@H](O)[C@H]3CO)O[C@@H](OC4)[C@@H](O)[C@]4(O)COC(=O)/C=C/c5ccc(O)cc5</v>
      </c>
      <c r="D1125" s="30">
        <f>'Smile-IC50-CC50'!B1125</f>
        <v>2.78664E-2</v>
      </c>
      <c r="E1125" s="31">
        <f>'Smile-IC50-CC50'!C1125</f>
        <v>100.3</v>
      </c>
      <c r="F1125" s="32">
        <f>'Smile-IC50-CC50'!D1125</f>
        <v>3600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22</v>
      </c>
      <c r="M1125">
        <v>4</v>
      </c>
      <c r="N1125">
        <v>-2</v>
      </c>
      <c r="O1125" s="24">
        <f>'Smile-IC50-CC50'!E1125</f>
        <v>696.66800000000001</v>
      </c>
      <c r="P1125" s="24">
        <v>9.2189999999999994</v>
      </c>
      <c r="Q1125" s="24">
        <v>1088.06</v>
      </c>
      <c r="R1125" s="24">
        <v>235.233</v>
      </c>
      <c r="S1125" s="24">
        <v>417.64600000000002</v>
      </c>
      <c r="T1125" s="24">
        <v>435.18099999999998</v>
      </c>
      <c r="U1125" s="24">
        <v>0</v>
      </c>
      <c r="V1125" s="24">
        <v>2018.001</v>
      </c>
      <c r="W1125" s="24">
        <v>7</v>
      </c>
      <c r="X1125" s="24">
        <v>18.649999999999999</v>
      </c>
      <c r="Y1125" s="28">
        <v>4.21138E-2</v>
      </c>
      <c r="Z1125" s="28">
        <v>4.5349800000000003E-2</v>
      </c>
      <c r="AA1125" s="28">
        <v>0.70978450000000004</v>
      </c>
      <c r="AB1125" s="28">
        <v>64.635999999999996</v>
      </c>
      <c r="AC1125" s="28">
        <v>25.478999999999999</v>
      </c>
      <c r="AD1125" s="28">
        <v>43.436</v>
      </c>
      <c r="AE1125" s="28">
        <v>31.908000000000001</v>
      </c>
      <c r="AF1125" s="28">
        <v>0.90900000000000003</v>
      </c>
      <c r="AG1125" s="28">
        <v>-5.2110000000000003</v>
      </c>
      <c r="AH1125" s="28">
        <v>-6.6680000000000001</v>
      </c>
      <c r="AI1125" s="28">
        <v>-8.3030000000000008</v>
      </c>
      <c r="AJ1125" s="28">
        <v>1.085</v>
      </c>
      <c r="AK1125" s="28">
        <v>-6.2889999999999997</v>
      </c>
      <c r="AL1125" s="28">
        <v>0.309</v>
      </c>
      <c r="AM1125" s="28">
        <v>-5.5709999999999997</v>
      </c>
      <c r="AN1125" s="24">
        <v>9.0429999999999993</v>
      </c>
      <c r="AO1125" s="24">
        <v>1.151</v>
      </c>
      <c r="AP1125" s="14">
        <v>8</v>
      </c>
      <c r="AQ1125" s="22">
        <v>-0.77300000000000002</v>
      </c>
      <c r="AR1125" s="14">
        <v>1</v>
      </c>
      <c r="AS1125" s="26">
        <v>0</v>
      </c>
      <c r="AT1125" s="22">
        <v>0</v>
      </c>
      <c r="AU1125" s="22">
        <v>257.375</v>
      </c>
      <c r="AV1125" s="22">
        <v>15</v>
      </c>
      <c r="AW1125" s="14">
        <v>3</v>
      </c>
      <c r="AX1125" s="14">
        <v>2</v>
      </c>
      <c r="AY1125" s="14">
        <v>29</v>
      </c>
      <c r="AZ1125" s="14">
        <v>0</v>
      </c>
      <c r="BA1125" s="14">
        <v>29</v>
      </c>
      <c r="BB1125" s="14">
        <v>9</v>
      </c>
      <c r="BC1125" s="14">
        <v>50</v>
      </c>
    </row>
    <row r="1126" spans="1:55" x14ac:dyDescent="0.25">
      <c r="A1126" t="str">
        <f>'Smile-IC50-CC50'!A1126</f>
        <v>CHEMBL4435642</v>
      </c>
      <c r="C1126" s="14" t="str">
        <f>'Smile-IC50-CC50'!I1126</f>
        <v>c1cc(F)ccc1N2CCN=C2c3ccc(cc3)C4=NCCN4c5ccc(F)cc5</v>
      </c>
      <c r="D1126" s="30">
        <f>'Smile-IC50-CC50'!B1126</f>
        <v>4.8</v>
      </c>
      <c r="E1126" s="31">
        <f>'Smile-IC50-CC50'!C1126</f>
        <v>58</v>
      </c>
      <c r="F1126" s="32">
        <f>'Smile-IC50-CC50'!D1126</f>
        <v>12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 s="24">
        <f>'Smile-IC50-CC50'!E1126</f>
        <v>402.45100000000002</v>
      </c>
      <c r="P1126" s="24">
        <v>1.488</v>
      </c>
      <c r="Q1126" s="24">
        <v>666.27700000000004</v>
      </c>
      <c r="R1126" s="24">
        <v>203.57300000000001</v>
      </c>
      <c r="S1126" s="24">
        <v>40.313000000000002</v>
      </c>
      <c r="T1126" s="24">
        <v>328.84399999999999</v>
      </c>
      <c r="U1126" s="24">
        <v>93.546999999999997</v>
      </c>
      <c r="V1126" s="24">
        <v>1225.134</v>
      </c>
      <c r="W1126" s="24">
        <v>0</v>
      </c>
      <c r="X1126" s="24">
        <v>3</v>
      </c>
      <c r="Y1126" s="28">
        <v>1.8069E-3</v>
      </c>
      <c r="Z1126" s="28">
        <v>0</v>
      </c>
      <c r="AA1126" s="28">
        <v>0.83106009999999997</v>
      </c>
      <c r="AB1126" s="28">
        <v>46.015999999999998</v>
      </c>
      <c r="AC1126" s="28">
        <v>11.592000000000001</v>
      </c>
      <c r="AD1126" s="28">
        <v>17.277000000000001</v>
      </c>
      <c r="AE1126" s="28">
        <v>6.8209999999999997</v>
      </c>
      <c r="AF1126" s="28">
        <v>6.29</v>
      </c>
      <c r="AG1126" s="28">
        <v>-7.68</v>
      </c>
      <c r="AH1126" s="28">
        <v>-7.6470000000000002</v>
      </c>
      <c r="AI1126" s="28">
        <v>-5.8339999999999996</v>
      </c>
      <c r="AJ1126" s="28">
        <v>4107.8050000000003</v>
      </c>
      <c r="AK1126" s="28">
        <v>0.40400000000000003</v>
      </c>
      <c r="AL1126" s="28">
        <v>7413.83</v>
      </c>
      <c r="AM1126" s="28">
        <v>-1.1040000000000001</v>
      </c>
      <c r="AN1126" s="24">
        <v>8.718</v>
      </c>
      <c r="AO1126" s="24">
        <v>0.57399999999999995</v>
      </c>
      <c r="AP1126" s="14">
        <v>0</v>
      </c>
      <c r="AQ1126" s="22">
        <v>1.3720000000000001</v>
      </c>
      <c r="AR1126" s="14">
        <v>1</v>
      </c>
      <c r="AS1126" s="26">
        <v>93.546999999999997</v>
      </c>
      <c r="AT1126" s="22">
        <v>0</v>
      </c>
      <c r="AU1126" s="22">
        <v>31.879000000000001</v>
      </c>
      <c r="AV1126" s="22">
        <v>4</v>
      </c>
      <c r="AW1126" s="14">
        <v>1</v>
      </c>
      <c r="AX1126" s="14">
        <v>1</v>
      </c>
      <c r="AY1126" s="14">
        <v>28</v>
      </c>
      <c r="AZ1126" s="14">
        <v>0</v>
      </c>
      <c r="BA1126" s="14">
        <v>28</v>
      </c>
      <c r="BB1126" s="14">
        <v>4</v>
      </c>
      <c r="BC1126" s="14">
        <v>30</v>
      </c>
    </row>
    <row r="1127" spans="1:55" x14ac:dyDescent="0.25">
      <c r="A1127" t="str">
        <f>'Smile-IC50-CC50'!A1127</f>
        <v>CHEMBL4211583</v>
      </c>
      <c r="C1127" s="14" t="str">
        <f>'Smile-IC50-CC50'!I1127</f>
        <v>n1ccccc1N(CC2)CCN2C(=O)c3c(sc(c34)CCCCC4)NC(=O)c5c(O)cccc5</v>
      </c>
      <c r="D1127" s="30">
        <f>'Smile-IC50-CC50'!B1127</f>
        <v>93.9</v>
      </c>
      <c r="E1127" s="31">
        <f>'Smile-IC50-CC50'!C1127</f>
        <v>69.099999999999994</v>
      </c>
      <c r="F1127" s="32">
        <f>'Smile-IC50-CC50'!D1127</f>
        <v>0.7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>
        <v>-1</v>
      </c>
      <c r="O1127" s="24">
        <f>'Smile-IC50-CC50'!E1127</f>
        <v>476.60199999999998</v>
      </c>
      <c r="P1127" s="24">
        <v>5.6479999999999997</v>
      </c>
      <c r="Q1127" s="24">
        <v>770.18600000000004</v>
      </c>
      <c r="R1127" s="24">
        <v>293.76299999999998</v>
      </c>
      <c r="S1127" s="24">
        <v>106.148</v>
      </c>
      <c r="T1127" s="24">
        <v>341.87200000000001</v>
      </c>
      <c r="U1127" s="24">
        <v>28.402999999999999</v>
      </c>
      <c r="V1127" s="24">
        <v>1435.951</v>
      </c>
      <c r="W1127" s="24">
        <v>0</v>
      </c>
      <c r="X1127" s="24">
        <v>5.75</v>
      </c>
      <c r="Y1127" s="28">
        <v>2.2216099999999999E-2</v>
      </c>
      <c r="Z1127" s="28">
        <v>0</v>
      </c>
      <c r="AA1127" s="28">
        <v>0.7992129</v>
      </c>
      <c r="AB1127" s="28">
        <v>52.009</v>
      </c>
      <c r="AC1127" s="28">
        <v>14.956</v>
      </c>
      <c r="AD1127" s="28">
        <v>20.969000000000001</v>
      </c>
      <c r="AE1127" s="28">
        <v>9.4109999999999996</v>
      </c>
      <c r="AF1127" s="28">
        <v>5.6369999999999996</v>
      </c>
      <c r="AG1127" s="28">
        <v>-7.274</v>
      </c>
      <c r="AH1127" s="28">
        <v>-7.3230000000000004</v>
      </c>
      <c r="AI1127" s="28">
        <v>-6.4109999999999996</v>
      </c>
      <c r="AJ1127" s="28">
        <v>975.65499999999997</v>
      </c>
      <c r="AK1127" s="28">
        <v>-0.71599999999999997</v>
      </c>
      <c r="AL1127" s="28">
        <v>689.24099999999999</v>
      </c>
      <c r="AM1127" s="28">
        <v>-1.887</v>
      </c>
      <c r="AN1127" s="24">
        <v>8.7420000000000009</v>
      </c>
      <c r="AO1127" s="24">
        <v>1.069</v>
      </c>
      <c r="AP1127" s="14">
        <v>5</v>
      </c>
      <c r="AQ1127" s="22">
        <v>1.079</v>
      </c>
      <c r="AR1127" s="14">
        <v>1</v>
      </c>
      <c r="AS1127" s="26">
        <v>0</v>
      </c>
      <c r="AT1127" s="22">
        <v>0</v>
      </c>
      <c r="AU1127" s="22">
        <v>93.665000000000006</v>
      </c>
      <c r="AV1127" s="22">
        <v>7</v>
      </c>
      <c r="AW1127" s="14">
        <v>1</v>
      </c>
      <c r="AX1127" s="14">
        <v>1</v>
      </c>
      <c r="AY1127" s="14">
        <v>28</v>
      </c>
      <c r="AZ1127" s="14">
        <v>0</v>
      </c>
      <c r="BA1127" s="14">
        <v>23</v>
      </c>
      <c r="BB1127" s="14">
        <v>9</v>
      </c>
      <c r="BC1127" s="14">
        <v>34</v>
      </c>
    </row>
    <row r="1128" spans="1:55" x14ac:dyDescent="0.25">
      <c r="A1128" t="str">
        <f>'Smile-IC50-CC50'!A1128</f>
        <v>CHEMBL4213962</v>
      </c>
      <c r="C1128" s="14" t="str">
        <f>'Smile-IC50-CC50'!I1128</f>
        <v>n1ccccc1NC(=O)c2c(sc(c23)CCCCC3)NC(=O)c4c(OC)cccc4</v>
      </c>
      <c r="D1128" s="30">
        <f>'Smile-IC50-CC50'!B1128</f>
        <v>9.3000000000000007</v>
      </c>
      <c r="E1128" s="31">
        <f>'Smile-IC50-CC50'!C1128</f>
        <v>62</v>
      </c>
      <c r="F1128" s="32">
        <f>'Smile-IC50-CC50'!D1128</f>
        <v>6.7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5</v>
      </c>
      <c r="M1128">
        <v>0</v>
      </c>
      <c r="N1128">
        <v>-1</v>
      </c>
      <c r="O1128" s="24">
        <f>'Smile-IC50-CC50'!E1128</f>
        <v>421.52199999999999</v>
      </c>
      <c r="P1128" s="24">
        <v>4.7450000000000001</v>
      </c>
      <c r="Q1128" s="24">
        <v>722.60400000000004</v>
      </c>
      <c r="R1128" s="24">
        <v>296.38200000000001</v>
      </c>
      <c r="S1128" s="24">
        <v>101.056</v>
      </c>
      <c r="T1128" s="24">
        <v>310.17899999999997</v>
      </c>
      <c r="U1128" s="24">
        <v>14.987</v>
      </c>
      <c r="V1128" s="24">
        <v>1301.2809999999999</v>
      </c>
      <c r="W1128" s="24">
        <v>1</v>
      </c>
      <c r="X1128" s="24">
        <v>5.75</v>
      </c>
      <c r="Y1128" s="28">
        <v>1.73011E-2</v>
      </c>
      <c r="Z1128" s="28">
        <v>7.9573000000000005E-3</v>
      </c>
      <c r="AA1128" s="28">
        <v>0.7977109</v>
      </c>
      <c r="AB1128" s="28">
        <v>45.674999999999997</v>
      </c>
      <c r="AC1128" s="28">
        <v>13.59</v>
      </c>
      <c r="AD1128" s="28">
        <v>19.907</v>
      </c>
      <c r="AE1128" s="28">
        <v>10.286</v>
      </c>
      <c r="AF1128" s="28">
        <v>4.758</v>
      </c>
      <c r="AG1128" s="28">
        <v>-6.5449999999999999</v>
      </c>
      <c r="AH1128" s="28">
        <v>-6.181</v>
      </c>
      <c r="AI1128" s="28">
        <v>-6.2839999999999998</v>
      </c>
      <c r="AJ1128" s="28">
        <v>1090.3979999999999</v>
      </c>
      <c r="AK1128" s="28">
        <v>-0.76</v>
      </c>
      <c r="AL1128" s="28">
        <v>656.255</v>
      </c>
      <c r="AM1128" s="28">
        <v>-1.8089999999999999</v>
      </c>
      <c r="AN1128" s="24">
        <v>8.8249999999999993</v>
      </c>
      <c r="AO1128" s="24">
        <v>1.0449999999999999</v>
      </c>
      <c r="AP1128" s="14">
        <v>6</v>
      </c>
      <c r="AQ1128" s="22">
        <v>0.80600000000000005</v>
      </c>
      <c r="AR1128" s="14">
        <v>1</v>
      </c>
      <c r="AS1128" s="26">
        <v>0</v>
      </c>
      <c r="AT1128" s="22">
        <v>0</v>
      </c>
      <c r="AU1128" s="22">
        <v>87.816999999999993</v>
      </c>
      <c r="AV1128" s="22">
        <v>6</v>
      </c>
      <c r="AW1128" s="14">
        <v>0</v>
      </c>
      <c r="AX1128" s="14">
        <v>1</v>
      </c>
      <c r="AY1128" s="14">
        <v>22</v>
      </c>
      <c r="AZ1128" s="14">
        <v>0</v>
      </c>
      <c r="BA1128" s="14">
        <v>17</v>
      </c>
      <c r="BB1128" s="14">
        <v>5</v>
      </c>
      <c r="BC1128" s="14">
        <v>30</v>
      </c>
    </row>
    <row r="1129" spans="1:55" x14ac:dyDescent="0.25">
      <c r="A1129" t="str">
        <f>'Smile-IC50-CC50'!A1129</f>
        <v>CHEMBL4292347</v>
      </c>
      <c r="C1129" s="14" t="str">
        <f>'Smile-IC50-CC50'!I1129</f>
        <v>C[C@]12C(C)(C)[C@@H](CC2)C[C@H]1OC(=O)CCN(CC3)CCN3C(=O)OCC</v>
      </c>
      <c r="D1129" s="30">
        <f>'Smile-IC50-CC50'!B1129</f>
        <v>36.1</v>
      </c>
      <c r="E1129" s="31">
        <f>'Smile-IC50-CC50'!C1129</f>
        <v>54.8</v>
      </c>
      <c r="F1129" s="32">
        <f>'Smile-IC50-CC50'!D1129</f>
        <v>1.5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5</v>
      </c>
      <c r="M1129">
        <v>1</v>
      </c>
      <c r="N1129">
        <v>1</v>
      </c>
      <c r="O1129" s="24">
        <f>'Smile-IC50-CC50'!E1129</f>
        <v>366.505</v>
      </c>
      <c r="P1129" s="24">
        <v>2.7829999999999999</v>
      </c>
      <c r="Q1129" s="24">
        <v>709.42</v>
      </c>
      <c r="R1129" s="24">
        <v>634.89300000000003</v>
      </c>
      <c r="S1129" s="24">
        <v>74.525999999999996</v>
      </c>
      <c r="T1129" s="24">
        <v>0</v>
      </c>
      <c r="U1129" s="24">
        <v>0</v>
      </c>
      <c r="V1129" s="24">
        <v>1272.1189999999999</v>
      </c>
      <c r="W1129" s="24">
        <v>0</v>
      </c>
      <c r="X1129" s="24">
        <v>6.5</v>
      </c>
      <c r="Y1129" s="28">
        <v>6.0901000000000002E-3</v>
      </c>
      <c r="Z1129" s="28">
        <v>0</v>
      </c>
      <c r="AA1129" s="28">
        <v>0.80035080000000003</v>
      </c>
      <c r="AB1129" s="28">
        <v>41.545999999999999</v>
      </c>
      <c r="AC1129" s="28">
        <v>10.601000000000001</v>
      </c>
      <c r="AD1129" s="28">
        <v>16.552</v>
      </c>
      <c r="AE1129" s="28">
        <v>7.2329999999999997</v>
      </c>
      <c r="AF1129" s="28">
        <v>3.3860000000000001</v>
      </c>
      <c r="AG1129" s="28">
        <v>-4.2240000000000002</v>
      </c>
      <c r="AH1129" s="28">
        <v>-2.86</v>
      </c>
      <c r="AI1129" s="28">
        <v>-5.4889999999999999</v>
      </c>
      <c r="AJ1129" s="28">
        <v>485.363</v>
      </c>
      <c r="AK1129" s="28">
        <v>-0.115</v>
      </c>
      <c r="AL1129" s="28">
        <v>250.55600000000001</v>
      </c>
      <c r="AM1129" s="28">
        <v>-4.476</v>
      </c>
      <c r="AN1129" s="24">
        <v>9.1129999999999995</v>
      </c>
      <c r="AO1129" s="24">
        <v>-0.91500000000000004</v>
      </c>
      <c r="AP1129" s="14">
        <v>2</v>
      </c>
      <c r="AQ1129" s="22">
        <v>0.36</v>
      </c>
      <c r="AR1129" s="14">
        <v>3</v>
      </c>
      <c r="AS1129" s="26">
        <v>0</v>
      </c>
      <c r="AT1129" s="22">
        <v>0</v>
      </c>
      <c r="AU1129" s="22">
        <v>74.364000000000004</v>
      </c>
      <c r="AV1129" s="22">
        <v>6</v>
      </c>
      <c r="AW1129" s="14">
        <v>0</v>
      </c>
      <c r="AX1129" s="14">
        <v>0</v>
      </c>
      <c r="AY1129" s="14">
        <v>13</v>
      </c>
      <c r="AZ1129" s="14">
        <v>0</v>
      </c>
      <c r="BA1129" s="14">
        <v>13</v>
      </c>
      <c r="BB1129" s="14">
        <v>11</v>
      </c>
      <c r="BC1129" s="14">
        <v>26</v>
      </c>
    </row>
    <row r="1130" spans="1:55" x14ac:dyDescent="0.25">
      <c r="A1130" t="str">
        <f>'Smile-IC50-CC50'!A1130</f>
        <v>CHEMBL3794203</v>
      </c>
      <c r="C1130" s="14" t="str">
        <f>'Smile-IC50-CC50'!I1130</f>
        <v>Cc1cc(ccc1)NC(=O)CSc(c2)nc(-c3ccccc3)cc2-c4ccccc4</v>
      </c>
      <c r="D1130" s="30">
        <f>'Smile-IC50-CC50'!B1130</f>
        <v>16.600000000000001</v>
      </c>
      <c r="E1130" s="31">
        <f>'Smile-IC50-CC50'!C1130</f>
        <v>61.6</v>
      </c>
      <c r="F1130" s="32">
        <f>'Smile-IC50-CC50'!D1130</f>
        <v>3.7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>
        <v>0</v>
      </c>
      <c r="O1130" s="24">
        <f>'Smile-IC50-CC50'!E1130</f>
        <v>410.54199999999997</v>
      </c>
      <c r="P1130" s="24">
        <v>6.0129999999999999</v>
      </c>
      <c r="Q1130" s="24">
        <v>782.58799999999997</v>
      </c>
      <c r="R1130" s="24">
        <v>115.601</v>
      </c>
      <c r="S1130" s="24">
        <v>53.405999999999999</v>
      </c>
      <c r="T1130" s="24">
        <v>580.10799999999995</v>
      </c>
      <c r="U1130" s="24">
        <v>33.473999999999997</v>
      </c>
      <c r="V1130" s="24">
        <v>1363.039</v>
      </c>
      <c r="W1130" s="24">
        <v>1</v>
      </c>
      <c r="X1130" s="24">
        <v>3.5</v>
      </c>
      <c r="Y1130" s="28">
        <v>2.6525099999999999E-2</v>
      </c>
      <c r="Z1130" s="28">
        <v>4.4723000000000002E-3</v>
      </c>
      <c r="AA1130" s="28">
        <v>0.75969109999999995</v>
      </c>
      <c r="AB1130" s="28">
        <v>50.082000000000001</v>
      </c>
      <c r="AC1130" s="28">
        <v>16.047999999999998</v>
      </c>
      <c r="AD1130" s="28">
        <v>20.457000000000001</v>
      </c>
      <c r="AE1130" s="28">
        <v>9.5120000000000005</v>
      </c>
      <c r="AF1130" s="28">
        <v>6.819</v>
      </c>
      <c r="AG1130" s="28">
        <v>-8.4290000000000003</v>
      </c>
      <c r="AH1130" s="28">
        <v>-7.609</v>
      </c>
      <c r="AI1130" s="28">
        <v>-8.1869999999999994</v>
      </c>
      <c r="AJ1130" s="28">
        <v>3086.4059999999999</v>
      </c>
      <c r="AK1130" s="28">
        <v>-0.33300000000000002</v>
      </c>
      <c r="AL1130" s="28">
        <v>2551.3119999999999</v>
      </c>
      <c r="AM1130" s="28">
        <v>0.11600000000000001</v>
      </c>
      <c r="AN1130" s="24">
        <v>8.8239999999999998</v>
      </c>
      <c r="AO1130" s="24">
        <v>0.82299999999999995</v>
      </c>
      <c r="AP1130" s="14">
        <v>3</v>
      </c>
      <c r="AQ1130" s="22">
        <v>1.393</v>
      </c>
      <c r="AR1130" s="14">
        <v>1</v>
      </c>
      <c r="AS1130" s="26">
        <v>0</v>
      </c>
      <c r="AT1130" s="22">
        <v>0</v>
      </c>
      <c r="AU1130" s="22">
        <v>45.103999999999999</v>
      </c>
      <c r="AV1130" s="22">
        <v>3</v>
      </c>
      <c r="AW1130" s="14">
        <v>1</v>
      </c>
      <c r="AX1130" s="14">
        <v>1</v>
      </c>
      <c r="AY1130" s="14">
        <v>24</v>
      </c>
      <c r="AZ1130" s="14">
        <v>0</v>
      </c>
      <c r="BA1130" s="14">
        <v>24</v>
      </c>
      <c r="BB1130" s="14">
        <v>0</v>
      </c>
      <c r="BC1130" s="14">
        <v>30</v>
      </c>
    </row>
    <row r="1131" spans="1:55" x14ac:dyDescent="0.25">
      <c r="A1131" t="str">
        <f>'Smile-IC50-CC50'!A1131</f>
        <v>CHEMBL4516405</v>
      </c>
      <c r="C1131" s="14" t="str">
        <f>'Smile-IC50-CC50'!I1131</f>
        <v>c1ccccc1C(=O)N\N=C\2C[C@@H](CC3)C(C)(C)[C@]23C</v>
      </c>
      <c r="D1131" s="30">
        <f>'Smile-IC50-CC50'!B1131</f>
        <v>54.3</v>
      </c>
      <c r="E1131" s="31">
        <f>'Smile-IC50-CC50'!C1131</f>
        <v>40.6</v>
      </c>
      <c r="F1131" s="32">
        <f>'Smile-IC50-CC50'!D1131</f>
        <v>0.7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0</v>
      </c>
      <c r="N1131">
        <v>0</v>
      </c>
      <c r="O1131" s="24">
        <f>'Smile-IC50-CC50'!E1131</f>
        <v>270.37799999999999</v>
      </c>
      <c r="P1131" s="24">
        <v>7.27</v>
      </c>
      <c r="Q1131" s="24">
        <v>564.02599999999995</v>
      </c>
      <c r="R1131" s="24">
        <v>299.416</v>
      </c>
      <c r="S1131" s="24">
        <v>73.046000000000006</v>
      </c>
      <c r="T1131" s="24">
        <v>191.565</v>
      </c>
      <c r="U1131" s="24">
        <v>0</v>
      </c>
      <c r="V1131" s="24">
        <v>975.68299999999999</v>
      </c>
      <c r="W1131" s="24">
        <v>1</v>
      </c>
      <c r="X1131" s="24">
        <v>2</v>
      </c>
      <c r="Y1131" s="28">
        <v>5.41675E-2</v>
      </c>
      <c r="Z1131" s="28">
        <v>3.5458999999999998E-3</v>
      </c>
      <c r="AA1131" s="28">
        <v>0.84347380000000005</v>
      </c>
      <c r="AB1131" s="28">
        <v>32.795999999999999</v>
      </c>
      <c r="AC1131" s="28">
        <v>9.3409999999999993</v>
      </c>
      <c r="AD1131" s="28">
        <v>13.625</v>
      </c>
      <c r="AE1131" s="28">
        <v>5.649</v>
      </c>
      <c r="AF1131" s="28">
        <v>4.2629999999999999</v>
      </c>
      <c r="AG1131" s="28">
        <v>-5.3230000000000004</v>
      </c>
      <c r="AH1131" s="28">
        <v>-4.2530000000000001</v>
      </c>
      <c r="AI1131" s="28">
        <v>-4.9779999999999998</v>
      </c>
      <c r="AJ1131" s="28">
        <v>2010.0309999999999</v>
      </c>
      <c r="AK1131" s="28">
        <v>-0.30199999999999999</v>
      </c>
      <c r="AL1131" s="28">
        <v>1052.1469999999999</v>
      </c>
      <c r="AM1131" s="28">
        <v>-1.903</v>
      </c>
      <c r="AN1131" s="24">
        <v>9.2949999999999999</v>
      </c>
      <c r="AO1131" s="24">
        <v>0.37</v>
      </c>
      <c r="AP1131" s="14">
        <v>1</v>
      </c>
      <c r="AQ1131" s="22">
        <v>0.75700000000000001</v>
      </c>
      <c r="AR1131" s="14">
        <v>3</v>
      </c>
      <c r="AS1131" s="26">
        <v>0</v>
      </c>
      <c r="AT1131" s="22">
        <v>0</v>
      </c>
      <c r="AU1131" s="22">
        <v>54.701000000000001</v>
      </c>
      <c r="AV1131" s="22">
        <v>3</v>
      </c>
      <c r="AW1131" s="14">
        <v>0</v>
      </c>
      <c r="AX1131" s="14">
        <v>0</v>
      </c>
      <c r="AY1131" s="14">
        <v>13</v>
      </c>
      <c r="AZ1131" s="14">
        <v>0</v>
      </c>
      <c r="BA1131" s="14">
        <v>13</v>
      </c>
      <c r="BB1131" s="14">
        <v>6</v>
      </c>
      <c r="BC1131" s="14">
        <v>20</v>
      </c>
    </row>
    <row r="1132" spans="1:55" x14ac:dyDescent="0.25">
      <c r="A1132" t="str">
        <f>'Smile-IC50-CC50'!A1132</f>
        <v>CHEMBL3110334</v>
      </c>
      <c r="C1132" s="14" t="str">
        <f>'Smile-IC50-CC50'!I1132</f>
        <v>n1ccccc1NC(=O)c2c(sc(c23)CCCCC3)NC(=O)c4cc(F)ccc4</v>
      </c>
      <c r="D1132" s="30">
        <f>'Smile-IC50-CC50'!B1132</f>
        <v>81.900000000000006</v>
      </c>
      <c r="E1132" s="31">
        <f>'Smile-IC50-CC50'!C1132</f>
        <v>61.4</v>
      </c>
      <c r="F1132" s="32">
        <f>'Smile-IC50-CC50'!D1132</f>
        <v>0.8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0</v>
      </c>
      <c r="N1132">
        <v>0</v>
      </c>
      <c r="O1132" s="24">
        <f>'Smile-IC50-CC50'!E1132</f>
        <v>409.48599999999999</v>
      </c>
      <c r="P1132" s="24">
        <v>4.077</v>
      </c>
      <c r="Q1132" s="24">
        <v>694.346</v>
      </c>
      <c r="R1132" s="24">
        <v>195.57599999999999</v>
      </c>
      <c r="S1132" s="24">
        <v>71.698999999999998</v>
      </c>
      <c r="T1132" s="24">
        <v>338.50799999999998</v>
      </c>
      <c r="U1132" s="24">
        <v>88.563000000000002</v>
      </c>
      <c r="V1132" s="24">
        <v>1237.98</v>
      </c>
      <c r="W1132" s="24">
        <v>1</v>
      </c>
      <c r="X1132" s="24">
        <v>5</v>
      </c>
      <c r="Y1132" s="28">
        <v>1.34269E-2</v>
      </c>
      <c r="Z1132" s="28">
        <v>7.2009999999999999E-3</v>
      </c>
      <c r="AA1132" s="28">
        <v>0.80302980000000002</v>
      </c>
      <c r="AB1132" s="28">
        <v>44.054000000000002</v>
      </c>
      <c r="AC1132" s="28">
        <v>12.858000000000001</v>
      </c>
      <c r="AD1132" s="28">
        <v>19.184000000000001</v>
      </c>
      <c r="AE1132" s="28">
        <v>9.7189999999999994</v>
      </c>
      <c r="AF1132" s="28">
        <v>5.194</v>
      </c>
      <c r="AG1132" s="28">
        <v>-6.81</v>
      </c>
      <c r="AH1132" s="28">
        <v>-6.2380000000000004</v>
      </c>
      <c r="AI1132" s="28">
        <v>-6.3339999999999996</v>
      </c>
      <c r="AJ1132" s="28">
        <v>2070.0329999999999</v>
      </c>
      <c r="AK1132" s="28">
        <v>-0.20200000000000001</v>
      </c>
      <c r="AL1132" s="28">
        <v>3319.1849999999999</v>
      </c>
      <c r="AM1132" s="28">
        <v>-1.264</v>
      </c>
      <c r="AN1132" s="24">
        <v>8.8670000000000009</v>
      </c>
      <c r="AO1132" s="24">
        <v>0.98399999999999999</v>
      </c>
      <c r="AP1132" s="14">
        <v>5</v>
      </c>
      <c r="AQ1132" s="22">
        <v>0.83199999999999996</v>
      </c>
      <c r="AR1132" s="14">
        <v>1</v>
      </c>
      <c r="AS1132" s="26">
        <v>46.715000000000003</v>
      </c>
      <c r="AT1132" s="22">
        <v>0</v>
      </c>
      <c r="AU1132" s="22">
        <v>75.543000000000006</v>
      </c>
      <c r="AV1132" s="22">
        <v>5</v>
      </c>
      <c r="AW1132" s="14">
        <v>1</v>
      </c>
      <c r="AX1132" s="14">
        <v>1</v>
      </c>
      <c r="AY1132" s="14">
        <v>22</v>
      </c>
      <c r="AZ1132" s="14">
        <v>0</v>
      </c>
      <c r="BA1132" s="14">
        <v>17</v>
      </c>
      <c r="BB1132" s="14">
        <v>5</v>
      </c>
      <c r="BC1132" s="14">
        <v>29</v>
      </c>
    </row>
    <row r="1133" spans="1:55" x14ac:dyDescent="0.25">
      <c r="A1133" t="str">
        <f>'Smile-IC50-CC50'!A1133</f>
        <v>CHEMBL502446</v>
      </c>
      <c r="C1133" s="14" t="str">
        <f>'Smile-IC50-CC50'!I1133</f>
        <v>c1cc(O)ccc1/C=C(\C2=O)Oc(c23)cc(O)cc3</v>
      </c>
      <c r="D1133" s="30">
        <f>'Smile-IC50-CC50'!B1133</f>
        <v>4</v>
      </c>
      <c r="E1133" s="31">
        <f>'Smile-IC50-CC50'!C1133</f>
        <v>38.5</v>
      </c>
      <c r="F1133" s="32">
        <f>'Smile-IC50-CC50'!D1133</f>
        <v>9.6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0</v>
      </c>
      <c r="N1133">
        <v>-2</v>
      </c>
      <c r="O1133" s="24">
        <f>'Smile-IC50-CC50'!E1133</f>
        <v>254.245</v>
      </c>
      <c r="P1133" s="24">
        <v>3.278</v>
      </c>
      <c r="Q1133" s="24">
        <v>481.16300000000001</v>
      </c>
      <c r="R1133" s="24">
        <v>24.071000000000002</v>
      </c>
      <c r="S1133" s="24">
        <v>148.642</v>
      </c>
      <c r="T1133" s="24">
        <v>308.45</v>
      </c>
      <c r="U1133" s="24">
        <v>0</v>
      </c>
      <c r="V1133" s="24">
        <v>796.23699999999997</v>
      </c>
      <c r="W1133" s="24">
        <v>2</v>
      </c>
      <c r="X1133" s="24">
        <v>4</v>
      </c>
      <c r="Y1133" s="28">
        <v>1.34936E-2</v>
      </c>
      <c r="Z1133" s="28">
        <v>1.1756600000000001E-2</v>
      </c>
      <c r="AA1133" s="28">
        <v>0.86344520000000002</v>
      </c>
      <c r="AB1133" s="28">
        <v>26.088999999999999</v>
      </c>
      <c r="AC1133" s="28">
        <v>9.2210000000000001</v>
      </c>
      <c r="AD1133" s="28">
        <v>13.808</v>
      </c>
      <c r="AE1133" s="28">
        <v>9.9730000000000008</v>
      </c>
      <c r="AF1133" s="28">
        <v>1.796</v>
      </c>
      <c r="AG1133" s="28">
        <v>-2.9620000000000002</v>
      </c>
      <c r="AH1133" s="28">
        <v>-3.65</v>
      </c>
      <c r="AI1133" s="28">
        <v>-5.2130000000000001</v>
      </c>
      <c r="AJ1133" s="28">
        <v>385.77300000000002</v>
      </c>
      <c r="AK1133" s="28">
        <v>-1.0069999999999999</v>
      </c>
      <c r="AL1133" s="28">
        <v>176.69499999999999</v>
      </c>
      <c r="AM1133" s="28">
        <v>-2.7879999999999998</v>
      </c>
      <c r="AN1133" s="24">
        <v>8.8610000000000007</v>
      </c>
      <c r="AO1133" s="24">
        <v>0.98499999999999999</v>
      </c>
      <c r="AP1133" s="14">
        <v>3</v>
      </c>
      <c r="AQ1133" s="22">
        <v>-0.17</v>
      </c>
      <c r="AR1133" s="14">
        <v>3</v>
      </c>
      <c r="AS1133" s="26">
        <v>0</v>
      </c>
      <c r="AT1133" s="22">
        <v>0</v>
      </c>
      <c r="AU1133" s="22">
        <v>80.799000000000007</v>
      </c>
      <c r="AV1133" s="22">
        <v>4</v>
      </c>
      <c r="AW1133" s="14">
        <v>0</v>
      </c>
      <c r="AX1133" s="14">
        <v>0</v>
      </c>
      <c r="AY1133" s="14">
        <v>15</v>
      </c>
      <c r="AZ1133" s="14">
        <v>0</v>
      </c>
      <c r="BA1133" s="14">
        <v>15</v>
      </c>
      <c r="BB1133" s="14">
        <v>0</v>
      </c>
      <c r="BC1133" s="14">
        <v>19</v>
      </c>
    </row>
    <row r="1134" spans="1:55" x14ac:dyDescent="0.25">
      <c r="A1134" t="str">
        <f>'Smile-IC50-CC50'!A1134</f>
        <v>CHEMBL4287168</v>
      </c>
      <c r="C1134" s="14" t="str">
        <f>'Smile-IC50-CC50'!I1134</f>
        <v>Cc1ccc(cc1)-c(c2C#N)cc(-c3ccccc3)nc2SCC(=O)N[C@H](C(=O)OC)Cc4cnc[nH]4</v>
      </c>
      <c r="D1134" s="30">
        <f>'Smile-IC50-CC50'!B1134</f>
        <v>16.399999999999999</v>
      </c>
      <c r="E1134" s="31">
        <f>'Smile-IC50-CC50'!C1134</f>
        <v>77.8</v>
      </c>
      <c r="F1134" s="32">
        <f>'Smile-IC50-CC50'!D1134</f>
        <v>4.8</v>
      </c>
      <c r="G1134">
        <v>3</v>
      </c>
      <c r="H1134">
        <v>0</v>
      </c>
      <c r="I1134">
        <v>0</v>
      </c>
      <c r="J1134">
        <v>0</v>
      </c>
      <c r="K1134">
        <v>1</v>
      </c>
      <c r="L1134">
        <v>10</v>
      </c>
      <c r="M1134">
        <v>1</v>
      </c>
      <c r="N1134">
        <v>-2</v>
      </c>
      <c r="O1134" s="24">
        <f>'Smile-IC50-CC50'!E1134</f>
        <v>511.60700000000003</v>
      </c>
      <c r="P1134" s="24">
        <v>13.286</v>
      </c>
      <c r="Q1134" s="24">
        <v>878.18100000000004</v>
      </c>
      <c r="R1134" s="24">
        <v>240.21199999999999</v>
      </c>
      <c r="S1134" s="24">
        <v>168.35599999999999</v>
      </c>
      <c r="T1134" s="24">
        <v>447.07600000000002</v>
      </c>
      <c r="U1134" s="24">
        <v>22.536999999999999</v>
      </c>
      <c r="V1134" s="24">
        <v>1593.838</v>
      </c>
      <c r="W1134" s="24">
        <v>1.25</v>
      </c>
      <c r="X1134" s="24">
        <v>7.75</v>
      </c>
      <c r="Y1134" s="28">
        <v>0.11075069999999999</v>
      </c>
      <c r="Z1134" s="28">
        <v>9.8667000000000008E-3</v>
      </c>
      <c r="AA1134" s="28">
        <v>0.75141009999999997</v>
      </c>
      <c r="AB1134" s="28">
        <v>55.48</v>
      </c>
      <c r="AC1134" s="28">
        <v>18.161999999999999</v>
      </c>
      <c r="AD1134" s="28">
        <v>26.349</v>
      </c>
      <c r="AE1134" s="28">
        <v>14.505000000000001</v>
      </c>
      <c r="AF1134" s="28">
        <v>4.8010000000000002</v>
      </c>
      <c r="AG1134" s="28">
        <v>-8.2100000000000009</v>
      </c>
      <c r="AH1134" s="28">
        <v>-8.2390000000000008</v>
      </c>
      <c r="AI1134" s="28">
        <v>-6.3120000000000003</v>
      </c>
      <c r="AJ1134" s="28">
        <v>185.42599999999999</v>
      </c>
      <c r="AK1134" s="28">
        <v>-1.972</v>
      </c>
      <c r="AL1134" s="28">
        <v>147.43899999999999</v>
      </c>
      <c r="AM1134" s="28">
        <v>-2.0870000000000002</v>
      </c>
      <c r="AN1134" s="24">
        <v>9.0510000000000002</v>
      </c>
      <c r="AO1134" s="24">
        <v>1.32</v>
      </c>
      <c r="AP1134" s="14">
        <v>4</v>
      </c>
      <c r="AQ1134" s="22">
        <v>0.622</v>
      </c>
      <c r="AR1134" s="14">
        <v>1</v>
      </c>
      <c r="AS1134" s="26">
        <v>0</v>
      </c>
      <c r="AT1134" s="22">
        <v>16.484000000000002</v>
      </c>
      <c r="AU1134" s="22">
        <v>121.57899999999999</v>
      </c>
      <c r="AV1134" s="22">
        <v>8</v>
      </c>
      <c r="AW1134" s="14">
        <v>1</v>
      </c>
      <c r="AX1134" s="14">
        <v>1</v>
      </c>
      <c r="AY1134" s="14">
        <v>23</v>
      </c>
      <c r="AZ1134" s="14">
        <v>0</v>
      </c>
      <c r="BA1134" s="14">
        <v>23</v>
      </c>
      <c r="BB1134" s="14">
        <v>0</v>
      </c>
      <c r="BC1134" s="14">
        <v>37</v>
      </c>
    </row>
    <row r="1135" spans="1:55" x14ac:dyDescent="0.25">
      <c r="A1135" t="str">
        <f>'Smile-IC50-CC50'!A1135</f>
        <v>CHEMBL3765636</v>
      </c>
      <c r="C1135" s="14" t="str">
        <f>'Smile-IC50-CC50'!I1135</f>
        <v>CC(C)c1nc(CCC)c([nH]1)CN[C@@H]([C@@H]2C)C[C@H](C3)C(C)(C)[C@@H]23</v>
      </c>
      <c r="D1135" s="30">
        <f>'Smile-IC50-CC50'!B1135</f>
        <v>2.8</v>
      </c>
      <c r="E1135" s="31">
        <f>'Smile-IC50-CC50'!C1135</f>
        <v>49.7</v>
      </c>
      <c r="F1135" s="32">
        <f>'Smile-IC50-CC50'!D1135</f>
        <v>17.8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1</v>
      </c>
      <c r="O1135" s="24">
        <f>'Smile-IC50-CC50'!E1135</f>
        <v>317.52199999999999</v>
      </c>
      <c r="P1135" s="24">
        <v>5.0250000000000004</v>
      </c>
      <c r="Q1135" s="24">
        <v>658.47199999999998</v>
      </c>
      <c r="R1135" s="24">
        <v>623.76800000000003</v>
      </c>
      <c r="S1135" s="24">
        <v>26.617999999999999</v>
      </c>
      <c r="T1135" s="24">
        <v>8.0860000000000003</v>
      </c>
      <c r="U1135" s="24">
        <v>0</v>
      </c>
      <c r="V1135" s="24">
        <v>1196.174</v>
      </c>
      <c r="W1135" s="24">
        <v>2</v>
      </c>
      <c r="X1135" s="24">
        <v>3</v>
      </c>
      <c r="Y1135" s="28">
        <v>2.1105599999999999E-2</v>
      </c>
      <c r="Z1135" s="28">
        <v>6.4431999999999996E-3</v>
      </c>
      <c r="AA1135" s="28">
        <v>0.82760650000000002</v>
      </c>
      <c r="AB1135" s="28">
        <v>37.941000000000003</v>
      </c>
      <c r="AC1135" s="28">
        <v>10.028</v>
      </c>
      <c r="AD1135" s="28">
        <v>16.344999999999999</v>
      </c>
      <c r="AE1135" s="28">
        <v>6.101</v>
      </c>
      <c r="AF1135" s="28">
        <v>4.6219999999999999</v>
      </c>
      <c r="AG1135" s="28">
        <v>-4.7690000000000001</v>
      </c>
      <c r="AH1135" s="28">
        <v>-3.3180000000000001</v>
      </c>
      <c r="AI1135" s="28">
        <v>-5.0860000000000003</v>
      </c>
      <c r="AJ1135" s="28">
        <v>1381.607</v>
      </c>
      <c r="AK1135" s="28">
        <v>0.34100000000000003</v>
      </c>
      <c r="AL1135" s="28">
        <v>776.19100000000003</v>
      </c>
      <c r="AM1135" s="28">
        <v>-3.468</v>
      </c>
      <c r="AN1135" s="24">
        <v>8.9450000000000003</v>
      </c>
      <c r="AO1135" s="24">
        <v>-0.74199999999999999</v>
      </c>
      <c r="AP1135" s="14">
        <v>4</v>
      </c>
      <c r="AQ1135" s="22">
        <v>0.94299999999999995</v>
      </c>
      <c r="AR1135" s="14">
        <v>3</v>
      </c>
      <c r="AS1135" s="26">
        <v>0</v>
      </c>
      <c r="AT1135" s="22">
        <v>0</v>
      </c>
      <c r="AU1135" s="22">
        <v>37.249000000000002</v>
      </c>
      <c r="AV1135" s="22">
        <v>3</v>
      </c>
      <c r="AW1135" s="14">
        <v>0</v>
      </c>
      <c r="AX1135" s="14">
        <v>0</v>
      </c>
      <c r="AY1135" s="14">
        <v>12</v>
      </c>
      <c r="AZ1135" s="14">
        <v>4</v>
      </c>
      <c r="BA1135" s="14">
        <v>8</v>
      </c>
      <c r="BB1135" s="14">
        <v>7</v>
      </c>
      <c r="BC1135" s="14">
        <v>23</v>
      </c>
    </row>
    <row r="1136" spans="1:55" x14ac:dyDescent="0.25">
      <c r="A1136" t="str">
        <f>'Smile-IC50-CC50'!A1136</f>
        <v>CHEMBL4760347</v>
      </c>
      <c r="C1136" s="14" t="str">
        <f>'Smile-IC50-CC50'!I1136</f>
        <v>COc(c1O)cc(cc1OC)[C@@H](C[C@@]2(F)C)O[C@@H]([C@H]23)C[C@H](C)CC3</v>
      </c>
      <c r="D1136" s="30">
        <f>'Smile-IC50-CC50'!B1136</f>
        <v>20</v>
      </c>
      <c r="E1136" s="31">
        <f>'Smile-IC50-CC50'!C1136</f>
        <v>53.5</v>
      </c>
      <c r="F1136" s="32">
        <f>'Smile-IC50-CC50'!D1136</f>
        <v>2.7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>
        <v>0</v>
      </c>
      <c r="O1136" s="24">
        <f>'Smile-IC50-CC50'!E1136</f>
        <v>338.423</v>
      </c>
      <c r="P1136" s="24">
        <v>3.468</v>
      </c>
      <c r="Q1136" s="24">
        <v>616.59199999999998</v>
      </c>
      <c r="R1136" s="24">
        <v>498.327</v>
      </c>
      <c r="S1136" s="24">
        <v>46.095999999999997</v>
      </c>
      <c r="T1136" s="24">
        <v>49.741</v>
      </c>
      <c r="U1136" s="24">
        <v>22.427</v>
      </c>
      <c r="V1136" s="24">
        <v>1101.52</v>
      </c>
      <c r="W1136" s="24">
        <v>1</v>
      </c>
      <c r="X1136" s="24">
        <v>3.95</v>
      </c>
      <c r="Y1136" s="28">
        <v>1.09214E-2</v>
      </c>
      <c r="Z1136" s="28">
        <v>6.4061999999999999E-3</v>
      </c>
      <c r="AA1136" s="28">
        <v>0.83655690000000005</v>
      </c>
      <c r="AB1136" s="28">
        <v>36.478000000000002</v>
      </c>
      <c r="AC1136" s="28">
        <v>9.202</v>
      </c>
      <c r="AD1136" s="28">
        <v>15.131</v>
      </c>
      <c r="AE1136" s="28">
        <v>6.556</v>
      </c>
      <c r="AF1136" s="28">
        <v>4.367</v>
      </c>
      <c r="AG1136" s="28">
        <v>-5.6820000000000004</v>
      </c>
      <c r="AH1136" s="28">
        <v>-4.8840000000000003</v>
      </c>
      <c r="AI1136" s="28">
        <v>-4.4139999999999997</v>
      </c>
      <c r="AJ1136" s="28">
        <v>3620.52</v>
      </c>
      <c r="AK1136" s="28">
        <v>-1E-3</v>
      </c>
      <c r="AL1136" s="28">
        <v>2637.373</v>
      </c>
      <c r="AM1136" s="28">
        <v>-1.9059999999999999</v>
      </c>
      <c r="AN1136" s="24">
        <v>8.9120000000000008</v>
      </c>
      <c r="AO1136" s="24">
        <v>-8.5000000000000006E-2</v>
      </c>
      <c r="AP1136" s="14">
        <v>5</v>
      </c>
      <c r="AQ1136" s="22">
        <v>0.72499999999999998</v>
      </c>
      <c r="AR1136" s="14">
        <v>3</v>
      </c>
      <c r="AS1136" s="26">
        <v>22.427</v>
      </c>
      <c r="AT1136" s="22">
        <v>0</v>
      </c>
      <c r="AU1136" s="22">
        <v>44.991999999999997</v>
      </c>
      <c r="AV1136" s="22">
        <v>4</v>
      </c>
      <c r="AW1136" s="14">
        <v>0</v>
      </c>
      <c r="AX1136" s="14">
        <v>0</v>
      </c>
      <c r="AY1136" s="14">
        <v>16</v>
      </c>
      <c r="AZ1136" s="14">
        <v>0</v>
      </c>
      <c r="BA1136" s="14">
        <v>16</v>
      </c>
      <c r="BB1136" s="14">
        <v>9</v>
      </c>
      <c r="BC1136" s="14">
        <v>24</v>
      </c>
    </row>
    <row r="1137" spans="1:55" x14ac:dyDescent="0.25">
      <c r="A1137" t="str">
        <f>'Smile-IC50-CC50'!A1137</f>
        <v>CHEMBL64780</v>
      </c>
      <c r="C1137" s="14" t="str">
        <f>'Smile-IC50-CC50'!I1137</f>
        <v>c1cccc(c12)oc(cc2=O)-c3ccc([N+]([O-])=O)cc3</v>
      </c>
      <c r="D1137" s="30">
        <f>'Smile-IC50-CC50'!B1137</f>
        <v>3.5</v>
      </c>
      <c r="E1137" s="31">
        <f>'Smile-IC50-CC50'!C1137</f>
        <v>43.4</v>
      </c>
      <c r="F1137" s="32">
        <f>'Smile-IC50-CC50'!D1137</f>
        <v>12.3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-1</v>
      </c>
      <c r="O1137" s="24">
        <f>'Smile-IC50-CC50'!E1137</f>
        <v>267.24299999999999</v>
      </c>
      <c r="P1137" s="24">
        <v>6.0140000000000002</v>
      </c>
      <c r="Q1137" s="24">
        <v>497.04199999999997</v>
      </c>
      <c r="R1137" s="24">
        <v>0</v>
      </c>
      <c r="S1137" s="24">
        <v>153.047</v>
      </c>
      <c r="T1137" s="24">
        <v>343.995</v>
      </c>
      <c r="U1137" s="24">
        <v>0</v>
      </c>
      <c r="V1137" s="24">
        <v>829.346</v>
      </c>
      <c r="W1137" s="24">
        <v>0</v>
      </c>
      <c r="X1137" s="24">
        <v>3.5</v>
      </c>
      <c r="Y1137" s="28">
        <v>4.3614600000000003E-2</v>
      </c>
      <c r="Z1137" s="28">
        <v>0</v>
      </c>
      <c r="AA1137" s="28">
        <v>0.85887360000000001</v>
      </c>
      <c r="AB1137" s="28">
        <v>29.678999999999998</v>
      </c>
      <c r="AC1137" s="28">
        <v>9.36</v>
      </c>
      <c r="AD1137" s="28">
        <v>12.472</v>
      </c>
      <c r="AE1137" s="28">
        <v>7.5229999999999997</v>
      </c>
      <c r="AF1137" s="28">
        <v>2.3450000000000002</v>
      </c>
      <c r="AG1137" s="28">
        <v>-3.641</v>
      </c>
      <c r="AH1137" s="28">
        <v>-4.0839999999999996</v>
      </c>
      <c r="AI1137" s="28">
        <v>-5.4560000000000004</v>
      </c>
      <c r="AJ1137" s="28">
        <v>350.39699999999999</v>
      </c>
      <c r="AK1137" s="28">
        <v>-0.88</v>
      </c>
      <c r="AL1137" s="28">
        <v>159.24799999999999</v>
      </c>
      <c r="AM1137" s="28">
        <v>-3.032</v>
      </c>
      <c r="AN1137" s="24">
        <v>9.7469999999999999</v>
      </c>
      <c r="AO1137" s="24">
        <v>1.8460000000000001</v>
      </c>
      <c r="AP1137" s="14">
        <v>1</v>
      </c>
      <c r="AQ1137" s="22">
        <v>4.7E-2</v>
      </c>
      <c r="AR1137" s="14">
        <v>3</v>
      </c>
      <c r="AS1137" s="26">
        <v>0</v>
      </c>
      <c r="AT1137" s="22">
        <v>0</v>
      </c>
      <c r="AU1137" s="22">
        <v>80.290999999999997</v>
      </c>
      <c r="AV1137" s="22">
        <v>5</v>
      </c>
      <c r="AW1137" s="14">
        <v>0</v>
      </c>
      <c r="AX1137" s="14">
        <v>0</v>
      </c>
      <c r="AY1137" s="14">
        <v>16</v>
      </c>
      <c r="AZ1137" s="14">
        <v>0</v>
      </c>
      <c r="BA1137" s="14">
        <v>16</v>
      </c>
      <c r="BB1137" s="14">
        <v>0</v>
      </c>
      <c r="BC1137" s="14">
        <v>20</v>
      </c>
    </row>
    <row r="1138" spans="1:55" x14ac:dyDescent="0.25">
      <c r="A1138" t="str">
        <f>'Smile-IC50-CC50'!A1138</f>
        <v>CHEMBL3764858</v>
      </c>
      <c r="C1138" s="14" t="str">
        <f>'Smile-IC50-CC50'!I1138</f>
        <v>C1CC1c(nc[nH]2)c2CN[C@@H]([C@@H]3C)C[C@H](C4)C(C)(C)[C@@H]34</v>
      </c>
      <c r="D1138" s="30">
        <f>'Smile-IC50-CC50'!B1138</f>
        <v>0.9</v>
      </c>
      <c r="E1138" s="31">
        <f>'Smile-IC50-CC50'!C1138</f>
        <v>44.4</v>
      </c>
      <c r="F1138" s="32">
        <f>'Smile-IC50-CC50'!D1138</f>
        <v>47.8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3</v>
      </c>
      <c r="M1138">
        <v>1</v>
      </c>
      <c r="N1138">
        <v>1</v>
      </c>
      <c r="O1138" s="24">
        <f>'Smile-IC50-CC50'!E1138</f>
        <v>273.42500000000001</v>
      </c>
      <c r="P1138" s="24">
        <v>5.3369999999999997</v>
      </c>
      <c r="Q1138" s="24">
        <v>539.19600000000003</v>
      </c>
      <c r="R1138" s="24">
        <v>444.233</v>
      </c>
      <c r="S1138" s="24">
        <v>43.389000000000003</v>
      </c>
      <c r="T1138" s="24">
        <v>51.575000000000003</v>
      </c>
      <c r="U1138" s="24">
        <v>0</v>
      </c>
      <c r="V1138" s="24">
        <v>975.37300000000005</v>
      </c>
      <c r="W1138" s="24">
        <v>2</v>
      </c>
      <c r="X1138" s="24">
        <v>3</v>
      </c>
      <c r="Y1138" s="28">
        <v>2.9198200000000001E-2</v>
      </c>
      <c r="Z1138" s="28">
        <v>7.8685000000000005E-3</v>
      </c>
      <c r="AA1138" s="28">
        <v>0.88212849999999998</v>
      </c>
      <c r="AB1138" s="28">
        <v>31.446999999999999</v>
      </c>
      <c r="AC1138" s="28">
        <v>8.5169999999999995</v>
      </c>
      <c r="AD1138" s="28">
        <v>14.552</v>
      </c>
      <c r="AE1138" s="28">
        <v>6.8849999999999998</v>
      </c>
      <c r="AF1138" s="28">
        <v>3.18</v>
      </c>
      <c r="AG1138" s="28">
        <v>-3.14</v>
      </c>
      <c r="AH1138" s="28">
        <v>-2.2400000000000002</v>
      </c>
      <c r="AI1138" s="28">
        <v>-4.4109999999999996</v>
      </c>
      <c r="AJ1138" s="28">
        <v>957.952</v>
      </c>
      <c r="AK1138" s="28">
        <v>0.40899999999999997</v>
      </c>
      <c r="AL1138" s="28">
        <v>522.47400000000005</v>
      </c>
      <c r="AM1138" s="28">
        <v>-3.9119999999999999</v>
      </c>
      <c r="AN1138" s="24">
        <v>9.0310000000000006</v>
      </c>
      <c r="AO1138" s="24">
        <v>-0.746</v>
      </c>
      <c r="AP1138" s="14">
        <v>2</v>
      </c>
      <c r="AQ1138" s="22">
        <v>0.49099999999999999</v>
      </c>
      <c r="AR1138" s="14">
        <v>3</v>
      </c>
      <c r="AS1138" s="26">
        <v>0</v>
      </c>
      <c r="AT1138" s="22">
        <v>0</v>
      </c>
      <c r="AU1138" s="22">
        <v>36.396999999999998</v>
      </c>
      <c r="AV1138" s="22">
        <v>3</v>
      </c>
      <c r="AW1138" s="14">
        <v>0</v>
      </c>
      <c r="AX1138" s="14">
        <v>0</v>
      </c>
      <c r="AY1138" s="14">
        <v>15</v>
      </c>
      <c r="AZ1138" s="14">
        <v>7</v>
      </c>
      <c r="BA1138" s="14">
        <v>8</v>
      </c>
      <c r="BB1138" s="14">
        <v>10</v>
      </c>
      <c r="BC1138" s="14">
        <v>20</v>
      </c>
    </row>
    <row r="1139" spans="1:55" x14ac:dyDescent="0.25">
      <c r="A1139" t="str">
        <f>'Smile-IC50-CC50'!A1139</f>
        <v>CHEMBL611941</v>
      </c>
      <c r="C1139" s="14" t="str">
        <f>'Smile-IC50-CC50'!I1139</f>
        <v>COc(cc1)ccc1/C=C(/C2=O)Oc(c23)cccc3</v>
      </c>
      <c r="D1139" s="30">
        <f>'Smile-IC50-CC50'!B1139</f>
        <v>9.5</v>
      </c>
      <c r="E1139" s="31">
        <f>'Smile-IC50-CC50'!C1139</f>
        <v>42.7</v>
      </c>
      <c r="F1139" s="32">
        <f>'Smile-IC50-CC50'!D1139</f>
        <v>4.5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0</v>
      </c>
      <c r="N1139">
        <v>0</v>
      </c>
      <c r="O1139" s="24">
        <f>'Smile-IC50-CC50'!E1139</f>
        <v>252.27199999999999</v>
      </c>
      <c r="P1139" s="24">
        <v>2.2360000000000002</v>
      </c>
      <c r="Q1139" s="24">
        <v>504.20600000000002</v>
      </c>
      <c r="R1139" s="24">
        <v>106.904</v>
      </c>
      <c r="S1139" s="24">
        <v>55.162999999999997</v>
      </c>
      <c r="T1139" s="24">
        <v>342.14</v>
      </c>
      <c r="U1139" s="24">
        <v>0</v>
      </c>
      <c r="V1139" s="24">
        <v>841.09900000000005</v>
      </c>
      <c r="W1139" s="24">
        <v>0</v>
      </c>
      <c r="X1139" s="24">
        <v>3.25</v>
      </c>
      <c r="Y1139" s="28">
        <v>5.9452000000000003E-3</v>
      </c>
      <c r="Z1139" s="28">
        <v>0</v>
      </c>
      <c r="AA1139" s="28">
        <v>0.85465060000000004</v>
      </c>
      <c r="AB1139" s="28">
        <v>28.847999999999999</v>
      </c>
      <c r="AC1139" s="28">
        <v>8.7539999999999996</v>
      </c>
      <c r="AD1139" s="28">
        <v>10.964</v>
      </c>
      <c r="AE1139" s="28">
        <v>6.1740000000000004</v>
      </c>
      <c r="AF1139" s="28">
        <v>3.2189999999999999</v>
      </c>
      <c r="AG1139" s="28">
        <v>-3.5819999999999999</v>
      </c>
      <c r="AH1139" s="28">
        <v>-3.8220000000000001</v>
      </c>
      <c r="AI1139" s="28">
        <v>-5.516</v>
      </c>
      <c r="AJ1139" s="28">
        <v>2970.252</v>
      </c>
      <c r="AK1139" s="28">
        <v>-0.121</v>
      </c>
      <c r="AL1139" s="28">
        <v>1604.662</v>
      </c>
      <c r="AM1139" s="28">
        <v>-1.0429999999999999</v>
      </c>
      <c r="AN1139" s="24">
        <v>8.7759999999999998</v>
      </c>
      <c r="AO1139" s="24">
        <v>1.103</v>
      </c>
      <c r="AP1139" s="14">
        <v>2</v>
      </c>
      <c r="AQ1139" s="22">
        <v>6.3E-2</v>
      </c>
      <c r="AR1139" s="14">
        <v>3</v>
      </c>
      <c r="AS1139" s="26">
        <v>0</v>
      </c>
      <c r="AT1139" s="22">
        <v>0</v>
      </c>
      <c r="AU1139" s="22">
        <v>44.945</v>
      </c>
      <c r="AV1139" s="22">
        <v>3</v>
      </c>
      <c r="AW1139" s="14">
        <v>0</v>
      </c>
      <c r="AX1139" s="14">
        <v>0</v>
      </c>
      <c r="AY1139" s="14">
        <v>15</v>
      </c>
      <c r="AZ1139" s="14">
        <v>0</v>
      </c>
      <c r="BA1139" s="14">
        <v>15</v>
      </c>
      <c r="BB1139" s="14">
        <v>0</v>
      </c>
      <c r="BC1139" s="14">
        <v>19</v>
      </c>
    </row>
    <row r="1140" spans="1:55" x14ac:dyDescent="0.25">
      <c r="A1140" t="str">
        <f>'Smile-IC50-CC50'!A1140</f>
        <v>CHEMBL4753816</v>
      </c>
      <c r="C1140" s="14" t="str">
        <f>'Smile-IC50-CC50'!I1140</f>
        <v>C1C[C@@H](C)C[C@H]([C@@H]12)O[C@H](C[C@]2(F)C)c3ccc(cc3)OC</v>
      </c>
      <c r="D1140" s="30">
        <f>'Smile-IC50-CC50'!B1140</f>
        <v>30.1</v>
      </c>
      <c r="E1140" s="31">
        <f>'Smile-IC50-CC50'!C1140</f>
        <v>50</v>
      </c>
      <c r="F1140" s="32">
        <f>'Smile-IC50-CC50'!D1140</f>
        <v>1.7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 s="24">
        <f>'Smile-IC50-CC50'!E1140</f>
        <v>292.39699999999999</v>
      </c>
      <c r="P1140" s="24">
        <v>1.339</v>
      </c>
      <c r="Q1140" s="24">
        <v>565.48599999999999</v>
      </c>
      <c r="R1140" s="24">
        <v>407.702</v>
      </c>
      <c r="S1140" s="24">
        <v>0</v>
      </c>
      <c r="T1140" s="24">
        <v>131.589</v>
      </c>
      <c r="U1140" s="24">
        <v>26.195</v>
      </c>
      <c r="V1140" s="24">
        <v>998.36500000000001</v>
      </c>
      <c r="W1140" s="24">
        <v>0</v>
      </c>
      <c r="X1140" s="24">
        <v>2.4500000000000002</v>
      </c>
      <c r="Y1140" s="28">
        <v>1.7972000000000001E-3</v>
      </c>
      <c r="Z1140" s="28">
        <v>0</v>
      </c>
      <c r="AA1140" s="28">
        <v>0.85428579999999998</v>
      </c>
      <c r="AB1140" s="28">
        <v>34.414999999999999</v>
      </c>
      <c r="AC1140" s="28">
        <v>8.26</v>
      </c>
      <c r="AD1140" s="28">
        <v>12.041</v>
      </c>
      <c r="AE1140" s="28">
        <v>4.1769999999999996</v>
      </c>
      <c r="AF1140" s="28">
        <v>4.2569999999999997</v>
      </c>
      <c r="AG1140" s="28">
        <v>-6.1029999999999998</v>
      </c>
      <c r="AH1140" s="28">
        <v>-6.1029999999999998</v>
      </c>
      <c r="AI1140" s="28">
        <v>-4.5170000000000003</v>
      </c>
      <c r="AJ1140" s="28">
        <v>9906.0380000000005</v>
      </c>
      <c r="AK1140" s="28">
        <v>-0.112</v>
      </c>
      <c r="AL1140" s="28">
        <v>8209.1280000000006</v>
      </c>
      <c r="AM1140" s="28">
        <v>-0.96</v>
      </c>
      <c r="AN1140" s="24">
        <v>9.0980000000000008</v>
      </c>
      <c r="AO1140" s="24">
        <v>-0.28199999999999997</v>
      </c>
      <c r="AP1140" s="14">
        <v>3</v>
      </c>
      <c r="AQ1140" s="22">
        <v>0.81799999999999995</v>
      </c>
      <c r="AR1140" s="14">
        <v>3</v>
      </c>
      <c r="AS1140" s="26">
        <v>26.195</v>
      </c>
      <c r="AT1140" s="22">
        <v>0</v>
      </c>
      <c r="AU1140" s="22">
        <v>15.587999999999999</v>
      </c>
      <c r="AV1140" s="22">
        <v>2</v>
      </c>
      <c r="AW1140" s="14">
        <v>0</v>
      </c>
      <c r="AX1140" s="14">
        <v>1</v>
      </c>
      <c r="AY1140" s="14">
        <v>16</v>
      </c>
      <c r="AZ1140" s="14">
        <v>0</v>
      </c>
      <c r="BA1140" s="14">
        <v>16</v>
      </c>
      <c r="BB1140" s="14">
        <v>9</v>
      </c>
      <c r="BC1140" s="14">
        <v>21</v>
      </c>
    </row>
    <row r="1141" spans="1:55" x14ac:dyDescent="0.25">
      <c r="A1141" t="str">
        <f>'Smile-IC50-CC50'!A1141</f>
        <v>CHEMBL4211351</v>
      </c>
      <c r="C1141" s="14" t="str">
        <f>'Smile-IC50-CC50'!I1141</f>
        <v>C1CCCCC1NC(=O)c2c(sc(c23)CCCCC3)NC(=O)c4c(O)cccc4</v>
      </c>
      <c r="D1141" s="30">
        <f>'Smile-IC50-CC50'!B1141</f>
        <v>47</v>
      </c>
      <c r="E1141" s="31">
        <f>'Smile-IC50-CC50'!C1141</f>
        <v>71</v>
      </c>
      <c r="F1141" s="32">
        <f>'Smile-IC50-CC50'!D1141</f>
        <v>1.5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>
        <v>-1</v>
      </c>
      <c r="O1141" s="24">
        <f>'Smile-IC50-CC50'!E1141</f>
        <v>412.55500000000001</v>
      </c>
      <c r="P1141" s="24">
        <v>8.3770000000000007</v>
      </c>
      <c r="Q1141" s="24">
        <v>728.01800000000003</v>
      </c>
      <c r="R1141" s="24">
        <v>416.12</v>
      </c>
      <c r="S1141" s="24">
        <v>105.294</v>
      </c>
      <c r="T1141" s="24">
        <v>176.172</v>
      </c>
      <c r="U1141" s="24">
        <v>30.433</v>
      </c>
      <c r="V1141" s="24">
        <v>1309.5139999999999</v>
      </c>
      <c r="W1141" s="24">
        <v>1</v>
      </c>
      <c r="X1141" s="24">
        <v>3.75</v>
      </c>
      <c r="Y1141" s="28">
        <v>5.3588900000000002E-2</v>
      </c>
      <c r="Z1141" s="28">
        <v>5.1510000000000002E-3</v>
      </c>
      <c r="AA1141" s="28">
        <v>0.79511399999999999</v>
      </c>
      <c r="AB1141" s="28">
        <v>44.725000000000001</v>
      </c>
      <c r="AC1141" s="28">
        <v>12.869</v>
      </c>
      <c r="AD1141" s="28">
        <v>18.863</v>
      </c>
      <c r="AE1141" s="28">
        <v>7.452</v>
      </c>
      <c r="AF1141" s="28">
        <v>5.5339999999999998</v>
      </c>
      <c r="AG1141" s="28">
        <v>-7.4820000000000002</v>
      </c>
      <c r="AH1141" s="28">
        <v>-6.4180000000000001</v>
      </c>
      <c r="AI1141" s="28">
        <v>-5.6870000000000003</v>
      </c>
      <c r="AJ1141" s="28">
        <v>994.03399999999999</v>
      </c>
      <c r="AK1141" s="28">
        <v>-0.77400000000000002</v>
      </c>
      <c r="AL1141" s="28">
        <v>721.52599999999995</v>
      </c>
      <c r="AM1141" s="28">
        <v>-2.359</v>
      </c>
      <c r="AN1141" s="24">
        <v>8.6880000000000006</v>
      </c>
      <c r="AO1141" s="24">
        <v>0.90700000000000003</v>
      </c>
      <c r="AP1141" s="14">
        <v>4</v>
      </c>
      <c r="AQ1141" s="22">
        <v>1.2430000000000001</v>
      </c>
      <c r="AR1141" s="14">
        <v>1</v>
      </c>
      <c r="AS1141" s="26">
        <v>0</v>
      </c>
      <c r="AT1141" s="22">
        <v>0</v>
      </c>
      <c r="AU1141" s="22">
        <v>85.378</v>
      </c>
      <c r="AV1141" s="22">
        <v>5</v>
      </c>
      <c r="AW1141" s="14">
        <v>1</v>
      </c>
      <c r="AX1141" s="14">
        <v>1</v>
      </c>
      <c r="AY1141" s="14">
        <v>22</v>
      </c>
      <c r="AZ1141" s="14">
        <v>0</v>
      </c>
      <c r="BA1141" s="14">
        <v>17</v>
      </c>
      <c r="BB1141" s="14">
        <v>11</v>
      </c>
      <c r="BC1141" s="14">
        <v>29</v>
      </c>
    </row>
    <row r="1142" spans="1:55" x14ac:dyDescent="0.25">
      <c r="A1142" t="str">
        <f>'Smile-IC50-CC50'!A1142</f>
        <v>CHEMBL4211654</v>
      </c>
      <c r="C1142" s="14" t="str">
        <f>'Smile-IC50-CC50'!I1142</f>
        <v>c1ccccc1CNC(=O)c2c(sc(c23)CCCCC3)NC(=O)c4c(O)cccc4</v>
      </c>
      <c r="D1142" s="30">
        <f>'Smile-IC50-CC50'!B1142</f>
        <v>80.3</v>
      </c>
      <c r="E1142" s="31">
        <f>'Smile-IC50-CC50'!C1142</f>
        <v>72.3</v>
      </c>
      <c r="F1142" s="32">
        <f>'Smile-IC50-CC50'!D1142</f>
        <v>0.9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>
        <v>0</v>
      </c>
      <c r="O1142" s="24">
        <f>'Smile-IC50-CC50'!E1142</f>
        <v>420.53399999999999</v>
      </c>
      <c r="P1142" s="24">
        <v>5.6980000000000004</v>
      </c>
      <c r="Q1142" s="24">
        <v>708.58399999999995</v>
      </c>
      <c r="R1142" s="24">
        <v>229.863</v>
      </c>
      <c r="S1142" s="24">
        <v>87.724999999999994</v>
      </c>
      <c r="T1142" s="24">
        <v>360.71</v>
      </c>
      <c r="U1142" s="24">
        <v>30.285</v>
      </c>
      <c r="V1142" s="24">
        <v>1295.4680000000001</v>
      </c>
      <c r="W1142" s="24">
        <v>1</v>
      </c>
      <c r="X1142" s="24">
        <v>3.75</v>
      </c>
      <c r="Y1142" s="28">
        <v>2.50622E-2</v>
      </c>
      <c r="Z1142" s="28">
        <v>5.2922000000000004E-3</v>
      </c>
      <c r="AA1142" s="28">
        <v>0.81106920000000005</v>
      </c>
      <c r="AB1142" s="28">
        <v>45.283000000000001</v>
      </c>
      <c r="AC1142" s="28">
        <v>13.872</v>
      </c>
      <c r="AD1142" s="28">
        <v>18.911000000000001</v>
      </c>
      <c r="AE1142" s="28">
        <v>8.32</v>
      </c>
      <c r="AF1142" s="28">
        <v>5.7859999999999996</v>
      </c>
      <c r="AG1142" s="28">
        <v>-6.9640000000000004</v>
      </c>
      <c r="AH1142" s="28">
        <v>-6.9720000000000004</v>
      </c>
      <c r="AI1142" s="28">
        <v>-6.3090000000000002</v>
      </c>
      <c r="AJ1142" s="28">
        <v>1458.8130000000001</v>
      </c>
      <c r="AK1142" s="28">
        <v>-0.61299999999999999</v>
      </c>
      <c r="AL1142" s="28">
        <v>1090.229</v>
      </c>
      <c r="AM1142" s="28">
        <v>-1.29</v>
      </c>
      <c r="AN1142" s="24">
        <v>8.4109999999999996</v>
      </c>
      <c r="AO1142" s="24">
        <v>0.64300000000000002</v>
      </c>
      <c r="AP1142" s="14">
        <v>5</v>
      </c>
      <c r="AQ1142" s="22">
        <v>1.1659999999999999</v>
      </c>
      <c r="AR1142" s="14">
        <v>1</v>
      </c>
      <c r="AS1142" s="26">
        <v>0</v>
      </c>
      <c r="AT1142" s="22">
        <v>0</v>
      </c>
      <c r="AU1142" s="22">
        <v>85.813000000000002</v>
      </c>
      <c r="AV1142" s="22">
        <v>5</v>
      </c>
      <c r="AW1142" s="14">
        <v>1</v>
      </c>
      <c r="AX1142" s="14">
        <v>1</v>
      </c>
      <c r="AY1142" s="14">
        <v>22</v>
      </c>
      <c r="AZ1142" s="14">
        <v>0</v>
      </c>
      <c r="BA1142" s="14">
        <v>17</v>
      </c>
      <c r="BB1142" s="14">
        <v>5</v>
      </c>
      <c r="BC1142" s="14">
        <v>30</v>
      </c>
    </row>
    <row r="1143" spans="1:55" x14ac:dyDescent="0.25">
      <c r="A1143" t="str">
        <f>'Smile-IC50-CC50'!A1143</f>
        <v>CHEMBL293776</v>
      </c>
      <c r="C1143" s="14" t="str">
        <f>'Smile-IC50-CC50'!I1143</f>
        <v>COc(c1O)c(O)cc(c12)oc(cc2=O)-c3ccc(O)cc3</v>
      </c>
      <c r="D1143" s="30">
        <f>'Smile-IC50-CC50'!B1143</f>
        <v>3.4</v>
      </c>
      <c r="E1143" s="31">
        <f>'Smile-IC50-CC50'!C1143</f>
        <v>51.8</v>
      </c>
      <c r="F1143" s="32">
        <f>'Smile-IC50-CC50'!D1143</f>
        <v>15.4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>
        <v>-2</v>
      </c>
      <c r="O1143" s="24">
        <f>'Smile-IC50-CC50'!E1143</f>
        <v>300.27</v>
      </c>
      <c r="P1143" s="24">
        <v>7.5359999999999996</v>
      </c>
      <c r="Q1143" s="24">
        <v>516.9</v>
      </c>
      <c r="R1143" s="24">
        <v>84.85</v>
      </c>
      <c r="S1143" s="24">
        <v>182.839</v>
      </c>
      <c r="T1143" s="24">
        <v>249.21100000000001</v>
      </c>
      <c r="U1143" s="24">
        <v>0</v>
      </c>
      <c r="V1143" s="24">
        <v>884.2</v>
      </c>
      <c r="W1143" s="24">
        <v>2</v>
      </c>
      <c r="X1143" s="24">
        <v>4.5</v>
      </c>
      <c r="Y1143" s="28">
        <v>6.4227099999999995E-2</v>
      </c>
      <c r="Z1143" s="28">
        <v>1.2311799999999999E-2</v>
      </c>
      <c r="AA1143" s="28">
        <v>0.86190319999999998</v>
      </c>
      <c r="AB1143" s="28">
        <v>29.042999999999999</v>
      </c>
      <c r="AC1143" s="28">
        <v>9.9209999999999994</v>
      </c>
      <c r="AD1143" s="28">
        <v>15.894</v>
      </c>
      <c r="AE1143" s="28">
        <v>10.381</v>
      </c>
      <c r="AF1143" s="28">
        <v>1.845</v>
      </c>
      <c r="AG1143" s="28">
        <v>-3.4329999999999998</v>
      </c>
      <c r="AH1143" s="28">
        <v>-4.4290000000000003</v>
      </c>
      <c r="AI1143" s="28">
        <v>-4.9550000000000001</v>
      </c>
      <c r="AJ1143" s="28">
        <v>182.82499999999999</v>
      </c>
      <c r="AK1143" s="28">
        <v>-1.3180000000000001</v>
      </c>
      <c r="AL1143" s="28">
        <v>78.831000000000003</v>
      </c>
      <c r="AM1143" s="28">
        <v>-3.6269999999999998</v>
      </c>
      <c r="AN1143" s="24">
        <v>9.2010000000000005</v>
      </c>
      <c r="AO1143" s="24">
        <v>0.999</v>
      </c>
      <c r="AP1143" s="14">
        <v>4</v>
      </c>
      <c r="AQ1143" s="22">
        <v>-2.4E-2</v>
      </c>
      <c r="AR1143" s="14">
        <v>3</v>
      </c>
      <c r="AS1143" s="26">
        <v>0</v>
      </c>
      <c r="AT1143" s="22">
        <v>0</v>
      </c>
      <c r="AU1143" s="22">
        <v>105.358</v>
      </c>
      <c r="AV1143" s="22">
        <v>6</v>
      </c>
      <c r="AW1143" s="14">
        <v>0</v>
      </c>
      <c r="AX1143" s="14">
        <v>0</v>
      </c>
      <c r="AY1143" s="14">
        <v>16</v>
      </c>
      <c r="AZ1143" s="14">
        <v>0</v>
      </c>
      <c r="BA1143" s="14">
        <v>16</v>
      </c>
      <c r="BB1143" s="14">
        <v>0</v>
      </c>
      <c r="BC1143" s="14">
        <v>22</v>
      </c>
    </row>
    <row r="1144" spans="1:55" x14ac:dyDescent="0.25">
      <c r="A1144" t="str">
        <f>'Smile-IC50-CC50'!A1144</f>
        <v>CHEMBL56414</v>
      </c>
      <c r="C1144" s="14" t="str">
        <f>'Smile-IC50-CC50'!I1144</f>
        <v>c1cccc(c12)oc(cc2=O)-c3cc(Cl)ccc3</v>
      </c>
      <c r="D1144" s="30">
        <f>'Smile-IC50-CC50'!B1144</f>
        <v>8.4</v>
      </c>
      <c r="E1144" s="31">
        <f>'Smile-IC50-CC50'!C1144</f>
        <v>44.7</v>
      </c>
      <c r="F1144" s="32">
        <f>'Smile-IC50-CC50'!D1144</f>
        <v>5.3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 s="24">
        <f>'Smile-IC50-CC50'!E1144</f>
        <v>256.69099999999997</v>
      </c>
      <c r="P1144" s="24">
        <v>5.6079999999999997</v>
      </c>
      <c r="Q1144" s="24">
        <v>479.84100000000001</v>
      </c>
      <c r="R1144" s="24">
        <v>0</v>
      </c>
      <c r="S1144" s="24">
        <v>55.246000000000002</v>
      </c>
      <c r="T1144" s="24">
        <v>353.09500000000003</v>
      </c>
      <c r="U1144" s="24">
        <v>71.5</v>
      </c>
      <c r="V1144" s="24">
        <v>797.846</v>
      </c>
      <c r="W1144" s="24">
        <v>0</v>
      </c>
      <c r="X1144" s="24">
        <v>2.5</v>
      </c>
      <c r="Y1144" s="28">
        <v>3.9424599999999997E-2</v>
      </c>
      <c r="Z1144" s="28">
        <v>0</v>
      </c>
      <c r="AA1144" s="28">
        <v>0.86698889999999995</v>
      </c>
      <c r="AB1144" s="28">
        <v>29.148</v>
      </c>
      <c r="AC1144" s="28">
        <v>8.9640000000000004</v>
      </c>
      <c r="AD1144" s="28">
        <v>11.624000000000001</v>
      </c>
      <c r="AE1144" s="28">
        <v>6.1390000000000002</v>
      </c>
      <c r="AF1144" s="28">
        <v>3.569</v>
      </c>
      <c r="AG1144" s="28">
        <v>-4.3129999999999997</v>
      </c>
      <c r="AH1144" s="28">
        <v>-4.3239999999999998</v>
      </c>
      <c r="AI1144" s="28">
        <v>-5.3680000000000003</v>
      </c>
      <c r="AJ1144" s="28">
        <v>2964.8719999999998</v>
      </c>
      <c r="AK1144" s="28">
        <v>0.249</v>
      </c>
      <c r="AL1144" s="28">
        <v>3946.4830000000002</v>
      </c>
      <c r="AM1144" s="28">
        <v>-1.294</v>
      </c>
      <c r="AN1144" s="24">
        <v>9.4220000000000006</v>
      </c>
      <c r="AO1144" s="24">
        <v>1.0189999999999999</v>
      </c>
      <c r="AP1144" s="14">
        <v>0</v>
      </c>
      <c r="AQ1144" s="22">
        <v>0.26500000000000001</v>
      </c>
      <c r="AR1144" s="14">
        <v>3</v>
      </c>
      <c r="AS1144" s="26">
        <v>0</v>
      </c>
      <c r="AT1144" s="22">
        <v>0</v>
      </c>
      <c r="AU1144" s="22">
        <v>35.186999999999998</v>
      </c>
      <c r="AV1144" s="22">
        <v>2</v>
      </c>
      <c r="AW1144" s="14">
        <v>0</v>
      </c>
      <c r="AX1144" s="14">
        <v>0</v>
      </c>
      <c r="AY1144" s="14">
        <v>16</v>
      </c>
      <c r="AZ1144" s="14">
        <v>0</v>
      </c>
      <c r="BA1144" s="14">
        <v>16</v>
      </c>
      <c r="BB1144" s="14">
        <v>0</v>
      </c>
      <c r="BC1144" s="14">
        <v>18</v>
      </c>
    </row>
    <row r="1145" spans="1:55" x14ac:dyDescent="0.25">
      <c r="A1145" t="str">
        <f>'Smile-IC50-CC50'!A1145</f>
        <v>CHEMBL3577805</v>
      </c>
      <c r="C1145" s="14" t="str">
        <f>'Smile-IC50-CC50'!I1145</f>
        <v>c1ccccc1Oc(cc2)ccc2C(=O)Nc(n3)nn(c34)[C@H](C=C(C)N4)c5ccccc5</v>
      </c>
      <c r="D1145" s="30">
        <f>'Smile-IC50-CC50'!B1145</f>
        <v>66.099999999999994</v>
      </c>
      <c r="E1145" s="31">
        <f>'Smile-IC50-CC50'!C1145</f>
        <v>76.2</v>
      </c>
      <c r="F1145" s="32">
        <f>'Smile-IC50-CC50'!D1145</f>
        <v>1.2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>
        <v>-1</v>
      </c>
      <c r="O1145" s="24">
        <f>'Smile-IC50-CC50'!E1145</f>
        <v>423.47800000000001</v>
      </c>
      <c r="P1145" s="24">
        <v>3.6850000000000001</v>
      </c>
      <c r="Q1145" s="24">
        <v>804.06600000000003</v>
      </c>
      <c r="R1145" s="24">
        <v>106.265</v>
      </c>
      <c r="S1145" s="24">
        <v>99.340999999999994</v>
      </c>
      <c r="T1145" s="24">
        <v>598.46</v>
      </c>
      <c r="U1145" s="24">
        <v>0</v>
      </c>
      <c r="V1145" s="24">
        <v>1383.855</v>
      </c>
      <c r="W1145" s="24">
        <v>2</v>
      </c>
      <c r="X1145" s="24">
        <v>6</v>
      </c>
      <c r="Y1145" s="28">
        <v>9.8115000000000008E-3</v>
      </c>
      <c r="Z1145" s="28">
        <v>1.0553E-2</v>
      </c>
      <c r="AA1145" s="28">
        <v>0.74690749999999995</v>
      </c>
      <c r="AB1145" s="28">
        <v>52.375</v>
      </c>
      <c r="AC1145" s="28">
        <v>16.780999999999999</v>
      </c>
      <c r="AD1145" s="28">
        <v>23.93</v>
      </c>
      <c r="AE1145" s="28">
        <v>14.358000000000001</v>
      </c>
      <c r="AF1145" s="28">
        <v>5.2830000000000004</v>
      </c>
      <c r="AG1145" s="28">
        <v>-7.9130000000000003</v>
      </c>
      <c r="AH1145" s="28">
        <v>-6.9160000000000004</v>
      </c>
      <c r="AI1145" s="28">
        <v>-8.4809999999999999</v>
      </c>
      <c r="AJ1145" s="28">
        <v>1131.9970000000001</v>
      </c>
      <c r="AK1145" s="28">
        <v>-0.86499999999999999</v>
      </c>
      <c r="AL1145" s="28">
        <v>565.65300000000002</v>
      </c>
      <c r="AM1145" s="28">
        <v>-0.85799999999999998</v>
      </c>
      <c r="AN1145" s="24">
        <v>8.4649999999999999</v>
      </c>
      <c r="AO1145" s="24">
        <v>0.34499999999999997</v>
      </c>
      <c r="AP1145" s="14">
        <v>3</v>
      </c>
      <c r="AQ1145" s="22">
        <v>0.94899999999999995</v>
      </c>
      <c r="AR1145" s="14">
        <v>1</v>
      </c>
      <c r="AS1145" s="26">
        <v>0</v>
      </c>
      <c r="AT1145" s="22">
        <v>0</v>
      </c>
      <c r="AU1145" s="22">
        <v>85.42</v>
      </c>
      <c r="AV1145" s="22">
        <v>7</v>
      </c>
      <c r="AW1145" s="14">
        <v>1</v>
      </c>
      <c r="AX1145" s="14">
        <v>1</v>
      </c>
      <c r="AY1145" s="14">
        <v>27</v>
      </c>
      <c r="AZ1145" s="14">
        <v>0</v>
      </c>
      <c r="BA1145" s="14">
        <v>27</v>
      </c>
      <c r="BB1145" s="14">
        <v>1</v>
      </c>
      <c r="BC1145" s="14">
        <v>32</v>
      </c>
    </row>
    <row r="1146" spans="1:55" x14ac:dyDescent="0.25">
      <c r="A1146" t="str">
        <f>'Smile-IC50-CC50'!A1146</f>
        <v>CHEMBL4783057</v>
      </c>
      <c r="C1146" s="14" t="str">
        <f>'Smile-IC50-CC50'!I1146</f>
        <v>C1C[C@@H](C)C[C@H]([C@@H]12)O[C@H](C[C@]2(F)C)c3c(OC)c(OC)ccc3</v>
      </c>
      <c r="D1146" s="30">
        <f>'Smile-IC50-CC50'!B1146</f>
        <v>13.9</v>
      </c>
      <c r="E1146" s="31">
        <f>'Smile-IC50-CC50'!C1146</f>
        <v>58</v>
      </c>
      <c r="F1146" s="32">
        <f>'Smile-IC50-CC50'!D1146</f>
        <v>4.2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0</v>
      </c>
      <c r="O1146" s="24">
        <f>'Smile-IC50-CC50'!E1146</f>
        <v>322.42399999999998</v>
      </c>
      <c r="P1146" s="24">
        <v>3.1560000000000001</v>
      </c>
      <c r="Q1146" s="24">
        <v>588.53300000000002</v>
      </c>
      <c r="R1146" s="24">
        <v>454.30700000000002</v>
      </c>
      <c r="S1146" s="24">
        <v>0</v>
      </c>
      <c r="T1146" s="24">
        <v>104.465</v>
      </c>
      <c r="U1146" s="24">
        <v>29.760999999999999</v>
      </c>
      <c r="V1146" s="24">
        <v>1066.4000000000001</v>
      </c>
      <c r="W1146" s="24">
        <v>0</v>
      </c>
      <c r="X1146" s="24">
        <v>3.2</v>
      </c>
      <c r="Y1146" s="28">
        <v>9.3401999999999999E-3</v>
      </c>
      <c r="Z1146" s="28">
        <v>0</v>
      </c>
      <c r="AA1146" s="28">
        <v>0.8577108</v>
      </c>
      <c r="AB1146" s="28">
        <v>36.237000000000002</v>
      </c>
      <c r="AC1146" s="28">
        <v>8.6999999999999993</v>
      </c>
      <c r="AD1146" s="28">
        <v>13.16</v>
      </c>
      <c r="AE1146" s="28">
        <v>4.5670000000000002</v>
      </c>
      <c r="AF1146" s="28">
        <v>4.0810000000000004</v>
      </c>
      <c r="AG1146" s="28">
        <v>-6.1669999999999998</v>
      </c>
      <c r="AH1146" s="28">
        <v>-6.1669999999999998</v>
      </c>
      <c r="AI1146" s="28">
        <v>-4.3330000000000002</v>
      </c>
      <c r="AJ1146" s="28">
        <v>9906.0380000000005</v>
      </c>
      <c r="AK1146" s="28">
        <v>-0.36099999999999999</v>
      </c>
      <c r="AL1146" s="28">
        <v>8586.8060000000005</v>
      </c>
      <c r="AM1146" s="28">
        <v>-0.95899999999999996</v>
      </c>
      <c r="AN1146" s="24">
        <v>9.1140000000000008</v>
      </c>
      <c r="AO1146" s="24">
        <v>-6.0999999999999999E-2</v>
      </c>
      <c r="AP1146" s="14">
        <v>5</v>
      </c>
      <c r="AQ1146" s="22">
        <v>0.77300000000000002</v>
      </c>
      <c r="AR1146" s="14">
        <v>3</v>
      </c>
      <c r="AS1146" s="26">
        <v>29.760999999999999</v>
      </c>
      <c r="AT1146" s="22">
        <v>0</v>
      </c>
      <c r="AU1146" s="22">
        <v>21.077000000000002</v>
      </c>
      <c r="AV1146" s="22">
        <v>3</v>
      </c>
      <c r="AW1146" s="14">
        <v>0</v>
      </c>
      <c r="AX1146" s="14">
        <v>1</v>
      </c>
      <c r="AY1146" s="14">
        <v>16</v>
      </c>
      <c r="AZ1146" s="14">
        <v>0</v>
      </c>
      <c r="BA1146" s="14">
        <v>16</v>
      </c>
      <c r="BB1146" s="14">
        <v>9</v>
      </c>
      <c r="BC1146" s="14">
        <v>23</v>
      </c>
    </row>
    <row r="1147" spans="1:55" x14ac:dyDescent="0.25">
      <c r="A1147" t="str">
        <f>'Smile-IC50-CC50'!A1147</f>
        <v>CHEMBL3110340</v>
      </c>
      <c r="C1147" s="14" t="str">
        <f>'Smile-IC50-CC50'!I1147</f>
        <v>n1ccccc1NC(=O)c2c(sc(c23)CCCCC3)NC(=O)C4CCCCC4</v>
      </c>
      <c r="D1147" s="30">
        <f>'Smile-IC50-CC50'!B1147</f>
        <v>79.5</v>
      </c>
      <c r="E1147" s="31">
        <f>'Smile-IC50-CC50'!C1147</f>
        <v>71.599999999999994</v>
      </c>
      <c r="F1147" s="32">
        <f>'Smile-IC50-CC50'!D1147</f>
        <v>0.9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>
        <v>0</v>
      </c>
      <c r="O1147" s="24">
        <f>'Smile-IC50-CC50'!E1147</f>
        <v>397.54300000000001</v>
      </c>
      <c r="P1147" s="24">
        <v>5.0350000000000001</v>
      </c>
      <c r="Q1147" s="24">
        <v>657.35900000000004</v>
      </c>
      <c r="R1147" s="24">
        <v>401.97199999999998</v>
      </c>
      <c r="S1147" s="24">
        <v>96.897000000000006</v>
      </c>
      <c r="T1147" s="24">
        <v>130.81800000000001</v>
      </c>
      <c r="U1147" s="24">
        <v>27.670999999999999</v>
      </c>
      <c r="V1147" s="24">
        <v>1229.0070000000001</v>
      </c>
      <c r="W1147" s="24">
        <v>1</v>
      </c>
      <c r="X1147" s="24">
        <v>5</v>
      </c>
      <c r="Y1147" s="28">
        <v>2.0627599999999999E-2</v>
      </c>
      <c r="Z1147" s="28">
        <v>7.6061999999999996E-3</v>
      </c>
      <c r="AA1147" s="28">
        <v>0.84410940000000001</v>
      </c>
      <c r="AB1147" s="28">
        <v>41.712000000000003</v>
      </c>
      <c r="AC1147" s="28">
        <v>11.659000000000001</v>
      </c>
      <c r="AD1147" s="28">
        <v>18.113</v>
      </c>
      <c r="AE1147" s="28">
        <v>8.3670000000000009</v>
      </c>
      <c r="AF1147" s="28">
        <v>4.5039999999999996</v>
      </c>
      <c r="AG1147" s="28">
        <v>-5.8840000000000003</v>
      </c>
      <c r="AH1147" s="28">
        <v>-5.6050000000000004</v>
      </c>
      <c r="AI1147" s="28">
        <v>-4.6779999999999999</v>
      </c>
      <c r="AJ1147" s="28">
        <v>1194.058</v>
      </c>
      <c r="AK1147" s="28">
        <v>-0.51600000000000001</v>
      </c>
      <c r="AL1147" s="28">
        <v>849.55200000000002</v>
      </c>
      <c r="AM1147" s="28">
        <v>-2.46</v>
      </c>
      <c r="AN1147" s="24">
        <v>8.734</v>
      </c>
      <c r="AO1147" s="24">
        <v>0.86799999999999999</v>
      </c>
      <c r="AP1147" s="14">
        <v>6</v>
      </c>
      <c r="AQ1147" s="22">
        <v>0.82399999999999995</v>
      </c>
      <c r="AR1147" s="14">
        <v>3</v>
      </c>
      <c r="AS1147" s="26">
        <v>0</v>
      </c>
      <c r="AT1147" s="22">
        <v>0</v>
      </c>
      <c r="AU1147" s="22">
        <v>79.876999999999995</v>
      </c>
      <c r="AV1147" s="22">
        <v>5</v>
      </c>
      <c r="AW1147" s="14">
        <v>0</v>
      </c>
      <c r="AX1147" s="14">
        <v>1</v>
      </c>
      <c r="AY1147" s="14">
        <v>22</v>
      </c>
      <c r="AZ1147" s="14">
        <v>0</v>
      </c>
      <c r="BA1147" s="14">
        <v>17</v>
      </c>
      <c r="BB1147" s="14">
        <v>11</v>
      </c>
      <c r="BC1147" s="14">
        <v>28</v>
      </c>
    </row>
    <row r="1148" spans="1:55" x14ac:dyDescent="0.25">
      <c r="A1148" t="str">
        <f>'Smile-IC50-CC50'!A1148</f>
        <v>CHEMBL3764014</v>
      </c>
      <c r="C1148" s="14" t="str">
        <f>'Smile-IC50-CC50'!I1148</f>
        <v>CCc1c([nH]cn1)CN[C@@H]([C@@H]2C)C[C@H](C3)C(C)(C)[C@@H]23</v>
      </c>
      <c r="D1148" s="30">
        <f>'Smile-IC50-CC50'!B1148</f>
        <v>1.5</v>
      </c>
      <c r="E1148" s="31">
        <f>'Smile-IC50-CC50'!C1148</f>
        <v>47.1</v>
      </c>
      <c r="F1148" s="32">
        <f>'Smile-IC50-CC50'!D1148</f>
        <v>31.1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4</v>
      </c>
      <c r="M1148">
        <v>0</v>
      </c>
      <c r="N1148">
        <v>1</v>
      </c>
      <c r="O1148" s="24">
        <f>'Smile-IC50-CC50'!E1148</f>
        <v>261.41399999999999</v>
      </c>
      <c r="P1148" s="24">
        <v>5.7160000000000002</v>
      </c>
      <c r="Q1148" s="24">
        <v>536.41800000000001</v>
      </c>
      <c r="R1148" s="24">
        <v>442.76400000000001</v>
      </c>
      <c r="S1148" s="24">
        <v>38.768000000000001</v>
      </c>
      <c r="T1148" s="24">
        <v>54.886000000000003</v>
      </c>
      <c r="U1148" s="24">
        <v>0</v>
      </c>
      <c r="V1148" s="24">
        <v>963.44500000000005</v>
      </c>
      <c r="W1148" s="24">
        <v>2</v>
      </c>
      <c r="X1148" s="24">
        <v>3</v>
      </c>
      <c r="Y1148" s="28">
        <v>3.3908599999999997E-2</v>
      </c>
      <c r="Z1148" s="28">
        <v>7.9091999999999999E-3</v>
      </c>
      <c r="AA1148" s="28">
        <v>0.87945320000000005</v>
      </c>
      <c r="AB1148" s="28">
        <v>30.359000000000002</v>
      </c>
      <c r="AC1148" s="28">
        <v>8.3840000000000003</v>
      </c>
      <c r="AD1148" s="28">
        <v>14.173</v>
      </c>
      <c r="AE1148" s="28">
        <v>6.649</v>
      </c>
      <c r="AF1148" s="28">
        <v>3.14</v>
      </c>
      <c r="AG1148" s="28">
        <v>-2.9279999999999999</v>
      </c>
      <c r="AH1148" s="28">
        <v>-2.1970000000000001</v>
      </c>
      <c r="AI1148" s="28">
        <v>-4.47</v>
      </c>
      <c r="AJ1148" s="28">
        <v>1059.6410000000001</v>
      </c>
      <c r="AK1148" s="28">
        <v>0.38700000000000001</v>
      </c>
      <c r="AL1148" s="28">
        <v>582.67100000000005</v>
      </c>
      <c r="AM1148" s="28">
        <v>-3.7189999999999999</v>
      </c>
      <c r="AN1148" s="24">
        <v>9.0419999999999998</v>
      </c>
      <c r="AO1148" s="24">
        <v>-0.76600000000000001</v>
      </c>
      <c r="AP1148" s="14">
        <v>3</v>
      </c>
      <c r="AQ1148" s="22">
        <v>0.41599999999999998</v>
      </c>
      <c r="AR1148" s="14">
        <v>3</v>
      </c>
      <c r="AS1148" s="26">
        <v>0</v>
      </c>
      <c r="AT1148" s="22">
        <v>0</v>
      </c>
      <c r="AU1148" s="22">
        <v>38.686</v>
      </c>
      <c r="AV1148" s="22">
        <v>3</v>
      </c>
      <c r="AW1148" s="14">
        <v>0</v>
      </c>
      <c r="AX1148" s="14">
        <v>0</v>
      </c>
      <c r="AY1148" s="14">
        <v>12</v>
      </c>
      <c r="AZ1148" s="14">
        <v>4</v>
      </c>
      <c r="BA1148" s="14">
        <v>8</v>
      </c>
      <c r="BB1148" s="14">
        <v>7</v>
      </c>
      <c r="BC1148" s="14">
        <v>19</v>
      </c>
    </row>
    <row r="1149" spans="1:55" x14ac:dyDescent="0.25">
      <c r="A1149" t="str">
        <f>'Smile-IC50-CC50'!A1149</f>
        <v>CHEMBL463590</v>
      </c>
      <c r="C1149" s="14" t="str">
        <f>'Smile-IC50-CC50'!I1149</f>
        <v>c1cc(Cl)ccc1CC2(C(=O)\C=C(O)\C(=O)O)CCN(CC2)Cc3ccccc3</v>
      </c>
      <c r="D1149" s="30">
        <f>'Smile-IC50-CC50'!B1149</f>
        <v>0.1</v>
      </c>
      <c r="E1149" s="31">
        <f>'Smile-IC50-CC50'!C1149</f>
        <v>74.900000000000006</v>
      </c>
      <c r="F1149" s="32">
        <f>'Smile-IC50-CC50'!D1149</f>
        <v>517.1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9</v>
      </c>
      <c r="M1149">
        <v>2</v>
      </c>
      <c r="N1149">
        <v>-2</v>
      </c>
      <c r="O1149" s="24">
        <f>'Smile-IC50-CC50'!E1149</f>
        <v>413.90499999999997</v>
      </c>
      <c r="P1149" s="24">
        <v>4.5880000000000001</v>
      </c>
      <c r="Q1149" s="24">
        <v>692.81399999999996</v>
      </c>
      <c r="R1149" s="24">
        <v>151.70599999999999</v>
      </c>
      <c r="S1149" s="24">
        <v>162.471</v>
      </c>
      <c r="T1149" s="24">
        <v>307.16500000000002</v>
      </c>
      <c r="U1149" s="24">
        <v>71.471999999999994</v>
      </c>
      <c r="V1149" s="24">
        <v>1261.97</v>
      </c>
      <c r="W1149" s="24">
        <v>1</v>
      </c>
      <c r="X1149" s="24">
        <v>5.75</v>
      </c>
      <c r="Y1149" s="28">
        <v>1.6680199999999999E-2</v>
      </c>
      <c r="Z1149" s="28">
        <v>8.2994999999999996E-3</v>
      </c>
      <c r="AA1149" s="28">
        <v>0.81516980000000006</v>
      </c>
      <c r="AB1149" s="28">
        <v>41.505000000000003</v>
      </c>
      <c r="AC1149" s="28">
        <v>13.994</v>
      </c>
      <c r="AD1149" s="28">
        <v>18.948</v>
      </c>
      <c r="AE1149" s="28">
        <v>9.7490000000000006</v>
      </c>
      <c r="AF1149" s="28">
        <v>2.419</v>
      </c>
      <c r="AG1149" s="28">
        <v>-5.0549999999999997</v>
      </c>
      <c r="AH1149" s="28">
        <v>-5.0369999999999999</v>
      </c>
      <c r="AI1149" s="28">
        <v>-4.9059999999999997</v>
      </c>
      <c r="AJ1149" s="28">
        <v>18.016999999999999</v>
      </c>
      <c r="AK1149" s="28">
        <v>-1.0349999999999999</v>
      </c>
      <c r="AL1149" s="28">
        <v>22.324999999999999</v>
      </c>
      <c r="AM1149" s="28">
        <v>-4.63</v>
      </c>
      <c r="AN1149" s="24">
        <v>9.141</v>
      </c>
      <c r="AO1149" s="24">
        <v>1.3540000000000001</v>
      </c>
      <c r="AP1149" s="14">
        <v>3</v>
      </c>
      <c r="AQ1149" s="22">
        <v>0.375</v>
      </c>
      <c r="AR1149" s="14">
        <v>2</v>
      </c>
      <c r="AS1149" s="26">
        <v>0</v>
      </c>
      <c r="AT1149" s="22">
        <v>0</v>
      </c>
      <c r="AU1149" s="22">
        <v>94.314999999999998</v>
      </c>
      <c r="AV1149" s="22">
        <v>5</v>
      </c>
      <c r="AW1149" s="14">
        <v>0</v>
      </c>
      <c r="AX1149" s="14">
        <v>1</v>
      </c>
      <c r="AY1149" s="14">
        <v>18</v>
      </c>
      <c r="AZ1149" s="14">
        <v>0</v>
      </c>
      <c r="BA1149" s="14">
        <v>18</v>
      </c>
      <c r="BB1149" s="14">
        <v>5</v>
      </c>
      <c r="BC1149" s="14">
        <v>29</v>
      </c>
    </row>
    <row r="1150" spans="1:55" x14ac:dyDescent="0.25">
      <c r="A1150" t="str">
        <f>'Smile-IC50-CC50'!A1150</f>
        <v>CHEMBL4129935</v>
      </c>
      <c r="C1150" s="14" t="str">
        <f>'Smile-IC50-CC50'!I1150</f>
        <v>C[C@@]1(O)CC(CC)(CC)O[C@H]([C@H]12)C[C@H](C)CC2</v>
      </c>
      <c r="D1150" s="30">
        <f>'Smile-IC50-CC50'!B1150</f>
        <v>4.7</v>
      </c>
      <c r="E1150" s="31">
        <f>'Smile-IC50-CC50'!C1150</f>
        <v>45.2</v>
      </c>
      <c r="F1150" s="32">
        <f>'Smile-IC50-CC50'!D1150</f>
        <v>9.6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>
        <v>1</v>
      </c>
      <c r="O1150" s="24">
        <f>'Smile-IC50-CC50'!E1150</f>
        <v>240.38900000000001</v>
      </c>
      <c r="P1150" s="24">
        <v>2.5129999999999999</v>
      </c>
      <c r="Q1150" s="24">
        <v>490.46</v>
      </c>
      <c r="R1150" s="24">
        <v>454.76499999999999</v>
      </c>
      <c r="S1150" s="24">
        <v>35.695999999999998</v>
      </c>
      <c r="T1150" s="24">
        <v>0</v>
      </c>
      <c r="U1150" s="24">
        <v>0</v>
      </c>
      <c r="V1150" s="24">
        <v>880.22500000000002</v>
      </c>
      <c r="W1150" s="24">
        <v>1</v>
      </c>
      <c r="X1150" s="24">
        <v>1.5</v>
      </c>
      <c r="Y1150" s="28">
        <v>7.1760000000000001E-3</v>
      </c>
      <c r="Z1150" s="28">
        <v>3.0584000000000002E-3</v>
      </c>
      <c r="AA1150" s="28">
        <v>0.90564330000000004</v>
      </c>
      <c r="AB1150" s="28">
        <v>27.146000000000001</v>
      </c>
      <c r="AC1150" s="28">
        <v>7.1059999999999999</v>
      </c>
      <c r="AD1150" s="28">
        <v>10.396000000000001</v>
      </c>
      <c r="AE1150" s="28">
        <v>3.423</v>
      </c>
      <c r="AF1150" s="28">
        <v>3.8959999999999999</v>
      </c>
      <c r="AG1150" s="28">
        <v>-4.1420000000000003</v>
      </c>
      <c r="AH1150" s="28">
        <v>-3.4449999999999998</v>
      </c>
      <c r="AI1150" s="28">
        <v>-3.0590000000000002</v>
      </c>
      <c r="AJ1150" s="28">
        <v>4543.5839999999998</v>
      </c>
      <c r="AK1150" s="28">
        <v>9.2999999999999999E-2</v>
      </c>
      <c r="AL1150" s="28">
        <v>2540.5050000000001</v>
      </c>
      <c r="AM1150" s="28">
        <v>-1.889</v>
      </c>
      <c r="AN1150" s="24">
        <v>10.521000000000001</v>
      </c>
      <c r="AO1150" s="24">
        <v>-2.5790000000000002</v>
      </c>
      <c r="AP1150" s="14">
        <v>2</v>
      </c>
      <c r="AQ1150" s="22">
        <v>0.59199999999999997</v>
      </c>
      <c r="AR1150" s="14">
        <v>3</v>
      </c>
      <c r="AS1150" s="26">
        <v>0</v>
      </c>
      <c r="AT1150" s="22">
        <v>0</v>
      </c>
      <c r="AU1150" s="22">
        <v>26.088999999999999</v>
      </c>
      <c r="AV1150" s="22">
        <v>2</v>
      </c>
      <c r="AW1150" s="14">
        <v>0</v>
      </c>
      <c r="AX1150" s="14">
        <v>0</v>
      </c>
      <c r="AY1150" s="14">
        <v>10</v>
      </c>
      <c r="AZ1150" s="14">
        <v>0</v>
      </c>
      <c r="BA1150" s="14">
        <v>10</v>
      </c>
      <c r="BB1150" s="14">
        <v>9</v>
      </c>
      <c r="BC1150" s="14">
        <v>17</v>
      </c>
    </row>
    <row r="1151" spans="1:55" x14ac:dyDescent="0.25">
      <c r="A1151" t="str">
        <f>'Smile-IC50-CC50'!A1151</f>
        <v>CHEMBL4287269</v>
      </c>
      <c r="C1151" s="14" t="str">
        <f>'Smile-IC50-CC50'!I1151</f>
        <v>CC(=O)OC[C@@H](OC(=O)C)[C@@H](OC(=O)C)[C@H](O1)[C@H](NC(=O)C)[C@H](C=C1C(=O)OC)NC(=O)[C@@]23[C@@H](CC(C)(C)CC2)C=4[C@@](C)(CC3)[C@@]5(C)[C@H](CC4)[C@]6(C)[C@@H](CC5)C(C)(C)[C@@H](O)CC6</v>
      </c>
      <c r="D1151" s="30">
        <f>'Smile-IC50-CC50'!B1151</f>
        <v>7.2</v>
      </c>
      <c r="E1151" s="31">
        <f>'Smile-IC50-CC50'!C1151</f>
        <v>163.5</v>
      </c>
      <c r="F1151" s="32">
        <f>'Smile-IC50-CC50'!D1151</f>
        <v>22.7</v>
      </c>
      <c r="G1151">
        <v>9</v>
      </c>
      <c r="H1151">
        <v>0</v>
      </c>
      <c r="I1151">
        <v>0</v>
      </c>
      <c r="J1151">
        <v>0</v>
      </c>
      <c r="K1151">
        <v>2</v>
      </c>
      <c r="L1151">
        <v>11</v>
      </c>
      <c r="M1151">
        <v>4</v>
      </c>
      <c r="N1151">
        <v>-2</v>
      </c>
      <c r="O1151" s="24">
        <f>'Smile-IC50-CC50'!E1151</f>
        <v>869.11500000000001</v>
      </c>
      <c r="P1151" s="24">
        <v>6.28</v>
      </c>
      <c r="Q1151" s="24">
        <v>1192.2529999999999</v>
      </c>
      <c r="R1151" s="24">
        <v>943.51</v>
      </c>
      <c r="S1151" s="24">
        <v>232.76499999999999</v>
      </c>
      <c r="T1151" s="24">
        <v>15.978</v>
      </c>
      <c r="U1151" s="24">
        <v>0</v>
      </c>
      <c r="V1151" s="24">
        <v>2521.8029999999999</v>
      </c>
      <c r="W1151" s="24">
        <v>3</v>
      </c>
      <c r="X1151" s="24">
        <v>15.45</v>
      </c>
      <c r="Y1151" s="28">
        <v>1.56408E-2</v>
      </c>
      <c r="Z1151" s="28">
        <v>2.2445099999999999E-2</v>
      </c>
      <c r="AA1151" s="28">
        <v>0.75151440000000003</v>
      </c>
      <c r="AB1151" s="28">
        <v>87.858000000000004</v>
      </c>
      <c r="AC1151" s="28">
        <v>23.795999999999999</v>
      </c>
      <c r="AD1151" s="28">
        <v>43.000999999999998</v>
      </c>
      <c r="AE1151" s="28">
        <v>24.704000000000001</v>
      </c>
      <c r="AF1151" s="28">
        <v>5.476</v>
      </c>
      <c r="AG1151" s="28">
        <v>-8.52</v>
      </c>
      <c r="AH1151" s="28">
        <v>-9.407</v>
      </c>
      <c r="AI1151" s="28">
        <v>-2.88</v>
      </c>
      <c r="AJ1151" s="28">
        <v>27.559000000000001</v>
      </c>
      <c r="AK1151" s="28">
        <v>-2.847</v>
      </c>
      <c r="AL1151" s="28">
        <v>24.263999999999999</v>
      </c>
      <c r="AM1151" s="28">
        <v>-4.6970000000000001</v>
      </c>
      <c r="AN1151" s="24">
        <v>9.5670000000000002</v>
      </c>
      <c r="AO1151" s="24">
        <v>0.42399999999999999</v>
      </c>
      <c r="AP1151" s="14">
        <v>4</v>
      </c>
      <c r="AQ1151" s="22">
        <v>1.115</v>
      </c>
      <c r="AR1151" s="14">
        <v>1</v>
      </c>
      <c r="AS1151" s="26">
        <v>0</v>
      </c>
      <c r="AT1151" s="22">
        <v>43.761000000000003</v>
      </c>
      <c r="AU1151" s="22">
        <v>221.971</v>
      </c>
      <c r="AV1151" s="22">
        <v>14</v>
      </c>
      <c r="AW1151" s="14">
        <v>3</v>
      </c>
      <c r="AX1151" s="14">
        <v>1</v>
      </c>
      <c r="AY1151" s="14">
        <v>28</v>
      </c>
      <c r="AZ1151" s="14">
        <v>0</v>
      </c>
      <c r="BA1151" s="14">
        <v>28</v>
      </c>
      <c r="BB1151" s="14">
        <v>23</v>
      </c>
      <c r="BC1151" s="14">
        <v>62</v>
      </c>
    </row>
    <row r="1152" spans="1:55" x14ac:dyDescent="0.25">
      <c r="A1152" t="str">
        <f>'Smile-IC50-CC50'!A1152</f>
        <v>CHEMBL16312</v>
      </c>
      <c r="C1152" s="14" t="str">
        <f>'Smile-IC50-CC50'!I1152</f>
        <v>COc(cc1)ccc1-c(cc2=O)oc(c23)cccc3</v>
      </c>
      <c r="D1152" s="30">
        <f>'Smile-IC50-CC50'!B1152</f>
        <v>2.2000000000000002</v>
      </c>
      <c r="E1152" s="31">
        <f>'Smile-IC50-CC50'!C1152</f>
        <v>48.4</v>
      </c>
      <c r="F1152" s="32">
        <f>'Smile-IC50-CC50'!D1152</f>
        <v>21.9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 s="24">
        <f>'Smile-IC50-CC50'!E1152</f>
        <v>252.27199999999999</v>
      </c>
      <c r="P1152" s="24">
        <v>4.1630000000000003</v>
      </c>
      <c r="Q1152" s="24">
        <v>493.59</v>
      </c>
      <c r="R1152" s="24">
        <v>93.344999999999999</v>
      </c>
      <c r="S1152" s="24">
        <v>55.414999999999999</v>
      </c>
      <c r="T1152" s="24">
        <v>344.83</v>
      </c>
      <c r="U1152" s="24">
        <v>0</v>
      </c>
      <c r="V1152" s="24">
        <v>829.97400000000005</v>
      </c>
      <c r="W1152" s="24">
        <v>0</v>
      </c>
      <c r="X1152" s="24">
        <v>3.25</v>
      </c>
      <c r="Y1152" s="28">
        <v>2.0877099999999999E-2</v>
      </c>
      <c r="Z1152" s="28">
        <v>0</v>
      </c>
      <c r="AA1152" s="28">
        <v>0.86531690000000006</v>
      </c>
      <c r="AB1152" s="28">
        <v>29.713000000000001</v>
      </c>
      <c r="AC1152" s="28">
        <v>8.7189999999999994</v>
      </c>
      <c r="AD1152" s="28">
        <v>11.571999999999999</v>
      </c>
      <c r="AE1152" s="28">
        <v>6.61</v>
      </c>
      <c r="AF1152" s="28">
        <v>3.2170000000000001</v>
      </c>
      <c r="AG1152" s="28">
        <v>-3.706</v>
      </c>
      <c r="AH1152" s="28">
        <v>-3.8820000000000001</v>
      </c>
      <c r="AI1152" s="28">
        <v>-5.3559999999999999</v>
      </c>
      <c r="AJ1152" s="28">
        <v>2953.9349999999999</v>
      </c>
      <c r="AK1152" s="28">
        <v>0.01</v>
      </c>
      <c r="AL1152" s="28">
        <v>1595.136</v>
      </c>
      <c r="AM1152" s="28">
        <v>-1.23</v>
      </c>
      <c r="AN1152" s="24">
        <v>9.1720000000000006</v>
      </c>
      <c r="AO1152" s="24">
        <v>0.81100000000000005</v>
      </c>
      <c r="AP1152" s="14">
        <v>1</v>
      </c>
      <c r="AQ1152" s="22">
        <v>0.11600000000000001</v>
      </c>
      <c r="AR1152" s="14">
        <v>3</v>
      </c>
      <c r="AS1152" s="26">
        <v>0</v>
      </c>
      <c r="AT1152" s="22">
        <v>0</v>
      </c>
      <c r="AU1152" s="22">
        <v>43.432000000000002</v>
      </c>
      <c r="AV1152" s="22">
        <v>3</v>
      </c>
      <c r="AW1152" s="14">
        <v>0</v>
      </c>
      <c r="AX1152" s="14">
        <v>0</v>
      </c>
      <c r="AY1152" s="14">
        <v>16</v>
      </c>
      <c r="AZ1152" s="14">
        <v>0</v>
      </c>
      <c r="BA1152" s="14">
        <v>16</v>
      </c>
      <c r="BB1152" s="14">
        <v>0</v>
      </c>
      <c r="BC1152" s="14">
        <v>19</v>
      </c>
    </row>
    <row r="1153" spans="1:55" x14ac:dyDescent="0.25">
      <c r="A1153" t="str">
        <f>'Smile-IC50-CC50'!A1153</f>
        <v>CHEMBL3577807</v>
      </c>
      <c r="C1153" s="14" t="str">
        <f>'Smile-IC50-CC50'!I1153</f>
        <v>c1ccccc1-c(cc2)ccc2C(=O)Nc(n3)nn(c34)[C@H](C=C(C)N4)c5ccccc5</v>
      </c>
      <c r="D1153" s="30">
        <f>'Smile-IC50-CC50'!B1153</f>
        <v>81.5</v>
      </c>
      <c r="E1153" s="31">
        <f>'Smile-IC50-CC50'!C1153</f>
        <v>78.599999999999994</v>
      </c>
      <c r="F1153" s="32">
        <f>'Smile-IC50-CC50'!D1153</f>
        <v>1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-1</v>
      </c>
      <c r="O1153" s="24">
        <f>'Smile-IC50-CC50'!E1153</f>
        <v>407.47899999999998</v>
      </c>
      <c r="P1153" s="24">
        <v>7.1319999999999997</v>
      </c>
      <c r="Q1153" s="24">
        <v>750.55899999999997</v>
      </c>
      <c r="R1153" s="24">
        <v>106.18899999999999</v>
      </c>
      <c r="S1153" s="24">
        <v>99.22</v>
      </c>
      <c r="T1153" s="24">
        <v>545.15</v>
      </c>
      <c r="U1153" s="24">
        <v>0</v>
      </c>
      <c r="V1153" s="24">
        <v>1316.3009999999999</v>
      </c>
      <c r="W1153" s="24">
        <v>2</v>
      </c>
      <c r="X1153" s="24">
        <v>5.5</v>
      </c>
      <c r="Y1153" s="28">
        <v>3.8642999999999997E-2</v>
      </c>
      <c r="Z1153" s="28">
        <v>1.0363199999999999E-2</v>
      </c>
      <c r="AA1153" s="28">
        <v>0.77389810000000003</v>
      </c>
      <c r="AB1153" s="28">
        <v>49.804000000000002</v>
      </c>
      <c r="AC1153" s="28">
        <v>15.587</v>
      </c>
      <c r="AD1153" s="28">
        <v>23.222000000000001</v>
      </c>
      <c r="AE1153" s="28">
        <v>13.593999999999999</v>
      </c>
      <c r="AF1153" s="28">
        <v>5.016</v>
      </c>
      <c r="AG1153" s="28">
        <v>-7.3049999999999997</v>
      </c>
      <c r="AH1153" s="28">
        <v>-6.7850000000000001</v>
      </c>
      <c r="AI1153" s="28">
        <v>-7.79</v>
      </c>
      <c r="AJ1153" s="28">
        <v>1135.0129999999999</v>
      </c>
      <c r="AK1153" s="28">
        <v>-0.72199999999999998</v>
      </c>
      <c r="AL1153" s="28">
        <v>567.28300000000002</v>
      </c>
      <c r="AM1153" s="28">
        <v>-1.1399999999999999</v>
      </c>
      <c r="AN1153" s="24">
        <v>8.4130000000000003</v>
      </c>
      <c r="AO1153" s="24">
        <v>0.51600000000000001</v>
      </c>
      <c r="AP1153" s="14">
        <v>3</v>
      </c>
      <c r="AQ1153" s="22">
        <v>0.92</v>
      </c>
      <c r="AR1153" s="14">
        <v>1</v>
      </c>
      <c r="AS1153" s="26">
        <v>0</v>
      </c>
      <c r="AT1153" s="22">
        <v>0</v>
      </c>
      <c r="AU1153" s="22">
        <v>78.016999999999996</v>
      </c>
      <c r="AV1153" s="22">
        <v>6</v>
      </c>
      <c r="AW1153" s="14">
        <v>1</v>
      </c>
      <c r="AX1153" s="14">
        <v>1</v>
      </c>
      <c r="AY1153" s="14">
        <v>27</v>
      </c>
      <c r="AZ1153" s="14">
        <v>0</v>
      </c>
      <c r="BA1153" s="14">
        <v>27</v>
      </c>
      <c r="BB1153" s="14">
        <v>1</v>
      </c>
      <c r="BC1153" s="14">
        <v>31</v>
      </c>
    </row>
    <row r="1154" spans="1:55" x14ac:dyDescent="0.25">
      <c r="A1154" t="str">
        <f>'Smile-IC50-CC50'!A1154</f>
        <v>CHEMBL3577803</v>
      </c>
      <c r="C1154" s="14" t="str">
        <f>'Smile-IC50-CC50'!I1154</f>
        <v>CCCCOc(cc1)ccc1C(=O)Nc(n2)nn(c23)[C@H](C=C(C)N3)c4ccccc4</v>
      </c>
      <c r="D1154" s="30">
        <f>'Smile-IC50-CC50'!B1154</f>
        <v>14.9</v>
      </c>
      <c r="E1154" s="31">
        <f>'Smile-IC50-CC50'!C1154</f>
        <v>79.099999999999994</v>
      </c>
      <c r="F1154" s="32">
        <f>'Smile-IC50-CC50'!D1154</f>
        <v>5.3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>
        <v>-2</v>
      </c>
      <c r="O1154" s="24">
        <f>'Smile-IC50-CC50'!E1154</f>
        <v>403.488</v>
      </c>
      <c r="P1154" s="24">
        <v>8.0760000000000005</v>
      </c>
      <c r="Q1154" s="24">
        <v>782.34799999999996</v>
      </c>
      <c r="R1154" s="24">
        <v>309.67700000000002</v>
      </c>
      <c r="S1154" s="24">
        <v>104.761</v>
      </c>
      <c r="T1154" s="24">
        <v>367.91</v>
      </c>
      <c r="U1154" s="24">
        <v>0</v>
      </c>
      <c r="V1154" s="24">
        <v>1352.655</v>
      </c>
      <c r="W1154" s="24">
        <v>2</v>
      </c>
      <c r="X1154" s="24">
        <v>6.25</v>
      </c>
      <c r="Y1154" s="28">
        <v>4.8223099999999998E-2</v>
      </c>
      <c r="Z1154" s="28">
        <v>1.12978E-2</v>
      </c>
      <c r="AA1154" s="28">
        <v>0.75606039999999997</v>
      </c>
      <c r="AB1154" s="28">
        <v>47.64</v>
      </c>
      <c r="AC1154" s="28">
        <v>14.826000000000001</v>
      </c>
      <c r="AD1154" s="28">
        <v>22.561</v>
      </c>
      <c r="AE1154" s="28">
        <v>12.579000000000001</v>
      </c>
      <c r="AF1154" s="28">
        <v>4.6829999999999998</v>
      </c>
      <c r="AG1154" s="28">
        <v>-7.12</v>
      </c>
      <c r="AH1154" s="28">
        <v>-6.0620000000000003</v>
      </c>
      <c r="AI1154" s="28">
        <v>-7.234</v>
      </c>
      <c r="AJ1154" s="28">
        <v>1005.6559999999999</v>
      </c>
      <c r="AK1154" s="28">
        <v>-1.02</v>
      </c>
      <c r="AL1154" s="28">
        <v>497.73399999999998</v>
      </c>
      <c r="AM1154" s="28">
        <v>-1.5780000000000001</v>
      </c>
      <c r="AN1154" s="24">
        <v>8.3919999999999995</v>
      </c>
      <c r="AO1154" s="24">
        <v>8.5000000000000006E-2</v>
      </c>
      <c r="AP1154" s="14">
        <v>4</v>
      </c>
      <c r="AQ1154" s="22">
        <v>0.73899999999999999</v>
      </c>
      <c r="AR1154" s="14">
        <v>1</v>
      </c>
      <c r="AS1154" s="26">
        <v>0</v>
      </c>
      <c r="AT1154" s="22">
        <v>0</v>
      </c>
      <c r="AU1154" s="22">
        <v>85.456999999999994</v>
      </c>
      <c r="AV1154" s="22">
        <v>7</v>
      </c>
      <c r="AW1154" s="14">
        <v>0</v>
      </c>
      <c r="AX1154" s="14">
        <v>1</v>
      </c>
      <c r="AY1154" s="14">
        <v>21</v>
      </c>
      <c r="AZ1154" s="14">
        <v>0</v>
      </c>
      <c r="BA1154" s="14">
        <v>21</v>
      </c>
      <c r="BB1154" s="14">
        <v>1</v>
      </c>
      <c r="BC1154" s="14">
        <v>30</v>
      </c>
    </row>
    <row r="1155" spans="1:55" x14ac:dyDescent="0.25">
      <c r="A1155" t="str">
        <f>'Smile-IC50-CC50'!A1155</f>
        <v>CHEMBL5190047</v>
      </c>
      <c r="C1155" s="14" t="str">
        <f>'Smile-IC50-CC50'!I1155</f>
        <v>O=C1C[C@@H](CC2)C(C)(C)[C@]12c3nc(no3)-c4ccccc4</v>
      </c>
      <c r="D1155" s="30">
        <f>'Smile-IC50-CC50'!B1155</f>
        <v>1.4</v>
      </c>
      <c r="E1155" s="31">
        <f>'Smile-IC50-CC50'!C1155</f>
        <v>55.9</v>
      </c>
      <c r="F1155" s="32">
        <f>'Smile-IC50-CC50'!D1155</f>
        <v>39.6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24">
        <f>'Smile-IC50-CC50'!E1155</f>
        <v>282.34500000000003</v>
      </c>
      <c r="P1155" s="24">
        <v>6.1520000000000001</v>
      </c>
      <c r="Q1155" s="24">
        <v>527.92600000000004</v>
      </c>
      <c r="R1155" s="24">
        <v>244.09800000000001</v>
      </c>
      <c r="S1155" s="24">
        <v>81.703999999999994</v>
      </c>
      <c r="T1155" s="24">
        <v>202.124</v>
      </c>
      <c r="U1155" s="24">
        <v>0</v>
      </c>
      <c r="V1155" s="24">
        <v>926.99599999999998</v>
      </c>
      <c r="W1155" s="24">
        <v>0</v>
      </c>
      <c r="X1155" s="24">
        <v>5</v>
      </c>
      <c r="Y1155" s="28">
        <v>4.0831199999999998E-2</v>
      </c>
      <c r="Z1155" s="28">
        <v>0</v>
      </c>
      <c r="AA1155" s="28">
        <v>0.87091750000000001</v>
      </c>
      <c r="AB1155" s="28">
        <v>32.875</v>
      </c>
      <c r="AC1155" s="28">
        <v>8.8829999999999991</v>
      </c>
      <c r="AD1155" s="28">
        <v>13.869</v>
      </c>
      <c r="AE1155" s="28">
        <v>7.8449999999999998</v>
      </c>
      <c r="AF1155" s="28">
        <v>2.5790000000000002</v>
      </c>
      <c r="AG1155" s="28">
        <v>-3.6030000000000002</v>
      </c>
      <c r="AH1155" s="28">
        <v>-3.44</v>
      </c>
      <c r="AI1155" s="28">
        <v>-4.585</v>
      </c>
      <c r="AJ1155" s="28">
        <v>1663.8040000000001</v>
      </c>
      <c r="AK1155" s="28">
        <v>-0.155</v>
      </c>
      <c r="AL1155" s="28">
        <v>857.7</v>
      </c>
      <c r="AM1155" s="28">
        <v>-2.3130000000000002</v>
      </c>
      <c r="AN1155" s="24">
        <v>9.6199999999999992</v>
      </c>
      <c r="AO1155" s="24">
        <v>0.68700000000000006</v>
      </c>
      <c r="AP1155" s="14">
        <v>1</v>
      </c>
      <c r="AQ1155" s="22">
        <v>-2.8000000000000001E-2</v>
      </c>
      <c r="AR1155" s="14">
        <v>3</v>
      </c>
      <c r="AS1155" s="26">
        <v>0</v>
      </c>
      <c r="AT1155" s="22">
        <v>0</v>
      </c>
      <c r="AU1155" s="22">
        <v>61.600999999999999</v>
      </c>
      <c r="AV1155" s="22">
        <v>4</v>
      </c>
      <c r="AW1155" s="14">
        <v>0</v>
      </c>
      <c r="AX1155" s="14">
        <v>0</v>
      </c>
      <c r="AY1155" s="14">
        <v>18</v>
      </c>
      <c r="AZ1155" s="14">
        <v>0</v>
      </c>
      <c r="BA1155" s="14">
        <v>18</v>
      </c>
      <c r="BB1155" s="14">
        <v>6</v>
      </c>
      <c r="BC1155" s="14">
        <v>21</v>
      </c>
    </row>
    <row r="1156" spans="1:55" x14ac:dyDescent="0.25">
      <c r="A1156" t="str">
        <f>'Smile-IC50-CC50'!A1156</f>
        <v>CHEMBL3600948</v>
      </c>
      <c r="C1156" s="14" t="str">
        <f>'Smile-IC50-CC50'!I1156</f>
        <v>c1cc(O)c(O)c(O)c1/C=N/Nc2ccc(Cl)cc2</v>
      </c>
      <c r="D1156" s="30">
        <f>'Smile-IC50-CC50'!B1156</f>
        <v>2.2999999999999998</v>
      </c>
      <c r="E1156" s="31">
        <f>'Smile-IC50-CC50'!C1156</f>
        <v>55.7</v>
      </c>
      <c r="F1156" s="32">
        <f>'Smile-IC50-CC50'!D1156</f>
        <v>24.1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7</v>
      </c>
      <c r="M1156">
        <v>0</v>
      </c>
      <c r="N1156">
        <v>-2</v>
      </c>
      <c r="O1156" s="24">
        <f>'Smile-IC50-CC50'!E1156</f>
        <v>278.697</v>
      </c>
      <c r="P1156" s="24">
        <v>6.5369999999999999</v>
      </c>
      <c r="Q1156" s="24">
        <v>517.98</v>
      </c>
      <c r="R1156" s="24">
        <v>16.783000000000001</v>
      </c>
      <c r="S1156" s="24">
        <v>151.749</v>
      </c>
      <c r="T1156" s="24">
        <v>277.952</v>
      </c>
      <c r="U1156" s="24">
        <v>71.495999999999995</v>
      </c>
      <c r="V1156" s="24">
        <v>853.57799999999997</v>
      </c>
      <c r="W1156" s="24">
        <v>4</v>
      </c>
      <c r="X1156" s="24">
        <v>4.75</v>
      </c>
      <c r="Y1156" s="28">
        <v>5.0056299999999998E-2</v>
      </c>
      <c r="Z1156" s="28">
        <v>1.8340499999999999E-2</v>
      </c>
      <c r="AA1156" s="28">
        <v>0.8401324</v>
      </c>
      <c r="AB1156" s="28">
        <v>26.166</v>
      </c>
      <c r="AC1156" s="28">
        <v>10.452999999999999</v>
      </c>
      <c r="AD1156" s="28">
        <v>17.809999999999999</v>
      </c>
      <c r="AE1156" s="28">
        <v>12.907</v>
      </c>
      <c r="AF1156" s="28">
        <v>1.371</v>
      </c>
      <c r="AG1156" s="28">
        <v>-2.9249999999999998</v>
      </c>
      <c r="AH1156" s="28">
        <v>-3.52</v>
      </c>
      <c r="AI1156" s="28">
        <v>-5.444</v>
      </c>
      <c r="AJ1156" s="28">
        <v>360.46600000000001</v>
      </c>
      <c r="AK1156" s="28">
        <v>-1.1160000000000001</v>
      </c>
      <c r="AL1156" s="28">
        <v>404.60399999999998</v>
      </c>
      <c r="AM1156" s="28">
        <v>-2.665</v>
      </c>
      <c r="AN1156" s="24">
        <v>8.3539999999999992</v>
      </c>
      <c r="AO1156" s="24">
        <v>0.63900000000000001</v>
      </c>
      <c r="AP1156" s="14">
        <v>4</v>
      </c>
      <c r="AQ1156" s="22">
        <v>-0.41599999999999998</v>
      </c>
      <c r="AR1156" s="14">
        <v>3</v>
      </c>
      <c r="AS1156" s="26">
        <v>0</v>
      </c>
      <c r="AT1156" s="22">
        <v>0</v>
      </c>
      <c r="AU1156" s="22">
        <v>85.620999999999995</v>
      </c>
      <c r="AV1156" s="22">
        <v>5</v>
      </c>
      <c r="AW1156" s="14">
        <v>0</v>
      </c>
      <c r="AX1156" s="14">
        <v>0</v>
      </c>
      <c r="AY1156" s="14">
        <v>12</v>
      </c>
      <c r="AZ1156" s="14">
        <v>0</v>
      </c>
      <c r="BA1156" s="14">
        <v>12</v>
      </c>
      <c r="BB1156" s="14">
        <v>0</v>
      </c>
      <c r="BC1156" s="14">
        <v>19</v>
      </c>
    </row>
    <row r="1157" spans="1:55" x14ac:dyDescent="0.25">
      <c r="A1157" t="str">
        <f>'Smile-IC50-CC50'!A1157</f>
        <v>CHEMBL297453</v>
      </c>
      <c r="C1157" s="14" t="str">
        <f>'Smile-IC50-CC50'!I1157</f>
        <v>Oc1c(O)cc(cc1O)C(=O)O[C@H](C2)[C@@H](c(cc3O)cc(O)c3O)Oc(c24)cc(O)cc4O</v>
      </c>
      <c r="D1157" s="30">
        <f>'Smile-IC50-CC50'!B1157</f>
        <v>2.7</v>
      </c>
      <c r="E1157" s="31">
        <f>'Smile-IC50-CC50'!C1157</f>
        <v>91.7</v>
      </c>
      <c r="F1157" s="32">
        <f>'Smile-IC50-CC50'!D1157</f>
        <v>34.1</v>
      </c>
      <c r="G1157">
        <v>5</v>
      </c>
      <c r="H1157">
        <v>0</v>
      </c>
      <c r="I1157">
        <v>0</v>
      </c>
      <c r="J1157">
        <v>0</v>
      </c>
      <c r="K1157">
        <v>0</v>
      </c>
      <c r="L1157">
        <v>10</v>
      </c>
      <c r="M1157">
        <v>1</v>
      </c>
      <c r="N1157">
        <v>-2</v>
      </c>
      <c r="O1157" s="24">
        <f>'Smile-IC50-CC50'!E1157</f>
        <v>458.38200000000001</v>
      </c>
      <c r="P1157" s="24">
        <v>4.8170000000000002</v>
      </c>
      <c r="Q1157" s="24">
        <v>703.72500000000002</v>
      </c>
      <c r="R1157" s="24">
        <v>60.600999999999999</v>
      </c>
      <c r="S1157" s="24">
        <v>411.81400000000002</v>
      </c>
      <c r="T1157" s="24">
        <v>231.31</v>
      </c>
      <c r="U1157" s="24">
        <v>0</v>
      </c>
      <c r="V1157" s="24">
        <v>1256.6110000000001</v>
      </c>
      <c r="W1157" s="24">
        <v>8</v>
      </c>
      <c r="X1157" s="24">
        <v>8.75</v>
      </c>
      <c r="Y1157" s="28">
        <v>1.8468200000000001E-2</v>
      </c>
      <c r="Z1157" s="28">
        <v>3.5168199999999997E-2</v>
      </c>
      <c r="AA1157" s="28">
        <v>0.80025670000000004</v>
      </c>
      <c r="AB1157" s="28">
        <v>39.923999999999999</v>
      </c>
      <c r="AC1157" s="28">
        <v>16.280999999999999</v>
      </c>
      <c r="AD1157" s="28">
        <v>30.876999999999999</v>
      </c>
      <c r="AE1157" s="28">
        <v>23.917000000000002</v>
      </c>
      <c r="AF1157" s="28">
        <v>-0.186</v>
      </c>
      <c r="AG1157" s="28">
        <v>-3.6459999999999999</v>
      </c>
      <c r="AH1157" s="28">
        <v>-5.5490000000000004</v>
      </c>
      <c r="AI1157" s="28">
        <v>-5.867</v>
      </c>
      <c r="AJ1157" s="28">
        <v>1.232</v>
      </c>
      <c r="AK1157" s="28">
        <v>-4.3259999999999996</v>
      </c>
      <c r="AL1157" s="28">
        <v>0.35499999999999998</v>
      </c>
      <c r="AM1157" s="28">
        <v>-7.3339999999999996</v>
      </c>
      <c r="AN1157" s="24">
        <v>9.0180000000000007</v>
      </c>
      <c r="AO1157" s="24">
        <v>0.60399999999999998</v>
      </c>
      <c r="AP1157" s="14">
        <v>10</v>
      </c>
      <c r="AQ1157" s="22">
        <v>-0.45300000000000001</v>
      </c>
      <c r="AR1157" s="14">
        <v>1</v>
      </c>
      <c r="AS1157" s="26">
        <v>0</v>
      </c>
      <c r="AT1157" s="22">
        <v>0</v>
      </c>
      <c r="AU1157" s="22">
        <v>211.31100000000001</v>
      </c>
      <c r="AV1157" s="22">
        <v>11</v>
      </c>
      <c r="AW1157" s="14">
        <v>2</v>
      </c>
      <c r="AX1157" s="14">
        <v>2</v>
      </c>
      <c r="AY1157" s="14">
        <v>22</v>
      </c>
      <c r="AZ1157" s="14">
        <v>0</v>
      </c>
      <c r="BA1157" s="14">
        <v>22</v>
      </c>
      <c r="BB1157" s="14">
        <v>3</v>
      </c>
      <c r="BC1157" s="14">
        <v>33</v>
      </c>
    </row>
    <row r="1158" spans="1:55" x14ac:dyDescent="0.25">
      <c r="A1158" t="str">
        <f>'Smile-IC50-CC50'!A1158</f>
        <v>CHEMBL4283912</v>
      </c>
      <c r="C1158" s="14" t="str">
        <f>'Smile-IC50-CC50'!I1158</f>
        <v>CC(=O)OC[C@@H](OC(=O)C)[C@@H](OC(=O)C)[C@H](O1)[C@H](NC(=O)C)[C@H](C=C1C(=O)OC)NC(=O)[C@]23[C@@H](CC(C)(C)CC3)C=4[C@@](C)(C[C@H]2O)[C@@]5(C)[C@H](CC4)[C@]6(C)[C@@H](CC5)C(C)(C)[C@@H](O)CC6</v>
      </c>
      <c r="D1158" s="30">
        <f>'Smile-IC50-CC50'!B1158</f>
        <v>13.7</v>
      </c>
      <c r="E1158" s="31">
        <f>'Smile-IC50-CC50'!C1158</f>
        <v>177</v>
      </c>
      <c r="F1158" s="32">
        <f>'Smile-IC50-CC50'!D1158</f>
        <v>12.9</v>
      </c>
      <c r="G1158">
        <v>11</v>
      </c>
      <c r="H1158">
        <v>0</v>
      </c>
      <c r="I1158">
        <v>0</v>
      </c>
      <c r="J1158">
        <v>0</v>
      </c>
      <c r="K1158">
        <v>2</v>
      </c>
      <c r="L1158">
        <v>12</v>
      </c>
      <c r="M1158">
        <v>4</v>
      </c>
      <c r="N1158">
        <v>-2</v>
      </c>
      <c r="O1158" s="24">
        <f>'Smile-IC50-CC50'!E1158</f>
        <v>885.11500000000001</v>
      </c>
      <c r="P1158" s="24">
        <v>9.6910000000000007</v>
      </c>
      <c r="Q1158" s="24">
        <v>1226.6210000000001</v>
      </c>
      <c r="R1158" s="24">
        <v>966.649</v>
      </c>
      <c r="S1158" s="24">
        <v>246.39</v>
      </c>
      <c r="T1158" s="24">
        <v>13.582000000000001</v>
      </c>
      <c r="U1158" s="24">
        <v>0</v>
      </c>
      <c r="V1158" s="24">
        <v>2574.0819999999999</v>
      </c>
      <c r="W1158" s="24">
        <v>3</v>
      </c>
      <c r="X1158" s="24">
        <v>16.149999999999999</v>
      </c>
      <c r="Y1158" s="28">
        <v>3.6485200000000002E-2</v>
      </c>
      <c r="Z1158" s="28">
        <v>2.2804600000000001E-2</v>
      </c>
      <c r="AA1158" s="28">
        <v>0.74051909999999999</v>
      </c>
      <c r="AB1158" s="28">
        <v>89.284999999999997</v>
      </c>
      <c r="AC1158" s="28">
        <v>24.527999999999999</v>
      </c>
      <c r="AD1158" s="28">
        <v>44.137</v>
      </c>
      <c r="AE1158" s="28">
        <v>23.452000000000002</v>
      </c>
      <c r="AF1158" s="28">
        <v>5.3949999999999996</v>
      </c>
      <c r="AG1158" s="28">
        <v>-9.5190000000000001</v>
      </c>
      <c r="AH1158" s="28">
        <v>-9.4429999999999996</v>
      </c>
      <c r="AI1158" s="28">
        <v>-3.0470000000000002</v>
      </c>
      <c r="AJ1158" s="28">
        <v>32.603000000000002</v>
      </c>
      <c r="AK1158" s="28">
        <v>-3.1549999999999998</v>
      </c>
      <c r="AL1158" s="28">
        <v>17.591000000000001</v>
      </c>
      <c r="AM1158" s="28">
        <v>-4.8609999999999998</v>
      </c>
      <c r="AN1158" s="24">
        <v>9.6649999999999991</v>
      </c>
      <c r="AO1158" s="24">
        <v>0.31900000000000001</v>
      </c>
      <c r="AP1158" s="14">
        <v>5</v>
      </c>
      <c r="AQ1158" s="22">
        <v>1.052</v>
      </c>
      <c r="AR1158" s="14">
        <v>1</v>
      </c>
      <c r="AS1158" s="26">
        <v>0</v>
      </c>
      <c r="AT1158" s="22">
        <v>18.356999999999999</v>
      </c>
      <c r="AU1158" s="22">
        <v>240.50200000000001</v>
      </c>
      <c r="AV1158" s="22">
        <v>15</v>
      </c>
      <c r="AW1158" s="14">
        <v>3</v>
      </c>
      <c r="AX1158" s="14">
        <v>1</v>
      </c>
      <c r="AY1158" s="14">
        <v>28</v>
      </c>
      <c r="AZ1158" s="14">
        <v>0</v>
      </c>
      <c r="BA1158" s="14">
        <v>28</v>
      </c>
      <c r="BB1158" s="14">
        <v>23</v>
      </c>
      <c r="BC1158" s="14">
        <v>63</v>
      </c>
    </row>
    <row r="1159" spans="1:55" x14ac:dyDescent="0.25">
      <c r="A1159" t="str">
        <f>'Smile-IC50-CC50'!A1159</f>
        <v>CHEMBL4853427</v>
      </c>
      <c r="C1159" s="14" t="str">
        <f>'Smile-IC50-CC50'!I1159</f>
        <v>CC(=O)Nc(c1)ccc(c12)oc(n2)-c(ccn3)cc3C(=O)N4CCN(CC4)[C@H](c5nnn(n5)C)c6ccccc6</v>
      </c>
      <c r="D1159" s="30">
        <f>'Smile-IC50-CC50'!B1159</f>
        <v>1</v>
      </c>
      <c r="E1159" s="31">
        <f>'Smile-IC50-CC50'!C1159</f>
        <v>107.5</v>
      </c>
      <c r="F1159" s="32">
        <f>'Smile-IC50-CC50'!D1159</f>
        <v>105.3</v>
      </c>
      <c r="G1159">
        <v>2</v>
      </c>
      <c r="H1159">
        <v>1</v>
      </c>
      <c r="I1159">
        <v>0</v>
      </c>
      <c r="J1159">
        <v>0</v>
      </c>
      <c r="K1159">
        <v>0</v>
      </c>
      <c r="L1159">
        <v>5</v>
      </c>
      <c r="M1159">
        <v>0</v>
      </c>
      <c r="N1159">
        <v>-2</v>
      </c>
      <c r="O1159" s="24">
        <f>'Smile-IC50-CC50'!E1159</f>
        <v>537.58600000000001</v>
      </c>
      <c r="P1159" s="24">
        <v>10.721</v>
      </c>
      <c r="Q1159" s="24">
        <v>904.68700000000001</v>
      </c>
      <c r="R1159" s="24">
        <v>287.66800000000001</v>
      </c>
      <c r="S1159" s="24">
        <v>208.61199999999999</v>
      </c>
      <c r="T1159" s="24">
        <v>408.40699999999998</v>
      </c>
      <c r="U1159" s="24">
        <v>0</v>
      </c>
      <c r="V1159" s="24">
        <v>1640.2529999999999</v>
      </c>
      <c r="W1159" s="24">
        <v>1</v>
      </c>
      <c r="X1159" s="24">
        <v>14</v>
      </c>
      <c r="Y1159" s="28">
        <v>7.0080400000000001E-2</v>
      </c>
      <c r="Z1159" s="28">
        <v>1.5474999999999999E-2</v>
      </c>
      <c r="AA1159" s="28">
        <v>0.74348749999999997</v>
      </c>
      <c r="AB1159" s="28">
        <v>60.179000000000002</v>
      </c>
      <c r="AC1159" s="28">
        <v>18.472000000000001</v>
      </c>
      <c r="AD1159" s="28">
        <v>30.608000000000001</v>
      </c>
      <c r="AE1159" s="28">
        <v>20.245000000000001</v>
      </c>
      <c r="AF1159" s="28">
        <v>2.0720000000000001</v>
      </c>
      <c r="AG1159" s="28">
        <v>-5.1420000000000003</v>
      </c>
      <c r="AH1159" s="28">
        <v>-5.04</v>
      </c>
      <c r="AI1159" s="28">
        <v>-8.3559999999999999</v>
      </c>
      <c r="AJ1159" s="28">
        <v>25.972999999999999</v>
      </c>
      <c r="AK1159" s="28">
        <v>-1.855</v>
      </c>
      <c r="AL1159" s="28">
        <v>10.581</v>
      </c>
      <c r="AM1159" s="28">
        <v>-5.508</v>
      </c>
      <c r="AN1159" s="24">
        <v>9.1519999999999992</v>
      </c>
      <c r="AO1159" s="24">
        <v>1.389</v>
      </c>
      <c r="AP1159" s="14">
        <v>5</v>
      </c>
      <c r="AQ1159" s="22">
        <v>-9.0999999999999998E-2</v>
      </c>
      <c r="AR1159" s="14">
        <v>2</v>
      </c>
      <c r="AS1159" s="26">
        <v>0</v>
      </c>
      <c r="AT1159" s="22">
        <v>0</v>
      </c>
      <c r="AU1159" s="22">
        <v>153.71100000000001</v>
      </c>
      <c r="AV1159" s="22">
        <v>12</v>
      </c>
      <c r="AW1159" s="14">
        <v>2</v>
      </c>
      <c r="AX1159" s="14">
        <v>0</v>
      </c>
      <c r="AY1159" s="14">
        <v>32</v>
      </c>
      <c r="AZ1159" s="14">
        <v>0</v>
      </c>
      <c r="BA1159" s="14">
        <v>32</v>
      </c>
      <c r="BB1159" s="14">
        <v>4</v>
      </c>
      <c r="BC1159" s="14">
        <v>40</v>
      </c>
    </row>
    <row r="1160" spans="1:55" x14ac:dyDescent="0.25">
      <c r="A1160" t="str">
        <f>'Smile-IC50-CC50'!A1160</f>
        <v>CHEMBL5176975</v>
      </c>
      <c r="C1160" s="14" t="str">
        <f>'Smile-IC50-CC50'!I1160</f>
        <v>c1cccc(c12)[nH]cc2C[C@@H](C(=O)N[C@H](C(=O)O)CCCCN)NC(=O)[C@H](CCCCN)NC(=O)[C@H](CCCCN)NC(=O)Cc(c3)ccc(c34)cccc4</v>
      </c>
      <c r="D1160" s="30">
        <f>'Smile-IC50-CC50'!B1160</f>
        <v>3.1</v>
      </c>
      <c r="E1160" s="31">
        <f>'Smile-IC50-CC50'!C1160</f>
        <v>151.4</v>
      </c>
      <c r="F1160" s="32">
        <f>'Smile-IC50-CC50'!D1160</f>
        <v>49.5</v>
      </c>
      <c r="G1160">
        <v>14</v>
      </c>
      <c r="H1160">
        <v>3</v>
      </c>
      <c r="I1160">
        <v>0</v>
      </c>
      <c r="J1160">
        <v>1</v>
      </c>
      <c r="K1160">
        <v>4</v>
      </c>
      <c r="L1160">
        <v>27</v>
      </c>
      <c r="M1160">
        <v>0</v>
      </c>
      <c r="N1160">
        <v>-2</v>
      </c>
      <c r="O1160" s="24">
        <f>'Smile-IC50-CC50'!E1160</f>
        <v>756.95299999999997</v>
      </c>
      <c r="P1160" s="24">
        <v>16.709</v>
      </c>
      <c r="Q1160" s="24">
        <v>1172.059</v>
      </c>
      <c r="R1160" s="24">
        <v>345.36500000000001</v>
      </c>
      <c r="S1160" s="24">
        <v>390.55700000000002</v>
      </c>
      <c r="T1160" s="24">
        <v>436.13600000000002</v>
      </c>
      <c r="U1160" s="24">
        <v>0</v>
      </c>
      <c r="V1160" s="24">
        <v>2321.904</v>
      </c>
      <c r="W1160" s="24">
        <v>9</v>
      </c>
      <c r="X1160" s="24">
        <v>12</v>
      </c>
      <c r="Y1160" s="28">
        <v>0.1202414</v>
      </c>
      <c r="Z1160" s="28">
        <v>3.0715200000000002E-2</v>
      </c>
      <c r="AA1160" s="28">
        <v>0.72351109999999996</v>
      </c>
      <c r="AB1160" s="28">
        <v>73.596999999999994</v>
      </c>
      <c r="AC1160" s="28">
        <v>28.158999999999999</v>
      </c>
      <c r="AD1160" s="28">
        <v>46.901000000000003</v>
      </c>
      <c r="AE1160" s="28">
        <v>34.548000000000002</v>
      </c>
      <c r="AF1160" s="28">
        <v>-0.371</v>
      </c>
      <c r="AG1160" s="28">
        <v>-0.92800000000000005</v>
      </c>
      <c r="AH1160" s="28">
        <v>-4.3250000000000002</v>
      </c>
      <c r="AI1160" s="28">
        <v>-2.9590000000000001</v>
      </c>
      <c r="AJ1160" s="28">
        <v>1E-3</v>
      </c>
      <c r="AK1160" s="28">
        <v>-5.2409999999999997</v>
      </c>
      <c r="AL1160" s="28">
        <v>3.0000000000000001E-3</v>
      </c>
      <c r="AM1160" s="28">
        <v>-8.7140000000000004</v>
      </c>
      <c r="AN1160" s="24">
        <v>8.6649999999999991</v>
      </c>
      <c r="AO1160" s="24">
        <v>0.71399999999999997</v>
      </c>
      <c r="AP1160" s="14">
        <v>12</v>
      </c>
      <c r="AQ1160" s="22">
        <v>-0.77700000000000002</v>
      </c>
      <c r="AR1160" s="14">
        <v>1</v>
      </c>
      <c r="AS1160" s="26">
        <v>0</v>
      </c>
      <c r="AT1160" s="22">
        <v>99.177999999999997</v>
      </c>
      <c r="AU1160" s="22">
        <v>268.25099999999998</v>
      </c>
      <c r="AV1160" s="22">
        <v>14</v>
      </c>
      <c r="AW1160" s="14">
        <v>3</v>
      </c>
      <c r="AX1160" s="14">
        <v>2</v>
      </c>
      <c r="AY1160" s="14">
        <v>19</v>
      </c>
      <c r="AZ1160" s="14">
        <v>0</v>
      </c>
      <c r="BA1160" s="14">
        <v>19</v>
      </c>
      <c r="BB1160" s="14">
        <v>0</v>
      </c>
      <c r="BC1160" s="14">
        <v>55</v>
      </c>
    </row>
    <row r="1161" spans="1:55" x14ac:dyDescent="0.25">
      <c r="A1161" t="str">
        <f>'Smile-IC50-CC50'!A1161</f>
        <v>CHEMBL4865267</v>
      </c>
      <c r="C1161" s="14" t="str">
        <f>'Smile-IC50-CC50'!I1161</f>
        <v>CC(=O)Nc(c1)ccc(c12)oc(n2)-c(ccn3)cc3C(=O)N4CCN(CC4)[C@@H](c5nnn(n5)C)c6ccc(F)cc6</v>
      </c>
      <c r="D1161" s="30">
        <f>'Smile-IC50-CC50'!B1161</f>
        <v>1.6667100000000001E-2</v>
      </c>
      <c r="E1161" s="31">
        <f>'Smile-IC50-CC50'!C1161</f>
        <v>111.1</v>
      </c>
      <c r="F1161" s="32">
        <f>'Smile-IC50-CC50'!D1161</f>
        <v>6666.7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5</v>
      </c>
      <c r="M1161">
        <v>0</v>
      </c>
      <c r="N1161">
        <v>-2</v>
      </c>
      <c r="O1161" s="24">
        <f>'Smile-IC50-CC50'!E1161</f>
        <v>555.57600000000002</v>
      </c>
      <c r="P1161" s="24">
        <v>13.932</v>
      </c>
      <c r="Q1161" s="24">
        <v>890.79899999999998</v>
      </c>
      <c r="R1161" s="24">
        <v>297.93</v>
      </c>
      <c r="S1161" s="24">
        <v>173.26499999999999</v>
      </c>
      <c r="T1161" s="24">
        <v>372.85399999999998</v>
      </c>
      <c r="U1161" s="24">
        <v>46.749000000000002</v>
      </c>
      <c r="V1161" s="24">
        <v>1642.6579999999999</v>
      </c>
      <c r="W1161" s="24">
        <v>1</v>
      </c>
      <c r="X1161" s="24">
        <v>14</v>
      </c>
      <c r="Y1161" s="28">
        <v>0.1181649</v>
      </c>
      <c r="Z1161" s="28">
        <v>1.57162E-2</v>
      </c>
      <c r="AA1161" s="28">
        <v>0.75581739999999997</v>
      </c>
      <c r="AB1161" s="28">
        <v>59.935000000000002</v>
      </c>
      <c r="AC1161" s="28">
        <v>17.564</v>
      </c>
      <c r="AD1161" s="28">
        <v>31.254999999999999</v>
      </c>
      <c r="AE1161" s="28">
        <v>19.745999999999999</v>
      </c>
      <c r="AF1161" s="28">
        <v>2.48</v>
      </c>
      <c r="AG1161" s="28">
        <v>-5.1070000000000002</v>
      </c>
      <c r="AH1161" s="28">
        <v>-5.4009999999999998</v>
      </c>
      <c r="AI1161" s="28">
        <v>-7.9870000000000001</v>
      </c>
      <c r="AJ1161" s="28">
        <v>56.198</v>
      </c>
      <c r="AK1161" s="28">
        <v>-1.2470000000000001</v>
      </c>
      <c r="AL1161" s="28">
        <v>43.945999999999998</v>
      </c>
      <c r="AM1161" s="28">
        <v>-4.9820000000000002</v>
      </c>
      <c r="AN1161" s="24">
        <v>9.0549999999999997</v>
      </c>
      <c r="AO1161" s="24">
        <v>1.321</v>
      </c>
      <c r="AP1161" s="14">
        <v>4</v>
      </c>
      <c r="AQ1161" s="22">
        <v>-7.3999999999999996E-2</v>
      </c>
      <c r="AR1161" s="14">
        <v>2</v>
      </c>
      <c r="AS1161" s="26">
        <v>46.749000000000002</v>
      </c>
      <c r="AT1161" s="22">
        <v>0</v>
      </c>
      <c r="AU1161" s="22">
        <v>151.59700000000001</v>
      </c>
      <c r="AV1161" s="22">
        <v>12</v>
      </c>
      <c r="AW1161" s="14">
        <v>2</v>
      </c>
      <c r="AX1161" s="14">
        <v>0</v>
      </c>
      <c r="AY1161" s="14">
        <v>32</v>
      </c>
      <c r="AZ1161" s="14">
        <v>0</v>
      </c>
      <c r="BA1161" s="14">
        <v>32</v>
      </c>
      <c r="BB1161" s="14">
        <v>4</v>
      </c>
      <c r="BC1161" s="14">
        <v>41</v>
      </c>
    </row>
    <row r="1162" spans="1:55" x14ac:dyDescent="0.25">
      <c r="A1162" t="str">
        <f>'Smile-IC50-CC50'!A1162</f>
        <v>CHEMBL4865639</v>
      </c>
      <c r="C1162" s="14" t="str">
        <f>'Smile-IC50-CC50'!I1162</f>
        <v>C1CCCCc(c12)sc(c2C(=O)N)NC(=O)c(n3)nn(c34)c(ccn4)-c5ccccc5</v>
      </c>
      <c r="D1162" s="30">
        <f>'Smile-IC50-CC50'!B1162</f>
        <v>9.5</v>
      </c>
      <c r="E1162" s="31">
        <f>'Smile-IC50-CC50'!C1162</f>
        <v>86.5</v>
      </c>
      <c r="F1162" s="32">
        <f>'Smile-IC50-CC50'!D1162</f>
        <v>9.1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>
        <v>-2</v>
      </c>
      <c r="O1162" s="24">
        <f>'Smile-IC50-CC50'!E1162</f>
        <v>432.50799999999998</v>
      </c>
      <c r="P1162" s="24">
        <v>8.1180000000000003</v>
      </c>
      <c r="Q1162" s="24">
        <v>717.07899999999995</v>
      </c>
      <c r="R1162" s="24">
        <v>205.94900000000001</v>
      </c>
      <c r="S1162" s="24">
        <v>204.78</v>
      </c>
      <c r="T1162" s="24">
        <v>287.346</v>
      </c>
      <c r="U1162" s="24">
        <v>19.003</v>
      </c>
      <c r="V1162" s="24">
        <v>1277.145</v>
      </c>
      <c r="W1162" s="24">
        <v>2</v>
      </c>
      <c r="X1162" s="24">
        <v>7.5</v>
      </c>
      <c r="Y1162" s="28">
        <v>5.1597299999999999E-2</v>
      </c>
      <c r="Z1162" s="28">
        <v>1.47914E-2</v>
      </c>
      <c r="AA1162" s="28">
        <v>0.79388650000000005</v>
      </c>
      <c r="AB1162" s="28">
        <v>45.133000000000003</v>
      </c>
      <c r="AC1162" s="28">
        <v>14.199</v>
      </c>
      <c r="AD1162" s="28">
        <v>23.093</v>
      </c>
      <c r="AE1162" s="28">
        <v>14.233000000000001</v>
      </c>
      <c r="AF1162" s="28">
        <v>3.0230000000000001</v>
      </c>
      <c r="AG1162" s="28">
        <v>-5.9859999999999998</v>
      </c>
      <c r="AH1162" s="28">
        <v>-5.8440000000000003</v>
      </c>
      <c r="AI1162" s="28">
        <v>-6.2370000000000001</v>
      </c>
      <c r="AJ1162" s="28">
        <v>113.233</v>
      </c>
      <c r="AK1162" s="28">
        <v>-1.7969999999999999</v>
      </c>
      <c r="AL1162" s="28">
        <v>59.691000000000003</v>
      </c>
      <c r="AM1162" s="28">
        <v>-3.8969999999999998</v>
      </c>
      <c r="AN1162" s="24">
        <v>8.6839999999999993</v>
      </c>
      <c r="AO1162" s="24">
        <v>1.6890000000000001</v>
      </c>
      <c r="AP1162" s="14">
        <v>5</v>
      </c>
      <c r="AQ1162" s="22">
        <v>0.42099999999999999</v>
      </c>
      <c r="AR1162" s="14">
        <v>3</v>
      </c>
      <c r="AS1162" s="26">
        <v>0</v>
      </c>
      <c r="AT1162" s="22">
        <v>0</v>
      </c>
      <c r="AU1162" s="22">
        <v>128.22800000000001</v>
      </c>
      <c r="AV1162" s="22">
        <v>8</v>
      </c>
      <c r="AW1162" s="14">
        <v>0</v>
      </c>
      <c r="AX1162" s="14">
        <v>1</v>
      </c>
      <c r="AY1162" s="14">
        <v>25</v>
      </c>
      <c r="AZ1162" s="14">
        <v>0</v>
      </c>
      <c r="BA1162" s="14">
        <v>20</v>
      </c>
      <c r="BB1162" s="14">
        <v>5</v>
      </c>
      <c r="BC1162" s="14">
        <v>31</v>
      </c>
    </row>
    <row r="1163" spans="1:55" x14ac:dyDescent="0.25">
      <c r="A1163" t="str">
        <f>'Smile-IC50-CC50'!A1163</f>
        <v>CHEMBL4867110</v>
      </c>
      <c r="C1163" s="14" t="str">
        <f>'Smile-IC50-CC50'!I1163</f>
        <v>CC(=O)Nc(c1)ccc(c12)oc(n2)-c(ccn3)cc3C(=O)N4CCN(CC4)[C@H](c5nnn(n5)C)c6ccc(F)cc6</v>
      </c>
      <c r="D1163" s="30">
        <f>'Smile-IC50-CC50'!B1163</f>
        <v>3.1</v>
      </c>
      <c r="E1163" s="31">
        <f>'Smile-IC50-CC50'!C1163</f>
        <v>111.1</v>
      </c>
      <c r="F1163" s="32">
        <f>'Smile-IC50-CC50'!D1163</f>
        <v>36.299999999999997</v>
      </c>
      <c r="G1163">
        <v>3</v>
      </c>
      <c r="H1163">
        <v>1</v>
      </c>
      <c r="I1163">
        <v>0</v>
      </c>
      <c r="J1163">
        <v>0</v>
      </c>
      <c r="K1163">
        <v>0</v>
      </c>
      <c r="L1163">
        <v>5</v>
      </c>
      <c r="M1163">
        <v>0</v>
      </c>
      <c r="N1163">
        <v>-2</v>
      </c>
      <c r="O1163" s="24">
        <f>'Smile-IC50-CC50'!E1163</f>
        <v>555.57600000000002</v>
      </c>
      <c r="P1163" s="24">
        <v>13.842000000000001</v>
      </c>
      <c r="Q1163" s="24">
        <v>932.63199999999995</v>
      </c>
      <c r="R1163" s="24">
        <v>309.404</v>
      </c>
      <c r="S1163" s="24">
        <v>187.465</v>
      </c>
      <c r="T1163" s="24">
        <v>388.99200000000002</v>
      </c>
      <c r="U1163" s="24">
        <v>46.771000000000001</v>
      </c>
      <c r="V1163" s="24">
        <v>1673.626</v>
      </c>
      <c r="W1163" s="24">
        <v>1</v>
      </c>
      <c r="X1163" s="24">
        <v>14</v>
      </c>
      <c r="Y1163" s="28">
        <v>0.1144772</v>
      </c>
      <c r="Z1163" s="28">
        <v>1.50113E-2</v>
      </c>
      <c r="AA1163" s="28">
        <v>0.73096019999999995</v>
      </c>
      <c r="AB1163" s="28">
        <v>61.329000000000001</v>
      </c>
      <c r="AC1163" s="28">
        <v>18.341000000000001</v>
      </c>
      <c r="AD1163" s="28">
        <v>31.649000000000001</v>
      </c>
      <c r="AE1163" s="28">
        <v>20.053000000000001</v>
      </c>
      <c r="AF1163" s="28">
        <v>2.5710000000000002</v>
      </c>
      <c r="AG1163" s="28">
        <v>-5.8289999999999997</v>
      </c>
      <c r="AH1163" s="28">
        <v>-5.4009999999999998</v>
      </c>
      <c r="AI1163" s="28">
        <v>-8.4670000000000005</v>
      </c>
      <c r="AJ1163" s="28">
        <v>41.216000000000001</v>
      </c>
      <c r="AK1163" s="28">
        <v>-1.5640000000000001</v>
      </c>
      <c r="AL1163" s="28">
        <v>31.440999999999999</v>
      </c>
      <c r="AM1163" s="28">
        <v>-5.1870000000000003</v>
      </c>
      <c r="AN1163" s="24">
        <v>8.9760000000000009</v>
      </c>
      <c r="AO1163" s="24">
        <v>1.2130000000000001</v>
      </c>
      <c r="AP1163" s="14">
        <v>4</v>
      </c>
      <c r="AQ1163" s="22">
        <v>-1.4E-2</v>
      </c>
      <c r="AR1163" s="14">
        <v>2</v>
      </c>
      <c r="AS1163" s="26">
        <v>46.771000000000001</v>
      </c>
      <c r="AT1163" s="22">
        <v>0</v>
      </c>
      <c r="AU1163" s="22">
        <v>151.45599999999999</v>
      </c>
      <c r="AV1163" s="22">
        <v>12</v>
      </c>
      <c r="AW1163" s="14">
        <v>2</v>
      </c>
      <c r="AX1163" s="14">
        <v>1</v>
      </c>
      <c r="AY1163" s="14">
        <v>32</v>
      </c>
      <c r="AZ1163" s="14">
        <v>0</v>
      </c>
      <c r="BA1163" s="14">
        <v>32</v>
      </c>
      <c r="BB1163" s="14">
        <v>4</v>
      </c>
      <c r="BC1163" s="14">
        <v>41</v>
      </c>
    </row>
    <row r="1164" spans="1:55" x14ac:dyDescent="0.25">
      <c r="A1164" t="str">
        <f>'Smile-IC50-CC50'!A1164</f>
        <v>CHEMBL4554496</v>
      </c>
      <c r="C1164" s="14" t="str">
        <f>'Smile-IC50-CC50'!I1164</f>
        <v>O[C@@H]1C(=O)C=CC(=C\CC)\[C@@]12C(=O)N(OC)[C@](C)([C@@H]2O)OC</v>
      </c>
      <c r="D1164" s="30">
        <f>'Smile-IC50-CC50'!B1164</f>
        <v>0.4</v>
      </c>
      <c r="E1164" s="31">
        <f>'Smile-IC50-CC50'!C1164</f>
        <v>62.3</v>
      </c>
      <c r="F1164" s="32">
        <f>'Smile-IC50-CC50'!D1164</f>
        <v>166.7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6</v>
      </c>
      <c r="M1164">
        <v>1</v>
      </c>
      <c r="N1164">
        <v>-1</v>
      </c>
      <c r="O1164" s="24">
        <f>'Smile-IC50-CC50'!E1164</f>
        <v>311.33800000000002</v>
      </c>
      <c r="P1164" s="24">
        <v>4.8440000000000003</v>
      </c>
      <c r="Q1164" s="24">
        <v>501.71699999999998</v>
      </c>
      <c r="R1164" s="24">
        <v>308.56299999999999</v>
      </c>
      <c r="S1164" s="24">
        <v>128.9</v>
      </c>
      <c r="T1164" s="24">
        <v>64.254000000000005</v>
      </c>
      <c r="U1164" s="24">
        <v>0</v>
      </c>
      <c r="V1164" s="24">
        <v>941.86800000000005</v>
      </c>
      <c r="W1164" s="24">
        <v>1</v>
      </c>
      <c r="X1164" s="24">
        <v>9.35</v>
      </c>
      <c r="Y1164" s="28">
        <v>2.4913500000000002E-2</v>
      </c>
      <c r="Z1164" s="28">
        <v>1.8636E-2</v>
      </c>
      <c r="AA1164" s="28">
        <v>0.92618829999999996</v>
      </c>
      <c r="AB1164" s="28">
        <v>28.300999999999998</v>
      </c>
      <c r="AC1164" s="28">
        <v>8.9139999999999997</v>
      </c>
      <c r="AD1164" s="28">
        <v>15.824</v>
      </c>
      <c r="AE1164" s="28">
        <v>11.590999999999999</v>
      </c>
      <c r="AF1164" s="28">
        <v>0.59599999999999997</v>
      </c>
      <c r="AG1164" s="28">
        <v>-1.3140000000000001</v>
      </c>
      <c r="AH1164" s="28">
        <v>-2.2189999999999999</v>
      </c>
      <c r="AI1164" s="28">
        <v>-3.0329999999999999</v>
      </c>
      <c r="AJ1164" s="28">
        <v>593.66</v>
      </c>
      <c r="AK1164" s="28">
        <v>-0.8</v>
      </c>
      <c r="AL1164" s="28">
        <v>281.56</v>
      </c>
      <c r="AM1164" s="28">
        <v>-3.093</v>
      </c>
      <c r="AN1164" s="24">
        <v>9.7870000000000008</v>
      </c>
      <c r="AO1164" s="24">
        <v>1.1379999999999999</v>
      </c>
      <c r="AP1164" s="14">
        <v>3</v>
      </c>
      <c r="AQ1164" s="22">
        <v>-0.78</v>
      </c>
      <c r="AR1164" s="14">
        <v>3</v>
      </c>
      <c r="AS1164" s="26">
        <v>0</v>
      </c>
      <c r="AT1164" s="22">
        <v>0</v>
      </c>
      <c r="AU1164" s="22">
        <v>104.878</v>
      </c>
      <c r="AV1164" s="22">
        <v>7</v>
      </c>
      <c r="AW1164" s="14">
        <v>0</v>
      </c>
      <c r="AX1164" s="14">
        <v>0</v>
      </c>
      <c r="AY1164" s="14">
        <v>10</v>
      </c>
      <c r="AZ1164" s="14">
        <v>0</v>
      </c>
      <c r="BA1164" s="14">
        <v>10</v>
      </c>
      <c r="BB1164" s="14">
        <v>4</v>
      </c>
      <c r="BC1164" s="14">
        <v>22</v>
      </c>
    </row>
    <row r="1165" spans="1:55" x14ac:dyDescent="0.25">
      <c r="A1165" t="str">
        <f>'Smile-IC50-CC50'!A1165</f>
        <v>CHEMBL4294084</v>
      </c>
      <c r="C1165" s="14" t="str">
        <f>'Smile-IC50-CC50'!I1165</f>
        <v>OC[C@@H](O)[C@@H](O)[C@H](O1)[C@H](NC(=O)C)[C@H](C=C1C(=O)OC)NC(=O)[C@]23[C@@H](CC(C)(C)CC3)C=4[C@@](C)(C[C@H]2O)[C@@]5(C)[C@H](CC4)[C@]6(C)[C@@H](CC5)C(C)(C)[C@@H](O)CC6</v>
      </c>
      <c r="D1165" s="30">
        <f>'Smile-IC50-CC50'!B1165</f>
        <v>30.7</v>
      </c>
      <c r="E1165" s="31">
        <f>'Smile-IC50-CC50'!C1165</f>
        <v>151.80000000000001</v>
      </c>
      <c r="F1165" s="32">
        <f>'Smile-IC50-CC50'!D1165</f>
        <v>4.9000000000000004</v>
      </c>
      <c r="G1165">
        <v>9</v>
      </c>
      <c r="H1165">
        <v>0</v>
      </c>
      <c r="I1165">
        <v>0</v>
      </c>
      <c r="J1165">
        <v>0</v>
      </c>
      <c r="K1165">
        <v>2</v>
      </c>
      <c r="L1165">
        <v>12</v>
      </c>
      <c r="M1165">
        <v>1</v>
      </c>
      <c r="N1165">
        <v>-2</v>
      </c>
      <c r="O1165" s="24">
        <f>'Smile-IC50-CC50'!E1165</f>
        <v>759.00199999999995</v>
      </c>
      <c r="P1165" s="24">
        <v>6.851</v>
      </c>
      <c r="Q1165" s="24">
        <v>1053.3440000000001</v>
      </c>
      <c r="R1165" s="24">
        <v>771.62900000000002</v>
      </c>
      <c r="S1165" s="24">
        <v>265.084</v>
      </c>
      <c r="T1165" s="24">
        <v>16.63</v>
      </c>
      <c r="U1165" s="24">
        <v>0</v>
      </c>
      <c r="V1165" s="24">
        <v>2210.5169999999998</v>
      </c>
      <c r="W1165" s="24">
        <v>6</v>
      </c>
      <c r="X1165" s="24">
        <v>15.25</v>
      </c>
      <c r="Y1165" s="28">
        <v>2.12327E-2</v>
      </c>
      <c r="Z1165" s="28">
        <v>3.5463000000000001E-2</v>
      </c>
      <c r="AA1165" s="28">
        <v>0.7790956</v>
      </c>
      <c r="AB1165" s="28">
        <v>74.765000000000001</v>
      </c>
      <c r="AC1165" s="28">
        <v>21.734999999999999</v>
      </c>
      <c r="AD1165" s="28">
        <v>42.893000000000001</v>
      </c>
      <c r="AE1165" s="28">
        <v>28.635999999999999</v>
      </c>
      <c r="AF1165" s="28">
        <v>2.9969999999999999</v>
      </c>
      <c r="AG1165" s="28">
        <v>-5.8970000000000002</v>
      </c>
      <c r="AH1165" s="28">
        <v>-6.9960000000000004</v>
      </c>
      <c r="AI1165" s="28">
        <v>-2.4369999999999998</v>
      </c>
      <c r="AJ1165" s="28">
        <v>13.388999999999999</v>
      </c>
      <c r="AK1165" s="28">
        <v>-3.0710000000000002</v>
      </c>
      <c r="AL1165" s="28">
        <v>11.316000000000001</v>
      </c>
      <c r="AM1165" s="28">
        <v>-5.194</v>
      </c>
      <c r="AN1165" s="24">
        <v>9.5190000000000001</v>
      </c>
      <c r="AO1165" s="24">
        <v>0.33100000000000002</v>
      </c>
      <c r="AP1165" s="14">
        <v>8</v>
      </c>
      <c r="AQ1165" s="22">
        <v>0.23200000000000001</v>
      </c>
      <c r="AR1165" s="14">
        <v>2</v>
      </c>
      <c r="AS1165" s="26">
        <v>0</v>
      </c>
      <c r="AT1165" s="22">
        <v>44.640999999999998</v>
      </c>
      <c r="AU1165" s="22">
        <v>206.81700000000001</v>
      </c>
      <c r="AV1165" s="22">
        <v>12</v>
      </c>
      <c r="AW1165" s="14">
        <v>3</v>
      </c>
      <c r="AX1165" s="14">
        <v>3</v>
      </c>
      <c r="AY1165" s="14">
        <v>28</v>
      </c>
      <c r="AZ1165" s="14">
        <v>0</v>
      </c>
      <c r="BA1165" s="14">
        <v>28</v>
      </c>
      <c r="BB1165" s="14">
        <v>23</v>
      </c>
      <c r="BC1165" s="14">
        <v>54</v>
      </c>
    </row>
    <row r="1166" spans="1:55" x14ac:dyDescent="0.25">
      <c r="A1166" t="str">
        <f>'Smile-IC50-CC50'!A1166</f>
        <v>CHEMBL4289794</v>
      </c>
      <c r="C1166" s="14" t="str">
        <f>'Smile-IC50-CC50'!I1166</f>
        <v>OC[C@@H](O)[C@@H](O)[C@H](O1)[C@H](NC(=O)C)[C@H](C=C1C(=O)OC)n(nn2)cc2CNC(=O)[C@]34[C@@H](CC(C)(C)CC4)C=5[C@@](C)(C[C@H]3O)[C@@]6(C)[C@H](CC5)[C@]7(C)[C@@H](CC6)C(C)(C)[C@@H](O)CC7</v>
      </c>
      <c r="D1166" s="30">
        <f>'Smile-IC50-CC50'!B1166</f>
        <v>46.2</v>
      </c>
      <c r="E1166" s="31">
        <f>'Smile-IC50-CC50'!C1166</f>
        <v>168</v>
      </c>
      <c r="F1166" s="32">
        <f>'Smile-IC50-CC50'!D1166</f>
        <v>3.6</v>
      </c>
      <c r="G1166">
        <v>13</v>
      </c>
      <c r="H1166">
        <v>0</v>
      </c>
      <c r="I1166">
        <v>0</v>
      </c>
      <c r="J1166">
        <v>0</v>
      </c>
      <c r="K1166">
        <v>2</v>
      </c>
      <c r="L1166">
        <v>13</v>
      </c>
      <c r="M1166">
        <v>1</v>
      </c>
      <c r="N1166">
        <v>-2</v>
      </c>
      <c r="O1166" s="24">
        <f>'Smile-IC50-CC50'!E1166</f>
        <v>840.07899999999995</v>
      </c>
      <c r="P1166" s="24">
        <v>5.0919999999999996</v>
      </c>
      <c r="Q1166" s="24">
        <v>1236.8889999999999</v>
      </c>
      <c r="R1166" s="24">
        <v>814.80499999999995</v>
      </c>
      <c r="S1166" s="24">
        <v>351.18799999999999</v>
      </c>
      <c r="T1166" s="24">
        <v>70.896000000000001</v>
      </c>
      <c r="U1166" s="24">
        <v>0</v>
      </c>
      <c r="V1166" s="24">
        <v>2480.9850000000001</v>
      </c>
      <c r="W1166" s="24">
        <v>6</v>
      </c>
      <c r="X1166" s="24">
        <v>17.75</v>
      </c>
      <c r="Y1166" s="28">
        <v>1.04504E-2</v>
      </c>
      <c r="Z1166" s="28">
        <v>3.5151399999999999E-2</v>
      </c>
      <c r="AA1166" s="28">
        <v>0.71655639999999998</v>
      </c>
      <c r="AB1166" s="28">
        <v>85.465000000000003</v>
      </c>
      <c r="AC1166" s="28">
        <v>26.132000000000001</v>
      </c>
      <c r="AD1166" s="28">
        <v>47.996000000000002</v>
      </c>
      <c r="AE1166" s="28">
        <v>32.459000000000003</v>
      </c>
      <c r="AF1166" s="28">
        <v>2.9980000000000002</v>
      </c>
      <c r="AG1166" s="28">
        <v>-7.79</v>
      </c>
      <c r="AH1166" s="28">
        <v>-7.92</v>
      </c>
      <c r="AI1166" s="28">
        <v>-3.7080000000000002</v>
      </c>
      <c r="AJ1166" s="28">
        <v>1.952</v>
      </c>
      <c r="AK1166" s="28">
        <v>-4.78</v>
      </c>
      <c r="AL1166" s="28">
        <v>1.4830000000000001</v>
      </c>
      <c r="AM1166" s="28">
        <v>-6.4939999999999998</v>
      </c>
      <c r="AN1166" s="24">
        <v>9.4179999999999993</v>
      </c>
      <c r="AO1166" s="24">
        <v>0.89900000000000002</v>
      </c>
      <c r="AP1166" s="14">
        <v>9</v>
      </c>
      <c r="AQ1166" s="22">
        <v>0.29299999999999998</v>
      </c>
      <c r="AR1166" s="14">
        <v>1</v>
      </c>
      <c r="AS1166" s="26">
        <v>0</v>
      </c>
      <c r="AT1166" s="22">
        <v>47.134</v>
      </c>
      <c r="AU1166" s="22">
        <v>246.92599999999999</v>
      </c>
      <c r="AV1166" s="22">
        <v>15</v>
      </c>
      <c r="AW1166" s="14">
        <v>3</v>
      </c>
      <c r="AX1166" s="14">
        <v>3</v>
      </c>
      <c r="AY1166" s="14">
        <v>33</v>
      </c>
      <c r="AZ1166" s="14">
        <v>0</v>
      </c>
      <c r="BA1166" s="14">
        <v>33</v>
      </c>
      <c r="BB1166" s="14">
        <v>23</v>
      </c>
      <c r="BC1166" s="14">
        <v>60</v>
      </c>
    </row>
    <row r="1167" spans="1:55" x14ac:dyDescent="0.25">
      <c r="A1167" t="str">
        <f>'Smile-IC50-CC50'!A1167</f>
        <v>CHEMBL4286372</v>
      </c>
      <c r="C1167" s="14" t="str">
        <f>'Smile-IC50-CC50'!I1167</f>
        <v>OC[C@@H](O)[C@@H](O)[C@H](O1)[C@H](NC(=O)C)[C@H](C=C1C(=O)OC)n(nn2)cc2CNC(=O)[C@@]34[C@@H](CC(C)(C)CC3)C=5[C@@](C)(CC4)[C@@]6(C)[C@H](CC5)[C@]7(C)[C@@H](CC6)C(C)(C)[C@@H](O)CC7</v>
      </c>
      <c r="D1167" s="30">
        <f>'Smile-IC50-CC50'!B1167</f>
        <v>23.3</v>
      </c>
      <c r="E1167" s="31">
        <f>'Smile-IC50-CC50'!C1167</f>
        <v>164.8</v>
      </c>
      <c r="F1167" s="32">
        <f>'Smile-IC50-CC50'!D1167</f>
        <v>7.1</v>
      </c>
      <c r="G1167">
        <v>8</v>
      </c>
      <c r="H1167">
        <v>0</v>
      </c>
      <c r="I1167">
        <v>0</v>
      </c>
      <c r="J1167">
        <v>0</v>
      </c>
      <c r="K1167">
        <v>2</v>
      </c>
      <c r="L1167">
        <v>12</v>
      </c>
      <c r="M1167">
        <v>1</v>
      </c>
      <c r="N1167">
        <v>-2</v>
      </c>
      <c r="O1167" s="24">
        <f>'Smile-IC50-CC50'!E1167</f>
        <v>824.08</v>
      </c>
      <c r="P1167" s="24">
        <v>9.6530000000000005</v>
      </c>
      <c r="Q1167" s="24">
        <v>1097.8309999999999</v>
      </c>
      <c r="R1167" s="24">
        <v>743.31</v>
      </c>
      <c r="S1167" s="24">
        <v>318.95</v>
      </c>
      <c r="T1167" s="24">
        <v>35.570999999999998</v>
      </c>
      <c r="U1167" s="24">
        <v>0</v>
      </c>
      <c r="V1167" s="24">
        <v>2357.8209999999999</v>
      </c>
      <c r="W1167" s="24">
        <v>6</v>
      </c>
      <c r="X1167" s="24">
        <v>17.05</v>
      </c>
      <c r="Y1167" s="28">
        <v>3.9516500000000003E-2</v>
      </c>
      <c r="Z1167" s="28">
        <v>3.8042100000000002E-2</v>
      </c>
      <c r="AA1167" s="28">
        <v>0.78037509999999999</v>
      </c>
      <c r="AB1167" s="28">
        <v>80.840999999999994</v>
      </c>
      <c r="AC1167" s="28">
        <v>23.404</v>
      </c>
      <c r="AD1167" s="28">
        <v>46.637999999999998</v>
      </c>
      <c r="AE1167" s="28">
        <v>32.747</v>
      </c>
      <c r="AF1167" s="28">
        <v>2.8450000000000002</v>
      </c>
      <c r="AG1167" s="28">
        <v>-5.2789999999999999</v>
      </c>
      <c r="AH1167" s="28">
        <v>-7.8780000000000001</v>
      </c>
      <c r="AI1167" s="28">
        <v>-2.5070000000000001</v>
      </c>
      <c r="AJ1167" s="28">
        <v>2.6869999999999998</v>
      </c>
      <c r="AK1167" s="28">
        <v>-3.6509999999999998</v>
      </c>
      <c r="AL1167" s="28">
        <v>3.1739999999999999</v>
      </c>
      <c r="AM1167" s="28">
        <v>-6.12</v>
      </c>
      <c r="AN1167" s="24">
        <v>9.6989999999999998</v>
      </c>
      <c r="AO1167" s="24">
        <v>1.081</v>
      </c>
      <c r="AP1167" s="14">
        <v>8</v>
      </c>
      <c r="AQ1167" s="22">
        <v>0.28999999999999998</v>
      </c>
      <c r="AR1167" s="14">
        <v>1</v>
      </c>
      <c r="AS1167" s="26">
        <v>0</v>
      </c>
      <c r="AT1167" s="22">
        <v>68.096000000000004</v>
      </c>
      <c r="AU1167" s="22">
        <v>227.239</v>
      </c>
      <c r="AV1167" s="22">
        <v>14</v>
      </c>
      <c r="AW1167" s="14">
        <v>3</v>
      </c>
      <c r="AX1167" s="14">
        <v>2</v>
      </c>
      <c r="AY1167" s="14">
        <v>33</v>
      </c>
      <c r="AZ1167" s="14">
        <v>0</v>
      </c>
      <c r="BA1167" s="14">
        <v>33</v>
      </c>
      <c r="BB1167" s="14">
        <v>23</v>
      </c>
      <c r="BC1167" s="14">
        <v>59</v>
      </c>
    </row>
    <row r="1168" spans="1:55" x14ac:dyDescent="0.25">
      <c r="A1168" t="str">
        <f>'Smile-IC50-CC50'!A1168</f>
        <v>CHEMBL4870861</v>
      </c>
      <c r="C1168" s="14" t="str">
        <f>'Smile-IC50-CC50'!I1168</f>
        <v>c1ccccc1-c(n2)cc(C)n(c23)nc(n3)-c(oc4=O)nc(c45)cccc5</v>
      </c>
      <c r="D1168" s="30">
        <f>'Smile-IC50-CC50'!B1168</f>
        <v>43.7</v>
      </c>
      <c r="E1168" s="31">
        <f>'Smile-IC50-CC50'!C1168</f>
        <v>71.099999999999994</v>
      </c>
      <c r="F1168" s="32">
        <f>'Smile-IC50-CC50'!D1168</f>
        <v>1.6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-1</v>
      </c>
      <c r="O1168" s="24">
        <f>'Smile-IC50-CC50'!E1168</f>
        <v>355.35899999999998</v>
      </c>
      <c r="P1168" s="24">
        <v>6.2729999999999997</v>
      </c>
      <c r="Q1168" s="24">
        <v>647.72</v>
      </c>
      <c r="R1168" s="24">
        <v>84.742999999999995</v>
      </c>
      <c r="S1168" s="24">
        <v>132.07400000000001</v>
      </c>
      <c r="T1168" s="24">
        <v>430.90300000000002</v>
      </c>
      <c r="U1168" s="24">
        <v>0</v>
      </c>
      <c r="V1168" s="24">
        <v>1101.7840000000001</v>
      </c>
      <c r="W1168" s="24">
        <v>0</v>
      </c>
      <c r="X1168" s="24">
        <v>7</v>
      </c>
      <c r="Y1168" s="28">
        <v>3.5715700000000003E-2</v>
      </c>
      <c r="Z1168" s="28">
        <v>0</v>
      </c>
      <c r="AA1168" s="28">
        <v>0.79648149999999995</v>
      </c>
      <c r="AB1168" s="28">
        <v>41.411999999999999</v>
      </c>
      <c r="AC1168" s="28">
        <v>12.4</v>
      </c>
      <c r="AD1168" s="28">
        <v>18.238</v>
      </c>
      <c r="AE1168" s="28">
        <v>11.782</v>
      </c>
      <c r="AF1168" s="28">
        <v>2.665</v>
      </c>
      <c r="AG1168" s="28">
        <v>-4.6630000000000003</v>
      </c>
      <c r="AH1168" s="28">
        <v>-4.8710000000000004</v>
      </c>
      <c r="AI1168" s="28">
        <v>-6.88</v>
      </c>
      <c r="AJ1168" s="28">
        <v>553.91</v>
      </c>
      <c r="AK1168" s="28">
        <v>-0.88500000000000001</v>
      </c>
      <c r="AL1168" s="28">
        <v>261.23899999999998</v>
      </c>
      <c r="AM1168" s="28">
        <v>-2.34</v>
      </c>
      <c r="AN1168" s="24">
        <v>9.4269999999999996</v>
      </c>
      <c r="AO1168" s="24">
        <v>1.583</v>
      </c>
      <c r="AP1168" s="14">
        <v>1</v>
      </c>
      <c r="AQ1168" s="22">
        <v>-9.8000000000000004E-2</v>
      </c>
      <c r="AR1168" s="14">
        <v>3</v>
      </c>
      <c r="AS1168" s="26">
        <v>0</v>
      </c>
      <c r="AT1168" s="22">
        <v>0</v>
      </c>
      <c r="AU1168" s="22">
        <v>92.052999999999997</v>
      </c>
      <c r="AV1168" s="22">
        <v>7</v>
      </c>
      <c r="AW1168" s="14">
        <v>0</v>
      </c>
      <c r="AX1168" s="14">
        <v>0</v>
      </c>
      <c r="AY1168" s="14">
        <v>25</v>
      </c>
      <c r="AZ1168" s="14">
        <v>0</v>
      </c>
      <c r="BA1168" s="14">
        <v>25</v>
      </c>
      <c r="BB1168" s="14">
        <v>0</v>
      </c>
      <c r="BC1168" s="14">
        <v>27</v>
      </c>
    </row>
    <row r="1169" spans="1:55" x14ac:dyDescent="0.25">
      <c r="A1169" t="str">
        <f>'Smile-IC50-CC50'!A1169</f>
        <v>CHEMBL3600947</v>
      </c>
      <c r="C1169" s="14" t="str">
        <f>'Smile-IC50-CC50'!I1169</f>
        <v>c1cc(O)c(O)c(O)c1C(=O)COc2ccc(F)cc2</v>
      </c>
      <c r="D1169" s="30">
        <f>'Smile-IC50-CC50'!B1169</f>
        <v>2.7</v>
      </c>
      <c r="E1169" s="31">
        <f>'Smile-IC50-CC50'!C1169</f>
        <v>55.6</v>
      </c>
      <c r="F1169" s="32">
        <f>'Smile-IC50-CC50'!D1169</f>
        <v>20.6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7</v>
      </c>
      <c r="M1169">
        <v>0</v>
      </c>
      <c r="N1169">
        <v>-2</v>
      </c>
      <c r="O1169" s="24">
        <f>'Smile-IC50-CC50'!E1169</f>
        <v>278.23899999999998</v>
      </c>
      <c r="P1169" s="24">
        <v>3.8109999999999999</v>
      </c>
      <c r="Q1169" s="24">
        <v>503.73599999999999</v>
      </c>
      <c r="R1169" s="24">
        <v>32.582999999999998</v>
      </c>
      <c r="S1169" s="24">
        <v>181.98500000000001</v>
      </c>
      <c r="T1169" s="24">
        <v>242.39599999999999</v>
      </c>
      <c r="U1169" s="24">
        <v>46.771999999999998</v>
      </c>
      <c r="V1169" s="24">
        <v>843.67</v>
      </c>
      <c r="W1169" s="24">
        <v>2</v>
      </c>
      <c r="X1169" s="24">
        <v>4</v>
      </c>
      <c r="Y1169" s="28">
        <v>1.7219000000000002E-2</v>
      </c>
      <c r="Z1169" s="28">
        <v>1.12298E-2</v>
      </c>
      <c r="AA1169" s="28">
        <v>0.8571896</v>
      </c>
      <c r="AB1169" s="28">
        <v>25.43</v>
      </c>
      <c r="AC1169" s="28">
        <v>9.1349999999999998</v>
      </c>
      <c r="AD1169" s="28">
        <v>13.808999999999999</v>
      </c>
      <c r="AE1169" s="28">
        <v>9.1590000000000007</v>
      </c>
      <c r="AF1169" s="28">
        <v>1.9239999999999999</v>
      </c>
      <c r="AG1169" s="28">
        <v>-3.052</v>
      </c>
      <c r="AH1169" s="28">
        <v>-3.9319999999999999</v>
      </c>
      <c r="AI1169" s="28">
        <v>-4.9989999999999997</v>
      </c>
      <c r="AJ1169" s="28">
        <v>186.26900000000001</v>
      </c>
      <c r="AK1169" s="28">
        <v>-1.395</v>
      </c>
      <c r="AL1169" s="28">
        <v>145.10300000000001</v>
      </c>
      <c r="AM1169" s="28">
        <v>-3.3479999999999999</v>
      </c>
      <c r="AN1169" s="24">
        <v>9.0779999999999994</v>
      </c>
      <c r="AO1169" s="24">
        <v>0.74</v>
      </c>
      <c r="AP1169" s="14">
        <v>5</v>
      </c>
      <c r="AQ1169" s="22">
        <v>-0.183</v>
      </c>
      <c r="AR1169" s="14">
        <v>3</v>
      </c>
      <c r="AS1169" s="26">
        <v>46.771999999999998</v>
      </c>
      <c r="AT1169" s="22">
        <v>0</v>
      </c>
      <c r="AU1169" s="22">
        <v>96.156999999999996</v>
      </c>
      <c r="AV1169" s="22">
        <v>5</v>
      </c>
      <c r="AW1169" s="14">
        <v>0</v>
      </c>
      <c r="AX1169" s="14">
        <v>0</v>
      </c>
      <c r="AY1169" s="14">
        <v>12</v>
      </c>
      <c r="AZ1169" s="14">
        <v>0</v>
      </c>
      <c r="BA1169" s="14">
        <v>12</v>
      </c>
      <c r="BB1169" s="14">
        <v>0</v>
      </c>
      <c r="BC1169" s="14">
        <v>20</v>
      </c>
    </row>
    <row r="1170" spans="1:55" x14ac:dyDescent="0.25">
      <c r="A1170" t="str">
        <f>'Smile-IC50-CC50'!A1170</f>
        <v>CHEMBL3415428</v>
      </c>
      <c r="C1170" s="14" t="str">
        <f>'Smile-IC50-CC50'!I1170</f>
        <v>C[C@H]1[C@H](C)CC[C@@](CC2)(C(=O)OC)[C@@H]1C([C@@]23C)=CC[C@H]4[C@@]3(C)CC[C@@H]5[C@]4(C)CC[C@H](C5(C)C)O[C@H](O6)[C@H](O[C@H](O7)[C@H](O)[C@H](O)[C@@H](O)[C@@H]7C)[C@@H](O)[C@@H]([C@H]6CO)O[C@H](O8)[C@H](O)[C@H](O)[C@@H](O)[C@@H]8C</v>
      </c>
      <c r="D1170" s="30">
        <f>'Smile-IC50-CC50'!B1170</f>
        <v>15.2</v>
      </c>
      <c r="E1170" s="31">
        <f>'Smile-IC50-CC50'!C1170</f>
        <v>185</v>
      </c>
      <c r="F1170" s="32">
        <f>'Smile-IC50-CC50'!D1170</f>
        <v>12.2</v>
      </c>
      <c r="G1170">
        <v>15</v>
      </c>
      <c r="H1170">
        <v>0</v>
      </c>
      <c r="I1170">
        <v>0</v>
      </c>
      <c r="J1170">
        <v>0</v>
      </c>
      <c r="K1170">
        <v>0</v>
      </c>
      <c r="L1170">
        <v>16</v>
      </c>
      <c r="M1170">
        <v>3</v>
      </c>
      <c r="N1170">
        <v>-2</v>
      </c>
      <c r="O1170" s="24">
        <f>'Smile-IC50-CC50'!E1170</f>
        <v>925.17399999999998</v>
      </c>
      <c r="P1170" s="24">
        <v>7.665</v>
      </c>
      <c r="Q1170" s="24">
        <v>1218.6849999999999</v>
      </c>
      <c r="R1170" s="24">
        <v>897.30600000000004</v>
      </c>
      <c r="S1170" s="24">
        <v>312.16500000000002</v>
      </c>
      <c r="T1170" s="24">
        <v>9.2140000000000004</v>
      </c>
      <c r="U1170" s="24">
        <v>0</v>
      </c>
      <c r="V1170" s="24">
        <v>2582.0520000000001</v>
      </c>
      <c r="W1170" s="24">
        <v>8</v>
      </c>
      <c r="X1170" s="24">
        <v>25.8</v>
      </c>
      <c r="Y1170" s="28">
        <v>2.2751799999999999E-2</v>
      </c>
      <c r="Z1170" s="28">
        <v>5.9878800000000003E-2</v>
      </c>
      <c r="AA1170" s="28">
        <v>0.74687899999999996</v>
      </c>
      <c r="AB1170" s="28">
        <v>86.994</v>
      </c>
      <c r="AC1170" s="28">
        <v>26.023</v>
      </c>
      <c r="AD1170" s="28">
        <v>55.868000000000002</v>
      </c>
      <c r="AE1170" s="28">
        <v>38.438000000000002</v>
      </c>
      <c r="AF1170" s="28">
        <v>1.6830000000000001</v>
      </c>
      <c r="AG1170" s="28">
        <v>-5.97</v>
      </c>
      <c r="AH1170" s="28">
        <v>-7.17</v>
      </c>
      <c r="AI1170" s="28">
        <v>-5.6719999999999997</v>
      </c>
      <c r="AJ1170" s="28">
        <v>10.855</v>
      </c>
      <c r="AK1170" s="28">
        <v>-4.1319999999999997</v>
      </c>
      <c r="AL1170" s="28">
        <v>3.7250000000000001</v>
      </c>
      <c r="AM1170" s="28">
        <v>-5.7039999999999997</v>
      </c>
      <c r="AN1170" s="24">
        <v>9.2720000000000002</v>
      </c>
      <c r="AO1170" s="24">
        <v>-1.093</v>
      </c>
      <c r="AP1170" s="14">
        <v>10</v>
      </c>
      <c r="AQ1170" s="22">
        <v>-0.34799999999999998</v>
      </c>
      <c r="AR1170" s="14">
        <v>1</v>
      </c>
      <c r="AS1170" s="26">
        <v>0</v>
      </c>
      <c r="AT1170" s="22">
        <v>0</v>
      </c>
      <c r="AU1170" s="22">
        <v>241.83799999999999</v>
      </c>
      <c r="AV1170" s="22">
        <v>16</v>
      </c>
      <c r="AW1170" s="14">
        <v>3</v>
      </c>
      <c r="AX1170" s="14">
        <v>3</v>
      </c>
      <c r="AY1170" s="14">
        <v>40</v>
      </c>
      <c r="AZ1170" s="14">
        <v>0</v>
      </c>
      <c r="BA1170" s="14">
        <v>40</v>
      </c>
      <c r="BB1170" s="14">
        <v>35</v>
      </c>
      <c r="BC1170" s="14">
        <v>65</v>
      </c>
    </row>
    <row r="1171" spans="1:55" x14ac:dyDescent="0.25">
      <c r="A1171" t="str">
        <f>'Smile-IC50-CC50'!A1171</f>
        <v>CHEMBL268796</v>
      </c>
      <c r="C1171" s="14" t="str">
        <f>'Smile-IC50-CC50'!I1171</f>
        <v>c1cccc(c12)[nH]c(C(C)(C)C=C)c2/C=c3/c(=O)[nH]c(=C)c(=O)[nH]3</v>
      </c>
      <c r="D1171" s="30">
        <f>'Smile-IC50-CC50'!B1171</f>
        <v>5.4</v>
      </c>
      <c r="E1171" s="31">
        <f>'Smile-IC50-CC50'!C1171</f>
        <v>64.3</v>
      </c>
      <c r="F1171" s="32">
        <f>'Smile-IC50-CC50'!D1171</f>
        <v>11.8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>
        <v>-2</v>
      </c>
      <c r="O1171" s="24">
        <f>'Smile-IC50-CC50'!E1171</f>
        <v>321.38200000000001</v>
      </c>
      <c r="P1171" s="24">
        <v>4.3040000000000003</v>
      </c>
      <c r="Q1171" s="24">
        <v>597.34900000000005</v>
      </c>
      <c r="R1171" s="24">
        <v>224.351</v>
      </c>
      <c r="S1171" s="24">
        <v>139.08199999999999</v>
      </c>
      <c r="T1171" s="24">
        <v>233.916</v>
      </c>
      <c r="U1171" s="24">
        <v>0</v>
      </c>
      <c r="V1171" s="24">
        <v>1051.269</v>
      </c>
      <c r="W1171" s="24">
        <v>3</v>
      </c>
      <c r="X1171" s="24">
        <v>5</v>
      </c>
      <c r="Y1171" s="28">
        <v>1.7619800000000001E-2</v>
      </c>
      <c r="Z1171" s="28">
        <v>1.44978E-2</v>
      </c>
      <c r="AA1171" s="28">
        <v>0.83703970000000005</v>
      </c>
      <c r="AB1171" s="28">
        <v>34.941000000000003</v>
      </c>
      <c r="AC1171" s="28">
        <v>11.276999999999999</v>
      </c>
      <c r="AD1171" s="28">
        <v>18.728999999999999</v>
      </c>
      <c r="AE1171" s="28">
        <v>11.91</v>
      </c>
      <c r="AF1171" s="28">
        <v>2.7730000000000001</v>
      </c>
      <c r="AG1171" s="28">
        <v>-4.3490000000000002</v>
      </c>
      <c r="AH1171" s="28">
        <v>-4.5209999999999999</v>
      </c>
      <c r="AI1171" s="28">
        <v>-5.2839999999999998</v>
      </c>
      <c r="AJ1171" s="28">
        <v>475.322</v>
      </c>
      <c r="AK1171" s="28">
        <v>-1.0609999999999999</v>
      </c>
      <c r="AL1171" s="28">
        <v>221.417</v>
      </c>
      <c r="AM1171" s="28">
        <v>-2.7789999999999999</v>
      </c>
      <c r="AN1171" s="24">
        <v>8.2439999999999998</v>
      </c>
      <c r="AO1171" s="24">
        <v>0.82099999999999995</v>
      </c>
      <c r="AP1171" s="14">
        <v>0</v>
      </c>
      <c r="AQ1171" s="22">
        <v>0.19400000000000001</v>
      </c>
      <c r="AR1171" s="14">
        <v>3</v>
      </c>
      <c r="AS1171" s="26">
        <v>0</v>
      </c>
      <c r="AT1171" s="22">
        <v>0</v>
      </c>
      <c r="AU1171" s="22">
        <v>90.46</v>
      </c>
      <c r="AV1171" s="22">
        <v>5</v>
      </c>
      <c r="AW1171" s="14">
        <v>0</v>
      </c>
      <c r="AX1171" s="14">
        <v>0</v>
      </c>
      <c r="AY1171" s="14">
        <v>15</v>
      </c>
      <c r="AZ1171" s="14">
        <v>0</v>
      </c>
      <c r="BA1171" s="14">
        <v>15</v>
      </c>
      <c r="BB1171" s="14">
        <v>0</v>
      </c>
      <c r="BC1171" s="14">
        <v>24</v>
      </c>
    </row>
    <row r="1172" spans="1:55" x14ac:dyDescent="0.25">
      <c r="A1172" t="str">
        <f>'Smile-IC50-CC50'!A1172</f>
        <v>CHEMBL3415425</v>
      </c>
      <c r="C1172" s="14" t="str">
        <f>'Smile-IC50-CC50'!I1172</f>
        <v>C[C@H]1[C@H](C)CC[C@@](CC2)(C(=O)NC)[C@@H]1C([C@@]23C)=CC[C@H]4[C@@]3(C)CC[C@@H]5[C@]4(C)CC[C@@H](C5(C)C)O[C@H](O6)[C@H](O[C@H](O7)[C@H](O)[C@H](O)[C@@H](O)[C@@H]7C)[C@@H](O)[C@@H]([C@H]6CO)O[C@H](O8)[C@H](O)[C@H](O)[C@@H](O)[C@@H]8C</v>
      </c>
      <c r="D1172" s="30">
        <f>'Smile-IC50-CC50'!B1172</f>
        <v>10.4</v>
      </c>
      <c r="E1172" s="31">
        <f>'Smile-IC50-CC50'!C1172</f>
        <v>184.8</v>
      </c>
      <c r="F1172" s="32">
        <f>'Smile-IC50-CC50'!D1172</f>
        <v>17.8</v>
      </c>
      <c r="G1172">
        <v>14</v>
      </c>
      <c r="H1172">
        <v>0</v>
      </c>
      <c r="I1172">
        <v>0</v>
      </c>
      <c r="J1172">
        <v>0</v>
      </c>
      <c r="K1172">
        <v>1</v>
      </c>
      <c r="L1172">
        <v>16</v>
      </c>
      <c r="M1172">
        <v>3</v>
      </c>
      <c r="N1172">
        <v>-2</v>
      </c>
      <c r="O1172" s="24">
        <f>'Smile-IC50-CC50'!E1172</f>
        <v>924.19</v>
      </c>
      <c r="P1172" s="24">
        <v>10.613</v>
      </c>
      <c r="Q1172" s="24">
        <v>1199.471</v>
      </c>
      <c r="R1172" s="24">
        <v>890.09</v>
      </c>
      <c r="S1172" s="24">
        <v>300.27600000000001</v>
      </c>
      <c r="T1172" s="24">
        <v>9.1050000000000004</v>
      </c>
      <c r="U1172" s="24">
        <v>0</v>
      </c>
      <c r="V1172" s="24">
        <v>2566.7040000000002</v>
      </c>
      <c r="W1172" s="24">
        <v>9</v>
      </c>
      <c r="X1172" s="24">
        <v>26.3</v>
      </c>
      <c r="Y1172" s="28">
        <v>4.3883199999999997E-2</v>
      </c>
      <c r="Z1172" s="28">
        <v>6.5779000000000004E-2</v>
      </c>
      <c r="AA1172" s="28">
        <v>0.75583290000000003</v>
      </c>
      <c r="AB1172" s="28">
        <v>86.379000000000005</v>
      </c>
      <c r="AC1172" s="28">
        <v>25.856999999999999</v>
      </c>
      <c r="AD1172" s="28">
        <v>57.668999999999997</v>
      </c>
      <c r="AE1172" s="28">
        <v>41.595999999999997</v>
      </c>
      <c r="AF1172" s="28">
        <v>0.75800000000000001</v>
      </c>
      <c r="AG1172" s="28">
        <v>-4.9379999999999997</v>
      </c>
      <c r="AH1172" s="28">
        <v>-6.23</v>
      </c>
      <c r="AI1172" s="28">
        <v>-4.1520000000000001</v>
      </c>
      <c r="AJ1172" s="28">
        <v>10.127000000000001</v>
      </c>
      <c r="AK1172" s="28">
        <v>-3.9049999999999998</v>
      </c>
      <c r="AL1172" s="28">
        <v>4.931</v>
      </c>
      <c r="AM1172" s="28">
        <v>-5.4850000000000003</v>
      </c>
      <c r="AN1172" s="24">
        <v>9.23</v>
      </c>
      <c r="AO1172" s="24">
        <v>-1.1399999999999999</v>
      </c>
      <c r="AP1172" s="14">
        <v>10</v>
      </c>
      <c r="AQ1172" s="22">
        <v>-0.77700000000000002</v>
      </c>
      <c r="AR1172" s="14">
        <v>1</v>
      </c>
      <c r="AS1172" s="26">
        <v>0</v>
      </c>
      <c r="AT1172" s="22">
        <v>17.952000000000002</v>
      </c>
      <c r="AU1172" s="22">
        <v>233.52199999999999</v>
      </c>
      <c r="AV1172" s="22">
        <v>16</v>
      </c>
      <c r="AW1172" s="14">
        <v>3</v>
      </c>
      <c r="AX1172" s="14">
        <v>2</v>
      </c>
      <c r="AY1172" s="14">
        <v>40</v>
      </c>
      <c r="AZ1172" s="14">
        <v>0</v>
      </c>
      <c r="BA1172" s="14">
        <v>40</v>
      </c>
      <c r="BB1172" s="14">
        <v>35</v>
      </c>
      <c r="BC1172" s="14">
        <v>65</v>
      </c>
    </row>
    <row r="1173" spans="1:55" x14ac:dyDescent="0.25">
      <c r="A1173" t="str">
        <f>'Smile-IC50-CC50'!A1173</f>
        <v>CHEMBL5190277</v>
      </c>
      <c r="C1173" s="14" t="str">
        <f>'Smile-IC50-CC50'!I1173</f>
        <v>c1cccc(c12)[nH]cc2C[C@@H](C(=O)N[C@H](C(=O)O)CCCCN)NC(=O)[C@H](CCCCN)NC(=O)[C@H](CCCCN)NC(=O)OCC(c3cccc4)c(c5c34)cccc5</v>
      </c>
      <c r="D1173" s="30">
        <f>'Smile-IC50-CC50'!B1173</f>
        <v>3.3</v>
      </c>
      <c r="E1173" s="31">
        <f>'Smile-IC50-CC50'!C1173</f>
        <v>162.19999999999999</v>
      </c>
      <c r="F1173" s="32">
        <f>'Smile-IC50-CC50'!D1173</f>
        <v>49.8</v>
      </c>
      <c r="G1173">
        <v>14</v>
      </c>
      <c r="H1173">
        <v>3</v>
      </c>
      <c r="I1173">
        <v>0</v>
      </c>
      <c r="J1173">
        <v>1</v>
      </c>
      <c r="K1173">
        <v>3</v>
      </c>
      <c r="L1173">
        <v>27</v>
      </c>
      <c r="M1173">
        <v>0</v>
      </c>
      <c r="N1173">
        <v>-2</v>
      </c>
      <c r="O1173" s="24">
        <f>'Smile-IC50-CC50'!E1173</f>
        <v>811.00199999999995</v>
      </c>
      <c r="P1173" s="24">
        <v>8.1069999999999993</v>
      </c>
      <c r="Q1173" s="24">
        <v>1253.5239999999999</v>
      </c>
      <c r="R1173" s="24">
        <v>449.35899999999998</v>
      </c>
      <c r="S1173" s="24">
        <v>344.82299999999998</v>
      </c>
      <c r="T1173" s="24">
        <v>459.34300000000002</v>
      </c>
      <c r="U1173" s="24">
        <v>0</v>
      </c>
      <c r="V1173" s="24">
        <v>2477.5639999999999</v>
      </c>
      <c r="W1173" s="24">
        <v>9</v>
      </c>
      <c r="X1173" s="24">
        <v>12</v>
      </c>
      <c r="Y1173" s="28">
        <v>2.65255E-2</v>
      </c>
      <c r="Z1173" s="28">
        <v>2.8719000000000001E-2</v>
      </c>
      <c r="AA1173" s="28">
        <v>0.70639700000000005</v>
      </c>
      <c r="AB1173" s="28">
        <v>80.048000000000002</v>
      </c>
      <c r="AC1173" s="28">
        <v>29.725999999999999</v>
      </c>
      <c r="AD1173" s="28">
        <v>47.616999999999997</v>
      </c>
      <c r="AE1173" s="28">
        <v>31.061</v>
      </c>
      <c r="AF1173" s="28">
        <v>1.5249999999999999</v>
      </c>
      <c r="AG1173" s="28">
        <v>-3.851</v>
      </c>
      <c r="AH1173" s="28">
        <v>-6.1509999999999998</v>
      </c>
      <c r="AI1173" s="28">
        <v>-4.7210000000000001</v>
      </c>
      <c r="AJ1173" s="28">
        <v>8.0000000000000002E-3</v>
      </c>
      <c r="AK1173" s="28">
        <v>-4.8739999999999997</v>
      </c>
      <c r="AL1173" s="28">
        <v>7.0000000000000001E-3</v>
      </c>
      <c r="AM1173" s="28">
        <v>-7.7889999999999997</v>
      </c>
      <c r="AN1173" s="24">
        <v>8.532</v>
      </c>
      <c r="AO1173" s="24">
        <v>0.32900000000000001</v>
      </c>
      <c r="AP1173" s="14">
        <v>12</v>
      </c>
      <c r="AQ1173" s="22">
        <v>-0.09</v>
      </c>
      <c r="AR1173" s="14">
        <v>1</v>
      </c>
      <c r="AS1173" s="26">
        <v>0</v>
      </c>
      <c r="AT1173" s="22">
        <v>51.48</v>
      </c>
      <c r="AU1173" s="22">
        <v>270.21800000000002</v>
      </c>
      <c r="AV1173" s="22">
        <v>15</v>
      </c>
      <c r="AW1173" s="14">
        <v>3</v>
      </c>
      <c r="AX1173" s="14">
        <v>2</v>
      </c>
      <c r="AY1173" s="14">
        <v>22</v>
      </c>
      <c r="AZ1173" s="14">
        <v>0</v>
      </c>
      <c r="BA1173" s="14">
        <v>22</v>
      </c>
      <c r="BB1173" s="14">
        <v>1</v>
      </c>
      <c r="BC1173" s="14">
        <v>59</v>
      </c>
    </row>
    <row r="1174" spans="1:55" x14ac:dyDescent="0.25">
      <c r="A1174" t="str">
        <f>'Smile-IC50-CC50'!A1174</f>
        <v>CHEMBL3764303</v>
      </c>
      <c r="C1174" s="14" t="str">
        <f>'Smile-IC50-CC50'!I1174</f>
        <v>CCCc1c([nH]cn1)CN[C@@H]([C@@H]2C)C[C@H](C3)C(C)(C)[C@@H]23</v>
      </c>
      <c r="D1174" s="30">
        <f>'Smile-IC50-CC50'!B1174</f>
        <v>0.7</v>
      </c>
      <c r="E1174" s="31">
        <f>'Smile-IC50-CC50'!C1174</f>
        <v>55.1</v>
      </c>
      <c r="F1174" s="32">
        <f>'Smile-IC50-CC50'!D1174</f>
        <v>80.099999999999994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5</v>
      </c>
      <c r="M1174">
        <v>0</v>
      </c>
      <c r="N1174">
        <v>1</v>
      </c>
      <c r="O1174" s="24">
        <f>'Smile-IC50-CC50'!E1174</f>
        <v>275.44099999999997</v>
      </c>
      <c r="P1174" s="24">
        <v>5.2549999999999999</v>
      </c>
      <c r="Q1174" s="24">
        <v>569.48500000000001</v>
      </c>
      <c r="R1174" s="24">
        <v>457.24799999999999</v>
      </c>
      <c r="S1174" s="24">
        <v>53.234000000000002</v>
      </c>
      <c r="T1174" s="24">
        <v>59.003</v>
      </c>
      <c r="U1174" s="24">
        <v>0</v>
      </c>
      <c r="V1174" s="24">
        <v>1019.818</v>
      </c>
      <c r="W1174" s="24">
        <v>2</v>
      </c>
      <c r="X1174" s="24">
        <v>3</v>
      </c>
      <c r="Y1174" s="28">
        <v>2.70753E-2</v>
      </c>
      <c r="Z1174" s="28">
        <v>7.45E-3</v>
      </c>
      <c r="AA1174" s="28">
        <v>0.8603944</v>
      </c>
      <c r="AB1174" s="28">
        <v>32.012</v>
      </c>
      <c r="AC1174" s="28">
        <v>8.9719999999999995</v>
      </c>
      <c r="AD1174" s="28">
        <v>14.66</v>
      </c>
      <c r="AE1174" s="28">
        <v>6.6340000000000003</v>
      </c>
      <c r="AF1174" s="28">
        <v>3.3919999999999999</v>
      </c>
      <c r="AG1174" s="28">
        <v>-3.3460000000000001</v>
      </c>
      <c r="AH1174" s="28">
        <v>-2.4740000000000002</v>
      </c>
      <c r="AI1174" s="28">
        <v>-4.7990000000000004</v>
      </c>
      <c r="AJ1174" s="28">
        <v>772.64599999999996</v>
      </c>
      <c r="AK1174" s="28">
        <v>0.18099999999999999</v>
      </c>
      <c r="AL1174" s="28">
        <v>414.14299999999997</v>
      </c>
      <c r="AM1174" s="28">
        <v>-3.875</v>
      </c>
      <c r="AN1174" s="24">
        <v>9.0670000000000002</v>
      </c>
      <c r="AO1174" s="24">
        <v>-0.72</v>
      </c>
      <c r="AP1174" s="14">
        <v>3</v>
      </c>
      <c r="AQ1174" s="22">
        <v>0.51700000000000002</v>
      </c>
      <c r="AR1174" s="14">
        <v>3</v>
      </c>
      <c r="AS1174" s="26">
        <v>0</v>
      </c>
      <c r="AT1174" s="22">
        <v>0</v>
      </c>
      <c r="AU1174" s="22">
        <v>39.786000000000001</v>
      </c>
      <c r="AV1174" s="22">
        <v>3</v>
      </c>
      <c r="AW1174" s="14">
        <v>0</v>
      </c>
      <c r="AX1174" s="14">
        <v>0</v>
      </c>
      <c r="AY1174" s="14">
        <v>12</v>
      </c>
      <c r="AZ1174" s="14">
        <v>4</v>
      </c>
      <c r="BA1174" s="14">
        <v>8</v>
      </c>
      <c r="BB1174" s="14">
        <v>7</v>
      </c>
      <c r="BC1174" s="14">
        <v>20</v>
      </c>
    </row>
    <row r="1175" spans="1:55" x14ac:dyDescent="0.25">
      <c r="A1175" t="str">
        <f>'Smile-IC50-CC50'!A1175</f>
        <v>CHEMBL5199034</v>
      </c>
      <c r="C1175" s="14" t="str">
        <f>'Smile-IC50-CC50'!I1175</f>
        <v>O=C1C[C@@H](CC2)C(C)(C)[C@]12c3nc(no3)-c4ccc(F)cc4</v>
      </c>
      <c r="D1175" s="30">
        <f>'Smile-IC50-CC50'!B1175</f>
        <v>1.2</v>
      </c>
      <c r="E1175" s="31">
        <f>'Smile-IC50-CC50'!C1175</f>
        <v>61</v>
      </c>
      <c r="F1175" s="32">
        <f>'Smile-IC50-CC50'!D1175</f>
        <v>50.8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 s="24">
        <f>'Smile-IC50-CC50'!E1175</f>
        <v>300.33600000000001</v>
      </c>
      <c r="P1175" s="24">
        <v>6.7709999999999999</v>
      </c>
      <c r="Q1175" s="24">
        <v>539.27300000000002</v>
      </c>
      <c r="R1175" s="24">
        <v>250.084</v>
      </c>
      <c r="S1175" s="24">
        <v>72.590999999999994</v>
      </c>
      <c r="T1175" s="24">
        <v>169.83099999999999</v>
      </c>
      <c r="U1175" s="24">
        <v>46.767000000000003</v>
      </c>
      <c r="V1175" s="24">
        <v>946.31399999999996</v>
      </c>
      <c r="W1175" s="24">
        <v>0</v>
      </c>
      <c r="X1175" s="24">
        <v>5</v>
      </c>
      <c r="Y1175" s="28">
        <v>4.8445000000000002E-2</v>
      </c>
      <c r="Z1175" s="28">
        <v>0</v>
      </c>
      <c r="AA1175" s="28">
        <v>0.86439739999999998</v>
      </c>
      <c r="AB1175" s="28">
        <v>33.338999999999999</v>
      </c>
      <c r="AC1175" s="28">
        <v>8.4450000000000003</v>
      </c>
      <c r="AD1175" s="28">
        <v>14.256</v>
      </c>
      <c r="AE1175" s="28">
        <v>7.6070000000000002</v>
      </c>
      <c r="AF1175" s="28">
        <v>2.9089999999999998</v>
      </c>
      <c r="AG1175" s="28">
        <v>-4.0220000000000002</v>
      </c>
      <c r="AH1175" s="28">
        <v>-3.8220000000000001</v>
      </c>
      <c r="AI1175" s="28">
        <v>-4.5359999999999996</v>
      </c>
      <c r="AJ1175" s="28">
        <v>2030.1089999999999</v>
      </c>
      <c r="AK1175" s="28">
        <v>3.1E-2</v>
      </c>
      <c r="AL1175" s="28">
        <v>1918.355</v>
      </c>
      <c r="AM1175" s="28">
        <v>-2.2589999999999999</v>
      </c>
      <c r="AN1175" s="24">
        <v>9.7080000000000002</v>
      </c>
      <c r="AO1175" s="24">
        <v>0.86499999999999999</v>
      </c>
      <c r="AP1175" s="14">
        <v>1</v>
      </c>
      <c r="AQ1175" s="22">
        <v>2.8000000000000001E-2</v>
      </c>
      <c r="AR1175" s="14">
        <v>3</v>
      </c>
      <c r="AS1175" s="26">
        <v>46.767000000000003</v>
      </c>
      <c r="AT1175" s="22">
        <v>0</v>
      </c>
      <c r="AU1175" s="22">
        <v>60.825000000000003</v>
      </c>
      <c r="AV1175" s="22">
        <v>4</v>
      </c>
      <c r="AW1175" s="14">
        <v>0</v>
      </c>
      <c r="AX1175" s="14">
        <v>0</v>
      </c>
      <c r="AY1175" s="14">
        <v>18</v>
      </c>
      <c r="AZ1175" s="14">
        <v>0</v>
      </c>
      <c r="BA1175" s="14">
        <v>18</v>
      </c>
      <c r="BB1175" s="14">
        <v>6</v>
      </c>
      <c r="BC1175" s="14">
        <v>22</v>
      </c>
    </row>
    <row r="1176" spans="1:55" x14ac:dyDescent="0.25">
      <c r="A1176" t="str">
        <f>'Smile-IC50-CC50'!A1176</f>
        <v>CHEMBL5177268</v>
      </c>
      <c r="C1176" s="14" t="str">
        <f>'Smile-IC50-CC50'!I1176</f>
        <v>OC[C@@H]1[C@@H](O)[C@@H](O)[C@@H](O1)c2nn(C)c(c23)c(ncn3)SC</v>
      </c>
      <c r="D1176" s="30">
        <f>'Smile-IC50-CC50'!B1176</f>
        <v>0.1</v>
      </c>
      <c r="E1176" s="31">
        <f>'Smile-IC50-CC50'!C1176</f>
        <v>64</v>
      </c>
      <c r="F1176" s="32">
        <f>'Smile-IC50-CC50'!D1176</f>
        <v>595.9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</v>
      </c>
      <c r="M1176">
        <v>0</v>
      </c>
      <c r="N1176">
        <v>-2</v>
      </c>
      <c r="O1176" s="24">
        <f>'Smile-IC50-CC50'!E1176</f>
        <v>312.35000000000002</v>
      </c>
      <c r="P1176" s="24">
        <v>4.5880000000000001</v>
      </c>
      <c r="Q1176" s="24">
        <v>545.279</v>
      </c>
      <c r="R1176" s="24">
        <v>270.48399999999998</v>
      </c>
      <c r="S1176" s="24">
        <v>177.935</v>
      </c>
      <c r="T1176" s="24">
        <v>71.843000000000004</v>
      </c>
      <c r="U1176" s="24">
        <v>25.016999999999999</v>
      </c>
      <c r="V1176" s="24">
        <v>936.00800000000004</v>
      </c>
      <c r="W1176" s="24">
        <v>3</v>
      </c>
      <c r="X1176" s="24">
        <v>9.8000000000000007</v>
      </c>
      <c r="Y1176" s="28">
        <v>2.24888E-2</v>
      </c>
      <c r="Z1176" s="28">
        <v>3.1129199999999999E-2</v>
      </c>
      <c r="AA1176" s="28">
        <v>0.84865780000000002</v>
      </c>
      <c r="AB1176" s="28">
        <v>28.780999999999999</v>
      </c>
      <c r="AC1176" s="28">
        <v>9.4949999999999992</v>
      </c>
      <c r="AD1176" s="28">
        <v>19.294</v>
      </c>
      <c r="AE1176" s="28">
        <v>15.683</v>
      </c>
      <c r="AF1176" s="28">
        <v>5.8000000000000003E-2</v>
      </c>
      <c r="AG1176" s="28">
        <v>-2.621</v>
      </c>
      <c r="AH1176" s="28">
        <v>-2.456</v>
      </c>
      <c r="AI1176" s="28">
        <v>-4.3230000000000004</v>
      </c>
      <c r="AJ1176" s="28">
        <v>203.49100000000001</v>
      </c>
      <c r="AK1176" s="28">
        <v>-1.3240000000000001</v>
      </c>
      <c r="AL1176" s="28">
        <v>121.343</v>
      </c>
      <c r="AM1176" s="28">
        <v>-4.0659999999999998</v>
      </c>
      <c r="AN1176" s="24">
        <v>8.8119999999999994</v>
      </c>
      <c r="AO1176" s="24">
        <v>1.0920000000000001</v>
      </c>
      <c r="AP1176" s="14">
        <v>6</v>
      </c>
      <c r="AQ1176" s="22">
        <v>-0.70299999999999996</v>
      </c>
      <c r="AR1176" s="14">
        <v>3</v>
      </c>
      <c r="AS1176" s="26">
        <v>0</v>
      </c>
      <c r="AT1176" s="22">
        <v>0</v>
      </c>
      <c r="AU1176" s="22">
        <v>115.789</v>
      </c>
      <c r="AV1176" s="22">
        <v>8</v>
      </c>
      <c r="AW1176" s="14">
        <v>0</v>
      </c>
      <c r="AX1176" s="14">
        <v>0</v>
      </c>
      <c r="AY1176" s="14">
        <v>14</v>
      </c>
      <c r="AZ1176" s="14">
        <v>0</v>
      </c>
      <c r="BA1176" s="14">
        <v>14</v>
      </c>
      <c r="BB1176" s="14">
        <v>4</v>
      </c>
      <c r="BC1176" s="14">
        <v>21</v>
      </c>
    </row>
    <row r="1177" spans="1:55" x14ac:dyDescent="0.25">
      <c r="A1177" t="str">
        <f>'Smile-IC50-CC50'!A1177</f>
        <v>CHEMBL4289512</v>
      </c>
      <c r="C1177" s="14" t="str">
        <f>'Smile-IC50-CC50'!I1177</f>
        <v>Cc1ccc(cc1)-c(c2C#N)cc(-c3ccccc3)nc2SCC(=O)N[C@@H](C(C)C)C(=O)OC</v>
      </c>
      <c r="D1177" s="30">
        <f>'Smile-IC50-CC50'!B1177</f>
        <v>79.099999999999994</v>
      </c>
      <c r="E1177" s="31">
        <f>'Smile-IC50-CC50'!C1177</f>
        <v>99.5</v>
      </c>
      <c r="F1177" s="32">
        <f>'Smile-IC50-CC50'!D1177</f>
        <v>1.3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9</v>
      </c>
      <c r="M1177">
        <v>1</v>
      </c>
      <c r="N1177">
        <v>-2</v>
      </c>
      <c r="O1177" s="24">
        <f>'Smile-IC50-CC50'!E1177</f>
        <v>473.59899999999999</v>
      </c>
      <c r="P1177" s="24">
        <v>4.976</v>
      </c>
      <c r="Q1177" s="24">
        <v>851.07100000000003</v>
      </c>
      <c r="R1177" s="24">
        <v>359.55399999999997</v>
      </c>
      <c r="S1177" s="24">
        <v>129.94</v>
      </c>
      <c r="T1177" s="24">
        <v>338.41</v>
      </c>
      <c r="U1177" s="24">
        <v>23.167000000000002</v>
      </c>
      <c r="V1177" s="24">
        <v>1541.0029999999999</v>
      </c>
      <c r="W1177" s="24">
        <v>0.25</v>
      </c>
      <c r="X1177" s="24">
        <v>6.25</v>
      </c>
      <c r="Y1177" s="28">
        <v>1.6070399999999999E-2</v>
      </c>
      <c r="Z1177" s="28">
        <v>3.6717999999999998E-3</v>
      </c>
      <c r="AA1177" s="28">
        <v>0.75811510000000004</v>
      </c>
      <c r="AB1177" s="28">
        <v>52.97</v>
      </c>
      <c r="AC1177" s="28">
        <v>16.349</v>
      </c>
      <c r="AD1177" s="28">
        <v>21.599</v>
      </c>
      <c r="AE1177" s="28">
        <v>11.305</v>
      </c>
      <c r="AF1177" s="28">
        <v>5.3529999999999998</v>
      </c>
      <c r="AG1177" s="28">
        <v>-8.1669999999999998</v>
      </c>
      <c r="AH1177" s="28">
        <v>-7.78</v>
      </c>
      <c r="AI1177" s="28">
        <v>-5.6849999999999996</v>
      </c>
      <c r="AJ1177" s="28">
        <v>370.94400000000002</v>
      </c>
      <c r="AK1177" s="28">
        <v>-1.429</v>
      </c>
      <c r="AL1177" s="28">
        <v>367.97899999999998</v>
      </c>
      <c r="AM1177" s="28">
        <v>-1.8580000000000001</v>
      </c>
      <c r="AN1177" s="24">
        <v>9.1329999999999991</v>
      </c>
      <c r="AO1177" s="24">
        <v>1.115</v>
      </c>
      <c r="AP1177" s="14">
        <v>3</v>
      </c>
      <c r="AQ1177" s="22">
        <v>0.82899999999999996</v>
      </c>
      <c r="AR1177" s="14">
        <v>1</v>
      </c>
      <c r="AS1177" s="26">
        <v>0</v>
      </c>
      <c r="AT1177" s="22">
        <v>24.417999999999999</v>
      </c>
      <c r="AU1177" s="22">
        <v>99.632999999999996</v>
      </c>
      <c r="AV1177" s="22">
        <v>6</v>
      </c>
      <c r="AW1177" s="14">
        <v>1</v>
      </c>
      <c r="AX1177" s="14">
        <v>1</v>
      </c>
      <c r="AY1177" s="14">
        <v>18</v>
      </c>
      <c r="AZ1177" s="14">
        <v>0</v>
      </c>
      <c r="BA1177" s="14">
        <v>18</v>
      </c>
      <c r="BB1177" s="14">
        <v>0</v>
      </c>
      <c r="BC1177" s="14">
        <v>34</v>
      </c>
    </row>
    <row r="1178" spans="1:55" x14ac:dyDescent="0.25">
      <c r="A1178" t="str">
        <f>'Smile-IC50-CC50'!A1178</f>
        <v>CHEMBL4127214</v>
      </c>
      <c r="C1178" s="14" t="str">
        <f>'Smile-IC50-CC50'!I1178</f>
        <v>C1C[C@@H](C)C[C@H](O2)[C@@H]1[C@](C)(O)CC23CCCCCC3</v>
      </c>
      <c r="D1178" s="30">
        <f>'Smile-IC50-CC50'!B1178</f>
        <v>22</v>
      </c>
      <c r="E1178" s="31">
        <f>'Smile-IC50-CC50'!C1178</f>
        <v>56.1</v>
      </c>
      <c r="F1178" s="32">
        <f>'Smile-IC50-CC50'!D1178</f>
        <v>2.5</v>
      </c>
      <c r="G1178">
        <v>3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 s="24">
        <f>'Smile-IC50-CC50'!E1178</f>
        <v>266.42700000000002</v>
      </c>
      <c r="P1178" s="24">
        <v>2.2290000000000001</v>
      </c>
      <c r="Q1178" s="24">
        <v>522.93799999999999</v>
      </c>
      <c r="R1178" s="24">
        <v>495.01400000000001</v>
      </c>
      <c r="S1178" s="24">
        <v>27.923999999999999</v>
      </c>
      <c r="T1178" s="24">
        <v>0</v>
      </c>
      <c r="U1178" s="24">
        <v>0</v>
      </c>
      <c r="V1178" s="24">
        <v>952.47799999999995</v>
      </c>
      <c r="W1178" s="24">
        <v>1</v>
      </c>
      <c r="X1178" s="24">
        <v>1.5</v>
      </c>
      <c r="Y1178" s="28">
        <v>5.2142000000000004E-3</v>
      </c>
      <c r="Z1178" s="28">
        <v>2.8684000000000001E-3</v>
      </c>
      <c r="AA1178" s="28">
        <v>0.89526430000000001</v>
      </c>
      <c r="AB1178" s="28">
        <v>31.321999999999999</v>
      </c>
      <c r="AC1178" s="28">
        <v>7.6680000000000001</v>
      </c>
      <c r="AD1178" s="28">
        <v>11.853999999999999</v>
      </c>
      <c r="AE1178" s="28">
        <v>3.8889999999999998</v>
      </c>
      <c r="AF1178" s="28">
        <v>4.4130000000000003</v>
      </c>
      <c r="AG1178" s="28">
        <v>-5.0640000000000001</v>
      </c>
      <c r="AH1178" s="28">
        <v>-3.5950000000000002</v>
      </c>
      <c r="AI1178" s="28">
        <v>-3.2269999999999999</v>
      </c>
      <c r="AJ1178" s="28">
        <v>5383.8919999999998</v>
      </c>
      <c r="AK1178" s="28">
        <v>0.27100000000000002</v>
      </c>
      <c r="AL1178" s="28">
        <v>3051.9589999999998</v>
      </c>
      <c r="AM1178" s="28">
        <v>-1.9379999999999999</v>
      </c>
      <c r="AN1178" s="24">
        <v>10.237</v>
      </c>
      <c r="AO1178" s="24">
        <v>-2.758</v>
      </c>
      <c r="AP1178" s="14">
        <v>2</v>
      </c>
      <c r="AQ1178" s="22">
        <v>0.879</v>
      </c>
      <c r="AR1178" s="14">
        <v>3</v>
      </c>
      <c r="AS1178" s="26">
        <v>0</v>
      </c>
      <c r="AT1178" s="22">
        <v>0</v>
      </c>
      <c r="AU1178" s="22">
        <v>22.911000000000001</v>
      </c>
      <c r="AV1178" s="22">
        <v>2</v>
      </c>
      <c r="AW1178" s="14">
        <v>0</v>
      </c>
      <c r="AX1178" s="14">
        <v>0</v>
      </c>
      <c r="AY1178" s="14">
        <v>16</v>
      </c>
      <c r="AZ1178" s="14">
        <v>0</v>
      </c>
      <c r="BA1178" s="14">
        <v>10</v>
      </c>
      <c r="BB1178" s="14">
        <v>15</v>
      </c>
      <c r="BC1178" s="14">
        <v>19</v>
      </c>
    </row>
    <row r="1179" spans="1:55" x14ac:dyDescent="0.25">
      <c r="A1179" t="str">
        <f>'Smile-IC50-CC50'!A1179</f>
        <v>CHEMBL4634688</v>
      </c>
      <c r="C1179" s="14" t="str">
        <f>'Smile-IC50-CC50'!I1179</f>
        <v>c1cc([N+]([O-])=O)ccc1/C=C(/C2=O)Oc(c23)cccc3</v>
      </c>
      <c r="D1179" s="30">
        <f>'Smile-IC50-CC50'!B1179</f>
        <v>11</v>
      </c>
      <c r="E1179" s="31">
        <f>'Smile-IC50-CC50'!C1179</f>
        <v>56.9</v>
      </c>
      <c r="F1179" s="32">
        <f>'Smile-IC50-CC50'!D1179</f>
        <v>5.2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0</v>
      </c>
      <c r="N1179">
        <v>-2</v>
      </c>
      <c r="O1179" s="24">
        <f>'Smile-IC50-CC50'!E1179</f>
        <v>267.24299999999999</v>
      </c>
      <c r="P1179" s="24">
        <v>7.5679999999999996</v>
      </c>
      <c r="Q1179" s="24">
        <v>506.81400000000002</v>
      </c>
      <c r="R1179" s="24">
        <v>14.08</v>
      </c>
      <c r="S1179" s="24">
        <v>153.01300000000001</v>
      </c>
      <c r="T1179" s="24">
        <v>339.721</v>
      </c>
      <c r="U1179" s="24">
        <v>0</v>
      </c>
      <c r="V1179" s="24">
        <v>842.24</v>
      </c>
      <c r="W1179" s="24">
        <v>0</v>
      </c>
      <c r="X1179" s="24">
        <v>3.5</v>
      </c>
      <c r="Y1179" s="28">
        <v>6.8010899999999999E-2</v>
      </c>
      <c r="Z1179" s="28">
        <v>0</v>
      </c>
      <c r="AA1179" s="28">
        <v>0.85102160000000004</v>
      </c>
      <c r="AB1179" s="28">
        <v>28.87</v>
      </c>
      <c r="AC1179" s="28">
        <v>9.42</v>
      </c>
      <c r="AD1179" s="28">
        <v>12.429</v>
      </c>
      <c r="AE1179" s="28">
        <v>7.0759999999999996</v>
      </c>
      <c r="AF1179" s="28">
        <v>2.4239999999999999</v>
      </c>
      <c r="AG1179" s="28">
        <v>-3.5</v>
      </c>
      <c r="AH1179" s="28">
        <v>-4.024</v>
      </c>
      <c r="AI1179" s="28">
        <v>-5.5629999999999997</v>
      </c>
      <c r="AJ1179" s="28">
        <v>350.654</v>
      </c>
      <c r="AK1179" s="28">
        <v>-1.026</v>
      </c>
      <c r="AL1179" s="28">
        <v>159.374</v>
      </c>
      <c r="AM1179" s="28">
        <v>-2.855</v>
      </c>
      <c r="AN1179" s="24">
        <v>9.5990000000000002</v>
      </c>
      <c r="AO1179" s="24">
        <v>1.8029999999999999</v>
      </c>
      <c r="AP1179" s="14">
        <v>2</v>
      </c>
      <c r="AQ1179" s="22">
        <v>-1E-3</v>
      </c>
      <c r="AR1179" s="14">
        <v>3</v>
      </c>
      <c r="AS1179" s="26">
        <v>0</v>
      </c>
      <c r="AT1179" s="22">
        <v>0</v>
      </c>
      <c r="AU1179" s="22">
        <v>81.977999999999994</v>
      </c>
      <c r="AV1179" s="22">
        <v>5</v>
      </c>
      <c r="AW1179" s="14">
        <v>0</v>
      </c>
      <c r="AX1179" s="14">
        <v>0</v>
      </c>
      <c r="AY1179" s="14">
        <v>15</v>
      </c>
      <c r="AZ1179" s="14">
        <v>0</v>
      </c>
      <c r="BA1179" s="14">
        <v>15</v>
      </c>
      <c r="BB1179" s="14">
        <v>0</v>
      </c>
      <c r="BC1179" s="14">
        <v>20</v>
      </c>
    </row>
    <row r="1180" spans="1:55" x14ac:dyDescent="0.25">
      <c r="A1180" t="str">
        <f>'Smile-IC50-CC50'!A1180</f>
        <v>CHEMBL4278837</v>
      </c>
      <c r="C1180" s="14" t="str">
        <f>'Smile-IC50-CC50'!I1180</f>
        <v>Cc1ccc(cc1)-c(c2C#N)cc(-c3ccccc3)nc2SCC(=O)N[C@H](C(=O)OC)CC(C)C</v>
      </c>
      <c r="D1180" s="30">
        <f>'Smile-IC50-CC50'!B1180</f>
        <v>72.7</v>
      </c>
      <c r="E1180" s="31">
        <f>'Smile-IC50-CC50'!C1180</f>
        <v>104.8</v>
      </c>
      <c r="F1180" s="32">
        <f>'Smile-IC50-CC50'!D1180</f>
        <v>1.4</v>
      </c>
      <c r="G1180">
        <v>2</v>
      </c>
      <c r="H1180">
        <v>0</v>
      </c>
      <c r="I1180">
        <v>0</v>
      </c>
      <c r="J1180">
        <v>0</v>
      </c>
      <c r="K1180">
        <v>1</v>
      </c>
      <c r="L1180">
        <v>10</v>
      </c>
      <c r="M1180">
        <v>1</v>
      </c>
      <c r="N1180">
        <v>-2</v>
      </c>
      <c r="O1180" s="24">
        <f>'Smile-IC50-CC50'!E1180</f>
        <v>487.62599999999998</v>
      </c>
      <c r="P1180" s="24">
        <v>5.4290000000000003</v>
      </c>
      <c r="Q1180" s="24">
        <v>898.83199999999999</v>
      </c>
      <c r="R1180" s="24">
        <v>375.39299999999997</v>
      </c>
      <c r="S1180" s="24">
        <v>144.50299999999999</v>
      </c>
      <c r="T1180" s="24">
        <v>353.709</v>
      </c>
      <c r="U1180" s="24">
        <v>25.228000000000002</v>
      </c>
      <c r="V1180" s="24">
        <v>1613.5239999999999</v>
      </c>
      <c r="W1180" s="24">
        <v>0.25</v>
      </c>
      <c r="X1180" s="24">
        <v>6.25</v>
      </c>
      <c r="Y1180" s="28">
        <v>1.8269899999999999E-2</v>
      </c>
      <c r="Z1180" s="28">
        <v>3.4767000000000001E-3</v>
      </c>
      <c r="AA1180" s="28">
        <v>0.74017880000000003</v>
      </c>
      <c r="AB1180" s="28">
        <v>55.375999999999998</v>
      </c>
      <c r="AC1180" s="28">
        <v>17.427</v>
      </c>
      <c r="AD1180" s="28">
        <v>22.465</v>
      </c>
      <c r="AE1180" s="28">
        <v>12.148999999999999</v>
      </c>
      <c r="AF1180" s="28">
        <v>5.742</v>
      </c>
      <c r="AG1180" s="28">
        <v>-8.5649999999999995</v>
      </c>
      <c r="AH1180" s="28">
        <v>-8.0730000000000004</v>
      </c>
      <c r="AI1180" s="28">
        <v>-6.0490000000000004</v>
      </c>
      <c r="AJ1180" s="28">
        <v>224.41900000000001</v>
      </c>
      <c r="AK1180" s="28">
        <v>-1.736</v>
      </c>
      <c r="AL1180" s="28">
        <v>267.82100000000003</v>
      </c>
      <c r="AM1180" s="28">
        <v>-1.9770000000000001</v>
      </c>
      <c r="AN1180" s="24">
        <v>8.9879999999999995</v>
      </c>
      <c r="AO1180" s="24">
        <v>1.2070000000000001</v>
      </c>
      <c r="AP1180" s="14">
        <v>3</v>
      </c>
      <c r="AQ1180" s="22">
        <v>0.98899999999999999</v>
      </c>
      <c r="AR1180" s="14">
        <v>1</v>
      </c>
      <c r="AS1180" s="26">
        <v>0</v>
      </c>
      <c r="AT1180" s="22">
        <v>34.488</v>
      </c>
      <c r="AU1180" s="22">
        <v>105.70099999999999</v>
      </c>
      <c r="AV1180" s="22">
        <v>6</v>
      </c>
      <c r="AW1180" s="14">
        <v>1</v>
      </c>
      <c r="AX1180" s="14">
        <v>1</v>
      </c>
      <c r="AY1180" s="14">
        <v>18</v>
      </c>
      <c r="AZ1180" s="14">
        <v>0</v>
      </c>
      <c r="BA1180" s="14">
        <v>18</v>
      </c>
      <c r="BB1180" s="14">
        <v>0</v>
      </c>
      <c r="BC1180" s="14">
        <v>35</v>
      </c>
    </row>
    <row r="1181" spans="1:55" x14ac:dyDescent="0.25">
      <c r="A1181" t="str">
        <f>'Smile-IC50-CC50'!A1181</f>
        <v>CHEMBL4577800</v>
      </c>
      <c r="C1181" s="14" t="str">
        <f>'Smile-IC50-CC50'!I1181</f>
        <v>COc(cc1)ccc1N2CCN=C2c3ccc(cc3)C4=NCCN4</v>
      </c>
      <c r="D1181" s="30">
        <f>'Smile-IC50-CC50'!B1181</f>
        <v>14.1</v>
      </c>
      <c r="E1181" s="31">
        <f>'Smile-IC50-CC50'!C1181</f>
        <v>71.8</v>
      </c>
      <c r="F1181" s="32">
        <f>'Smile-IC50-CC50'!D1181</f>
        <v>5.0999999999999996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 s="24">
        <f>'Smile-IC50-CC50'!E1181</f>
        <v>320.39699999999999</v>
      </c>
      <c r="P1181" s="24">
        <v>7.1139999999999999</v>
      </c>
      <c r="Q1181" s="24">
        <v>615.18299999999999</v>
      </c>
      <c r="R1181" s="24">
        <v>317.435</v>
      </c>
      <c r="S1181" s="24">
        <v>56.661000000000001</v>
      </c>
      <c r="T1181" s="24">
        <v>241.08600000000001</v>
      </c>
      <c r="U1181" s="24">
        <v>0</v>
      </c>
      <c r="V1181" s="24">
        <v>1064.9770000000001</v>
      </c>
      <c r="W1181" s="24">
        <v>1</v>
      </c>
      <c r="X1181" s="24">
        <v>4.25</v>
      </c>
      <c r="Y1181" s="28">
        <v>4.7525699999999997E-2</v>
      </c>
      <c r="Z1181" s="28">
        <v>6.9084999999999997E-3</v>
      </c>
      <c r="AA1181" s="28">
        <v>0.81982469999999996</v>
      </c>
      <c r="AB1181" s="28">
        <v>38.127000000000002</v>
      </c>
      <c r="AC1181" s="28">
        <v>10.398999999999999</v>
      </c>
      <c r="AD1181" s="28">
        <v>16.619</v>
      </c>
      <c r="AE1181" s="28">
        <v>8.6549999999999994</v>
      </c>
      <c r="AF1181" s="28">
        <v>4.07</v>
      </c>
      <c r="AG1181" s="28">
        <v>-5.7759999999999998</v>
      </c>
      <c r="AH1181" s="28">
        <v>-5.085</v>
      </c>
      <c r="AI1181" s="28">
        <v>-5.5970000000000004</v>
      </c>
      <c r="AJ1181" s="28">
        <v>2874.6390000000001</v>
      </c>
      <c r="AK1181" s="28">
        <v>-5.8999999999999997E-2</v>
      </c>
      <c r="AL1181" s="28">
        <v>1548.903</v>
      </c>
      <c r="AM1181" s="28">
        <v>-3.681</v>
      </c>
      <c r="AN1181" s="24">
        <v>8.42</v>
      </c>
      <c r="AO1181" s="24">
        <v>0.46600000000000003</v>
      </c>
      <c r="AP1181" s="14">
        <v>1</v>
      </c>
      <c r="AQ1181" s="22">
        <v>0.64500000000000002</v>
      </c>
      <c r="AR1181" s="14">
        <v>3</v>
      </c>
      <c r="AS1181" s="26">
        <v>0</v>
      </c>
      <c r="AT1181" s="22">
        <v>0</v>
      </c>
      <c r="AU1181" s="22">
        <v>49.636000000000003</v>
      </c>
      <c r="AV1181" s="22">
        <v>5</v>
      </c>
      <c r="AW1181" s="14">
        <v>0</v>
      </c>
      <c r="AX1181" s="14">
        <v>1</v>
      </c>
      <c r="AY1181" s="14">
        <v>22</v>
      </c>
      <c r="AZ1181" s="14">
        <v>0</v>
      </c>
      <c r="BA1181" s="14">
        <v>22</v>
      </c>
      <c r="BB1181" s="14">
        <v>4</v>
      </c>
      <c r="BC1181" s="14">
        <v>24</v>
      </c>
    </row>
    <row r="1182" spans="1:55" x14ac:dyDescent="0.25">
      <c r="A1182" t="str">
        <f>'Smile-IC50-CC50'!A1182</f>
        <v>CHEMBL4525896</v>
      </c>
      <c r="C1182" s="14" t="str">
        <f>'Smile-IC50-CC50'!I1182</f>
        <v>C[C@@]12C(C)(C)[C@H](CC2)CC\1=N/NC(=O)[C@@H]([C@](O3)(C)C=C4)[C@@H]([C@]345)C(=O)N(C5)Cc6ccccc6</v>
      </c>
      <c r="D1182" s="30">
        <f>'Smile-IC50-CC50'!B1182</f>
        <v>32.200000000000003</v>
      </c>
      <c r="E1182" s="31">
        <f>'Smile-IC50-CC50'!C1182</f>
        <v>101.6</v>
      </c>
      <c r="F1182" s="32">
        <f>'Smile-IC50-CC50'!D1182</f>
        <v>3.2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5</v>
      </c>
      <c r="M1182">
        <v>0</v>
      </c>
      <c r="N1182">
        <v>0</v>
      </c>
      <c r="O1182" s="24">
        <f>'Smile-IC50-CC50'!E1182</f>
        <v>447.58199999999999</v>
      </c>
      <c r="P1182" s="24">
        <v>8.7430000000000003</v>
      </c>
      <c r="Q1182" s="24">
        <v>790.73</v>
      </c>
      <c r="R1182" s="24">
        <v>473.04599999999999</v>
      </c>
      <c r="S1182" s="24">
        <v>62.503999999999998</v>
      </c>
      <c r="T1182" s="24">
        <v>255.18</v>
      </c>
      <c r="U1182" s="24">
        <v>0</v>
      </c>
      <c r="V1182" s="24">
        <v>1452.979</v>
      </c>
      <c r="W1182" s="24">
        <v>1</v>
      </c>
      <c r="X1182" s="24">
        <v>5.75</v>
      </c>
      <c r="Y1182" s="28">
        <v>5.2611999999999999E-2</v>
      </c>
      <c r="Z1182" s="28">
        <v>7.2718000000000001E-3</v>
      </c>
      <c r="AA1182" s="28">
        <v>0.78459080000000003</v>
      </c>
      <c r="AB1182" s="28">
        <v>51.220999999999997</v>
      </c>
      <c r="AC1182" s="28">
        <v>14.292</v>
      </c>
      <c r="AD1182" s="28">
        <v>21.966999999999999</v>
      </c>
      <c r="AE1182" s="28">
        <v>11.654999999999999</v>
      </c>
      <c r="AF1182" s="28">
        <v>5.2370000000000001</v>
      </c>
      <c r="AG1182" s="28">
        <v>-6.8760000000000003</v>
      </c>
      <c r="AH1182" s="28">
        <v>-6.0449999999999999</v>
      </c>
      <c r="AI1182" s="28">
        <v>-4.8600000000000003</v>
      </c>
      <c r="AJ1182" s="28">
        <v>1601.5740000000001</v>
      </c>
      <c r="AK1182" s="28">
        <v>-0.41499999999999998</v>
      </c>
      <c r="AL1182" s="28">
        <v>1349.3779999999999</v>
      </c>
      <c r="AM1182" s="28">
        <v>-1.292</v>
      </c>
      <c r="AN1182" s="24">
        <v>9.17</v>
      </c>
      <c r="AO1182" s="24">
        <v>-0.113</v>
      </c>
      <c r="AP1182" s="14">
        <v>5</v>
      </c>
      <c r="AQ1182" s="22">
        <v>0.89400000000000002</v>
      </c>
      <c r="AR1182" s="14">
        <v>1</v>
      </c>
      <c r="AS1182" s="26">
        <v>0</v>
      </c>
      <c r="AT1182" s="22">
        <v>24.952999999999999</v>
      </c>
      <c r="AU1182" s="22">
        <v>84.44</v>
      </c>
      <c r="AV1182" s="22">
        <v>6</v>
      </c>
      <c r="AW1182" s="14">
        <v>1</v>
      </c>
      <c r="AX1182" s="14">
        <v>1</v>
      </c>
      <c r="AY1182" s="14">
        <v>23</v>
      </c>
      <c r="AZ1182" s="14">
        <v>0</v>
      </c>
      <c r="BA1182" s="14">
        <v>23</v>
      </c>
      <c r="BB1182" s="14">
        <v>11</v>
      </c>
      <c r="BC1182" s="14">
        <v>33</v>
      </c>
    </row>
    <row r="1183" spans="1:55" x14ac:dyDescent="0.25">
      <c r="A1183" t="str">
        <f>'Smile-IC50-CC50'!A1183</f>
        <v>CHEMBL3577802</v>
      </c>
      <c r="C1183" s="14" t="str">
        <f>'Smile-IC50-CC50'!I1183</f>
        <v>CCCOc(cc1)ccc1C(=O)Nc(n2)nn(c23)[C@H](C=C(C)N3)c4ccccc4</v>
      </c>
      <c r="D1183" s="30">
        <f>'Smile-IC50-CC50'!B1183</f>
        <v>15.6</v>
      </c>
      <c r="E1183" s="31">
        <f>'Smile-IC50-CC50'!C1183</f>
        <v>89.6</v>
      </c>
      <c r="F1183" s="32">
        <f>'Smile-IC50-CC50'!D1183</f>
        <v>5.8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>
        <v>-1</v>
      </c>
      <c r="O1183" s="24">
        <f>'Smile-IC50-CC50'!E1183</f>
        <v>389.46100000000001</v>
      </c>
      <c r="P1183" s="24">
        <v>7.9610000000000003</v>
      </c>
      <c r="Q1183" s="24">
        <v>736.58</v>
      </c>
      <c r="R1183" s="24">
        <v>275.56099999999998</v>
      </c>
      <c r="S1183" s="24">
        <v>105.18600000000001</v>
      </c>
      <c r="T1183" s="24">
        <v>355.83300000000003</v>
      </c>
      <c r="U1183" s="24">
        <v>0</v>
      </c>
      <c r="V1183" s="24">
        <v>1280.6980000000001</v>
      </c>
      <c r="W1183" s="24">
        <v>2</v>
      </c>
      <c r="X1183" s="24">
        <v>6.25</v>
      </c>
      <c r="Y1183" s="28">
        <v>4.9480499999999997E-2</v>
      </c>
      <c r="Z1183" s="28">
        <v>1.19998E-2</v>
      </c>
      <c r="AA1183" s="28">
        <v>0.77430080000000001</v>
      </c>
      <c r="AB1183" s="28">
        <v>45.286999999999999</v>
      </c>
      <c r="AC1183" s="28">
        <v>13.948</v>
      </c>
      <c r="AD1183" s="28">
        <v>21.841999999999999</v>
      </c>
      <c r="AE1183" s="28">
        <v>12.61</v>
      </c>
      <c r="AF1183" s="28">
        <v>4.2279999999999998</v>
      </c>
      <c r="AG1183" s="28">
        <v>-6.4850000000000003</v>
      </c>
      <c r="AH1183" s="28">
        <v>-5.7830000000000004</v>
      </c>
      <c r="AI1183" s="28">
        <v>-6.8810000000000002</v>
      </c>
      <c r="AJ1183" s="28">
        <v>996.37599999999998</v>
      </c>
      <c r="AK1183" s="28">
        <v>-0.90800000000000003</v>
      </c>
      <c r="AL1183" s="28">
        <v>492.77199999999999</v>
      </c>
      <c r="AM1183" s="28">
        <v>-1.7250000000000001</v>
      </c>
      <c r="AN1183" s="24">
        <v>8.3960000000000008</v>
      </c>
      <c r="AO1183" s="24">
        <v>8.3000000000000004E-2</v>
      </c>
      <c r="AP1183" s="14">
        <v>4</v>
      </c>
      <c r="AQ1183" s="22">
        <v>0.60299999999999998</v>
      </c>
      <c r="AR1183" s="14">
        <v>1</v>
      </c>
      <c r="AS1183" s="26">
        <v>0</v>
      </c>
      <c r="AT1183" s="22">
        <v>0</v>
      </c>
      <c r="AU1183" s="22">
        <v>85.418000000000006</v>
      </c>
      <c r="AV1183" s="22">
        <v>7</v>
      </c>
      <c r="AW1183" s="14">
        <v>0</v>
      </c>
      <c r="AX1183" s="14">
        <v>1</v>
      </c>
      <c r="AY1183" s="14">
        <v>21</v>
      </c>
      <c r="AZ1183" s="14">
        <v>0</v>
      </c>
      <c r="BA1183" s="14">
        <v>21</v>
      </c>
      <c r="BB1183" s="14">
        <v>1</v>
      </c>
      <c r="BC1183" s="14">
        <v>29</v>
      </c>
    </row>
    <row r="1184" spans="1:55" x14ac:dyDescent="0.25">
      <c r="A1184" t="str">
        <f>'Smile-IC50-CC50'!A1184</f>
        <v>CHEMBL5204893</v>
      </c>
      <c r="C1184" s="14" t="str">
        <f>'Smile-IC50-CC50'!I1184</f>
        <v>CC1(C)[C@H](CC2)CC(=O)[C@@]12C(=O)O\N=C(N)\c3c(F)cccc3</v>
      </c>
      <c r="D1184" s="30">
        <f>'Smile-IC50-CC50'!B1184</f>
        <v>14.6</v>
      </c>
      <c r="E1184" s="31">
        <f>'Smile-IC50-CC50'!C1184</f>
        <v>75.8</v>
      </c>
      <c r="F1184" s="32">
        <f>'Smile-IC50-CC50'!D1184</f>
        <v>5.2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5</v>
      </c>
      <c r="M1184">
        <v>0</v>
      </c>
      <c r="N1184">
        <v>0</v>
      </c>
      <c r="O1184" s="24">
        <f>'Smile-IC50-CC50'!E1184</f>
        <v>318.351</v>
      </c>
      <c r="P1184" s="24">
        <v>6.02</v>
      </c>
      <c r="Q1184" s="24">
        <v>562.86699999999996</v>
      </c>
      <c r="R1184" s="24">
        <v>238.48400000000001</v>
      </c>
      <c r="S1184" s="24">
        <v>111.375</v>
      </c>
      <c r="T1184" s="24">
        <v>178.83500000000001</v>
      </c>
      <c r="U1184" s="24">
        <v>34.171999999999997</v>
      </c>
      <c r="V1184" s="24">
        <v>994.28499999999997</v>
      </c>
      <c r="W1184" s="24">
        <v>2</v>
      </c>
      <c r="X1184" s="24">
        <v>6</v>
      </c>
      <c r="Y1184" s="28">
        <v>3.6452499999999999E-2</v>
      </c>
      <c r="Z1184" s="28">
        <v>1.5075099999999999E-2</v>
      </c>
      <c r="AA1184" s="28">
        <v>0.85591989999999996</v>
      </c>
      <c r="AB1184" s="28">
        <v>32.134999999999998</v>
      </c>
      <c r="AC1184" s="28">
        <v>9.7469999999999999</v>
      </c>
      <c r="AD1184" s="28">
        <v>17.082000000000001</v>
      </c>
      <c r="AE1184" s="28">
        <v>10.795999999999999</v>
      </c>
      <c r="AF1184" s="28">
        <v>2.4980000000000002</v>
      </c>
      <c r="AG1184" s="28">
        <v>-3.7810000000000001</v>
      </c>
      <c r="AH1184" s="28">
        <v>-3.6829999999999998</v>
      </c>
      <c r="AI1184" s="28">
        <v>-4.7160000000000002</v>
      </c>
      <c r="AJ1184" s="28">
        <v>870.42100000000005</v>
      </c>
      <c r="AK1184" s="28">
        <v>-0.66800000000000004</v>
      </c>
      <c r="AL1184" s="28">
        <v>655.24199999999996</v>
      </c>
      <c r="AM1184" s="28">
        <v>-2.4620000000000002</v>
      </c>
      <c r="AN1184" s="24">
        <v>9.1159999999999997</v>
      </c>
      <c r="AO1184" s="24">
        <v>0.58599999999999997</v>
      </c>
      <c r="AP1184" s="14">
        <v>1</v>
      </c>
      <c r="AQ1184" s="22">
        <v>-2.9000000000000001E-2</v>
      </c>
      <c r="AR1184" s="14">
        <v>3</v>
      </c>
      <c r="AS1184" s="26">
        <v>34.171999999999997</v>
      </c>
      <c r="AT1184" s="22">
        <v>0</v>
      </c>
      <c r="AU1184" s="22">
        <v>89.644000000000005</v>
      </c>
      <c r="AV1184" s="22">
        <v>5</v>
      </c>
      <c r="AW1184" s="14">
        <v>0</v>
      </c>
      <c r="AX1184" s="14">
        <v>0</v>
      </c>
      <c r="AY1184" s="14">
        <v>13</v>
      </c>
      <c r="AZ1184" s="14">
        <v>0</v>
      </c>
      <c r="BA1184" s="14">
        <v>13</v>
      </c>
      <c r="BB1184" s="14">
        <v>6</v>
      </c>
      <c r="BC1184" s="14">
        <v>23</v>
      </c>
    </row>
    <row r="1185" spans="1:55" x14ac:dyDescent="0.25">
      <c r="A1185" t="str">
        <f>'Smile-IC50-CC50'!A1185</f>
        <v>CHEMBL511995</v>
      </c>
      <c r="C1185" s="14" t="str">
        <f>'Smile-IC50-CC50'!I1185</f>
        <v>OC[C@@H]1[C@@H](O)[C@H](O)[C@@H](O)[C@@H](O1)Oc(cc2)ccc2[C@H](CC3=O)Oc(c34)cc(O)cc4</v>
      </c>
      <c r="D1185" s="30">
        <f>'Smile-IC50-CC50'!B1185</f>
        <v>34.799999999999997</v>
      </c>
      <c r="E1185" s="31">
        <f>'Smile-IC50-CC50'!C1185</f>
        <v>100</v>
      </c>
      <c r="F1185" s="32">
        <f>'Smile-IC50-CC50'!D1185</f>
        <v>2.9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1</v>
      </c>
      <c r="N1185">
        <v>-2</v>
      </c>
      <c r="O1185" s="24">
        <f>'Smile-IC50-CC50'!E1185</f>
        <v>418.404</v>
      </c>
      <c r="P1185" s="24">
        <v>5.7080000000000002</v>
      </c>
      <c r="Q1185" s="24">
        <v>689.27800000000002</v>
      </c>
      <c r="R1185" s="24">
        <v>162.55500000000001</v>
      </c>
      <c r="S1185" s="24">
        <v>275.065</v>
      </c>
      <c r="T1185" s="24">
        <v>251.65899999999999</v>
      </c>
      <c r="U1185" s="24">
        <v>0</v>
      </c>
      <c r="V1185" s="24">
        <v>1228.7829999999999</v>
      </c>
      <c r="W1185" s="24">
        <v>5</v>
      </c>
      <c r="X1185" s="24">
        <v>12.75</v>
      </c>
      <c r="Y1185" s="28">
        <v>2.6516600000000001E-2</v>
      </c>
      <c r="Z1185" s="28">
        <v>4.13619E-2</v>
      </c>
      <c r="AA1185" s="28">
        <v>0.80492209999999997</v>
      </c>
      <c r="AB1185" s="28">
        <v>40.287999999999997</v>
      </c>
      <c r="AC1185" s="28">
        <v>14.505000000000001</v>
      </c>
      <c r="AD1185" s="28">
        <v>28.344999999999999</v>
      </c>
      <c r="AE1185" s="28">
        <v>23.077999999999999</v>
      </c>
      <c r="AF1185" s="28">
        <v>-0.17100000000000001</v>
      </c>
      <c r="AG1185" s="28">
        <v>-3.427</v>
      </c>
      <c r="AH1185" s="28">
        <v>-3.5510000000000002</v>
      </c>
      <c r="AI1185" s="28">
        <v>-5.8890000000000002</v>
      </c>
      <c r="AJ1185" s="28">
        <v>24.404</v>
      </c>
      <c r="AK1185" s="28">
        <v>-2.7490000000000001</v>
      </c>
      <c r="AL1185" s="28">
        <v>8.9410000000000007</v>
      </c>
      <c r="AM1185" s="28">
        <v>-4.9340000000000002</v>
      </c>
      <c r="AN1185" s="24">
        <v>9.5210000000000008</v>
      </c>
      <c r="AO1185" s="24">
        <v>0.60399999999999998</v>
      </c>
      <c r="AP1185" s="14">
        <v>7</v>
      </c>
      <c r="AQ1185" s="22">
        <v>-0.69499999999999995</v>
      </c>
      <c r="AR1185" s="14">
        <v>2</v>
      </c>
      <c r="AS1185" s="26">
        <v>0</v>
      </c>
      <c r="AT1185" s="22">
        <v>0</v>
      </c>
      <c r="AU1185" s="22">
        <v>161.172</v>
      </c>
      <c r="AV1185" s="22">
        <v>9</v>
      </c>
      <c r="AW1185" s="14">
        <v>0</v>
      </c>
      <c r="AX1185" s="14">
        <v>1</v>
      </c>
      <c r="AY1185" s="14">
        <v>22</v>
      </c>
      <c r="AZ1185" s="14">
        <v>0</v>
      </c>
      <c r="BA1185" s="14">
        <v>22</v>
      </c>
      <c r="BB1185" s="14">
        <v>7</v>
      </c>
      <c r="BC1185" s="14">
        <v>30</v>
      </c>
    </row>
    <row r="1186" spans="1:55" x14ac:dyDescent="0.25">
      <c r="A1186" t="str">
        <f>'Smile-IC50-CC50'!A1186</f>
        <v>CHEMBL3577796</v>
      </c>
      <c r="C1186" s="14" t="str">
        <f>'Smile-IC50-CC50'!I1186</f>
        <v>COc(cc1)ccc1C(=O)Nc(n2)nn(c23)[C@H](C=C(C)N3)c4ccccc4</v>
      </c>
      <c r="D1186" s="30">
        <f>'Smile-IC50-CC50'!B1186</f>
        <v>55.3</v>
      </c>
      <c r="E1186" s="31">
        <f>'Smile-IC50-CC50'!C1186</f>
        <v>86.7</v>
      </c>
      <c r="F1186" s="32">
        <f>'Smile-IC50-CC50'!D1186</f>
        <v>1.6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0</v>
      </c>
      <c r="N1186">
        <v>-1</v>
      </c>
      <c r="O1186" s="24">
        <f>'Smile-IC50-CC50'!E1186</f>
        <v>361.40699999999998</v>
      </c>
      <c r="P1186" s="24">
        <v>5.3869999999999996</v>
      </c>
      <c r="Q1186" s="24">
        <v>674.05799999999999</v>
      </c>
      <c r="R1186" s="24">
        <v>199.58199999999999</v>
      </c>
      <c r="S1186" s="24">
        <v>104.797</v>
      </c>
      <c r="T1186" s="24">
        <v>369.67899999999997</v>
      </c>
      <c r="U1186" s="24">
        <v>0</v>
      </c>
      <c r="V1186" s="24">
        <v>1162.146</v>
      </c>
      <c r="W1186" s="24">
        <v>2</v>
      </c>
      <c r="X1186" s="24">
        <v>6.25</v>
      </c>
      <c r="Y1186" s="28">
        <v>2.4971E-2</v>
      </c>
      <c r="Z1186" s="28">
        <v>1.31129E-2</v>
      </c>
      <c r="AA1186" s="28">
        <v>0.79306379999999999</v>
      </c>
      <c r="AB1186" s="28">
        <v>41.959000000000003</v>
      </c>
      <c r="AC1186" s="28">
        <v>12.831</v>
      </c>
      <c r="AD1186" s="28">
        <v>20.483000000000001</v>
      </c>
      <c r="AE1186" s="28">
        <v>12.992000000000001</v>
      </c>
      <c r="AF1186" s="28">
        <v>3.5230000000000001</v>
      </c>
      <c r="AG1186" s="28">
        <v>-5.7370000000000001</v>
      </c>
      <c r="AH1186" s="28">
        <v>-5.2309999999999999</v>
      </c>
      <c r="AI1186" s="28">
        <v>-6.6429999999999998</v>
      </c>
      <c r="AJ1186" s="28">
        <v>1004.871</v>
      </c>
      <c r="AK1186" s="28">
        <v>-0.72799999999999998</v>
      </c>
      <c r="AL1186" s="28">
        <v>497.315</v>
      </c>
      <c r="AM1186" s="28">
        <v>-1.861</v>
      </c>
      <c r="AN1186" s="24">
        <v>8.4440000000000008</v>
      </c>
      <c r="AO1186" s="24">
        <v>0.154</v>
      </c>
      <c r="AP1186" s="14">
        <v>4</v>
      </c>
      <c r="AQ1186" s="22">
        <v>0.39200000000000002</v>
      </c>
      <c r="AR1186" s="14">
        <v>3</v>
      </c>
      <c r="AS1186" s="26">
        <v>0</v>
      </c>
      <c r="AT1186" s="22">
        <v>0</v>
      </c>
      <c r="AU1186" s="22">
        <v>86.206999999999994</v>
      </c>
      <c r="AV1186" s="22">
        <v>7</v>
      </c>
      <c r="AW1186" s="14">
        <v>0</v>
      </c>
      <c r="AX1186" s="14">
        <v>1</v>
      </c>
      <c r="AY1186" s="14">
        <v>21</v>
      </c>
      <c r="AZ1186" s="14">
        <v>0</v>
      </c>
      <c r="BA1186" s="14">
        <v>21</v>
      </c>
      <c r="BB1186" s="14">
        <v>1</v>
      </c>
      <c r="BC1186" s="14">
        <v>27</v>
      </c>
    </row>
    <row r="1187" spans="1:55" x14ac:dyDescent="0.25">
      <c r="A1187" t="str">
        <f>'Smile-IC50-CC50'!A1187</f>
        <v>CHEMBL4286246</v>
      </c>
      <c r="C1187" s="14" t="str">
        <f>'Smile-IC50-CC50'!I1187</f>
        <v>Cc1ccc(cc1)-c(c2C#N)cc(-c3ccccc3)nc2SCC(=O)N[C@H](C(=O)OC)Cc4ccccc4</v>
      </c>
      <c r="D1187" s="30">
        <f>'Smile-IC50-CC50'!B1187</f>
        <v>104.3</v>
      </c>
      <c r="E1187" s="31">
        <f>'Smile-IC50-CC50'!C1187</f>
        <v>125.2</v>
      </c>
      <c r="F1187" s="32">
        <f>'Smile-IC50-CC50'!D1187</f>
        <v>1.2</v>
      </c>
      <c r="G1187">
        <v>4</v>
      </c>
      <c r="H1187">
        <v>0</v>
      </c>
      <c r="I1187">
        <v>0</v>
      </c>
      <c r="J1187">
        <v>0</v>
      </c>
      <c r="K1187">
        <v>1</v>
      </c>
      <c r="L1187">
        <v>10</v>
      </c>
      <c r="M1187">
        <v>1</v>
      </c>
      <c r="N1187">
        <v>-2</v>
      </c>
      <c r="O1187" s="24">
        <f>'Smile-IC50-CC50'!E1187</f>
        <v>521.64300000000003</v>
      </c>
      <c r="P1187" s="24">
        <v>6.2089999999999996</v>
      </c>
      <c r="Q1187" s="24">
        <v>911.46199999999999</v>
      </c>
      <c r="R1187" s="24">
        <v>235.57400000000001</v>
      </c>
      <c r="S1187" s="24">
        <v>113.72</v>
      </c>
      <c r="T1187" s="24">
        <v>524.66399999999999</v>
      </c>
      <c r="U1187" s="24">
        <v>37.503</v>
      </c>
      <c r="V1187" s="24">
        <v>1658.826</v>
      </c>
      <c r="W1187" s="24">
        <v>0.25</v>
      </c>
      <c r="X1187" s="24">
        <v>6.25</v>
      </c>
      <c r="Y1187" s="28">
        <v>2.3239099999999999E-2</v>
      </c>
      <c r="Z1187" s="28">
        <v>3.4286E-3</v>
      </c>
      <c r="AA1187" s="28">
        <v>0.74352209999999996</v>
      </c>
      <c r="AB1187" s="28">
        <v>58.822000000000003</v>
      </c>
      <c r="AC1187" s="28">
        <v>18.89</v>
      </c>
      <c r="AD1187" s="28">
        <v>23.959</v>
      </c>
      <c r="AE1187" s="28">
        <v>12.621</v>
      </c>
      <c r="AF1187" s="28">
        <v>6.4950000000000001</v>
      </c>
      <c r="AG1187" s="28">
        <v>-9.0839999999999996</v>
      </c>
      <c r="AH1187" s="28">
        <v>-9.1449999999999996</v>
      </c>
      <c r="AI1187" s="28">
        <v>-6.81</v>
      </c>
      <c r="AJ1187" s="28">
        <v>499.36500000000001</v>
      </c>
      <c r="AK1187" s="28">
        <v>-1.319</v>
      </c>
      <c r="AL1187" s="28">
        <v>646.55600000000004</v>
      </c>
      <c r="AM1187" s="28">
        <v>-0.80700000000000005</v>
      </c>
      <c r="AN1187" s="24">
        <v>8.9550000000000001</v>
      </c>
      <c r="AO1187" s="24">
        <v>1.1339999999999999</v>
      </c>
      <c r="AP1187" s="14">
        <v>4</v>
      </c>
      <c r="AQ1187" s="22">
        <v>1.1180000000000001</v>
      </c>
      <c r="AR1187" s="14">
        <v>1</v>
      </c>
      <c r="AS1187" s="26">
        <v>0</v>
      </c>
      <c r="AT1187" s="22">
        <v>27.521000000000001</v>
      </c>
      <c r="AU1187" s="22">
        <v>100.64700000000001</v>
      </c>
      <c r="AV1187" s="22">
        <v>6</v>
      </c>
      <c r="AW1187" s="14">
        <v>2</v>
      </c>
      <c r="AX1187" s="14">
        <v>1</v>
      </c>
      <c r="AY1187" s="14">
        <v>24</v>
      </c>
      <c r="AZ1187" s="14">
        <v>0</v>
      </c>
      <c r="BA1187" s="14">
        <v>24</v>
      </c>
      <c r="BB1187" s="14">
        <v>0</v>
      </c>
      <c r="BC1187" s="14">
        <v>38</v>
      </c>
    </row>
    <row r="1188" spans="1:55" x14ac:dyDescent="0.25">
      <c r="A1188" t="str">
        <f>'Smile-IC50-CC50'!A1188</f>
        <v>CHEMBL5185720</v>
      </c>
      <c r="C1188" s="14" t="str">
        <f>'Smile-IC50-CC50'!I1188</f>
        <v>c1cc(F)ccc1C/C(N)=N/OC(=O)[C@]23C(=O)C[C@H](C2(C)C)CC3</v>
      </c>
      <c r="D1188" s="30">
        <f>'Smile-IC50-CC50'!B1188</f>
        <v>41.9</v>
      </c>
      <c r="E1188" s="31">
        <f>'Smile-IC50-CC50'!C1188</f>
        <v>81.099999999999994</v>
      </c>
      <c r="F1188" s="32">
        <f>'Smile-IC50-CC50'!D1188</f>
        <v>1.9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5</v>
      </c>
      <c r="M1188">
        <v>0</v>
      </c>
      <c r="N1188">
        <v>0</v>
      </c>
      <c r="O1188" s="24">
        <f>'Smile-IC50-CC50'!E1188</f>
        <v>332.37799999999999</v>
      </c>
      <c r="P1188" s="24">
        <v>4.7640000000000002</v>
      </c>
      <c r="Q1188" s="24">
        <v>605.48699999999997</v>
      </c>
      <c r="R1188" s="24">
        <v>292.02600000000001</v>
      </c>
      <c r="S1188" s="24">
        <v>111.233</v>
      </c>
      <c r="T1188" s="24">
        <v>155.48099999999999</v>
      </c>
      <c r="U1188" s="24">
        <v>46.747</v>
      </c>
      <c r="V1188" s="24">
        <v>1067.3150000000001</v>
      </c>
      <c r="W1188" s="24">
        <v>2</v>
      </c>
      <c r="X1188" s="24">
        <v>6</v>
      </c>
      <c r="Y1188" s="28">
        <v>2.1262900000000001E-2</v>
      </c>
      <c r="Z1188" s="28">
        <v>1.4014E-2</v>
      </c>
      <c r="AA1188" s="28">
        <v>0.83417180000000002</v>
      </c>
      <c r="AB1188" s="28">
        <v>34.834000000000003</v>
      </c>
      <c r="AC1188" s="28">
        <v>10.146000000000001</v>
      </c>
      <c r="AD1188" s="28">
        <v>17.788</v>
      </c>
      <c r="AE1188" s="28">
        <v>10.743</v>
      </c>
      <c r="AF1188" s="28">
        <v>2.9489999999999998</v>
      </c>
      <c r="AG1188" s="28">
        <v>-4.5369999999999999</v>
      </c>
      <c r="AH1188" s="28">
        <v>-3.9529999999999998</v>
      </c>
      <c r="AI1188" s="28">
        <v>-4.9569999999999999</v>
      </c>
      <c r="AJ1188" s="28">
        <v>873.13300000000004</v>
      </c>
      <c r="AK1188" s="28">
        <v>-0.68899999999999995</v>
      </c>
      <c r="AL1188" s="28">
        <v>770.45399999999995</v>
      </c>
      <c r="AM1188" s="28">
        <v>-2.5419999999999998</v>
      </c>
      <c r="AN1188" s="24">
        <v>9.1370000000000005</v>
      </c>
      <c r="AO1188" s="24">
        <v>0.19600000000000001</v>
      </c>
      <c r="AP1188" s="14">
        <v>3</v>
      </c>
      <c r="AQ1188" s="22">
        <v>0.13700000000000001</v>
      </c>
      <c r="AR1188" s="14">
        <v>3</v>
      </c>
      <c r="AS1188" s="26">
        <v>46.747</v>
      </c>
      <c r="AT1188" s="22">
        <v>0</v>
      </c>
      <c r="AU1188" s="22">
        <v>101.87</v>
      </c>
      <c r="AV1188" s="22">
        <v>5</v>
      </c>
      <c r="AW1188" s="14">
        <v>0</v>
      </c>
      <c r="AX1188" s="14">
        <v>0</v>
      </c>
      <c r="AY1188" s="14">
        <v>13</v>
      </c>
      <c r="AZ1188" s="14">
        <v>0</v>
      </c>
      <c r="BA1188" s="14">
        <v>13</v>
      </c>
      <c r="BB1188" s="14">
        <v>6</v>
      </c>
      <c r="BC1188" s="14">
        <v>24</v>
      </c>
    </row>
    <row r="1189" spans="1:55" x14ac:dyDescent="0.25">
      <c r="A1189" t="str">
        <f>'Smile-IC50-CC50'!A1189</f>
        <v>CHEMBL3110346</v>
      </c>
      <c r="C1189" s="14" t="str">
        <f>'Smile-IC50-CC50'!I1189</f>
        <v>c1cc(Cl)ccc1CCC(=O)Nc(sc(c23)CCCCC3)c2C(=O)Nc4ccccn4</v>
      </c>
      <c r="D1189" s="30">
        <f>'Smile-IC50-CC50'!B1189</f>
        <v>90.8</v>
      </c>
      <c r="E1189" s="31">
        <f>'Smile-IC50-CC50'!C1189</f>
        <v>111.7</v>
      </c>
      <c r="F1189" s="32">
        <f>'Smile-IC50-CC50'!D1189</f>
        <v>1.2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>
        <v>0</v>
      </c>
      <c r="O1189" s="24">
        <f>'Smile-IC50-CC50'!E1189</f>
        <v>453.995</v>
      </c>
      <c r="P1189" s="24">
        <v>6.0140000000000002</v>
      </c>
      <c r="Q1189" s="24">
        <v>767.42200000000003</v>
      </c>
      <c r="R1189" s="24">
        <v>259.81799999999998</v>
      </c>
      <c r="S1189" s="24">
        <v>69.489999999999995</v>
      </c>
      <c r="T1189" s="24">
        <v>325.58</v>
      </c>
      <c r="U1189" s="24">
        <v>112.535</v>
      </c>
      <c r="V1189" s="24">
        <v>1380.2049999999999</v>
      </c>
      <c r="W1189" s="24">
        <v>1</v>
      </c>
      <c r="X1189" s="24">
        <v>5</v>
      </c>
      <c r="Y1189" s="28">
        <v>2.6205300000000001E-2</v>
      </c>
      <c r="Z1189" s="28">
        <v>6.5152999999999999E-3</v>
      </c>
      <c r="AA1189" s="28">
        <v>0.78119559999999999</v>
      </c>
      <c r="AB1189" s="28">
        <v>48.338000000000001</v>
      </c>
      <c r="AC1189" s="28">
        <v>14.971</v>
      </c>
      <c r="AD1189" s="28">
        <v>20.823</v>
      </c>
      <c r="AE1189" s="28">
        <v>9.359</v>
      </c>
      <c r="AF1189" s="28">
        <v>6.1829999999999998</v>
      </c>
      <c r="AG1189" s="28">
        <v>-7.9050000000000002</v>
      </c>
      <c r="AH1189" s="28">
        <v>-7.1539999999999999</v>
      </c>
      <c r="AI1189" s="28">
        <v>-6.625</v>
      </c>
      <c r="AJ1189" s="28">
        <v>2172.34</v>
      </c>
      <c r="AK1189" s="28">
        <v>-0.28100000000000003</v>
      </c>
      <c r="AL1189" s="28">
        <v>4731.4589999999998</v>
      </c>
      <c r="AM1189" s="28">
        <v>-1.077</v>
      </c>
      <c r="AN1189" s="24">
        <v>8.9870000000000001</v>
      </c>
      <c r="AO1189" s="24">
        <v>1.0640000000000001</v>
      </c>
      <c r="AP1189" s="14">
        <v>7</v>
      </c>
      <c r="AQ1189" s="22">
        <v>1.1299999999999999</v>
      </c>
      <c r="AR1189" s="14">
        <v>1</v>
      </c>
      <c r="AS1189" s="26">
        <v>0</v>
      </c>
      <c r="AT1189" s="22">
        <v>0</v>
      </c>
      <c r="AU1189" s="22">
        <v>75.596000000000004</v>
      </c>
      <c r="AV1189" s="22">
        <v>5</v>
      </c>
      <c r="AW1189" s="14">
        <v>1</v>
      </c>
      <c r="AX1189" s="14">
        <v>2</v>
      </c>
      <c r="AY1189" s="14">
        <v>22</v>
      </c>
      <c r="AZ1189" s="14">
        <v>0</v>
      </c>
      <c r="BA1189" s="14">
        <v>17</v>
      </c>
      <c r="BB1189" s="14">
        <v>5</v>
      </c>
      <c r="BC1189" s="14">
        <v>31</v>
      </c>
    </row>
    <row r="1190" spans="1:55" x14ac:dyDescent="0.25">
      <c r="A1190" t="str">
        <f>'Smile-IC50-CC50'!A1190</f>
        <v>CHEMBL3577819</v>
      </c>
      <c r="C1190" s="14" t="str">
        <f>'Smile-IC50-CC50'!I1190</f>
        <v>CCCOc(cc1)ccc1C(=O)Nc(n2)nn(c23)c(C)cc(n3)-c4ccccc4</v>
      </c>
      <c r="D1190" s="30">
        <f>'Smile-IC50-CC50'!B1190</f>
        <v>61.2</v>
      </c>
      <c r="E1190" s="31">
        <f>'Smile-IC50-CC50'!C1190</f>
        <v>95.7</v>
      </c>
      <c r="F1190" s="32">
        <f>'Smile-IC50-CC50'!D1190</f>
        <v>1.6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>
        <v>-1</v>
      </c>
      <c r="O1190" s="24">
        <f>'Smile-IC50-CC50'!E1190</f>
        <v>387.44499999999999</v>
      </c>
      <c r="P1190" s="24">
        <v>8.8309999999999995</v>
      </c>
      <c r="Q1190" s="24">
        <v>736.83399999999995</v>
      </c>
      <c r="R1190" s="24">
        <v>253.578</v>
      </c>
      <c r="S1190" s="24">
        <v>100.383</v>
      </c>
      <c r="T1190" s="24">
        <v>382.87400000000002</v>
      </c>
      <c r="U1190" s="24">
        <v>0</v>
      </c>
      <c r="V1190" s="24">
        <v>1271.643</v>
      </c>
      <c r="W1190" s="24">
        <v>1</v>
      </c>
      <c r="X1190" s="24">
        <v>6.75</v>
      </c>
      <c r="Y1190" s="28">
        <v>6.1328300000000002E-2</v>
      </c>
      <c r="Z1190" s="28">
        <v>9.1608000000000002E-3</v>
      </c>
      <c r="AA1190" s="28">
        <v>0.77038059999999997</v>
      </c>
      <c r="AB1190" s="28">
        <v>44.540999999999997</v>
      </c>
      <c r="AC1190" s="28">
        <v>13.805</v>
      </c>
      <c r="AD1190" s="28">
        <v>20.524999999999999</v>
      </c>
      <c r="AE1190" s="28">
        <v>11.569000000000001</v>
      </c>
      <c r="AF1190" s="28">
        <v>4.1639999999999997</v>
      </c>
      <c r="AG1190" s="28">
        <v>-6.1829999999999998</v>
      </c>
      <c r="AH1190" s="28">
        <v>-5.65</v>
      </c>
      <c r="AI1190" s="28">
        <v>-7.0730000000000004</v>
      </c>
      <c r="AJ1190" s="28">
        <v>1106.5350000000001</v>
      </c>
      <c r="AK1190" s="28">
        <v>-0.92600000000000005</v>
      </c>
      <c r="AL1190" s="28">
        <v>551.91399999999999</v>
      </c>
      <c r="AM1190" s="28">
        <v>-1.4450000000000001</v>
      </c>
      <c r="AN1190" s="24">
        <v>9.2129999999999992</v>
      </c>
      <c r="AO1190" s="24">
        <v>1.33</v>
      </c>
      <c r="AP1190" s="14">
        <v>2</v>
      </c>
      <c r="AQ1190" s="22">
        <v>0.46200000000000002</v>
      </c>
      <c r="AR1190" s="14">
        <v>3</v>
      </c>
      <c r="AS1190" s="26">
        <v>0</v>
      </c>
      <c r="AT1190" s="22">
        <v>0</v>
      </c>
      <c r="AU1190" s="22">
        <v>85.956000000000003</v>
      </c>
      <c r="AV1190" s="22">
        <v>7</v>
      </c>
      <c r="AW1190" s="14">
        <v>0</v>
      </c>
      <c r="AX1190" s="14">
        <v>1</v>
      </c>
      <c r="AY1190" s="14">
        <v>21</v>
      </c>
      <c r="AZ1190" s="14">
        <v>0</v>
      </c>
      <c r="BA1190" s="14">
        <v>21</v>
      </c>
      <c r="BB1190" s="14">
        <v>0</v>
      </c>
      <c r="BC1190" s="14">
        <v>29</v>
      </c>
    </row>
    <row r="1191" spans="1:55" x14ac:dyDescent="0.25">
      <c r="A1191" t="str">
        <f>'Smile-IC50-CC50'!A1191</f>
        <v>CHEMBL4209881</v>
      </c>
      <c r="C1191" s="14" t="str">
        <f>'Smile-IC50-CC50'!I1191</f>
        <v>n1ccccc1NC(=O)c2c(sc(c23)CCCCC3)NC(=O)c4cc(O)ccc4</v>
      </c>
      <c r="D1191" s="30">
        <f>'Smile-IC50-CC50'!B1191</f>
        <v>9.4</v>
      </c>
      <c r="E1191" s="31">
        <f>'Smile-IC50-CC50'!C1191</f>
        <v>101.1</v>
      </c>
      <c r="F1191" s="32">
        <f>'Smile-IC50-CC50'!D1191</f>
        <v>10.8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>
        <v>-2</v>
      </c>
      <c r="O1191" s="24">
        <f>'Smile-IC50-CC50'!E1191</f>
        <v>407.495</v>
      </c>
      <c r="P1191" s="24">
        <v>7.7679999999999998</v>
      </c>
      <c r="Q1191" s="24">
        <v>656.05499999999995</v>
      </c>
      <c r="R1191" s="24">
        <v>183.50200000000001</v>
      </c>
      <c r="S1191" s="24">
        <v>152.78299999999999</v>
      </c>
      <c r="T1191" s="24">
        <v>285.505</v>
      </c>
      <c r="U1191" s="24">
        <v>34.265000000000001</v>
      </c>
      <c r="V1191" s="24">
        <v>1207.5719999999999</v>
      </c>
      <c r="W1191" s="24">
        <v>2</v>
      </c>
      <c r="X1191" s="24">
        <v>5.75</v>
      </c>
      <c r="Y1191" s="28">
        <v>4.9973499999999997E-2</v>
      </c>
      <c r="Z1191" s="28">
        <v>1.23949E-2</v>
      </c>
      <c r="AA1191" s="28">
        <v>0.83592370000000005</v>
      </c>
      <c r="AB1191" s="28">
        <v>41.689</v>
      </c>
      <c r="AC1191" s="28">
        <v>13.22</v>
      </c>
      <c r="AD1191" s="28">
        <v>20.853999999999999</v>
      </c>
      <c r="AE1191" s="28">
        <v>11.781000000000001</v>
      </c>
      <c r="AF1191" s="28">
        <v>3.7309999999999999</v>
      </c>
      <c r="AG1191" s="28">
        <v>-5.41</v>
      </c>
      <c r="AH1191" s="28">
        <v>-5.8319999999999999</v>
      </c>
      <c r="AI1191" s="28">
        <v>-5.548</v>
      </c>
      <c r="AJ1191" s="28">
        <v>352.416</v>
      </c>
      <c r="AK1191" s="28">
        <v>-1.111</v>
      </c>
      <c r="AL1191" s="28">
        <v>246.874</v>
      </c>
      <c r="AM1191" s="28">
        <v>-2.8490000000000002</v>
      </c>
      <c r="AN1191" s="24">
        <v>9.0909999999999993</v>
      </c>
      <c r="AO1191" s="24">
        <v>1.2010000000000001</v>
      </c>
      <c r="AP1191" s="14">
        <v>6</v>
      </c>
      <c r="AQ1191" s="22">
        <v>0.54100000000000004</v>
      </c>
      <c r="AR1191" s="14">
        <v>3</v>
      </c>
      <c r="AS1191" s="26">
        <v>0</v>
      </c>
      <c r="AT1191" s="22">
        <v>0</v>
      </c>
      <c r="AU1191" s="22">
        <v>101.331</v>
      </c>
      <c r="AV1191" s="22">
        <v>6</v>
      </c>
      <c r="AW1191" s="14">
        <v>0</v>
      </c>
      <c r="AX1191" s="14">
        <v>0</v>
      </c>
      <c r="AY1191" s="14">
        <v>22</v>
      </c>
      <c r="AZ1191" s="14">
        <v>0</v>
      </c>
      <c r="BA1191" s="14">
        <v>17</v>
      </c>
      <c r="BB1191" s="14">
        <v>5</v>
      </c>
      <c r="BC1191" s="14">
        <v>29</v>
      </c>
    </row>
    <row r="1192" spans="1:55" x14ac:dyDescent="0.25">
      <c r="A1192" t="str">
        <f>'Smile-IC50-CC50'!A1192</f>
        <v>CHEMBL4163386</v>
      </c>
      <c r="C1192" s="14" t="str">
        <f>'Smile-IC50-CC50'!I1192</f>
        <v>CCC(CC)O[C@H](C=C1C(=O)O)[C@H](NC(=O)C)[C@H](C1)NCc2ccc(cc2)N(C)c3ccccc3</v>
      </c>
      <c r="D1192" s="30">
        <f>'Smile-IC50-CC50'!B1192</f>
        <v>1.0983297999999999E-3</v>
      </c>
      <c r="E1192" s="31">
        <f>'Smile-IC50-CC50'!C1192</f>
        <v>119.9</v>
      </c>
      <c r="F1192" s="32">
        <f>'Smile-IC50-CC50'!D1192</f>
        <v>109170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11</v>
      </c>
      <c r="M1192">
        <v>0</v>
      </c>
      <c r="N1192">
        <v>-2</v>
      </c>
      <c r="O1192" s="24">
        <f>'Smile-IC50-CC50'!E1192</f>
        <v>479.625</v>
      </c>
      <c r="P1192" s="24">
        <v>5.2119999999999997</v>
      </c>
      <c r="Q1192" s="24">
        <v>849.92399999999998</v>
      </c>
      <c r="R1192" s="24">
        <v>420.81700000000001</v>
      </c>
      <c r="S1192" s="24">
        <v>133.976</v>
      </c>
      <c r="T1192" s="24">
        <v>295.13</v>
      </c>
      <c r="U1192" s="24">
        <v>0</v>
      </c>
      <c r="V1192" s="24">
        <v>1574.86</v>
      </c>
      <c r="W1192" s="24">
        <v>3</v>
      </c>
      <c r="X1192" s="24">
        <v>8.1999999999999993</v>
      </c>
      <c r="Y1192" s="28">
        <v>1.7251800000000001E-2</v>
      </c>
      <c r="Z1192" s="28">
        <v>1.6710699999999998E-2</v>
      </c>
      <c r="AA1192" s="28">
        <v>0.77021700000000004</v>
      </c>
      <c r="AB1192" s="28">
        <v>52.627000000000002</v>
      </c>
      <c r="AC1192" s="28">
        <v>16.747</v>
      </c>
      <c r="AD1192" s="28">
        <v>26.393000000000001</v>
      </c>
      <c r="AE1192" s="28">
        <v>16.291</v>
      </c>
      <c r="AF1192" s="28">
        <v>2.3250000000000002</v>
      </c>
      <c r="AG1192" s="28">
        <v>-5.4509999999999996</v>
      </c>
      <c r="AH1192" s="28">
        <v>-4.694</v>
      </c>
      <c r="AI1192" s="28">
        <v>-4.202</v>
      </c>
      <c r="AJ1192" s="28">
        <v>22.791</v>
      </c>
      <c r="AK1192" s="28">
        <v>-1.2070000000000001</v>
      </c>
      <c r="AL1192" s="28">
        <v>17.756</v>
      </c>
      <c r="AM1192" s="28">
        <v>-3.956</v>
      </c>
      <c r="AN1192" s="24">
        <v>8.11</v>
      </c>
      <c r="AO1192" s="24">
        <v>0.67800000000000005</v>
      </c>
      <c r="AP1192" s="14">
        <v>6</v>
      </c>
      <c r="AQ1192" s="22">
        <v>0.217</v>
      </c>
      <c r="AR1192" s="14">
        <v>2</v>
      </c>
      <c r="AS1192" s="26">
        <v>0</v>
      </c>
      <c r="AT1192" s="22">
        <v>21.123000000000001</v>
      </c>
      <c r="AU1192" s="22">
        <v>105.14100000000001</v>
      </c>
      <c r="AV1192" s="22">
        <v>7</v>
      </c>
      <c r="AW1192" s="14">
        <v>0</v>
      </c>
      <c r="AX1192" s="14">
        <v>1</v>
      </c>
      <c r="AY1192" s="14">
        <v>18</v>
      </c>
      <c r="AZ1192" s="14">
        <v>0</v>
      </c>
      <c r="BA1192" s="14">
        <v>18</v>
      </c>
      <c r="BB1192" s="14">
        <v>4</v>
      </c>
      <c r="BC1192" s="14">
        <v>35</v>
      </c>
    </row>
    <row r="1193" spans="1:55" x14ac:dyDescent="0.25">
      <c r="A1193" t="str">
        <f>'Smile-IC50-CC50'!A1193</f>
        <v>CHEMBL5196665</v>
      </c>
      <c r="C1193" s="14" t="str">
        <f>'Smile-IC50-CC50'!I1193</f>
        <v>CCC(CC)O[C@H](C=C1C(=O)O)[C@H](NC(=O)C)[C@H](C1)NCc2c(OC)cc(cc2)-c3ccsc3</v>
      </c>
      <c r="D1193" s="30">
        <f>'Smile-IC50-CC50'!B1193</f>
        <v>2.2871609999999998E-3</v>
      </c>
      <c r="E1193" s="31">
        <f>'Smile-IC50-CC50'!C1193</f>
        <v>121.7</v>
      </c>
      <c r="F1193" s="32">
        <f>'Smile-IC50-CC50'!D1193</f>
        <v>53191.5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10</v>
      </c>
      <c r="M1193">
        <v>0</v>
      </c>
      <c r="N1193">
        <v>-2</v>
      </c>
      <c r="O1193" s="24">
        <f>'Smile-IC50-CC50'!E1193</f>
        <v>486.63499999999999</v>
      </c>
      <c r="P1193" s="24">
        <v>7.4320000000000004</v>
      </c>
      <c r="Q1193" s="24">
        <v>836.70600000000002</v>
      </c>
      <c r="R1193" s="24">
        <v>424.56</v>
      </c>
      <c r="S1193" s="24">
        <v>142.678</v>
      </c>
      <c r="T1193" s="24">
        <v>213.46199999999999</v>
      </c>
      <c r="U1193" s="24">
        <v>56.006999999999998</v>
      </c>
      <c r="V1193" s="24">
        <v>1543.462</v>
      </c>
      <c r="W1193" s="24">
        <v>3</v>
      </c>
      <c r="X1193" s="24">
        <v>8.4499999999999993</v>
      </c>
      <c r="Y1193" s="28">
        <v>3.5786100000000001E-2</v>
      </c>
      <c r="Z1193" s="28">
        <v>1.7492199999999999E-2</v>
      </c>
      <c r="AA1193" s="28">
        <v>0.77195060000000004</v>
      </c>
      <c r="AB1193" s="28">
        <v>51.232999999999997</v>
      </c>
      <c r="AC1193" s="28">
        <v>16.327000000000002</v>
      </c>
      <c r="AD1193" s="28">
        <v>26.513999999999999</v>
      </c>
      <c r="AE1193" s="28">
        <v>16.927</v>
      </c>
      <c r="AF1193" s="28">
        <v>2.0910000000000002</v>
      </c>
      <c r="AG1193" s="28">
        <v>-5.2510000000000003</v>
      </c>
      <c r="AH1193" s="28">
        <v>-4.6790000000000003</v>
      </c>
      <c r="AI1193" s="28">
        <v>-3.7839999999999998</v>
      </c>
      <c r="AJ1193" s="28">
        <v>15.933999999999999</v>
      </c>
      <c r="AK1193" s="28">
        <v>-1.099</v>
      </c>
      <c r="AL1193" s="28">
        <v>29.306000000000001</v>
      </c>
      <c r="AM1193" s="28">
        <v>-4.5</v>
      </c>
      <c r="AN1193" s="24">
        <v>8.9760000000000009</v>
      </c>
      <c r="AO1193" s="24">
        <v>0.64800000000000002</v>
      </c>
      <c r="AP1193" s="14">
        <v>6</v>
      </c>
      <c r="AQ1193" s="22">
        <v>0.13500000000000001</v>
      </c>
      <c r="AR1193" s="14">
        <v>2</v>
      </c>
      <c r="AS1193" s="26">
        <v>0</v>
      </c>
      <c r="AT1193" s="22">
        <v>30.283999999999999</v>
      </c>
      <c r="AU1193" s="22">
        <v>110.191</v>
      </c>
      <c r="AV1193" s="22">
        <v>7</v>
      </c>
      <c r="AW1193" s="14">
        <v>0</v>
      </c>
      <c r="AX1193" s="14">
        <v>1</v>
      </c>
      <c r="AY1193" s="14">
        <v>17</v>
      </c>
      <c r="AZ1193" s="14">
        <v>0</v>
      </c>
      <c r="BA1193" s="14">
        <v>17</v>
      </c>
      <c r="BB1193" s="14">
        <v>4</v>
      </c>
      <c r="BC1193" s="14">
        <v>34</v>
      </c>
    </row>
    <row r="1194" spans="1:55" x14ac:dyDescent="0.25">
      <c r="A1194" t="str">
        <f>'Smile-IC50-CC50'!A1194</f>
        <v>CHEMBL1421502</v>
      </c>
      <c r="C1194" s="14" t="str">
        <f>'Smile-IC50-CC50'!I1194</f>
        <v>c1ccccc1C(=O)Nc(n2)nn(c23)c(O)cc(n3)-c4ccccc4</v>
      </c>
      <c r="D1194" s="30">
        <f>'Smile-IC50-CC50'!B1194</f>
        <v>7</v>
      </c>
      <c r="E1194" s="31">
        <f>'Smile-IC50-CC50'!C1194</f>
        <v>82.8</v>
      </c>
      <c r="F1194" s="32">
        <f>'Smile-IC50-CC50'!D1194</f>
        <v>11.9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4</v>
      </c>
      <c r="M1194">
        <v>0</v>
      </c>
      <c r="N1194">
        <v>-2</v>
      </c>
      <c r="O1194" s="24">
        <f>'Smile-IC50-CC50'!E1194</f>
        <v>331.33699999999999</v>
      </c>
      <c r="P1194" s="24">
        <v>3.53</v>
      </c>
      <c r="Q1194" s="24">
        <v>615.08299999999997</v>
      </c>
      <c r="R1194" s="24">
        <v>0</v>
      </c>
      <c r="S1194" s="24">
        <v>156.38900000000001</v>
      </c>
      <c r="T1194" s="24">
        <v>458.69499999999999</v>
      </c>
      <c r="U1194" s="24">
        <v>0</v>
      </c>
      <c r="V1194" s="24">
        <v>1038.2840000000001</v>
      </c>
      <c r="W1194" s="24">
        <v>2</v>
      </c>
      <c r="X1194" s="24">
        <v>6</v>
      </c>
      <c r="Y1194" s="28">
        <v>1.2001E-2</v>
      </c>
      <c r="Z1194" s="28">
        <v>1.37953E-2</v>
      </c>
      <c r="AA1194" s="28">
        <v>0.80619799999999997</v>
      </c>
      <c r="AB1194" s="28">
        <v>37.21</v>
      </c>
      <c r="AC1194" s="28">
        <v>12.587999999999999</v>
      </c>
      <c r="AD1194" s="28">
        <v>18.899999999999999</v>
      </c>
      <c r="AE1194" s="28">
        <v>13.34</v>
      </c>
      <c r="AF1194" s="28">
        <v>2.6139999999999999</v>
      </c>
      <c r="AG1194" s="28">
        <v>-4.6559999999999997</v>
      </c>
      <c r="AH1194" s="28">
        <v>-4.8010000000000002</v>
      </c>
      <c r="AI1194" s="28">
        <v>-6.8550000000000004</v>
      </c>
      <c r="AJ1194" s="28">
        <v>325.73700000000002</v>
      </c>
      <c r="AK1194" s="28">
        <v>-1.282</v>
      </c>
      <c r="AL1194" s="28">
        <v>147.16900000000001</v>
      </c>
      <c r="AM1194" s="28">
        <v>-2.4020000000000001</v>
      </c>
      <c r="AN1194" s="24">
        <v>9.4169999999999998</v>
      </c>
      <c r="AO1194" s="24">
        <v>1.3620000000000001</v>
      </c>
      <c r="AP1194" s="14">
        <v>1</v>
      </c>
      <c r="AQ1194" s="22">
        <v>8.5999999999999993E-2</v>
      </c>
      <c r="AR1194" s="14">
        <v>3</v>
      </c>
      <c r="AS1194" s="26">
        <v>0</v>
      </c>
      <c r="AT1194" s="22">
        <v>0</v>
      </c>
      <c r="AU1194" s="22">
        <v>100.39400000000001</v>
      </c>
      <c r="AV1194" s="22">
        <v>7</v>
      </c>
      <c r="AW1194" s="14">
        <v>0</v>
      </c>
      <c r="AX1194" s="14">
        <v>0</v>
      </c>
      <c r="AY1194" s="14">
        <v>21</v>
      </c>
      <c r="AZ1194" s="14">
        <v>0</v>
      </c>
      <c r="BA1194" s="14">
        <v>21</v>
      </c>
      <c r="BB1194" s="14">
        <v>0</v>
      </c>
      <c r="BC1194" s="14">
        <v>25</v>
      </c>
    </row>
    <row r="1195" spans="1:55" x14ac:dyDescent="0.25">
      <c r="A1195" t="str">
        <f>'Smile-IC50-CC50'!A1195</f>
        <v>CHEMBL3794048</v>
      </c>
      <c r="C1195" s="14" t="str">
        <f>'Smile-IC50-CC50'!I1195</f>
        <v>c1ccccc1-c(c2C#N)cc(-c3ccccc3)nc2CCC(=O)Nc(cc4C)ccc4</v>
      </c>
      <c r="D1195" s="30">
        <f>'Smile-IC50-CC50'!B1195</f>
        <v>83.5</v>
      </c>
      <c r="E1195" s="31">
        <f>'Smile-IC50-CC50'!C1195</f>
        <v>104.4</v>
      </c>
      <c r="F1195" s="32">
        <f>'Smile-IC50-CC50'!D1195</f>
        <v>1.2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0</v>
      </c>
      <c r="N1195">
        <v>-1</v>
      </c>
      <c r="O1195" s="24">
        <f>'Smile-IC50-CC50'!E1195</f>
        <v>417.51499999999999</v>
      </c>
      <c r="P1195" s="24">
        <v>8.8089999999999993</v>
      </c>
      <c r="Q1195" s="24">
        <v>807.21699999999998</v>
      </c>
      <c r="R1195" s="24">
        <v>148.89699999999999</v>
      </c>
      <c r="S1195" s="24">
        <v>96.287000000000006</v>
      </c>
      <c r="T1195" s="24">
        <v>562.03300000000002</v>
      </c>
      <c r="U1195" s="24">
        <v>0</v>
      </c>
      <c r="V1195" s="24">
        <v>1418.1949999999999</v>
      </c>
      <c r="W1195" s="24">
        <v>1</v>
      </c>
      <c r="X1195" s="24">
        <v>5</v>
      </c>
      <c r="Y1195" s="28">
        <v>5.4721100000000002E-2</v>
      </c>
      <c r="Z1195" s="28">
        <v>6.1941000000000001E-3</v>
      </c>
      <c r="AA1195" s="28">
        <v>0.75624999999999998</v>
      </c>
      <c r="AB1195" s="28">
        <v>51.475000000000001</v>
      </c>
      <c r="AC1195" s="28">
        <v>16.542999999999999</v>
      </c>
      <c r="AD1195" s="28">
        <v>22.120999999999999</v>
      </c>
      <c r="AE1195" s="28">
        <v>10.984999999999999</v>
      </c>
      <c r="AF1195" s="28">
        <v>6.0789999999999997</v>
      </c>
      <c r="AG1195" s="28">
        <v>-8.9740000000000002</v>
      </c>
      <c r="AH1195" s="28">
        <v>-8.1470000000000002</v>
      </c>
      <c r="AI1195" s="28">
        <v>-8.1560000000000006</v>
      </c>
      <c r="AJ1195" s="28">
        <v>1210.0820000000001</v>
      </c>
      <c r="AK1195" s="28">
        <v>-0.98099999999999998</v>
      </c>
      <c r="AL1195" s="28">
        <v>607.94299999999998</v>
      </c>
      <c r="AM1195" s="28">
        <v>-0.64200000000000002</v>
      </c>
      <c r="AN1195" s="24">
        <v>8.8140000000000001</v>
      </c>
      <c r="AO1195" s="24">
        <v>1.133</v>
      </c>
      <c r="AP1195" s="14">
        <v>4</v>
      </c>
      <c r="AQ1195" s="22">
        <v>1.1839999999999999</v>
      </c>
      <c r="AR1195" s="14">
        <v>1</v>
      </c>
      <c r="AS1195" s="26">
        <v>0</v>
      </c>
      <c r="AT1195" s="22">
        <v>0</v>
      </c>
      <c r="AU1195" s="22">
        <v>71.894999999999996</v>
      </c>
      <c r="AV1195" s="22">
        <v>4</v>
      </c>
      <c r="AW1195" s="14">
        <v>1</v>
      </c>
      <c r="AX1195" s="14">
        <v>1</v>
      </c>
      <c r="AY1195" s="14">
        <v>24</v>
      </c>
      <c r="AZ1195" s="14">
        <v>0</v>
      </c>
      <c r="BA1195" s="14">
        <v>24</v>
      </c>
      <c r="BB1195" s="14">
        <v>0</v>
      </c>
      <c r="BC1195" s="14">
        <v>32</v>
      </c>
    </row>
    <row r="1196" spans="1:55" x14ac:dyDescent="0.25">
      <c r="A1196" t="str">
        <f>'Smile-IC50-CC50'!A1196</f>
        <v>CHEMBL5181442</v>
      </c>
      <c r="C1196" s="14" t="str">
        <f>'Smile-IC50-CC50'!I1196</f>
        <v>CCC(CC)O[C@H](C=C1C(=O)O)[C@H](NC(=O)C)[C@H](C1)NCc(c2)ccc3n(CC)c(c4c23)cccc4</v>
      </c>
      <c r="D1196" s="30">
        <f>'Smile-IC50-CC50'!B1196</f>
        <v>1.165163E-2</v>
      </c>
      <c r="E1196" s="31">
        <f>'Smile-IC50-CC50'!C1196</f>
        <v>122.9</v>
      </c>
      <c r="F1196" s="32">
        <f>'Smile-IC50-CC50'!D1196</f>
        <v>10548.5</v>
      </c>
      <c r="G1196">
        <v>0</v>
      </c>
      <c r="H1196">
        <v>1</v>
      </c>
      <c r="I1196">
        <v>0</v>
      </c>
      <c r="J1196">
        <v>1</v>
      </c>
      <c r="K1196">
        <v>1</v>
      </c>
      <c r="L1196">
        <v>10</v>
      </c>
      <c r="M1196">
        <v>0</v>
      </c>
      <c r="N1196">
        <v>-2</v>
      </c>
      <c r="O1196" s="24">
        <f>'Smile-IC50-CC50'!E1196</f>
        <v>491.63600000000002</v>
      </c>
      <c r="P1196" s="24">
        <v>2.363</v>
      </c>
      <c r="Q1196" s="24">
        <v>798.96699999999998</v>
      </c>
      <c r="R1196" s="24">
        <v>413.64800000000002</v>
      </c>
      <c r="S1196" s="24">
        <v>158.304</v>
      </c>
      <c r="T1196" s="24">
        <v>227.01499999999999</v>
      </c>
      <c r="U1196" s="24">
        <v>0</v>
      </c>
      <c r="V1196" s="24">
        <v>1542.3489999999999</v>
      </c>
      <c r="W1196" s="24">
        <v>3</v>
      </c>
      <c r="X1196" s="24">
        <v>7.7</v>
      </c>
      <c r="Y1196" s="28">
        <v>3.6213999999999999E-3</v>
      </c>
      <c r="Z1196" s="28">
        <v>1.6692599999999998E-2</v>
      </c>
      <c r="AA1196" s="28">
        <v>0.80802510000000005</v>
      </c>
      <c r="AB1196" s="28">
        <v>51.317999999999998</v>
      </c>
      <c r="AC1196" s="28">
        <v>15.903</v>
      </c>
      <c r="AD1196" s="28">
        <v>25.704000000000001</v>
      </c>
      <c r="AE1196" s="28">
        <v>16.988</v>
      </c>
      <c r="AF1196" s="28">
        <v>2.1080000000000001</v>
      </c>
      <c r="AG1196" s="28">
        <v>-4.2859999999999996</v>
      </c>
      <c r="AH1196" s="28">
        <v>-5.18</v>
      </c>
      <c r="AI1196" s="28">
        <v>-3.2650000000000001</v>
      </c>
      <c r="AJ1196" s="28">
        <v>9.4969999999999999</v>
      </c>
      <c r="AK1196" s="28">
        <v>-1.2569999999999999</v>
      </c>
      <c r="AL1196" s="28">
        <v>10</v>
      </c>
      <c r="AM1196" s="28">
        <v>-4.74</v>
      </c>
      <c r="AN1196" s="24">
        <v>8.2029999999999994</v>
      </c>
      <c r="AO1196" s="24">
        <v>0.67400000000000004</v>
      </c>
      <c r="AP1196" s="14">
        <v>4</v>
      </c>
      <c r="AQ1196" s="22">
        <v>0.29799999999999999</v>
      </c>
      <c r="AR1196" s="14">
        <v>2</v>
      </c>
      <c r="AS1196" s="26">
        <v>0</v>
      </c>
      <c r="AT1196" s="22">
        <v>39.902999999999999</v>
      </c>
      <c r="AU1196" s="22">
        <v>107.76300000000001</v>
      </c>
      <c r="AV1196" s="22">
        <v>7</v>
      </c>
      <c r="AW1196" s="14">
        <v>0</v>
      </c>
      <c r="AX1196" s="14">
        <v>1</v>
      </c>
      <c r="AY1196" s="14">
        <v>19</v>
      </c>
      <c r="AZ1196" s="14">
        <v>0</v>
      </c>
      <c r="BA1196" s="14">
        <v>19</v>
      </c>
      <c r="BB1196" s="14">
        <v>4</v>
      </c>
      <c r="BC1196" s="14">
        <v>36</v>
      </c>
    </row>
    <row r="1197" spans="1:55" x14ac:dyDescent="0.25">
      <c r="A1197" t="str">
        <f>'Smile-IC50-CC50'!A1197</f>
        <v>CHEMBL4292576</v>
      </c>
      <c r="C1197" s="14" t="str">
        <f>'Smile-IC50-CC50'!I1197</f>
        <v>CCC(CC)O[C@H](C=C1C(=O)O)[C@H](NC(=O)C)[C@H](C1)NCc2ccc(cc2)OC</v>
      </c>
      <c r="D1197" s="30">
        <f>'Smile-IC50-CC50'!B1197</f>
        <v>1.3</v>
      </c>
      <c r="E1197" s="31">
        <f>'Smile-IC50-CC50'!C1197</f>
        <v>101.1</v>
      </c>
      <c r="F1197" s="32">
        <f>'Smile-IC50-CC50'!D1197</f>
        <v>79.400000000000006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10</v>
      </c>
      <c r="M1197">
        <v>0</v>
      </c>
      <c r="N1197">
        <v>-1</v>
      </c>
      <c r="O1197" s="24">
        <f>'Smile-IC50-CC50'!E1197</f>
        <v>404.51100000000002</v>
      </c>
      <c r="P1197" s="24">
        <v>10.183999999999999</v>
      </c>
      <c r="Q1197" s="24">
        <v>722.97799999999995</v>
      </c>
      <c r="R1197" s="24">
        <v>454.47300000000001</v>
      </c>
      <c r="S1197" s="24">
        <v>132.042</v>
      </c>
      <c r="T1197" s="24">
        <v>136.46299999999999</v>
      </c>
      <c r="U1197" s="24">
        <v>0</v>
      </c>
      <c r="V1197" s="24">
        <v>1330.6179999999999</v>
      </c>
      <c r="W1197" s="24">
        <v>3</v>
      </c>
      <c r="X1197" s="24">
        <v>8.4499999999999993</v>
      </c>
      <c r="Y1197" s="28">
        <v>7.79474E-2</v>
      </c>
      <c r="Z1197" s="28">
        <v>2.0243799999999999E-2</v>
      </c>
      <c r="AA1197" s="28">
        <v>0.80923670000000003</v>
      </c>
      <c r="AB1197" s="28">
        <v>41.98</v>
      </c>
      <c r="AC1197" s="28">
        <v>13.173</v>
      </c>
      <c r="AD1197" s="28">
        <v>23.501999999999999</v>
      </c>
      <c r="AE1197" s="28">
        <v>15.749000000000001</v>
      </c>
      <c r="AF1197" s="28">
        <v>0.59399999999999997</v>
      </c>
      <c r="AG1197" s="28">
        <v>-3.2559999999999998</v>
      </c>
      <c r="AH1197" s="28">
        <v>-2.7850000000000001</v>
      </c>
      <c r="AI1197" s="28">
        <v>-2.8140000000000001</v>
      </c>
      <c r="AJ1197" s="28">
        <v>21.587</v>
      </c>
      <c r="AK1197" s="28">
        <v>-0.98499999999999999</v>
      </c>
      <c r="AL1197" s="28">
        <v>18.585000000000001</v>
      </c>
      <c r="AM1197" s="28">
        <v>-4.5750000000000002</v>
      </c>
      <c r="AN1197" s="24">
        <v>8.9570000000000007</v>
      </c>
      <c r="AO1197" s="24">
        <v>0.55900000000000005</v>
      </c>
      <c r="AP1197" s="14">
        <v>5</v>
      </c>
      <c r="AQ1197" s="22">
        <v>-0.36299999999999999</v>
      </c>
      <c r="AR1197" s="14">
        <v>2</v>
      </c>
      <c r="AS1197" s="26">
        <v>0</v>
      </c>
      <c r="AT1197" s="22">
        <v>26.388000000000002</v>
      </c>
      <c r="AU1197" s="22">
        <v>110.973</v>
      </c>
      <c r="AV1197" s="22">
        <v>7</v>
      </c>
      <c r="AW1197" s="14">
        <v>0</v>
      </c>
      <c r="AX1197" s="14">
        <v>1</v>
      </c>
      <c r="AY1197" s="14">
        <v>12</v>
      </c>
      <c r="AZ1197" s="14">
        <v>0</v>
      </c>
      <c r="BA1197" s="14">
        <v>12</v>
      </c>
      <c r="BB1197" s="14">
        <v>4</v>
      </c>
      <c r="BC1197" s="14">
        <v>29</v>
      </c>
    </row>
    <row r="1198" spans="1:55" x14ac:dyDescent="0.25">
      <c r="A1198" t="str">
        <f>'Smile-IC50-CC50'!A1198</f>
        <v>CHEMBL4214527</v>
      </c>
      <c r="C1198" s="14" t="str">
        <f>'Smile-IC50-CC50'!I1198</f>
        <v>c1cccc(OC)c1NC(=O)c2c(sc(c23)CCCCC3)NC(=O)c4ccc(Cl)cc4</v>
      </c>
      <c r="D1198" s="30">
        <f>'Smile-IC50-CC50'!B1198</f>
        <v>20.5</v>
      </c>
      <c r="E1198" s="31">
        <f>'Smile-IC50-CC50'!C1198</f>
        <v>113.7</v>
      </c>
      <c r="F1198" s="32">
        <f>'Smile-IC50-CC50'!D1198</f>
        <v>5.6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5</v>
      </c>
      <c r="M1198">
        <v>0</v>
      </c>
      <c r="N1198">
        <v>0</v>
      </c>
      <c r="O1198" s="24">
        <f>'Smile-IC50-CC50'!E1198</f>
        <v>454.98</v>
      </c>
      <c r="P1198" s="24">
        <v>6.8390000000000004</v>
      </c>
      <c r="Q1198" s="24">
        <v>710.61199999999997</v>
      </c>
      <c r="R1198" s="24">
        <v>248.30099999999999</v>
      </c>
      <c r="S1198" s="24">
        <v>87.082999999999998</v>
      </c>
      <c r="T1198" s="24">
        <v>275.22699999999998</v>
      </c>
      <c r="U1198" s="24">
        <v>100.001</v>
      </c>
      <c r="V1198" s="24">
        <v>1318.117</v>
      </c>
      <c r="W1198" s="24">
        <v>1</v>
      </c>
      <c r="X1198" s="24">
        <v>4.75</v>
      </c>
      <c r="Y1198" s="28">
        <v>3.5486499999999997E-2</v>
      </c>
      <c r="Z1198" s="28">
        <v>6.6844000000000001E-3</v>
      </c>
      <c r="AA1198" s="28">
        <v>0.81815420000000005</v>
      </c>
      <c r="AB1198" s="28">
        <v>46.015000000000001</v>
      </c>
      <c r="AC1198" s="28">
        <v>13.95</v>
      </c>
      <c r="AD1198" s="28">
        <v>20.126999999999999</v>
      </c>
      <c r="AE1198" s="28">
        <v>8.9689999999999994</v>
      </c>
      <c r="AF1198" s="28">
        <v>5.6790000000000003</v>
      </c>
      <c r="AG1198" s="28">
        <v>-7.085</v>
      </c>
      <c r="AH1198" s="28">
        <v>-7.2770000000000001</v>
      </c>
      <c r="AI1198" s="28">
        <v>-5.7869999999999999</v>
      </c>
      <c r="AJ1198" s="28">
        <v>1479.4110000000001</v>
      </c>
      <c r="AK1198" s="28">
        <v>-0.36</v>
      </c>
      <c r="AL1198" s="28">
        <v>2666.8519999999999</v>
      </c>
      <c r="AM1198" s="28">
        <v>-1.675</v>
      </c>
      <c r="AN1198" s="24">
        <v>8.67</v>
      </c>
      <c r="AO1198" s="24">
        <v>0.90100000000000002</v>
      </c>
      <c r="AP1198" s="14">
        <v>5</v>
      </c>
      <c r="AQ1198" s="22">
        <v>1.0669999999999999</v>
      </c>
      <c r="AR1198" s="14">
        <v>1</v>
      </c>
      <c r="AS1198" s="26">
        <v>0</v>
      </c>
      <c r="AT1198" s="22">
        <v>0</v>
      </c>
      <c r="AU1198" s="22">
        <v>77.968000000000004</v>
      </c>
      <c r="AV1198" s="22">
        <v>5</v>
      </c>
      <c r="AW1198" s="14">
        <v>1</v>
      </c>
      <c r="AX1198" s="14">
        <v>1</v>
      </c>
      <c r="AY1198" s="14">
        <v>22</v>
      </c>
      <c r="AZ1198" s="14">
        <v>0</v>
      </c>
      <c r="BA1198" s="14">
        <v>17</v>
      </c>
      <c r="BB1198" s="14">
        <v>5</v>
      </c>
      <c r="BC1198" s="14">
        <v>31</v>
      </c>
    </row>
    <row r="1199" spans="1:55" x14ac:dyDescent="0.25">
      <c r="A1199" t="str">
        <f>'Smile-IC50-CC50'!A1199</f>
        <v>CHEMBL3110331</v>
      </c>
      <c r="C1199" s="14" t="str">
        <f>'Smile-IC50-CC50'!I1199</f>
        <v>CCOC(=O)c1c(sc(c12)CCC2)NC(=O)c3c(F)cccc3</v>
      </c>
      <c r="D1199" s="30">
        <f>'Smile-IC50-CC50'!B1199</f>
        <v>66.7</v>
      </c>
      <c r="E1199" s="31">
        <f>'Smile-IC50-CC50'!C1199</f>
        <v>83.3</v>
      </c>
      <c r="F1199" s="32">
        <f>'Smile-IC50-CC50'!D1199</f>
        <v>1.2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>
        <v>0</v>
      </c>
      <c r="O1199" s="24">
        <f>'Smile-IC50-CC50'!E1199</f>
        <v>333.38400000000001</v>
      </c>
      <c r="P1199" s="24">
        <v>8.2539999999999996</v>
      </c>
      <c r="Q1199" s="24">
        <v>593.94299999999998</v>
      </c>
      <c r="R1199" s="24">
        <v>269.89400000000001</v>
      </c>
      <c r="S1199" s="24">
        <v>70.965000000000003</v>
      </c>
      <c r="T1199" s="24">
        <v>187.64400000000001</v>
      </c>
      <c r="U1199" s="24">
        <v>65.44</v>
      </c>
      <c r="V1199" s="24">
        <v>1028.298</v>
      </c>
      <c r="W1199" s="24">
        <v>0</v>
      </c>
      <c r="X1199" s="24">
        <v>3.5</v>
      </c>
      <c r="Y1199" s="28">
        <v>6.6260399999999997E-2</v>
      </c>
      <c r="Z1199" s="28">
        <v>0</v>
      </c>
      <c r="AA1199" s="28">
        <v>0.82953200000000005</v>
      </c>
      <c r="AB1199" s="28">
        <v>34.222000000000001</v>
      </c>
      <c r="AC1199" s="28">
        <v>9.7379999999999995</v>
      </c>
      <c r="AD1199" s="28">
        <v>13.885</v>
      </c>
      <c r="AE1199" s="28">
        <v>5.4960000000000004</v>
      </c>
      <c r="AF1199" s="28">
        <v>4.2770000000000001</v>
      </c>
      <c r="AG1199" s="28">
        <v>-5.274</v>
      </c>
      <c r="AH1199" s="28">
        <v>-5.1740000000000004</v>
      </c>
      <c r="AI1199" s="28">
        <v>-5.1849999999999996</v>
      </c>
      <c r="AJ1199" s="28">
        <v>2103.4859999999999</v>
      </c>
      <c r="AK1199" s="28">
        <v>-0.20499999999999999</v>
      </c>
      <c r="AL1199" s="28">
        <v>2522.8330000000001</v>
      </c>
      <c r="AM1199" s="28">
        <v>-1.782</v>
      </c>
      <c r="AN1199" s="24">
        <v>8.891</v>
      </c>
      <c r="AO1199" s="24">
        <v>0.98199999999999998</v>
      </c>
      <c r="AP1199" s="14">
        <v>3</v>
      </c>
      <c r="AQ1199" s="22">
        <v>0.497</v>
      </c>
      <c r="AR1199" s="14">
        <v>3</v>
      </c>
      <c r="AS1199" s="26">
        <v>20.273</v>
      </c>
      <c r="AT1199" s="22">
        <v>0</v>
      </c>
      <c r="AU1199" s="22">
        <v>62.795000000000002</v>
      </c>
      <c r="AV1199" s="22">
        <v>4</v>
      </c>
      <c r="AW1199" s="14">
        <v>0</v>
      </c>
      <c r="AX1199" s="14">
        <v>0</v>
      </c>
      <c r="AY1199" s="14">
        <v>14</v>
      </c>
      <c r="AZ1199" s="14">
        <v>0</v>
      </c>
      <c r="BA1199" s="14">
        <v>14</v>
      </c>
      <c r="BB1199" s="14">
        <v>3</v>
      </c>
      <c r="BC1199" s="14">
        <v>23</v>
      </c>
    </row>
    <row r="1200" spans="1:55" x14ac:dyDescent="0.25">
      <c r="A1200" t="str">
        <f>'Smile-IC50-CC50'!A1200</f>
        <v>CHEMBL4276773</v>
      </c>
      <c r="C1200" s="14" t="str">
        <f>'Smile-IC50-CC50'!I1200</f>
        <v>CCC(CC)O[C@H](C=C1C(=O)O)[C@H](NC(=O)C)[C@H](C1)NCc2ccc(cc2)Sc3cccs3</v>
      </c>
      <c r="D1200" s="30">
        <f>'Smile-IC50-CC50'!B1200</f>
        <v>1.77586312E-2</v>
      </c>
      <c r="E1200" s="31">
        <f>'Smile-IC50-CC50'!C1200</f>
        <v>122.2</v>
      </c>
      <c r="F1200" s="32">
        <f>'Smile-IC50-CC50'!D1200</f>
        <v>6879.5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11</v>
      </c>
      <c r="M1200">
        <v>0</v>
      </c>
      <c r="N1200">
        <v>-1</v>
      </c>
      <c r="O1200" s="24">
        <f>'Smile-IC50-CC50'!E1200</f>
        <v>488.673</v>
      </c>
      <c r="P1200" s="24">
        <v>12.352</v>
      </c>
      <c r="Q1200" s="24">
        <v>810.52599999999995</v>
      </c>
      <c r="R1200" s="24">
        <v>360.88900000000001</v>
      </c>
      <c r="S1200" s="24">
        <v>123.943</v>
      </c>
      <c r="T1200" s="24">
        <v>248.511</v>
      </c>
      <c r="U1200" s="24">
        <v>77.182000000000002</v>
      </c>
      <c r="V1200" s="24">
        <v>1513.8620000000001</v>
      </c>
      <c r="W1200" s="24">
        <v>3</v>
      </c>
      <c r="X1200" s="24">
        <v>7.7</v>
      </c>
      <c r="Y1200" s="28">
        <v>0.10078719999999999</v>
      </c>
      <c r="Z1200" s="28">
        <v>1.64545E-2</v>
      </c>
      <c r="AA1200" s="28">
        <v>0.78666360000000002</v>
      </c>
      <c r="AB1200" s="28">
        <v>49.741</v>
      </c>
      <c r="AC1200" s="28">
        <v>16.221</v>
      </c>
      <c r="AD1200" s="28">
        <v>26.579000000000001</v>
      </c>
      <c r="AE1200" s="28">
        <v>15.598000000000001</v>
      </c>
      <c r="AF1200" s="28">
        <v>2.4689999999999999</v>
      </c>
      <c r="AG1200" s="28">
        <v>-5.1630000000000003</v>
      </c>
      <c r="AH1200" s="28">
        <v>-5.0010000000000003</v>
      </c>
      <c r="AI1200" s="28">
        <v>-3.7130000000000001</v>
      </c>
      <c r="AJ1200" s="28">
        <v>26.65</v>
      </c>
      <c r="AK1200" s="28">
        <v>-0.84699999999999998</v>
      </c>
      <c r="AL1200" s="28">
        <v>59.564</v>
      </c>
      <c r="AM1200" s="28">
        <v>-3.9350000000000001</v>
      </c>
      <c r="AN1200" s="24">
        <v>9.141</v>
      </c>
      <c r="AO1200" s="24">
        <v>0.85499999999999998</v>
      </c>
      <c r="AP1200" s="14">
        <v>5</v>
      </c>
      <c r="AQ1200" s="22">
        <v>0.16200000000000001</v>
      </c>
      <c r="AR1200" s="14">
        <v>2</v>
      </c>
      <c r="AS1200" s="26">
        <v>0</v>
      </c>
      <c r="AT1200" s="22">
        <v>24.541</v>
      </c>
      <c r="AU1200" s="22">
        <v>104.66</v>
      </c>
      <c r="AV1200" s="22">
        <v>6</v>
      </c>
      <c r="AW1200" s="14">
        <v>0</v>
      </c>
      <c r="AX1200" s="14">
        <v>0</v>
      </c>
      <c r="AY1200" s="14">
        <v>17</v>
      </c>
      <c r="AZ1200" s="14">
        <v>0</v>
      </c>
      <c r="BA1200" s="14">
        <v>17</v>
      </c>
      <c r="BB1200" s="14">
        <v>4</v>
      </c>
      <c r="BC1200" s="14">
        <v>33</v>
      </c>
    </row>
    <row r="1201" spans="1:55" x14ac:dyDescent="0.25">
      <c r="A1201" t="str">
        <f>'Smile-IC50-CC50'!A1201</f>
        <v>CHEMBL3577817</v>
      </c>
      <c r="C1201" s="14" t="str">
        <f>'Smile-IC50-CC50'!I1201</f>
        <v>c1ccccc1C(=O)Nc(n2)nn(c23)c(C)cc(n3)-c4ccccc4</v>
      </c>
      <c r="D1201" s="30">
        <f>'Smile-IC50-CC50'!B1201</f>
        <v>8.6</v>
      </c>
      <c r="E1201" s="31">
        <f>'Smile-IC50-CC50'!C1201</f>
        <v>82.3</v>
      </c>
      <c r="F1201" s="32">
        <f>'Smile-IC50-CC50'!D1201</f>
        <v>9.6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0</v>
      </c>
      <c r="N1201">
        <v>0</v>
      </c>
      <c r="O1201" s="24">
        <f>'Smile-IC50-CC50'!E1201</f>
        <v>329.36399999999998</v>
      </c>
      <c r="P1201" s="24">
        <v>3.8210000000000002</v>
      </c>
      <c r="Q1201" s="24">
        <v>633.27599999999995</v>
      </c>
      <c r="R1201" s="24">
        <v>84.37</v>
      </c>
      <c r="S1201" s="24">
        <v>99.741</v>
      </c>
      <c r="T1201" s="24">
        <v>449.16399999999999</v>
      </c>
      <c r="U1201" s="24">
        <v>0</v>
      </c>
      <c r="V1201" s="24">
        <v>1074.732</v>
      </c>
      <c r="W1201" s="24">
        <v>1</v>
      </c>
      <c r="X1201" s="24">
        <v>6</v>
      </c>
      <c r="Y1201" s="28">
        <v>1.3583899999999999E-2</v>
      </c>
      <c r="Z1201" s="28">
        <v>9.4745000000000003E-3</v>
      </c>
      <c r="AA1201" s="28">
        <v>0.80125820000000003</v>
      </c>
      <c r="AB1201" s="28">
        <v>39.22</v>
      </c>
      <c r="AC1201" s="28">
        <v>12.257</v>
      </c>
      <c r="AD1201" s="28">
        <v>17.896999999999998</v>
      </c>
      <c r="AE1201" s="28">
        <v>11.69</v>
      </c>
      <c r="AF1201" s="28">
        <v>3.3410000000000002</v>
      </c>
      <c r="AG1201" s="28">
        <v>-5.133</v>
      </c>
      <c r="AH1201" s="28">
        <v>-4.7839999999999998</v>
      </c>
      <c r="AI1201" s="28">
        <v>-6.89</v>
      </c>
      <c r="AJ1201" s="28">
        <v>1122.1559999999999</v>
      </c>
      <c r="AK1201" s="28">
        <v>-0.65300000000000002</v>
      </c>
      <c r="AL1201" s="28">
        <v>560.34</v>
      </c>
      <c r="AM1201" s="28">
        <v>-1.4870000000000001</v>
      </c>
      <c r="AN1201" s="24">
        <v>9.2490000000000006</v>
      </c>
      <c r="AO1201" s="24">
        <v>1.3540000000000001</v>
      </c>
      <c r="AP1201" s="14">
        <v>1</v>
      </c>
      <c r="AQ1201" s="22">
        <v>0.23200000000000001</v>
      </c>
      <c r="AR1201" s="14">
        <v>3</v>
      </c>
      <c r="AS1201" s="26">
        <v>0</v>
      </c>
      <c r="AT1201" s="22">
        <v>0</v>
      </c>
      <c r="AU1201" s="22">
        <v>77.858000000000004</v>
      </c>
      <c r="AV1201" s="22">
        <v>6</v>
      </c>
      <c r="AW1201" s="14">
        <v>0</v>
      </c>
      <c r="AX1201" s="14">
        <v>0</v>
      </c>
      <c r="AY1201" s="14">
        <v>21</v>
      </c>
      <c r="AZ1201" s="14">
        <v>0</v>
      </c>
      <c r="BA1201" s="14">
        <v>21</v>
      </c>
      <c r="BB1201" s="14">
        <v>0</v>
      </c>
      <c r="BC1201" s="14">
        <v>25</v>
      </c>
    </row>
    <row r="1202" spans="1:55" x14ac:dyDescent="0.25">
      <c r="A1202" t="str">
        <f>'Smile-IC50-CC50'!A1202</f>
        <v>CHEMBL4279398</v>
      </c>
      <c r="C1202" s="14" t="str">
        <f>'Smile-IC50-CC50'!I1202</f>
        <v>Cc1ccc(cc1)-c(c2C#N)cc(-c3ccccc3)nc2SCC(=O)N[C@@H](C(C)C)C(=O)N[C@H](C(=O)OC)CC(=O)OC</v>
      </c>
      <c r="D1202" s="30">
        <f>'Smile-IC50-CC50'!B1202</f>
        <v>86.2</v>
      </c>
      <c r="E1202" s="31">
        <f>'Smile-IC50-CC50'!C1202</f>
        <v>150.69999999999999</v>
      </c>
      <c r="F1202" s="32">
        <f>'Smile-IC50-CC50'!D1202</f>
        <v>1.7</v>
      </c>
      <c r="G1202">
        <v>5</v>
      </c>
      <c r="H1202">
        <v>0</v>
      </c>
      <c r="I1202">
        <v>0</v>
      </c>
      <c r="J1202">
        <v>0</v>
      </c>
      <c r="K1202">
        <v>2</v>
      </c>
      <c r="L1202">
        <v>13</v>
      </c>
      <c r="M1202">
        <v>2</v>
      </c>
      <c r="N1202">
        <v>-2</v>
      </c>
      <c r="O1202" s="24">
        <f>'Smile-IC50-CC50'!E1202</f>
        <v>602.71500000000003</v>
      </c>
      <c r="P1202" s="24">
        <v>16.332000000000001</v>
      </c>
      <c r="Q1202" s="24">
        <v>1046.58</v>
      </c>
      <c r="R1202" s="24">
        <v>463.31400000000002</v>
      </c>
      <c r="S1202" s="24">
        <v>207.34200000000001</v>
      </c>
      <c r="T1202" s="24">
        <v>352.846</v>
      </c>
      <c r="U1202" s="24">
        <v>23.077999999999999</v>
      </c>
      <c r="V1202" s="24">
        <v>1913.0139999999999</v>
      </c>
      <c r="W1202" s="24">
        <v>0.25</v>
      </c>
      <c r="X1202" s="24">
        <v>9.75</v>
      </c>
      <c r="Y1202" s="28">
        <v>0.1394319</v>
      </c>
      <c r="Z1202" s="28">
        <v>4.6579999999999998E-3</v>
      </c>
      <c r="AA1202" s="28">
        <v>0.71209520000000004</v>
      </c>
      <c r="AB1202" s="28">
        <v>65.427000000000007</v>
      </c>
      <c r="AC1202" s="28">
        <v>21.038</v>
      </c>
      <c r="AD1202" s="28">
        <v>29.646000000000001</v>
      </c>
      <c r="AE1202" s="28">
        <v>16.114999999999998</v>
      </c>
      <c r="AF1202" s="28">
        <v>4.9740000000000002</v>
      </c>
      <c r="AG1202" s="28">
        <v>-8.9719999999999995</v>
      </c>
      <c r="AH1202" s="28">
        <v>-8.2940000000000005</v>
      </c>
      <c r="AI1202" s="28">
        <v>-5.125</v>
      </c>
      <c r="AJ1202" s="28">
        <v>51.481999999999999</v>
      </c>
      <c r="AK1202" s="28">
        <v>-2.8889999999999998</v>
      </c>
      <c r="AL1202" s="28">
        <v>59.152000000000001</v>
      </c>
      <c r="AM1202" s="28">
        <v>-2.85</v>
      </c>
      <c r="AN1202" s="24">
        <v>9.0559999999999992</v>
      </c>
      <c r="AO1202" s="24">
        <v>1.226</v>
      </c>
      <c r="AP1202" s="14">
        <v>5</v>
      </c>
      <c r="AQ1202" s="22">
        <v>0.52400000000000002</v>
      </c>
      <c r="AR1202" s="14">
        <v>1</v>
      </c>
      <c r="AS1202" s="26">
        <v>0</v>
      </c>
      <c r="AT1202" s="22">
        <v>39.953000000000003</v>
      </c>
      <c r="AU1202" s="22">
        <v>163.517</v>
      </c>
      <c r="AV1202" s="22">
        <v>10</v>
      </c>
      <c r="AW1202" s="14">
        <v>1</v>
      </c>
      <c r="AX1202" s="14">
        <v>1</v>
      </c>
      <c r="AY1202" s="14">
        <v>18</v>
      </c>
      <c r="AZ1202" s="14">
        <v>0</v>
      </c>
      <c r="BA1202" s="14">
        <v>18</v>
      </c>
      <c r="BB1202" s="14">
        <v>0</v>
      </c>
      <c r="BC1202" s="14">
        <v>43</v>
      </c>
    </row>
    <row r="1203" spans="1:55" x14ac:dyDescent="0.25">
      <c r="A1203" t="str">
        <f>'Smile-IC50-CC50'!A1203</f>
        <v>CHEMBL4175983</v>
      </c>
      <c r="C1203" s="14" t="str">
        <f>'Smile-IC50-CC50'!I1203</f>
        <v>CCC(CC)O[C@H](C=C1C(=O)O)[C@H](NC(=O)C)[C@H](C1)NCc2ccc(cc2)N3CCCC3</v>
      </c>
      <c r="D1203" s="30">
        <f>'Smile-IC50-CC50'!B1203</f>
        <v>8.0289789999999999E-4</v>
      </c>
      <c r="E1203" s="31">
        <f>'Smile-IC50-CC50'!C1203</f>
        <v>110.9</v>
      </c>
      <c r="F1203" s="32">
        <f>'Smile-IC50-CC50'!D1203</f>
        <v>138122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9</v>
      </c>
      <c r="M1203">
        <v>0</v>
      </c>
      <c r="N1203">
        <v>-2</v>
      </c>
      <c r="O1203" s="24">
        <f>'Smile-IC50-CC50'!E1203</f>
        <v>443.59100000000001</v>
      </c>
      <c r="P1203" s="24">
        <v>3.1890000000000001</v>
      </c>
      <c r="Q1203" s="24">
        <v>807.428</v>
      </c>
      <c r="R1203" s="24">
        <v>549.82000000000005</v>
      </c>
      <c r="S1203" s="24">
        <v>146.239</v>
      </c>
      <c r="T1203" s="24">
        <v>111.369</v>
      </c>
      <c r="U1203" s="24">
        <v>0</v>
      </c>
      <c r="V1203" s="24">
        <v>1486.502</v>
      </c>
      <c r="W1203" s="24">
        <v>3</v>
      </c>
      <c r="X1203" s="24">
        <v>8.6999999999999993</v>
      </c>
      <c r="Y1203" s="28">
        <v>6.8418999999999997E-3</v>
      </c>
      <c r="Z1203" s="28">
        <v>1.86628E-2</v>
      </c>
      <c r="AA1203" s="28">
        <v>0.78013790000000005</v>
      </c>
      <c r="AB1203" s="28">
        <v>48.62</v>
      </c>
      <c r="AC1203" s="28">
        <v>14.657999999999999</v>
      </c>
      <c r="AD1203" s="28">
        <v>24.966999999999999</v>
      </c>
      <c r="AE1203" s="28">
        <v>16.469000000000001</v>
      </c>
      <c r="AF1203" s="28">
        <v>1.292</v>
      </c>
      <c r="AG1203" s="28">
        <v>-4.6749999999999998</v>
      </c>
      <c r="AH1203" s="28">
        <v>-3.4849999999999999</v>
      </c>
      <c r="AI1203" s="28">
        <v>-3.165</v>
      </c>
      <c r="AJ1203" s="28">
        <v>15.356</v>
      </c>
      <c r="AK1203" s="28">
        <v>-1.1819999999999999</v>
      </c>
      <c r="AL1203" s="28">
        <v>13.294</v>
      </c>
      <c r="AM1203" s="28">
        <v>-5.0209999999999999</v>
      </c>
      <c r="AN1203" s="24">
        <v>7.8810000000000002</v>
      </c>
      <c r="AO1203" s="24">
        <v>0.61799999999999999</v>
      </c>
      <c r="AP1203" s="14">
        <v>5</v>
      </c>
      <c r="AQ1203" s="22">
        <v>-4.0000000000000001E-3</v>
      </c>
      <c r="AR1203" s="14">
        <v>2</v>
      </c>
      <c r="AS1203" s="26">
        <v>0</v>
      </c>
      <c r="AT1203" s="22">
        <v>28.056000000000001</v>
      </c>
      <c r="AU1203" s="22">
        <v>107.331</v>
      </c>
      <c r="AV1203" s="22">
        <v>7</v>
      </c>
      <c r="AW1203" s="14">
        <v>0</v>
      </c>
      <c r="AX1203" s="14">
        <v>1</v>
      </c>
      <c r="AY1203" s="14">
        <v>17</v>
      </c>
      <c r="AZ1203" s="14">
        <v>0</v>
      </c>
      <c r="BA1203" s="14">
        <v>17</v>
      </c>
      <c r="BB1203" s="14">
        <v>8</v>
      </c>
      <c r="BC1203" s="14">
        <v>32</v>
      </c>
    </row>
    <row r="1204" spans="1:55" x14ac:dyDescent="0.25">
      <c r="A1204" t="str">
        <f>'Smile-IC50-CC50'!A1204</f>
        <v>CHEMBL4287322</v>
      </c>
      <c r="C1204" s="14" t="str">
        <f>'Smile-IC50-CC50'!I1204</f>
        <v>Cc1ccc(cc1)-c(c2C#N)cc(-c3ccccc3)nc2SCC(=O)N[C@H](C(=O)O)C(C)C</v>
      </c>
      <c r="D1204" s="30">
        <f>'Smile-IC50-CC50'!B1204</f>
        <v>34.9</v>
      </c>
      <c r="E1204" s="31">
        <f>'Smile-IC50-CC50'!C1204</f>
        <v>114.9</v>
      </c>
      <c r="F1204" s="32">
        <f>'Smile-IC50-CC50'!D1204</f>
        <v>3.3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9</v>
      </c>
      <c r="M1204">
        <v>0</v>
      </c>
      <c r="N1204">
        <v>-2</v>
      </c>
      <c r="O1204" s="24">
        <f>'Smile-IC50-CC50'!E1204</f>
        <v>459.57100000000003</v>
      </c>
      <c r="P1204" s="24">
        <v>3.7210000000000001</v>
      </c>
      <c r="Q1204" s="24">
        <v>835.24599999999998</v>
      </c>
      <c r="R1204" s="24">
        <v>260.94499999999999</v>
      </c>
      <c r="S1204" s="24">
        <v>172.989</v>
      </c>
      <c r="T1204" s="24">
        <v>382.00400000000002</v>
      </c>
      <c r="U1204" s="24">
        <v>19.308</v>
      </c>
      <c r="V1204" s="24">
        <v>1506.1980000000001</v>
      </c>
      <c r="W1204" s="24">
        <v>1.25</v>
      </c>
      <c r="X1204" s="24">
        <v>6.25</v>
      </c>
      <c r="Y1204" s="28">
        <v>9.1906000000000002E-3</v>
      </c>
      <c r="Z1204" s="28">
        <v>8.3660000000000002E-3</v>
      </c>
      <c r="AA1204" s="28">
        <v>0.76080230000000004</v>
      </c>
      <c r="AB1204" s="28">
        <v>51.993000000000002</v>
      </c>
      <c r="AC1204" s="28">
        <v>16.811</v>
      </c>
      <c r="AD1204" s="28">
        <v>22.885000000000002</v>
      </c>
      <c r="AE1204" s="28">
        <v>13.333</v>
      </c>
      <c r="AF1204" s="28">
        <v>5.2880000000000003</v>
      </c>
      <c r="AG1204" s="28">
        <v>-7.9119999999999999</v>
      </c>
      <c r="AH1204" s="28">
        <v>-7.4870000000000001</v>
      </c>
      <c r="AI1204" s="28">
        <v>-4.0419999999999998</v>
      </c>
      <c r="AJ1204" s="28">
        <v>36.579000000000001</v>
      </c>
      <c r="AK1204" s="28">
        <v>-1.9239999999999999</v>
      </c>
      <c r="AL1204" s="28">
        <v>36.579000000000001</v>
      </c>
      <c r="AM1204" s="28">
        <v>-2.4980000000000002</v>
      </c>
      <c r="AN1204" s="24">
        <v>9.1029999999999998</v>
      </c>
      <c r="AO1204" s="24">
        <v>1.0669999999999999</v>
      </c>
      <c r="AP1204" s="14">
        <v>3</v>
      </c>
      <c r="AQ1204" s="22">
        <v>0.58599999999999997</v>
      </c>
      <c r="AR1204" s="14">
        <v>1</v>
      </c>
      <c r="AS1204" s="26">
        <v>0</v>
      </c>
      <c r="AT1204" s="22">
        <v>24.6</v>
      </c>
      <c r="AU1204" s="22">
        <v>117.16500000000001</v>
      </c>
      <c r="AV1204" s="22">
        <v>6</v>
      </c>
      <c r="AW1204" s="14">
        <v>1</v>
      </c>
      <c r="AX1204" s="14">
        <v>1</v>
      </c>
      <c r="AY1204" s="14">
        <v>18</v>
      </c>
      <c r="AZ1204" s="14">
        <v>0</v>
      </c>
      <c r="BA1204" s="14">
        <v>18</v>
      </c>
      <c r="BB1204" s="14">
        <v>0</v>
      </c>
      <c r="BC1204" s="14">
        <v>33</v>
      </c>
    </row>
    <row r="1205" spans="1:55" x14ac:dyDescent="0.25">
      <c r="A1205" t="str">
        <f>'Smile-IC50-CC50'!A1205</f>
        <v>CHEMBL4279243</v>
      </c>
      <c r="C1205" s="14" t="str">
        <f>'Smile-IC50-CC50'!I1205</f>
        <v>Cc1ccc(cc1)-c(c2C#N)cc(-c3ccccc3)nc2SCC(=O)N[C@H](C(=O)OC)[C@@H](C)CC</v>
      </c>
      <c r="D1205" s="30">
        <f>'Smile-IC50-CC50'!B1205</f>
        <v>17.600000000000001</v>
      </c>
      <c r="E1205" s="31">
        <f>'Smile-IC50-CC50'!C1205</f>
        <v>121.9</v>
      </c>
      <c r="F1205" s="32">
        <f>'Smile-IC50-CC50'!D1205</f>
        <v>6.9</v>
      </c>
      <c r="G1205">
        <v>2</v>
      </c>
      <c r="H1205">
        <v>0</v>
      </c>
      <c r="I1205">
        <v>0</v>
      </c>
      <c r="J1205">
        <v>0</v>
      </c>
      <c r="K1205">
        <v>1</v>
      </c>
      <c r="L1205">
        <v>10</v>
      </c>
      <c r="M1205">
        <v>1</v>
      </c>
      <c r="N1205">
        <v>-2</v>
      </c>
      <c r="O1205" s="24">
        <f>'Smile-IC50-CC50'!E1205</f>
        <v>487.62599999999998</v>
      </c>
      <c r="P1205" s="24">
        <v>7.4269999999999996</v>
      </c>
      <c r="Q1205" s="24">
        <v>899.88599999999997</v>
      </c>
      <c r="R1205" s="24">
        <v>389.45299999999997</v>
      </c>
      <c r="S1205" s="24">
        <v>129.16</v>
      </c>
      <c r="T1205" s="24">
        <v>354.37799999999999</v>
      </c>
      <c r="U1205" s="24">
        <v>26.893999999999998</v>
      </c>
      <c r="V1205" s="24">
        <v>1611.4659999999999</v>
      </c>
      <c r="W1205" s="24">
        <v>0.25</v>
      </c>
      <c r="X1205" s="24">
        <v>6.25</v>
      </c>
      <c r="Y1205" s="28">
        <v>3.4228599999999998E-2</v>
      </c>
      <c r="Z1205" s="28">
        <v>3.4727E-3</v>
      </c>
      <c r="AA1205" s="28">
        <v>0.73868319999999998</v>
      </c>
      <c r="AB1205" s="28">
        <v>55.3</v>
      </c>
      <c r="AC1205" s="28">
        <v>17.332000000000001</v>
      </c>
      <c r="AD1205" s="28">
        <v>22.58</v>
      </c>
      <c r="AE1205" s="28">
        <v>11.1</v>
      </c>
      <c r="AF1205" s="28">
        <v>5.8419999999999996</v>
      </c>
      <c r="AG1205" s="28">
        <v>-9.0180000000000007</v>
      </c>
      <c r="AH1205" s="28">
        <v>-8.0730000000000004</v>
      </c>
      <c r="AI1205" s="28">
        <v>-6.0759999999999996</v>
      </c>
      <c r="AJ1205" s="28">
        <v>397.14</v>
      </c>
      <c r="AK1205" s="28">
        <v>-1.5509999999999999</v>
      </c>
      <c r="AL1205" s="28">
        <v>392.85599999999999</v>
      </c>
      <c r="AM1205" s="28">
        <v>-1.6910000000000001</v>
      </c>
      <c r="AN1205" s="24">
        <v>9.0630000000000006</v>
      </c>
      <c r="AO1205" s="24">
        <v>1.129</v>
      </c>
      <c r="AP1205" s="14">
        <v>3</v>
      </c>
      <c r="AQ1205" s="22">
        <v>0.98199999999999998</v>
      </c>
      <c r="AR1205" s="14">
        <v>1</v>
      </c>
      <c r="AS1205" s="26">
        <v>0</v>
      </c>
      <c r="AT1205" s="22">
        <v>21.623999999999999</v>
      </c>
      <c r="AU1205" s="22">
        <v>101.452</v>
      </c>
      <c r="AV1205" s="22">
        <v>6</v>
      </c>
      <c r="AW1205" s="14">
        <v>1</v>
      </c>
      <c r="AX1205" s="14">
        <v>1</v>
      </c>
      <c r="AY1205" s="14">
        <v>18</v>
      </c>
      <c r="AZ1205" s="14">
        <v>0</v>
      </c>
      <c r="BA1205" s="14">
        <v>18</v>
      </c>
      <c r="BB1205" s="14">
        <v>0</v>
      </c>
      <c r="BC1205" s="14">
        <v>35</v>
      </c>
    </row>
    <row r="1206" spans="1:55" x14ac:dyDescent="0.25">
      <c r="A1206" t="str">
        <f>'Smile-IC50-CC50'!A1206</f>
        <v>CHEMBL4173256</v>
      </c>
      <c r="C1206" s="14" t="str">
        <f>'Smile-IC50-CC50'!I1206</f>
        <v>CCC(CC)O[C@H](C=C1C(=O)O)[C@H](NC(=O)C)[C@H](C1)NCc2ccc(cc2)-n3cccc3</v>
      </c>
      <c r="D1206" s="30">
        <f>'Smile-IC50-CC50'!B1206</f>
        <v>1.6751631600000001E-2</v>
      </c>
      <c r="E1206" s="31">
        <f>'Smile-IC50-CC50'!C1206</f>
        <v>109.9</v>
      </c>
      <c r="F1206" s="32">
        <f>'Smile-IC50-CC50'!D1206</f>
        <v>6560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9</v>
      </c>
      <c r="M1206">
        <v>0</v>
      </c>
      <c r="N1206">
        <v>-2</v>
      </c>
      <c r="O1206" s="24">
        <f>'Smile-IC50-CC50'!E1206</f>
        <v>439.55900000000003</v>
      </c>
      <c r="P1206" s="24">
        <v>8.8569999999999993</v>
      </c>
      <c r="Q1206" s="24">
        <v>811.33299999999997</v>
      </c>
      <c r="R1206" s="24">
        <v>369.4</v>
      </c>
      <c r="S1206" s="24">
        <v>136.52600000000001</v>
      </c>
      <c r="T1206" s="24">
        <v>305.40699999999998</v>
      </c>
      <c r="U1206" s="24">
        <v>0</v>
      </c>
      <c r="V1206" s="24">
        <v>1468.3879999999999</v>
      </c>
      <c r="W1206" s="24">
        <v>3</v>
      </c>
      <c r="X1206" s="24">
        <v>7.7</v>
      </c>
      <c r="Y1206" s="28">
        <v>5.3428000000000003E-2</v>
      </c>
      <c r="Z1206" s="28">
        <v>1.6438100000000001E-2</v>
      </c>
      <c r="AA1206" s="28">
        <v>0.77006330000000001</v>
      </c>
      <c r="AB1206" s="28">
        <v>49.749000000000002</v>
      </c>
      <c r="AC1206" s="28">
        <v>15.853999999999999</v>
      </c>
      <c r="AD1206" s="28">
        <v>25.669</v>
      </c>
      <c r="AE1206" s="28">
        <v>16.577000000000002</v>
      </c>
      <c r="AF1206" s="28">
        <v>1.8560000000000001</v>
      </c>
      <c r="AG1206" s="28">
        <v>-5.1260000000000003</v>
      </c>
      <c r="AH1206" s="28">
        <v>-4.0330000000000004</v>
      </c>
      <c r="AI1206" s="28">
        <v>-4.2530000000000001</v>
      </c>
      <c r="AJ1206" s="28">
        <v>19.803000000000001</v>
      </c>
      <c r="AK1206" s="28">
        <v>-1.115</v>
      </c>
      <c r="AL1206" s="28">
        <v>16.719000000000001</v>
      </c>
      <c r="AM1206" s="28">
        <v>-4.1580000000000004</v>
      </c>
      <c r="AN1206" s="24">
        <v>8.9049999999999994</v>
      </c>
      <c r="AO1206" s="24">
        <v>0.66500000000000004</v>
      </c>
      <c r="AP1206" s="14">
        <v>4</v>
      </c>
      <c r="AQ1206" s="22">
        <v>0.115</v>
      </c>
      <c r="AR1206" s="14">
        <v>2</v>
      </c>
      <c r="AS1206" s="26">
        <v>0</v>
      </c>
      <c r="AT1206" s="22">
        <v>25.754000000000001</v>
      </c>
      <c r="AU1206" s="22">
        <v>106.819</v>
      </c>
      <c r="AV1206" s="22">
        <v>7</v>
      </c>
      <c r="AW1206" s="14">
        <v>0</v>
      </c>
      <c r="AX1206" s="14">
        <v>1</v>
      </c>
      <c r="AY1206" s="14">
        <v>17</v>
      </c>
      <c r="AZ1206" s="14">
        <v>0</v>
      </c>
      <c r="BA1206" s="14">
        <v>17</v>
      </c>
      <c r="BB1206" s="14">
        <v>4</v>
      </c>
      <c r="BC1206" s="14">
        <v>32</v>
      </c>
    </row>
    <row r="1207" spans="1:55" x14ac:dyDescent="0.25">
      <c r="A1207" t="str">
        <f>'Smile-IC50-CC50'!A1207</f>
        <v>CHEMBL3110338</v>
      </c>
      <c r="C1207" s="14" t="str">
        <f>'Smile-IC50-CC50'!I1207</f>
        <v>n1ccccc1NC(=O)c2c(sc(c23)CCCCC3)NC(=O)c4c(Cl)cc(F)cc4</v>
      </c>
      <c r="D1207" s="30">
        <f>'Smile-IC50-CC50'!B1207</f>
        <v>88.8</v>
      </c>
      <c r="E1207" s="31">
        <f>'Smile-IC50-CC50'!C1207</f>
        <v>111</v>
      </c>
      <c r="F1207" s="32">
        <f>'Smile-IC50-CC50'!D1207</f>
        <v>1.2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0</v>
      </c>
      <c r="N1207">
        <v>0</v>
      </c>
      <c r="O1207" s="24">
        <f>'Smile-IC50-CC50'!E1207</f>
        <v>443.93099999999998</v>
      </c>
      <c r="P1207" s="24">
        <v>4.7530000000000001</v>
      </c>
      <c r="Q1207" s="24">
        <v>711.077</v>
      </c>
      <c r="R1207" s="24">
        <v>195.815</v>
      </c>
      <c r="S1207" s="24">
        <v>78.796000000000006</v>
      </c>
      <c r="T1207" s="24">
        <v>311.714</v>
      </c>
      <c r="U1207" s="24">
        <v>124.752</v>
      </c>
      <c r="V1207" s="24">
        <v>1275.905</v>
      </c>
      <c r="W1207" s="24">
        <v>1</v>
      </c>
      <c r="X1207" s="24">
        <v>5</v>
      </c>
      <c r="Y1207" s="28">
        <v>1.7708000000000002E-2</v>
      </c>
      <c r="Z1207" s="28">
        <v>7.0315999999999998E-3</v>
      </c>
      <c r="AA1207" s="28">
        <v>0.80006840000000001</v>
      </c>
      <c r="AB1207" s="28">
        <v>45.316000000000003</v>
      </c>
      <c r="AC1207" s="28">
        <v>13.337999999999999</v>
      </c>
      <c r="AD1207" s="28">
        <v>19.855</v>
      </c>
      <c r="AE1207" s="28">
        <v>9.6379999999999999</v>
      </c>
      <c r="AF1207" s="28">
        <v>5.492</v>
      </c>
      <c r="AG1207" s="28">
        <v>-7.2679999999999998</v>
      </c>
      <c r="AH1207" s="28">
        <v>-6.9470000000000001</v>
      </c>
      <c r="AI1207" s="28">
        <v>-6.2539999999999996</v>
      </c>
      <c r="AJ1207" s="28">
        <v>1772.856</v>
      </c>
      <c r="AK1207" s="28">
        <v>-0.192</v>
      </c>
      <c r="AL1207" s="28">
        <v>4431.2920000000004</v>
      </c>
      <c r="AM1207" s="28">
        <v>-1.49</v>
      </c>
      <c r="AN1207" s="24">
        <v>8.7219999999999995</v>
      </c>
      <c r="AO1207" s="24">
        <v>1</v>
      </c>
      <c r="AP1207" s="14">
        <v>5</v>
      </c>
      <c r="AQ1207" s="22">
        <v>0.93500000000000005</v>
      </c>
      <c r="AR1207" s="14">
        <v>1</v>
      </c>
      <c r="AS1207" s="26">
        <v>46.829000000000001</v>
      </c>
      <c r="AT1207" s="22">
        <v>0</v>
      </c>
      <c r="AU1207" s="22">
        <v>76.061999999999998</v>
      </c>
      <c r="AV1207" s="22">
        <v>5</v>
      </c>
      <c r="AW1207" s="14">
        <v>1</v>
      </c>
      <c r="AX1207" s="14">
        <v>1</v>
      </c>
      <c r="AY1207" s="14">
        <v>22</v>
      </c>
      <c r="AZ1207" s="14">
        <v>0</v>
      </c>
      <c r="BA1207" s="14">
        <v>17</v>
      </c>
      <c r="BB1207" s="14">
        <v>5</v>
      </c>
      <c r="BC1207" s="14">
        <v>30</v>
      </c>
    </row>
    <row r="1208" spans="1:55" x14ac:dyDescent="0.25">
      <c r="A1208" t="str">
        <f>'Smile-IC50-CC50'!A1208</f>
        <v>CHEMBL5193354</v>
      </c>
      <c r="C1208" s="14" t="str">
        <f>'Smile-IC50-CC50'!I1208</f>
        <v>CCC(CC)O[C@H](C=C1C(=O)O)[C@H](NC(=O)C)[C@H](C1)NCc2c(cccc3)c3cc(c24)cccc4</v>
      </c>
      <c r="D1208" s="30">
        <f>'Smile-IC50-CC50'!B1208</f>
        <v>9.1123200000000001E-3</v>
      </c>
      <c r="E1208" s="31">
        <f>'Smile-IC50-CC50'!C1208</f>
        <v>118.7</v>
      </c>
      <c r="F1208" s="32">
        <f>'Smile-IC50-CC50'!D1208</f>
        <v>13020.8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9</v>
      </c>
      <c r="M1208">
        <v>0</v>
      </c>
      <c r="N1208">
        <v>-1</v>
      </c>
      <c r="O1208" s="24">
        <f>'Smile-IC50-CC50'!E1208</f>
        <v>474.60500000000002</v>
      </c>
      <c r="P1208" s="24">
        <v>6.22</v>
      </c>
      <c r="Q1208" s="24">
        <v>791.58500000000004</v>
      </c>
      <c r="R1208" s="24">
        <v>356.38099999999997</v>
      </c>
      <c r="S1208" s="24">
        <v>120.863</v>
      </c>
      <c r="T1208" s="24">
        <v>314.34100000000001</v>
      </c>
      <c r="U1208" s="24">
        <v>0</v>
      </c>
      <c r="V1208" s="24">
        <v>1508.5219999999999</v>
      </c>
      <c r="W1208" s="24">
        <v>3</v>
      </c>
      <c r="X1208" s="24">
        <v>7.7</v>
      </c>
      <c r="Y1208" s="28">
        <v>2.5645399999999999E-2</v>
      </c>
      <c r="Z1208" s="28">
        <v>1.6848200000000001E-2</v>
      </c>
      <c r="AA1208" s="28">
        <v>0.80359130000000001</v>
      </c>
      <c r="AB1208" s="28">
        <v>51.44</v>
      </c>
      <c r="AC1208" s="28">
        <v>15.978</v>
      </c>
      <c r="AD1208" s="28">
        <v>26.001999999999999</v>
      </c>
      <c r="AE1208" s="28">
        <v>15.848000000000001</v>
      </c>
      <c r="AF1208" s="28">
        <v>2.2549999999999999</v>
      </c>
      <c r="AG1208" s="28">
        <v>-5.077</v>
      </c>
      <c r="AH1208" s="28">
        <v>-4.9020000000000001</v>
      </c>
      <c r="AI1208" s="28">
        <v>-3.7530000000000001</v>
      </c>
      <c r="AJ1208" s="28">
        <v>32.628</v>
      </c>
      <c r="AK1208" s="28">
        <v>-0.82799999999999996</v>
      </c>
      <c r="AL1208" s="28">
        <v>24.196999999999999</v>
      </c>
      <c r="AM1208" s="28">
        <v>-3.8380000000000001</v>
      </c>
      <c r="AN1208" s="24">
        <v>7.7690000000000001</v>
      </c>
      <c r="AO1208" s="24">
        <v>1.101</v>
      </c>
      <c r="AP1208" s="14">
        <v>5</v>
      </c>
      <c r="AQ1208" s="22">
        <v>0.249</v>
      </c>
      <c r="AR1208" s="14">
        <v>2</v>
      </c>
      <c r="AS1208" s="26">
        <v>0</v>
      </c>
      <c r="AT1208" s="22">
        <v>17.169</v>
      </c>
      <c r="AU1208" s="22">
        <v>104.48399999999999</v>
      </c>
      <c r="AV1208" s="22">
        <v>6</v>
      </c>
      <c r="AW1208" s="14">
        <v>0</v>
      </c>
      <c r="AX1208" s="14">
        <v>0</v>
      </c>
      <c r="AY1208" s="14">
        <v>20</v>
      </c>
      <c r="AZ1208" s="14">
        <v>0</v>
      </c>
      <c r="BA1208" s="14">
        <v>20</v>
      </c>
      <c r="BB1208" s="14">
        <v>4</v>
      </c>
      <c r="BC1208" s="14">
        <v>35</v>
      </c>
    </row>
    <row r="1209" spans="1:55" x14ac:dyDescent="0.25">
      <c r="A1209" t="str">
        <f>'Smile-IC50-CC50'!A1209</f>
        <v>CHEMBL3577813</v>
      </c>
      <c r="C1209" s="14" t="str">
        <f>'Smile-IC50-CC50'!I1209</f>
        <v>c1ccccc1CCC(=O)Nc(n2)nn(c23)[C@@H](C=C(C)N3)c4ccccc4</v>
      </c>
      <c r="D1209" s="30">
        <f>'Smile-IC50-CC50'!B1209</f>
        <v>35.9</v>
      </c>
      <c r="E1209" s="31">
        <f>'Smile-IC50-CC50'!C1209</f>
        <v>89.9</v>
      </c>
      <c r="F1209" s="32">
        <f>'Smile-IC50-CC50'!D1209</f>
        <v>2.5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</v>
      </c>
      <c r="M1209">
        <v>0</v>
      </c>
      <c r="N1209">
        <v>-1</v>
      </c>
      <c r="O1209" s="24">
        <f>'Smile-IC50-CC50'!E1209</f>
        <v>359.43400000000003</v>
      </c>
      <c r="P1209" s="24">
        <v>9.3759999999999994</v>
      </c>
      <c r="Q1209" s="24">
        <v>675.30799999999999</v>
      </c>
      <c r="R1209" s="24">
        <v>166.62200000000001</v>
      </c>
      <c r="S1209" s="24">
        <v>106.212</v>
      </c>
      <c r="T1209" s="24">
        <v>402.47300000000001</v>
      </c>
      <c r="U1209" s="24">
        <v>0</v>
      </c>
      <c r="V1209" s="24">
        <v>1187.296</v>
      </c>
      <c r="W1209" s="24">
        <v>2</v>
      </c>
      <c r="X1209" s="24">
        <v>5.5</v>
      </c>
      <c r="Y1209" s="28">
        <v>7.4046399999999998E-2</v>
      </c>
      <c r="Z1209" s="28">
        <v>1.1518E-2</v>
      </c>
      <c r="AA1209" s="28">
        <v>0.80297629999999998</v>
      </c>
      <c r="AB1209" s="28">
        <v>42.637</v>
      </c>
      <c r="AC1209" s="28">
        <v>13.303000000000001</v>
      </c>
      <c r="AD1209" s="28">
        <v>21.062999999999999</v>
      </c>
      <c r="AE1209" s="28">
        <v>12.269</v>
      </c>
      <c r="AF1209" s="28">
        <v>4.01</v>
      </c>
      <c r="AG1209" s="28">
        <v>-5.8310000000000004</v>
      </c>
      <c r="AH1209" s="28">
        <v>-5.468</v>
      </c>
      <c r="AI1209" s="28">
        <v>-6.6390000000000002</v>
      </c>
      <c r="AJ1209" s="28">
        <v>974.28899999999999</v>
      </c>
      <c r="AK1209" s="28">
        <v>-0.77600000000000002</v>
      </c>
      <c r="AL1209" s="28">
        <v>480.97500000000002</v>
      </c>
      <c r="AM1209" s="28">
        <v>-1.675</v>
      </c>
      <c r="AN1209" s="24">
        <v>8.6750000000000007</v>
      </c>
      <c r="AO1209" s="24">
        <v>0.27</v>
      </c>
      <c r="AP1209" s="14">
        <v>5</v>
      </c>
      <c r="AQ1209" s="22">
        <v>0.55400000000000005</v>
      </c>
      <c r="AR1209" s="14">
        <v>3</v>
      </c>
      <c r="AS1209" s="26">
        <v>0</v>
      </c>
      <c r="AT1209" s="22">
        <v>0</v>
      </c>
      <c r="AU1209" s="22">
        <v>78.239000000000004</v>
      </c>
      <c r="AV1209" s="22">
        <v>6</v>
      </c>
      <c r="AW1209" s="14">
        <v>0</v>
      </c>
      <c r="AX1209" s="14">
        <v>1</v>
      </c>
      <c r="AY1209" s="14">
        <v>21</v>
      </c>
      <c r="AZ1209" s="14">
        <v>0</v>
      </c>
      <c r="BA1209" s="14">
        <v>21</v>
      </c>
      <c r="BB1209" s="14">
        <v>1</v>
      </c>
      <c r="BC1209" s="14">
        <v>27</v>
      </c>
    </row>
    <row r="1210" spans="1:55" x14ac:dyDescent="0.25">
      <c r="A1210" t="str">
        <f>'Smile-IC50-CC50'!A1210</f>
        <v>CHEMBL4855739</v>
      </c>
      <c r="C1210" s="14" t="str">
        <f>'Smile-IC50-CC50'!I1210</f>
        <v>c1cccc(c1C(=O)N)NC(=O)c(n2)nn(c23)cc(cn3)-c4ccccc4</v>
      </c>
      <c r="D1210" s="30">
        <f>'Smile-IC50-CC50'!B1210</f>
        <v>71.7</v>
      </c>
      <c r="E1210" s="31">
        <f>'Smile-IC50-CC50'!C1210</f>
        <v>89.6</v>
      </c>
      <c r="F1210" s="32">
        <f>'Smile-IC50-CC50'!D1210</f>
        <v>1.2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>
        <v>-2</v>
      </c>
      <c r="O1210" s="24">
        <f>'Smile-IC50-CC50'!E1210</f>
        <v>358.36200000000002</v>
      </c>
      <c r="P1210" s="24">
        <v>11.135</v>
      </c>
      <c r="Q1210" s="24">
        <v>635.87</v>
      </c>
      <c r="R1210" s="24">
        <v>0</v>
      </c>
      <c r="S1210" s="24">
        <v>205.83099999999999</v>
      </c>
      <c r="T1210" s="24">
        <v>430.03899999999999</v>
      </c>
      <c r="U1210" s="24">
        <v>0</v>
      </c>
      <c r="V1210" s="24">
        <v>1095.3430000000001</v>
      </c>
      <c r="W1210" s="24">
        <v>2</v>
      </c>
      <c r="X1210" s="24">
        <v>7.5</v>
      </c>
      <c r="Y1210" s="28">
        <v>0.1132013</v>
      </c>
      <c r="Z1210" s="28">
        <v>1.6680500000000001E-2</v>
      </c>
      <c r="AA1210" s="28">
        <v>0.80815930000000002</v>
      </c>
      <c r="AB1210" s="28">
        <v>39.22</v>
      </c>
      <c r="AC1210" s="28">
        <v>13.302</v>
      </c>
      <c r="AD1210" s="28">
        <v>22.02</v>
      </c>
      <c r="AE1210" s="28">
        <v>15.009</v>
      </c>
      <c r="AF1210" s="28">
        <v>2.008</v>
      </c>
      <c r="AG1210" s="28">
        <v>-4.633</v>
      </c>
      <c r="AH1210" s="28">
        <v>-4.7770000000000001</v>
      </c>
      <c r="AI1210" s="28">
        <v>-6.6870000000000003</v>
      </c>
      <c r="AJ1210" s="28">
        <v>110.663</v>
      </c>
      <c r="AK1210" s="28">
        <v>-1.7789999999999999</v>
      </c>
      <c r="AL1210" s="28">
        <v>45.817999999999998</v>
      </c>
      <c r="AM1210" s="28">
        <v>-3.4140000000000001</v>
      </c>
      <c r="AN1210" s="24">
        <v>8.9060000000000006</v>
      </c>
      <c r="AO1210" s="24">
        <v>1.823</v>
      </c>
      <c r="AP1210" s="14">
        <v>3</v>
      </c>
      <c r="AQ1210" s="22">
        <v>-2.4E-2</v>
      </c>
      <c r="AR1210" s="14">
        <v>3</v>
      </c>
      <c r="AS1210" s="26">
        <v>0</v>
      </c>
      <c r="AT1210" s="22">
        <v>0</v>
      </c>
      <c r="AU1210" s="22">
        <v>129.86099999999999</v>
      </c>
      <c r="AV1210" s="22">
        <v>8</v>
      </c>
      <c r="AW1210" s="14">
        <v>0</v>
      </c>
      <c r="AX1210" s="14">
        <v>0</v>
      </c>
      <c r="AY1210" s="14">
        <v>21</v>
      </c>
      <c r="AZ1210" s="14">
        <v>0</v>
      </c>
      <c r="BA1210" s="14">
        <v>21</v>
      </c>
      <c r="BB1210" s="14">
        <v>0</v>
      </c>
      <c r="BC1210" s="14">
        <v>27</v>
      </c>
    </row>
    <row r="1211" spans="1:55" x14ac:dyDescent="0.25">
      <c r="A1211" t="str">
        <f>'Smile-IC50-CC50'!A1211</f>
        <v>CHEMBL3577818</v>
      </c>
      <c r="C1211" s="14" t="str">
        <f>'Smile-IC50-CC50'!I1211</f>
        <v>COc(cc1)ccc1C(=O)Nc(n2)nn(c23)c(C)cc(n3)-c4ccccc4</v>
      </c>
      <c r="D1211" s="30">
        <f>'Smile-IC50-CC50'!B1211</f>
        <v>53.9</v>
      </c>
      <c r="E1211" s="31">
        <f>'Smile-IC50-CC50'!C1211</f>
        <v>89.8</v>
      </c>
      <c r="F1211" s="32">
        <f>'Smile-IC50-CC50'!D1211</f>
        <v>1.7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</v>
      </c>
      <c r="M1211">
        <v>0</v>
      </c>
      <c r="N1211">
        <v>-1</v>
      </c>
      <c r="O1211" s="24">
        <f>'Smile-IC50-CC50'!E1211</f>
        <v>359.39100000000002</v>
      </c>
      <c r="P1211" s="24">
        <v>4.5179999999999998</v>
      </c>
      <c r="Q1211" s="24">
        <v>670.923</v>
      </c>
      <c r="R1211" s="24">
        <v>177.66900000000001</v>
      </c>
      <c r="S1211" s="24">
        <v>99.897000000000006</v>
      </c>
      <c r="T1211" s="24">
        <v>393.35700000000003</v>
      </c>
      <c r="U1211" s="24">
        <v>0</v>
      </c>
      <c r="V1211" s="24">
        <v>1151.1959999999999</v>
      </c>
      <c r="W1211" s="24">
        <v>1</v>
      </c>
      <c r="X1211" s="24">
        <v>6.75</v>
      </c>
      <c r="Y1211" s="28">
        <v>1.7735299999999999E-2</v>
      </c>
      <c r="Z1211" s="28">
        <v>1.00608E-2</v>
      </c>
      <c r="AA1211" s="28">
        <v>0.7917575</v>
      </c>
      <c r="AB1211" s="28">
        <v>41.104999999999997</v>
      </c>
      <c r="AC1211" s="28">
        <v>12.63</v>
      </c>
      <c r="AD1211" s="28">
        <v>18.873000000000001</v>
      </c>
      <c r="AE1211" s="28">
        <v>11.92</v>
      </c>
      <c r="AF1211" s="28">
        <v>3.4340000000000002</v>
      </c>
      <c r="AG1211" s="28">
        <v>-5.35</v>
      </c>
      <c r="AH1211" s="28">
        <v>-5.0880000000000001</v>
      </c>
      <c r="AI1211" s="28">
        <v>-6.7770000000000001</v>
      </c>
      <c r="AJ1211" s="28">
        <v>1118.3489999999999</v>
      </c>
      <c r="AK1211" s="28">
        <v>-0.74</v>
      </c>
      <c r="AL1211" s="28">
        <v>558.28599999999994</v>
      </c>
      <c r="AM1211" s="28">
        <v>-1.591</v>
      </c>
      <c r="AN1211" s="24">
        <v>9.2110000000000003</v>
      </c>
      <c r="AO1211" s="24">
        <v>1.3440000000000001</v>
      </c>
      <c r="AP1211" s="14">
        <v>2</v>
      </c>
      <c r="AQ1211" s="22">
        <v>0.23599999999999999</v>
      </c>
      <c r="AR1211" s="14">
        <v>3</v>
      </c>
      <c r="AS1211" s="26">
        <v>0</v>
      </c>
      <c r="AT1211" s="22">
        <v>0</v>
      </c>
      <c r="AU1211" s="22">
        <v>86.051000000000002</v>
      </c>
      <c r="AV1211" s="22">
        <v>7</v>
      </c>
      <c r="AW1211" s="14">
        <v>0</v>
      </c>
      <c r="AX1211" s="14">
        <v>0</v>
      </c>
      <c r="AY1211" s="14">
        <v>21</v>
      </c>
      <c r="AZ1211" s="14">
        <v>0</v>
      </c>
      <c r="BA1211" s="14">
        <v>21</v>
      </c>
      <c r="BB1211" s="14">
        <v>0</v>
      </c>
      <c r="BC1211" s="14">
        <v>27</v>
      </c>
    </row>
    <row r="1212" spans="1:55" x14ac:dyDescent="0.25">
      <c r="A1212" t="str">
        <f>'Smile-IC50-CC50'!A1212</f>
        <v>CHEMBL4161935</v>
      </c>
      <c r="C1212" s="14" t="str">
        <f>'Smile-IC50-CC50'!I1212</f>
        <v>CCC(CC)O[C@H](C=C1C(=O)O)[C@H](NC(=O)C)[C@H](C1)NCc2ccc(cc2)N(CC)CC</v>
      </c>
      <c r="D1212" s="30">
        <f>'Smile-IC50-CC50'!B1212</f>
        <v>1.5595999999999999E-4</v>
      </c>
      <c r="E1212" s="31">
        <f>'Smile-IC50-CC50'!C1212</f>
        <v>111.4</v>
      </c>
      <c r="F1212" s="32">
        <f>'Smile-IC50-CC50'!D1212</f>
        <v>714286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12</v>
      </c>
      <c r="M1212">
        <v>0</v>
      </c>
      <c r="N1212">
        <v>-2</v>
      </c>
      <c r="O1212" s="24">
        <f>'Smile-IC50-CC50'!E1212</f>
        <v>445.60700000000003</v>
      </c>
      <c r="P1212" s="24">
        <v>4.0190000000000001</v>
      </c>
      <c r="Q1212" s="24">
        <v>823.57500000000005</v>
      </c>
      <c r="R1212" s="24">
        <v>574.18100000000004</v>
      </c>
      <c r="S1212" s="24">
        <v>146.964</v>
      </c>
      <c r="T1212" s="24">
        <v>102.43</v>
      </c>
      <c r="U1212" s="24">
        <v>0</v>
      </c>
      <c r="V1212" s="24">
        <v>1520.4380000000001</v>
      </c>
      <c r="W1212" s="24">
        <v>3</v>
      </c>
      <c r="X1212" s="24">
        <v>8.6999999999999993</v>
      </c>
      <c r="Y1212" s="28">
        <v>1.0623799999999999E-2</v>
      </c>
      <c r="Z1212" s="28">
        <v>1.8296900000000001E-2</v>
      </c>
      <c r="AA1212" s="28">
        <v>0.77643969999999995</v>
      </c>
      <c r="AB1212" s="28">
        <v>47.966999999999999</v>
      </c>
      <c r="AC1212" s="28">
        <v>14.936</v>
      </c>
      <c r="AD1212" s="28">
        <v>24.672000000000001</v>
      </c>
      <c r="AE1212" s="28">
        <v>16.763000000000002</v>
      </c>
      <c r="AF1212" s="28">
        <v>1.4810000000000001</v>
      </c>
      <c r="AG1212" s="28">
        <v>-4.0199999999999996</v>
      </c>
      <c r="AH1212" s="28">
        <v>-3.4830000000000001</v>
      </c>
      <c r="AI1212" s="28">
        <v>-3.1819999999999999</v>
      </c>
      <c r="AJ1212" s="28">
        <v>11.878</v>
      </c>
      <c r="AK1212" s="28">
        <v>-1.3859999999999999</v>
      </c>
      <c r="AL1212" s="28">
        <v>13.068</v>
      </c>
      <c r="AM1212" s="28">
        <v>-4.7779999999999996</v>
      </c>
      <c r="AN1212" s="24">
        <v>8.093</v>
      </c>
      <c r="AO1212" s="24">
        <v>0.65200000000000002</v>
      </c>
      <c r="AP1212" s="14">
        <v>5</v>
      </c>
      <c r="AQ1212" s="22">
        <v>-4.9000000000000002E-2</v>
      </c>
      <c r="AR1212" s="14">
        <v>2</v>
      </c>
      <c r="AS1212" s="26">
        <v>0</v>
      </c>
      <c r="AT1212" s="22">
        <v>41.206000000000003</v>
      </c>
      <c r="AU1212" s="22">
        <v>104.79600000000001</v>
      </c>
      <c r="AV1212" s="22">
        <v>7</v>
      </c>
      <c r="AW1212" s="14">
        <v>0</v>
      </c>
      <c r="AX1212" s="14">
        <v>1</v>
      </c>
      <c r="AY1212" s="14">
        <v>12</v>
      </c>
      <c r="AZ1212" s="14">
        <v>0</v>
      </c>
      <c r="BA1212" s="14">
        <v>12</v>
      </c>
      <c r="BB1212" s="14">
        <v>4</v>
      </c>
      <c r="BC1212" s="14">
        <v>32</v>
      </c>
    </row>
    <row r="1213" spans="1:55" x14ac:dyDescent="0.25">
      <c r="A1213" t="str">
        <f>'Smile-IC50-CC50'!A1213</f>
        <v>CHEMBL3577815</v>
      </c>
      <c r="C1213" s="14" t="str">
        <f>'Smile-IC50-CC50'!I1213</f>
        <v>COc(cc1)ccc1C(=O)Nc(n2)nn(c23)c(cc(n3)C)-c4ccccc4</v>
      </c>
      <c r="D1213" s="30">
        <f>'Smile-IC50-CC50'!B1213</f>
        <v>71.900000000000006</v>
      </c>
      <c r="E1213" s="31">
        <f>'Smile-IC50-CC50'!C1213</f>
        <v>89.8</v>
      </c>
      <c r="F1213" s="32">
        <f>'Smile-IC50-CC50'!D1213</f>
        <v>1.2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</v>
      </c>
      <c r="M1213">
        <v>0</v>
      </c>
      <c r="N1213">
        <v>-1</v>
      </c>
      <c r="O1213" s="24">
        <f>'Smile-IC50-CC50'!E1213</f>
        <v>359.39100000000002</v>
      </c>
      <c r="P1213" s="24">
        <v>2.4940000000000002</v>
      </c>
      <c r="Q1213" s="24">
        <v>663.69600000000003</v>
      </c>
      <c r="R1213" s="24">
        <v>184.137</v>
      </c>
      <c r="S1213" s="24">
        <v>99.159000000000006</v>
      </c>
      <c r="T1213" s="24">
        <v>380.40100000000001</v>
      </c>
      <c r="U1213" s="24">
        <v>0</v>
      </c>
      <c r="V1213" s="24">
        <v>1146.3420000000001</v>
      </c>
      <c r="W1213" s="24">
        <v>1</v>
      </c>
      <c r="X1213" s="24">
        <v>6.75</v>
      </c>
      <c r="Y1213" s="28">
        <v>5.4266000000000002E-3</v>
      </c>
      <c r="Z1213" s="28">
        <v>1.01703E-2</v>
      </c>
      <c r="AA1213" s="28">
        <v>0.79812640000000001</v>
      </c>
      <c r="AB1213" s="28">
        <v>40.786999999999999</v>
      </c>
      <c r="AC1213" s="28">
        <v>12.478</v>
      </c>
      <c r="AD1213" s="28">
        <v>18.594000000000001</v>
      </c>
      <c r="AE1213" s="28">
        <v>11.808999999999999</v>
      </c>
      <c r="AF1213" s="28">
        <v>3.3969999999999998</v>
      </c>
      <c r="AG1213" s="28">
        <v>-5.2240000000000002</v>
      </c>
      <c r="AH1213" s="28">
        <v>-5.0880000000000001</v>
      </c>
      <c r="AI1213" s="28">
        <v>-6.6130000000000004</v>
      </c>
      <c r="AJ1213" s="28">
        <v>1136.511</v>
      </c>
      <c r="AK1213" s="28">
        <v>-0.71499999999999997</v>
      </c>
      <c r="AL1213" s="28">
        <v>568.09199999999998</v>
      </c>
      <c r="AM1213" s="28">
        <v>-1.623</v>
      </c>
      <c r="AN1213" s="24">
        <v>9.2279999999999998</v>
      </c>
      <c r="AO1213" s="24">
        <v>1.391</v>
      </c>
      <c r="AP1213" s="14">
        <v>2</v>
      </c>
      <c r="AQ1213" s="22">
        <v>0.22700000000000001</v>
      </c>
      <c r="AR1213" s="14">
        <v>3</v>
      </c>
      <c r="AS1213" s="26">
        <v>0</v>
      </c>
      <c r="AT1213" s="22">
        <v>0</v>
      </c>
      <c r="AU1213" s="22">
        <v>85.436000000000007</v>
      </c>
      <c r="AV1213" s="22">
        <v>7</v>
      </c>
      <c r="AW1213" s="14">
        <v>0</v>
      </c>
      <c r="AX1213" s="14">
        <v>0</v>
      </c>
      <c r="AY1213" s="14">
        <v>21</v>
      </c>
      <c r="AZ1213" s="14">
        <v>0</v>
      </c>
      <c r="BA1213" s="14">
        <v>21</v>
      </c>
      <c r="BB1213" s="14">
        <v>0</v>
      </c>
      <c r="BC1213" s="14">
        <v>27</v>
      </c>
    </row>
    <row r="1214" spans="1:55" x14ac:dyDescent="0.25">
      <c r="A1214" t="str">
        <f>'Smile-IC50-CC50'!A1214</f>
        <v>CHEMBL4285029</v>
      </c>
      <c r="C1214" s="14" t="str">
        <f>'Smile-IC50-CC50'!I1214</f>
        <v>CCC(CC)O[C@H](C=C1C(=O)O)[C@H](NC(=O)C)[C@H](C1)NCc2ccc(cc2)-c(c3)sc(c34)cccc4</v>
      </c>
      <c r="D1214" s="30">
        <f>'Smile-IC50-CC50'!B1214</f>
        <v>13.7</v>
      </c>
      <c r="E1214" s="31">
        <f>'Smile-IC50-CC50'!C1214</f>
        <v>126.7</v>
      </c>
      <c r="F1214" s="32">
        <f>'Smile-IC50-CC50'!D1214</f>
        <v>9.3000000000000007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9</v>
      </c>
      <c r="M1214">
        <v>0</v>
      </c>
      <c r="N1214">
        <v>-1</v>
      </c>
      <c r="O1214" s="24">
        <f>'Smile-IC50-CC50'!E1214</f>
        <v>506.66899999999998</v>
      </c>
      <c r="P1214" s="24">
        <v>8.8409999999999993</v>
      </c>
      <c r="Q1214" s="24">
        <v>823.91499999999996</v>
      </c>
      <c r="R1214" s="24">
        <v>328.05099999999999</v>
      </c>
      <c r="S1214" s="24">
        <v>140.429</v>
      </c>
      <c r="T1214" s="24">
        <v>318.702</v>
      </c>
      <c r="U1214" s="24">
        <v>36.734000000000002</v>
      </c>
      <c r="V1214" s="24">
        <v>1560.117</v>
      </c>
      <c r="W1214" s="24">
        <v>3</v>
      </c>
      <c r="X1214" s="24">
        <v>7.7</v>
      </c>
      <c r="Y1214" s="28">
        <v>5.0103099999999998E-2</v>
      </c>
      <c r="Z1214" s="28">
        <v>1.6187099999999999E-2</v>
      </c>
      <c r="AA1214" s="28">
        <v>0.78956400000000004</v>
      </c>
      <c r="AB1214" s="28">
        <v>53.546999999999997</v>
      </c>
      <c r="AC1214" s="28">
        <v>16.945</v>
      </c>
      <c r="AD1214" s="28">
        <v>27.312000000000001</v>
      </c>
      <c r="AE1214" s="28">
        <v>16.576000000000001</v>
      </c>
      <c r="AF1214" s="28">
        <v>2.5720000000000001</v>
      </c>
      <c r="AG1214" s="28">
        <v>-5.5709999999999997</v>
      </c>
      <c r="AH1214" s="28">
        <v>-5.5990000000000002</v>
      </c>
      <c r="AI1214" s="28">
        <v>-4.0010000000000003</v>
      </c>
      <c r="AJ1214" s="28">
        <v>18.923999999999999</v>
      </c>
      <c r="AK1214" s="28">
        <v>-0.99199999999999999</v>
      </c>
      <c r="AL1214" s="28">
        <v>24.234999999999999</v>
      </c>
      <c r="AM1214" s="28">
        <v>-4.1829999999999998</v>
      </c>
      <c r="AN1214" s="24">
        <v>8.577</v>
      </c>
      <c r="AO1214" s="24">
        <v>0.81899999999999995</v>
      </c>
      <c r="AP1214" s="14">
        <v>5</v>
      </c>
      <c r="AQ1214" s="22">
        <v>0.37</v>
      </c>
      <c r="AR1214" s="14">
        <v>2</v>
      </c>
      <c r="AS1214" s="26">
        <v>0</v>
      </c>
      <c r="AT1214" s="22">
        <v>23.582000000000001</v>
      </c>
      <c r="AU1214" s="22">
        <v>105.624</v>
      </c>
      <c r="AV1214" s="22">
        <v>6</v>
      </c>
      <c r="AW1214" s="14">
        <v>1</v>
      </c>
      <c r="AX1214" s="14">
        <v>1</v>
      </c>
      <c r="AY1214" s="14">
        <v>21</v>
      </c>
      <c r="AZ1214" s="14">
        <v>0</v>
      </c>
      <c r="BA1214" s="14">
        <v>21</v>
      </c>
      <c r="BB1214" s="14">
        <v>4</v>
      </c>
      <c r="BC1214" s="14">
        <v>36</v>
      </c>
    </row>
    <row r="1215" spans="1:55" x14ac:dyDescent="0.25">
      <c r="A1215" t="str">
        <f>'Smile-IC50-CC50'!A1215</f>
        <v>CHEMBL3577800</v>
      </c>
      <c r="C1215" s="14" t="str">
        <f>'Smile-IC50-CC50'!I1215</f>
        <v>c1ccc(F)cc1C(=O)Nc(n2)nn(c23)[C@H](C=C(C)N3)c4ccccc4</v>
      </c>
      <c r="D1215" s="30">
        <f>'Smile-IC50-CC50'!B1215</f>
        <v>54.5</v>
      </c>
      <c r="E1215" s="31">
        <f>'Smile-IC50-CC50'!C1215</f>
        <v>87.3</v>
      </c>
      <c r="F1215" s="32">
        <f>'Smile-IC50-CC50'!D1215</f>
        <v>1.6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0</v>
      </c>
      <c r="O1215" s="24">
        <f>'Smile-IC50-CC50'!E1215</f>
        <v>349.37099999999998</v>
      </c>
      <c r="P1215" s="24">
        <v>9.2110000000000003</v>
      </c>
      <c r="Q1215" s="24">
        <v>639.46400000000006</v>
      </c>
      <c r="R1215" s="24">
        <v>106.255</v>
      </c>
      <c r="S1215" s="24">
        <v>99.001999999999995</v>
      </c>
      <c r="T1215" s="24">
        <v>387.45100000000002</v>
      </c>
      <c r="U1215" s="24">
        <v>46.756</v>
      </c>
      <c r="V1215" s="24">
        <v>1099.098</v>
      </c>
      <c r="W1215" s="24">
        <v>2</v>
      </c>
      <c r="X1215" s="24">
        <v>5.5</v>
      </c>
      <c r="Y1215" s="28">
        <v>7.7189400000000005E-2</v>
      </c>
      <c r="Z1215" s="28">
        <v>1.21636E-2</v>
      </c>
      <c r="AA1215" s="28">
        <v>0.80545180000000005</v>
      </c>
      <c r="AB1215" s="28">
        <v>40.247999999999998</v>
      </c>
      <c r="AC1215" s="28">
        <v>11.981999999999999</v>
      </c>
      <c r="AD1215" s="28">
        <v>20.495999999999999</v>
      </c>
      <c r="AE1215" s="28">
        <v>12.489000000000001</v>
      </c>
      <c r="AF1215" s="28">
        <v>3.6339999999999999</v>
      </c>
      <c r="AG1215" s="28">
        <v>-5.7460000000000004</v>
      </c>
      <c r="AH1215" s="28">
        <v>-5.2690000000000001</v>
      </c>
      <c r="AI1215" s="28">
        <v>-6.5279999999999996</v>
      </c>
      <c r="AJ1215" s="28">
        <v>1140.425</v>
      </c>
      <c r="AK1215" s="28">
        <v>-0.46</v>
      </c>
      <c r="AL1215" s="28">
        <v>1028.405</v>
      </c>
      <c r="AM1215" s="28">
        <v>-1.7869999999999999</v>
      </c>
      <c r="AN1215" s="24">
        <v>8.484</v>
      </c>
      <c r="AO1215" s="24">
        <v>0.47299999999999998</v>
      </c>
      <c r="AP1215" s="14">
        <v>3</v>
      </c>
      <c r="AQ1215" s="22">
        <v>0.41</v>
      </c>
      <c r="AR1215" s="14">
        <v>3</v>
      </c>
      <c r="AS1215" s="26">
        <v>46.756</v>
      </c>
      <c r="AT1215" s="22">
        <v>0</v>
      </c>
      <c r="AU1215" s="22">
        <v>77.876999999999995</v>
      </c>
      <c r="AV1215" s="22">
        <v>6</v>
      </c>
      <c r="AW1215" s="14">
        <v>0</v>
      </c>
      <c r="AX1215" s="14">
        <v>1</v>
      </c>
      <c r="AY1215" s="14">
        <v>21</v>
      </c>
      <c r="AZ1215" s="14">
        <v>0</v>
      </c>
      <c r="BA1215" s="14">
        <v>21</v>
      </c>
      <c r="BB1215" s="14">
        <v>1</v>
      </c>
      <c r="BC1215" s="14">
        <v>26</v>
      </c>
    </row>
    <row r="1216" spans="1:55" x14ac:dyDescent="0.25">
      <c r="A1216" t="str">
        <f>'Smile-IC50-CC50'!A1216</f>
        <v>CHEMBL4205111</v>
      </c>
      <c r="C1216" s="14" t="str">
        <f>'Smile-IC50-CC50'!I1216</f>
        <v>C1CCCCc(c12)sc(c2C(=O)NC(C)(C)C)NC(=O)c3c(O)cccc3</v>
      </c>
      <c r="D1216" s="30">
        <f>'Smile-IC50-CC50'!B1216</f>
        <v>60.3</v>
      </c>
      <c r="E1216" s="31">
        <f>'Smile-IC50-CC50'!C1216</f>
        <v>96.6</v>
      </c>
      <c r="F1216" s="32">
        <f>'Smile-IC50-CC50'!D1216</f>
        <v>1.6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</v>
      </c>
      <c r="M1216">
        <v>0</v>
      </c>
      <c r="N1216">
        <v>-1</v>
      </c>
      <c r="O1216" s="24">
        <f>'Smile-IC50-CC50'!E1216</f>
        <v>386.517</v>
      </c>
      <c r="P1216" s="24">
        <v>9.5440000000000005</v>
      </c>
      <c r="Q1216" s="24">
        <v>664.54300000000001</v>
      </c>
      <c r="R1216" s="24">
        <v>369.50599999999997</v>
      </c>
      <c r="S1216" s="24">
        <v>119.05500000000001</v>
      </c>
      <c r="T1216" s="24">
        <v>159.97800000000001</v>
      </c>
      <c r="U1216" s="24">
        <v>16.004000000000001</v>
      </c>
      <c r="V1216" s="24">
        <v>1214.229</v>
      </c>
      <c r="W1216" s="24">
        <v>1</v>
      </c>
      <c r="X1216" s="24">
        <v>3.75</v>
      </c>
      <c r="Y1216" s="28">
        <v>7.5013399999999994E-2</v>
      </c>
      <c r="Z1216" s="28">
        <v>5.6429999999999996E-3</v>
      </c>
      <c r="AA1216" s="28">
        <v>0.82827759999999995</v>
      </c>
      <c r="AB1216" s="28">
        <v>40.756999999999998</v>
      </c>
      <c r="AC1216" s="28">
        <v>11.804</v>
      </c>
      <c r="AD1216" s="28">
        <v>17.847999999999999</v>
      </c>
      <c r="AE1216" s="28">
        <v>7.2770000000000001</v>
      </c>
      <c r="AF1216" s="28">
        <v>4.7649999999999997</v>
      </c>
      <c r="AG1216" s="28">
        <v>-6.2649999999999997</v>
      </c>
      <c r="AH1216" s="28">
        <v>-5.9089999999999998</v>
      </c>
      <c r="AI1216" s="28">
        <v>-5.0739999999999998</v>
      </c>
      <c r="AJ1216" s="28">
        <v>736.04200000000003</v>
      </c>
      <c r="AK1216" s="28">
        <v>-0.85599999999999998</v>
      </c>
      <c r="AL1216" s="28">
        <v>434.66699999999997</v>
      </c>
      <c r="AM1216" s="28">
        <v>-2.67</v>
      </c>
      <c r="AN1216" s="24">
        <v>8.5719999999999992</v>
      </c>
      <c r="AO1216" s="24">
        <v>0.81699999999999995</v>
      </c>
      <c r="AP1216" s="14">
        <v>4</v>
      </c>
      <c r="AQ1216" s="22">
        <v>0.98699999999999999</v>
      </c>
      <c r="AR1216" s="14">
        <v>1</v>
      </c>
      <c r="AS1216" s="26">
        <v>0</v>
      </c>
      <c r="AT1216" s="22">
        <v>0</v>
      </c>
      <c r="AU1216" s="22">
        <v>86.911000000000001</v>
      </c>
      <c r="AV1216" s="22">
        <v>5</v>
      </c>
      <c r="AW1216" s="14">
        <v>0</v>
      </c>
      <c r="AX1216" s="14">
        <v>1</v>
      </c>
      <c r="AY1216" s="14">
        <v>16</v>
      </c>
      <c r="AZ1216" s="14">
        <v>0</v>
      </c>
      <c r="BA1216" s="14">
        <v>11</v>
      </c>
      <c r="BB1216" s="14">
        <v>5</v>
      </c>
      <c r="BC1216" s="14">
        <v>27</v>
      </c>
    </row>
    <row r="1217" spans="1:55" x14ac:dyDescent="0.25">
      <c r="A1217" t="str">
        <f>'Smile-IC50-CC50'!A1217</f>
        <v>CHEMBL3110344</v>
      </c>
      <c r="C1217" s="14" t="str">
        <f>'Smile-IC50-CC50'!I1217</f>
        <v>c1cc(F)ccc1CCC(=O)Nc(sc(c23)CCCCC3)c2C(=O)Nc4ccccn4</v>
      </c>
      <c r="D1217" s="30">
        <f>'Smile-IC50-CC50'!B1217</f>
        <v>87.5</v>
      </c>
      <c r="E1217" s="31">
        <f>'Smile-IC50-CC50'!C1217</f>
        <v>109.4</v>
      </c>
      <c r="F1217" s="32">
        <f>'Smile-IC50-CC50'!D1217</f>
        <v>1.2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 s="24">
        <f>'Smile-IC50-CC50'!E1217</f>
        <v>437.54</v>
      </c>
      <c r="P1217" s="24">
        <v>5.9930000000000003</v>
      </c>
      <c r="Q1217" s="24">
        <v>756.23800000000006</v>
      </c>
      <c r="R1217" s="24">
        <v>262.983</v>
      </c>
      <c r="S1217" s="24">
        <v>68.153999999999996</v>
      </c>
      <c r="T1217" s="24">
        <v>337.00299999999999</v>
      </c>
      <c r="U1217" s="24">
        <v>88.096999999999994</v>
      </c>
      <c r="V1217" s="24">
        <v>1355.9059999999999</v>
      </c>
      <c r="W1217" s="24">
        <v>1</v>
      </c>
      <c r="X1217" s="24">
        <v>5</v>
      </c>
      <c r="Y1217" s="28">
        <v>2.64928E-2</v>
      </c>
      <c r="Z1217" s="28">
        <v>6.6116999999999999E-3</v>
      </c>
      <c r="AA1217" s="28">
        <v>0.78341709999999998</v>
      </c>
      <c r="AB1217" s="28">
        <v>47.475000000000001</v>
      </c>
      <c r="AC1217" s="28">
        <v>13.997</v>
      </c>
      <c r="AD1217" s="28">
        <v>20.419</v>
      </c>
      <c r="AE1217" s="28">
        <v>9.3919999999999995</v>
      </c>
      <c r="AF1217" s="28">
        <v>5.9580000000000002</v>
      </c>
      <c r="AG1217" s="28">
        <v>-7.5960000000000001</v>
      </c>
      <c r="AH1217" s="28">
        <v>-6.8150000000000004</v>
      </c>
      <c r="AI1217" s="28">
        <v>-6.6440000000000001</v>
      </c>
      <c r="AJ1217" s="28">
        <v>2236.6149999999998</v>
      </c>
      <c r="AK1217" s="28">
        <v>-0.32200000000000001</v>
      </c>
      <c r="AL1217" s="28">
        <v>3587.6559999999999</v>
      </c>
      <c r="AM1217" s="28">
        <v>-1.012</v>
      </c>
      <c r="AN1217" s="24">
        <v>8.9969999999999999</v>
      </c>
      <c r="AO1217" s="24">
        <v>1.0640000000000001</v>
      </c>
      <c r="AP1217" s="14">
        <v>7</v>
      </c>
      <c r="AQ1217" s="22">
        <v>1.0640000000000001</v>
      </c>
      <c r="AR1217" s="14">
        <v>1</v>
      </c>
      <c r="AS1217" s="26">
        <v>46.747</v>
      </c>
      <c r="AT1217" s="22">
        <v>0</v>
      </c>
      <c r="AU1217" s="22">
        <v>76.119</v>
      </c>
      <c r="AV1217" s="22">
        <v>5</v>
      </c>
      <c r="AW1217" s="14">
        <v>1</v>
      </c>
      <c r="AX1217" s="14">
        <v>2</v>
      </c>
      <c r="AY1217" s="14">
        <v>22</v>
      </c>
      <c r="AZ1217" s="14">
        <v>0</v>
      </c>
      <c r="BA1217" s="14">
        <v>17</v>
      </c>
      <c r="BB1217" s="14">
        <v>5</v>
      </c>
      <c r="BC1217" s="14">
        <v>31</v>
      </c>
    </row>
    <row r="1218" spans="1:55" x14ac:dyDescent="0.25">
      <c r="A1218" t="str">
        <f>'Smile-IC50-CC50'!A1218</f>
        <v>CHEMBL3577814</v>
      </c>
      <c r="C1218" s="14" t="str">
        <f>'Smile-IC50-CC50'!I1218</f>
        <v>c1ccccc1C(=O)Nc(n2)nn(c23)c(cc(n3)C)-c4ccccc4</v>
      </c>
      <c r="D1218" s="30">
        <f>'Smile-IC50-CC50'!B1218</f>
        <v>65.900000000000006</v>
      </c>
      <c r="E1218" s="31">
        <f>'Smile-IC50-CC50'!C1218</f>
        <v>82.3</v>
      </c>
      <c r="F1218" s="32">
        <f>'Smile-IC50-CC50'!D1218</f>
        <v>1.2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0</v>
      </c>
      <c r="N1218">
        <v>0</v>
      </c>
      <c r="O1218" s="24">
        <f>'Smile-IC50-CC50'!E1218</f>
        <v>329.36399999999998</v>
      </c>
      <c r="P1218" s="24">
        <v>2.9049999999999998</v>
      </c>
      <c r="Q1218" s="24">
        <v>624.73</v>
      </c>
      <c r="R1218" s="24">
        <v>90.793999999999997</v>
      </c>
      <c r="S1218" s="24">
        <v>99.021000000000001</v>
      </c>
      <c r="T1218" s="24">
        <v>434.916</v>
      </c>
      <c r="U1218" s="24">
        <v>0</v>
      </c>
      <c r="V1218" s="24">
        <v>1067.9849999999999</v>
      </c>
      <c r="W1218" s="24">
        <v>1</v>
      </c>
      <c r="X1218" s="24">
        <v>6</v>
      </c>
      <c r="Y1218" s="28">
        <v>7.9015000000000005E-3</v>
      </c>
      <c r="Z1218" s="28">
        <v>9.6041000000000008E-3</v>
      </c>
      <c r="AA1218" s="28">
        <v>0.80881519999999996</v>
      </c>
      <c r="AB1218" s="28">
        <v>38.814</v>
      </c>
      <c r="AC1218" s="28">
        <v>12.086</v>
      </c>
      <c r="AD1218" s="28">
        <v>17.678000000000001</v>
      </c>
      <c r="AE1218" s="28">
        <v>11.567</v>
      </c>
      <c r="AF1218" s="28">
        <v>3.2909999999999999</v>
      </c>
      <c r="AG1218" s="28">
        <v>-4.984</v>
      </c>
      <c r="AH1218" s="28">
        <v>-4.7839999999999998</v>
      </c>
      <c r="AI1218" s="28">
        <v>-6.7</v>
      </c>
      <c r="AJ1218" s="28">
        <v>1139.944</v>
      </c>
      <c r="AK1218" s="28">
        <v>-0.626</v>
      </c>
      <c r="AL1218" s="28">
        <v>569.947</v>
      </c>
      <c r="AM1218" s="28">
        <v>-1.524</v>
      </c>
      <c r="AN1218" s="24">
        <v>9.2889999999999997</v>
      </c>
      <c r="AO1218" s="24">
        <v>1.41</v>
      </c>
      <c r="AP1218" s="14">
        <v>1</v>
      </c>
      <c r="AQ1218" s="22">
        <v>0.218</v>
      </c>
      <c r="AR1218" s="14">
        <v>3</v>
      </c>
      <c r="AS1218" s="26">
        <v>0</v>
      </c>
      <c r="AT1218" s="22">
        <v>0</v>
      </c>
      <c r="AU1218" s="22">
        <v>76.537999999999997</v>
      </c>
      <c r="AV1218" s="22">
        <v>6</v>
      </c>
      <c r="AW1218" s="14">
        <v>0</v>
      </c>
      <c r="AX1218" s="14">
        <v>0</v>
      </c>
      <c r="AY1218" s="14">
        <v>21</v>
      </c>
      <c r="AZ1218" s="14">
        <v>0</v>
      </c>
      <c r="BA1218" s="14">
        <v>21</v>
      </c>
      <c r="BB1218" s="14">
        <v>0</v>
      </c>
      <c r="BC1218" s="14">
        <v>25</v>
      </c>
    </row>
    <row r="1219" spans="1:55" x14ac:dyDescent="0.25">
      <c r="A1219" t="str">
        <f>'Smile-IC50-CC50'!A1219</f>
        <v>CHEMBL3577806</v>
      </c>
      <c r="C1219" s="14" t="str">
        <f>'Smile-IC50-CC50'!I1219</f>
        <v>CC(C)Oc(cc1)ccc1C(=O)Nc(n2)nn(c23)[C@H](C=C(C)N3)c4ccccc4</v>
      </c>
      <c r="D1219" s="30">
        <f>'Smile-IC50-CC50'!B1219</f>
        <v>29.2</v>
      </c>
      <c r="E1219" s="31">
        <f>'Smile-IC50-CC50'!C1219</f>
        <v>97.4</v>
      </c>
      <c r="F1219" s="32">
        <f>'Smile-IC50-CC50'!D1219</f>
        <v>3.3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0</v>
      </c>
      <c r="N1219">
        <v>-1</v>
      </c>
      <c r="O1219" s="24">
        <f>'Smile-IC50-CC50'!E1219</f>
        <v>389.46100000000001</v>
      </c>
      <c r="P1219" s="24">
        <v>9.1590000000000007</v>
      </c>
      <c r="Q1219" s="24">
        <v>719.30799999999999</v>
      </c>
      <c r="R1219" s="24">
        <v>279.29500000000002</v>
      </c>
      <c r="S1219" s="24">
        <v>112.851</v>
      </c>
      <c r="T1219" s="24">
        <v>327.16199999999998</v>
      </c>
      <c r="U1219" s="24">
        <v>0</v>
      </c>
      <c r="V1219" s="24">
        <v>1267.174</v>
      </c>
      <c r="W1219" s="24">
        <v>2</v>
      </c>
      <c r="X1219" s="24">
        <v>6.25</v>
      </c>
      <c r="Y1219" s="28">
        <v>6.6198999999999994E-2</v>
      </c>
      <c r="Z1219" s="28">
        <v>1.2288E-2</v>
      </c>
      <c r="AA1219" s="28">
        <v>0.7873019</v>
      </c>
      <c r="AB1219" s="28">
        <v>45.113999999999997</v>
      </c>
      <c r="AC1219" s="28">
        <v>13.622</v>
      </c>
      <c r="AD1219" s="28">
        <v>22.093</v>
      </c>
      <c r="AE1219" s="28">
        <v>12.646000000000001</v>
      </c>
      <c r="AF1219" s="28">
        <v>4.0659999999999998</v>
      </c>
      <c r="AG1219" s="28">
        <v>-6.3490000000000002</v>
      </c>
      <c r="AH1219" s="28">
        <v>-5.7830000000000004</v>
      </c>
      <c r="AI1219" s="28">
        <v>-6.5339999999999998</v>
      </c>
      <c r="AJ1219" s="28">
        <v>842.82</v>
      </c>
      <c r="AK1219" s="28">
        <v>-0.89100000000000001</v>
      </c>
      <c r="AL1219" s="28">
        <v>411.22399999999999</v>
      </c>
      <c r="AM1219" s="28">
        <v>-2.0630000000000002</v>
      </c>
      <c r="AN1219" s="24">
        <v>8.7089999999999996</v>
      </c>
      <c r="AO1219" s="24">
        <v>0.22800000000000001</v>
      </c>
      <c r="AP1219" s="14">
        <v>4</v>
      </c>
      <c r="AQ1219" s="22">
        <v>0.61799999999999999</v>
      </c>
      <c r="AR1219" s="14">
        <v>1</v>
      </c>
      <c r="AS1219" s="26">
        <v>0</v>
      </c>
      <c r="AT1219" s="22">
        <v>0</v>
      </c>
      <c r="AU1219" s="22">
        <v>87.74</v>
      </c>
      <c r="AV1219" s="22">
        <v>7</v>
      </c>
      <c r="AW1219" s="14">
        <v>0</v>
      </c>
      <c r="AX1219" s="14">
        <v>1</v>
      </c>
      <c r="AY1219" s="14">
        <v>21</v>
      </c>
      <c r="AZ1219" s="14">
        <v>0</v>
      </c>
      <c r="BA1219" s="14">
        <v>21</v>
      </c>
      <c r="BB1219" s="14">
        <v>1</v>
      </c>
      <c r="BC1219" s="14">
        <v>29</v>
      </c>
    </row>
    <row r="1220" spans="1:55" x14ac:dyDescent="0.25">
      <c r="A1220" t="str">
        <f>'Smile-IC50-CC50'!A1220</f>
        <v>CHEMBL4216558</v>
      </c>
      <c r="C1220" s="14" t="str">
        <f>'Smile-IC50-CC50'!I1220</f>
        <v>n1ccccc1NC(=O)c2c(sc(c23)CCCCC3)NC(=O)c4c(N)cccc4</v>
      </c>
      <c r="D1220" s="30">
        <f>'Smile-IC50-CC50'!B1220</f>
        <v>81.3</v>
      </c>
      <c r="E1220" s="31">
        <f>'Smile-IC50-CC50'!C1220</f>
        <v>101.6</v>
      </c>
      <c r="F1220" s="32">
        <f>'Smile-IC50-CC50'!D1220</f>
        <v>1.2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</v>
      </c>
      <c r="M1220">
        <v>0</v>
      </c>
      <c r="N1220">
        <v>-2</v>
      </c>
      <c r="O1220" s="24">
        <f>'Smile-IC50-CC50'!E1220</f>
        <v>406.51</v>
      </c>
      <c r="P1220" s="24">
        <v>5.976</v>
      </c>
      <c r="Q1220" s="24">
        <v>671.63400000000001</v>
      </c>
      <c r="R1220" s="24">
        <v>188.81700000000001</v>
      </c>
      <c r="S1220" s="24">
        <v>138.07599999999999</v>
      </c>
      <c r="T1220" s="24">
        <v>315.738</v>
      </c>
      <c r="U1220" s="24">
        <v>29.004000000000001</v>
      </c>
      <c r="V1220" s="24">
        <v>1223.8779999999999</v>
      </c>
      <c r="W1220" s="24">
        <v>2</v>
      </c>
      <c r="X1220" s="24">
        <v>5</v>
      </c>
      <c r="Y1220" s="28">
        <v>2.9177399999999999E-2</v>
      </c>
      <c r="Z1220" s="28">
        <v>1.05282E-2</v>
      </c>
      <c r="AA1220" s="28">
        <v>0.82386780000000004</v>
      </c>
      <c r="AB1220" s="28">
        <v>42.63</v>
      </c>
      <c r="AC1220" s="28">
        <v>13.446</v>
      </c>
      <c r="AD1220" s="28">
        <v>20.401</v>
      </c>
      <c r="AE1220" s="28">
        <v>11.183999999999999</v>
      </c>
      <c r="AF1220" s="28">
        <v>4.2370000000000001</v>
      </c>
      <c r="AG1220" s="28">
        <v>-5.8879999999999999</v>
      </c>
      <c r="AH1220" s="28">
        <v>-6.0960000000000001</v>
      </c>
      <c r="AI1220" s="28">
        <v>-5.8879999999999999</v>
      </c>
      <c r="AJ1220" s="28">
        <v>485.87599999999998</v>
      </c>
      <c r="AK1220" s="28">
        <v>-1.0229999999999999</v>
      </c>
      <c r="AL1220" s="28">
        <v>326.892</v>
      </c>
      <c r="AM1220" s="28">
        <v>-2.472</v>
      </c>
      <c r="AN1220" s="24">
        <v>8.57</v>
      </c>
      <c r="AO1220" s="24">
        <v>1.07</v>
      </c>
      <c r="AP1220" s="14">
        <v>7</v>
      </c>
      <c r="AQ1220" s="22">
        <v>0.70799999999999996</v>
      </c>
      <c r="AR1220" s="14">
        <v>3</v>
      </c>
      <c r="AS1220" s="26">
        <v>0</v>
      </c>
      <c r="AT1220" s="22">
        <v>0</v>
      </c>
      <c r="AU1220" s="22">
        <v>99.992000000000004</v>
      </c>
      <c r="AV1220" s="22">
        <v>6</v>
      </c>
      <c r="AW1220" s="14">
        <v>0</v>
      </c>
      <c r="AX1220" s="14">
        <v>2</v>
      </c>
      <c r="AY1220" s="14">
        <v>22</v>
      </c>
      <c r="AZ1220" s="14">
        <v>0</v>
      </c>
      <c r="BA1220" s="14">
        <v>17</v>
      </c>
      <c r="BB1220" s="14">
        <v>5</v>
      </c>
      <c r="BC1220" s="14">
        <v>29</v>
      </c>
    </row>
    <row r="1221" spans="1:55" x14ac:dyDescent="0.25">
      <c r="A1221" t="str">
        <f>'Smile-IC50-CC50'!A1221</f>
        <v>CHEMBL4289665</v>
      </c>
      <c r="C1221" s="14" t="str">
        <f>'Smile-IC50-CC50'!I1221</f>
        <v>Cc1ccc(cc1)-c(c2C#N)cc(-c3ccccc3)nc2SCC(=O)N[C@H](C(=O)OC)CCC(=O)OC</v>
      </c>
      <c r="D1221" s="30">
        <f>'Smile-IC50-CC50'!B1221</f>
        <v>96.8</v>
      </c>
      <c r="E1221" s="31">
        <f>'Smile-IC50-CC50'!C1221</f>
        <v>129.4</v>
      </c>
      <c r="F1221" s="32">
        <f>'Smile-IC50-CC50'!D1221</f>
        <v>1.3</v>
      </c>
      <c r="G1221">
        <v>2</v>
      </c>
      <c r="H1221">
        <v>0</v>
      </c>
      <c r="I1221">
        <v>0</v>
      </c>
      <c r="J1221">
        <v>0</v>
      </c>
      <c r="K1221">
        <v>1</v>
      </c>
      <c r="L1221">
        <v>11</v>
      </c>
      <c r="M1221">
        <v>2</v>
      </c>
      <c r="N1221">
        <v>-2</v>
      </c>
      <c r="O1221" s="24">
        <f>'Smile-IC50-CC50'!E1221</f>
        <v>517.60799999999995</v>
      </c>
      <c r="P1221" s="24">
        <v>2.5470000000000002</v>
      </c>
      <c r="Q1221" s="24">
        <v>897.23800000000006</v>
      </c>
      <c r="R1221" s="24">
        <v>328.08699999999999</v>
      </c>
      <c r="S1221" s="24">
        <v>197.589</v>
      </c>
      <c r="T1221" s="24">
        <v>346.36900000000003</v>
      </c>
      <c r="U1221" s="24">
        <v>25.193000000000001</v>
      </c>
      <c r="V1221" s="24">
        <v>1623.5930000000001</v>
      </c>
      <c r="W1221" s="24">
        <v>0.25</v>
      </c>
      <c r="X1221" s="24">
        <v>8.25</v>
      </c>
      <c r="Y1221" s="28">
        <v>3.9946000000000001E-3</v>
      </c>
      <c r="Z1221" s="28">
        <v>4.5973999999999998E-3</v>
      </c>
      <c r="AA1221" s="28">
        <v>0.74457549999999995</v>
      </c>
      <c r="AB1221" s="28">
        <v>55.067</v>
      </c>
      <c r="AC1221" s="28">
        <v>17.797000000000001</v>
      </c>
      <c r="AD1221" s="28">
        <v>23.488</v>
      </c>
      <c r="AE1221" s="28">
        <v>13.583</v>
      </c>
      <c r="AF1221" s="28">
        <v>4.5069999999999997</v>
      </c>
      <c r="AG1221" s="28">
        <v>-7.7149999999999999</v>
      </c>
      <c r="AH1221" s="28">
        <v>-7.8209999999999997</v>
      </c>
      <c r="AI1221" s="28">
        <v>-5.9420000000000002</v>
      </c>
      <c r="AJ1221" s="28">
        <v>82.144999999999996</v>
      </c>
      <c r="AK1221" s="28">
        <v>-2.4140000000000001</v>
      </c>
      <c r="AL1221" s="28">
        <v>76.474999999999994</v>
      </c>
      <c r="AM1221" s="28">
        <v>-2.8849999999999998</v>
      </c>
      <c r="AN1221" s="24">
        <v>9.0510000000000002</v>
      </c>
      <c r="AO1221" s="24">
        <v>1.0369999999999999</v>
      </c>
      <c r="AP1221" s="14">
        <v>4</v>
      </c>
      <c r="AQ1221" s="22">
        <v>0.48899999999999999</v>
      </c>
      <c r="AR1221" s="14">
        <v>1</v>
      </c>
      <c r="AS1221" s="26">
        <v>0</v>
      </c>
      <c r="AT1221" s="22">
        <v>26.077999999999999</v>
      </c>
      <c r="AU1221" s="22">
        <v>138.922</v>
      </c>
      <c r="AV1221" s="22">
        <v>8</v>
      </c>
      <c r="AW1221" s="14">
        <v>1</v>
      </c>
      <c r="AX1221" s="14">
        <v>1</v>
      </c>
      <c r="AY1221" s="14">
        <v>18</v>
      </c>
      <c r="AZ1221" s="14">
        <v>0</v>
      </c>
      <c r="BA1221" s="14">
        <v>18</v>
      </c>
      <c r="BB1221" s="14">
        <v>0</v>
      </c>
      <c r="BC1221" s="14">
        <v>37</v>
      </c>
    </row>
    <row r="1222" spans="1:55" x14ac:dyDescent="0.25">
      <c r="A1222" t="str">
        <f>'Smile-IC50-CC50'!A1222</f>
        <v>CHEMBL3794234</v>
      </c>
      <c r="C1222" s="14" t="str">
        <f>'Smile-IC50-CC50'!I1222</f>
        <v>c1ccccc1-c(c2C#N)cc(-c3ccccc3)nc2SCC(=O)N4CCOCC4</v>
      </c>
      <c r="D1222" s="30">
        <f>'Smile-IC50-CC50'!B1222</f>
        <v>73.5</v>
      </c>
      <c r="E1222" s="31">
        <f>'Smile-IC50-CC50'!C1222</f>
        <v>103.9</v>
      </c>
      <c r="F1222" s="32">
        <f>'Smile-IC50-CC50'!D1222</f>
        <v>1.4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6</v>
      </c>
      <c r="M1222">
        <v>0</v>
      </c>
      <c r="N1222">
        <v>-1</v>
      </c>
      <c r="O1222" s="24">
        <f>'Smile-IC50-CC50'!E1222</f>
        <v>415.51799999999997</v>
      </c>
      <c r="P1222" s="24">
        <v>3.6989999999999998</v>
      </c>
      <c r="Q1222" s="24">
        <v>723.21799999999996</v>
      </c>
      <c r="R1222" s="24">
        <v>196.87299999999999</v>
      </c>
      <c r="S1222" s="24">
        <v>92.545000000000002</v>
      </c>
      <c r="T1222" s="24">
        <v>409.75299999999999</v>
      </c>
      <c r="U1222" s="24">
        <v>24.045999999999999</v>
      </c>
      <c r="V1222" s="24">
        <v>1300.9349999999999</v>
      </c>
      <c r="W1222" s="24">
        <v>0</v>
      </c>
      <c r="X1222" s="24">
        <v>7.2</v>
      </c>
      <c r="Y1222" s="28">
        <v>1.0517200000000001E-2</v>
      </c>
      <c r="Z1222" s="28">
        <v>0</v>
      </c>
      <c r="AA1222" s="28">
        <v>0.79689259999999995</v>
      </c>
      <c r="AB1222" s="28">
        <v>45.97</v>
      </c>
      <c r="AC1222" s="28">
        <v>14.068</v>
      </c>
      <c r="AD1222" s="28">
        <v>19.373000000000001</v>
      </c>
      <c r="AE1222" s="28">
        <v>13.112</v>
      </c>
      <c r="AF1222" s="28">
        <v>3.581</v>
      </c>
      <c r="AG1222" s="28">
        <v>-5.181</v>
      </c>
      <c r="AH1222" s="28">
        <v>-6.0960000000000001</v>
      </c>
      <c r="AI1222" s="28">
        <v>-5.3979999999999997</v>
      </c>
      <c r="AJ1222" s="28">
        <v>714.17399999999998</v>
      </c>
      <c r="AK1222" s="28">
        <v>-0.71099999999999997</v>
      </c>
      <c r="AL1222" s="28">
        <v>899.37</v>
      </c>
      <c r="AM1222" s="28">
        <v>-1.206</v>
      </c>
      <c r="AN1222" s="24">
        <v>9.1709999999999994</v>
      </c>
      <c r="AO1222" s="24">
        <v>1.335</v>
      </c>
      <c r="AP1222" s="14">
        <v>2</v>
      </c>
      <c r="AQ1222" s="22">
        <v>-0.108</v>
      </c>
      <c r="AR1222" s="14">
        <v>3</v>
      </c>
      <c r="AS1222" s="26">
        <v>0</v>
      </c>
      <c r="AT1222" s="22">
        <v>33.228000000000002</v>
      </c>
      <c r="AU1222" s="22">
        <v>73.364999999999995</v>
      </c>
      <c r="AV1222" s="22">
        <v>5</v>
      </c>
      <c r="AW1222" s="14">
        <v>0</v>
      </c>
      <c r="AX1222" s="14">
        <v>0</v>
      </c>
      <c r="AY1222" s="14">
        <v>24</v>
      </c>
      <c r="AZ1222" s="14">
        <v>0</v>
      </c>
      <c r="BA1222" s="14">
        <v>24</v>
      </c>
      <c r="BB1222" s="14">
        <v>4</v>
      </c>
      <c r="BC1222" s="14">
        <v>30</v>
      </c>
    </row>
    <row r="1223" spans="1:55" x14ac:dyDescent="0.25">
      <c r="A1223" t="str">
        <f>'Smile-IC50-CC50'!A1223</f>
        <v>CHEMBL3577799</v>
      </c>
      <c r="C1223" s="14" t="str">
        <f>'Smile-IC50-CC50'!I1223</f>
        <v>c1cc(F)ccc1C(=O)Nc(n2)nn(c23)[C@H](C=C(C)N3)c4ccccc4</v>
      </c>
      <c r="D1223" s="30">
        <f>'Smile-IC50-CC50'!B1223</f>
        <v>48.2</v>
      </c>
      <c r="E1223" s="31">
        <f>'Smile-IC50-CC50'!C1223</f>
        <v>87.3</v>
      </c>
      <c r="F1223" s="32">
        <f>'Smile-IC50-CC50'!D1223</f>
        <v>1.8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>
        <v>0</v>
      </c>
      <c r="O1223" s="24">
        <f>'Smile-IC50-CC50'!E1223</f>
        <v>349.37099999999998</v>
      </c>
      <c r="P1223" s="24">
        <v>8.1549999999999994</v>
      </c>
      <c r="Q1223" s="24">
        <v>639.37099999999998</v>
      </c>
      <c r="R1223" s="24">
        <v>106.259</v>
      </c>
      <c r="S1223" s="24">
        <v>98.91</v>
      </c>
      <c r="T1223" s="24">
        <v>387.44600000000003</v>
      </c>
      <c r="U1223" s="24">
        <v>46.756</v>
      </c>
      <c r="V1223" s="24">
        <v>1098.7950000000001</v>
      </c>
      <c r="W1223" s="24">
        <v>2</v>
      </c>
      <c r="X1223" s="24">
        <v>5.5</v>
      </c>
      <c r="Y1223" s="28">
        <v>6.0518599999999999E-2</v>
      </c>
      <c r="Z1223" s="28">
        <v>1.21654E-2</v>
      </c>
      <c r="AA1223" s="28">
        <v>0.80542199999999997</v>
      </c>
      <c r="AB1223" s="28">
        <v>40.235999999999997</v>
      </c>
      <c r="AC1223" s="28">
        <v>11.978</v>
      </c>
      <c r="AD1223" s="28">
        <v>20.263000000000002</v>
      </c>
      <c r="AE1223" s="28">
        <v>12.488</v>
      </c>
      <c r="AF1223" s="28">
        <v>3.633</v>
      </c>
      <c r="AG1223" s="28">
        <v>-5.7450000000000001</v>
      </c>
      <c r="AH1223" s="28">
        <v>-5.2690000000000001</v>
      </c>
      <c r="AI1223" s="28">
        <v>-6.5279999999999996</v>
      </c>
      <c r="AJ1223" s="28">
        <v>1142.701</v>
      </c>
      <c r="AK1223" s="28">
        <v>-0.45900000000000002</v>
      </c>
      <c r="AL1223" s="28">
        <v>1030.615</v>
      </c>
      <c r="AM1223" s="28">
        <v>-1.786</v>
      </c>
      <c r="AN1223" s="24">
        <v>8.484</v>
      </c>
      <c r="AO1223" s="24">
        <v>0.45500000000000002</v>
      </c>
      <c r="AP1223" s="14">
        <v>3</v>
      </c>
      <c r="AQ1223" s="22">
        <v>0.41</v>
      </c>
      <c r="AR1223" s="14">
        <v>3</v>
      </c>
      <c r="AS1223" s="26">
        <v>46.756</v>
      </c>
      <c r="AT1223" s="22">
        <v>0</v>
      </c>
      <c r="AU1223" s="22">
        <v>77.872</v>
      </c>
      <c r="AV1223" s="22">
        <v>6</v>
      </c>
      <c r="AW1223" s="14">
        <v>0</v>
      </c>
      <c r="AX1223" s="14">
        <v>1</v>
      </c>
      <c r="AY1223" s="14">
        <v>21</v>
      </c>
      <c r="AZ1223" s="14">
        <v>0</v>
      </c>
      <c r="BA1223" s="14">
        <v>21</v>
      </c>
      <c r="BB1223" s="14">
        <v>1</v>
      </c>
      <c r="BC1223" s="14">
        <v>26</v>
      </c>
    </row>
    <row r="1224" spans="1:55" x14ac:dyDescent="0.25">
      <c r="A1224" t="str">
        <f>'Smile-IC50-CC50'!A1224</f>
        <v>CHEMBL3110349</v>
      </c>
      <c r="C1224" s="14" t="str">
        <f>'Smile-IC50-CC50'!I1224</f>
        <v>c1cccc(c12)sc(c2OC)CC(=O)Nc(sc(c34)CCCCC4)c3C(=O)Nc5ccccn5</v>
      </c>
      <c r="D1224" s="30">
        <f>'Smile-IC50-CC50'!B1224</f>
        <v>44.2</v>
      </c>
      <c r="E1224" s="31">
        <f>'Smile-IC50-CC50'!C1224</f>
        <v>122.9</v>
      </c>
      <c r="F1224" s="32">
        <f>'Smile-IC50-CC50'!D1224</f>
        <v>2.8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>
        <v>-1</v>
      </c>
      <c r="O1224" s="24">
        <f>'Smile-IC50-CC50'!E1224</f>
        <v>491.63499999999999</v>
      </c>
      <c r="P1224" s="24">
        <v>11.781000000000001</v>
      </c>
      <c r="Q1224" s="24">
        <v>781.74699999999996</v>
      </c>
      <c r="R1224" s="24">
        <v>285.24099999999999</v>
      </c>
      <c r="S1224" s="24">
        <v>98.24</v>
      </c>
      <c r="T1224" s="24">
        <v>345.36500000000001</v>
      </c>
      <c r="U1224" s="24">
        <v>52.901000000000003</v>
      </c>
      <c r="V1224" s="24">
        <v>1438.3910000000001</v>
      </c>
      <c r="W1224" s="24">
        <v>1</v>
      </c>
      <c r="X1224" s="24">
        <v>5.75</v>
      </c>
      <c r="Y1224" s="28">
        <v>9.6491999999999994E-2</v>
      </c>
      <c r="Z1224" s="28">
        <v>7.3553000000000004E-3</v>
      </c>
      <c r="AA1224" s="28">
        <v>0.78828589999999998</v>
      </c>
      <c r="AB1224" s="28">
        <v>50.856000000000002</v>
      </c>
      <c r="AC1224" s="28">
        <v>15.398999999999999</v>
      </c>
      <c r="AD1224" s="28">
        <v>23.007000000000001</v>
      </c>
      <c r="AE1224" s="28">
        <v>10.441000000000001</v>
      </c>
      <c r="AF1224" s="28">
        <v>5.8319999999999999</v>
      </c>
      <c r="AG1224" s="28">
        <v>-7.6079999999999997</v>
      </c>
      <c r="AH1224" s="28">
        <v>-7.8019999999999996</v>
      </c>
      <c r="AI1224" s="28">
        <v>-6.6050000000000004</v>
      </c>
      <c r="AJ1224" s="28">
        <v>1159.557</v>
      </c>
      <c r="AK1224" s="28">
        <v>-0.72199999999999998</v>
      </c>
      <c r="AL1224" s="28">
        <v>1131.441</v>
      </c>
      <c r="AM1224" s="28">
        <v>-1.5369999999999999</v>
      </c>
      <c r="AN1224" s="24">
        <v>8.5519999999999996</v>
      </c>
      <c r="AO1224" s="24">
        <v>1.137</v>
      </c>
      <c r="AP1224" s="14">
        <v>8</v>
      </c>
      <c r="AQ1224" s="22">
        <v>1.135</v>
      </c>
      <c r="AR1224" s="14">
        <v>1</v>
      </c>
      <c r="AS1224" s="26">
        <v>0</v>
      </c>
      <c r="AT1224" s="22">
        <v>0</v>
      </c>
      <c r="AU1224" s="22">
        <v>86.552999999999997</v>
      </c>
      <c r="AV1224" s="22">
        <v>6</v>
      </c>
      <c r="AW1224" s="14">
        <v>1</v>
      </c>
      <c r="AX1224" s="14">
        <v>2</v>
      </c>
      <c r="AY1224" s="14">
        <v>25</v>
      </c>
      <c r="AZ1224" s="14">
        <v>0</v>
      </c>
      <c r="BA1224" s="14">
        <v>20</v>
      </c>
      <c r="BB1224" s="14">
        <v>5</v>
      </c>
      <c r="BC1224" s="14">
        <v>34</v>
      </c>
    </row>
    <row r="1225" spans="1:55" x14ac:dyDescent="0.25">
      <c r="A1225" t="str">
        <f>'Smile-IC50-CC50'!A1225</f>
        <v>CHEMBL3792444</v>
      </c>
      <c r="C1225" s="14" t="str">
        <f>'Smile-IC50-CC50'!I1225</f>
        <v>c1ccccc1-c(c2C#N)cc(-c3ccccc3)nc2SCC(=O)Nc(cc4C)ccc4</v>
      </c>
      <c r="D1225" s="30">
        <f>'Smile-IC50-CC50'!B1225</f>
        <v>15.3</v>
      </c>
      <c r="E1225" s="31">
        <f>'Smile-IC50-CC50'!C1225</f>
        <v>108.9</v>
      </c>
      <c r="F1225" s="32">
        <f>'Smile-IC50-CC50'!D1225</f>
        <v>7.1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7</v>
      </c>
      <c r="M1225">
        <v>0</v>
      </c>
      <c r="N1225">
        <v>-2</v>
      </c>
      <c r="O1225" s="24">
        <f>'Smile-IC50-CC50'!E1225</f>
        <v>435.55200000000002</v>
      </c>
      <c r="P1225" s="24">
        <v>8.7249999999999996</v>
      </c>
      <c r="Q1225" s="24">
        <v>811.57600000000002</v>
      </c>
      <c r="R1225" s="24">
        <v>115.749</v>
      </c>
      <c r="S1225" s="24">
        <v>110.23099999999999</v>
      </c>
      <c r="T1225" s="24">
        <v>560.29399999999998</v>
      </c>
      <c r="U1225" s="24">
        <v>25.302</v>
      </c>
      <c r="V1225" s="24">
        <v>1423.4459999999999</v>
      </c>
      <c r="W1225" s="24">
        <v>1</v>
      </c>
      <c r="X1225" s="24">
        <v>5</v>
      </c>
      <c r="Y1225" s="28">
        <v>5.3477499999999997E-2</v>
      </c>
      <c r="Z1225" s="28">
        <v>6.1609000000000004E-3</v>
      </c>
      <c r="AA1225" s="28">
        <v>0.75404380000000004</v>
      </c>
      <c r="AB1225" s="28">
        <v>51.667999999999999</v>
      </c>
      <c r="AC1225" s="28">
        <v>16.873999999999999</v>
      </c>
      <c r="AD1225" s="28">
        <v>22.353000000000002</v>
      </c>
      <c r="AE1225" s="28">
        <v>11.087999999999999</v>
      </c>
      <c r="AF1225" s="28">
        <v>6.11</v>
      </c>
      <c r="AG1225" s="28">
        <v>-9.1630000000000003</v>
      </c>
      <c r="AH1225" s="28">
        <v>-8.5169999999999995</v>
      </c>
      <c r="AI1225" s="28">
        <v>-8.1839999999999993</v>
      </c>
      <c r="AJ1225" s="28">
        <v>892.43799999999999</v>
      </c>
      <c r="AK1225" s="28">
        <v>-1.089</v>
      </c>
      <c r="AL1225" s="28">
        <v>601.91300000000001</v>
      </c>
      <c r="AM1225" s="28">
        <v>-0.90500000000000003</v>
      </c>
      <c r="AN1225" s="24">
        <v>8.9</v>
      </c>
      <c r="AO1225" s="24">
        <v>1.1859999999999999</v>
      </c>
      <c r="AP1225" s="14">
        <v>3</v>
      </c>
      <c r="AQ1225" s="22">
        <v>1.198</v>
      </c>
      <c r="AR1225" s="14">
        <v>1</v>
      </c>
      <c r="AS1225" s="26">
        <v>0</v>
      </c>
      <c r="AT1225" s="22">
        <v>0</v>
      </c>
      <c r="AU1225" s="22">
        <v>70.427000000000007</v>
      </c>
      <c r="AV1225" s="22">
        <v>4</v>
      </c>
      <c r="AW1225" s="14">
        <v>1</v>
      </c>
      <c r="AX1225" s="14">
        <v>1</v>
      </c>
      <c r="AY1225" s="14">
        <v>24</v>
      </c>
      <c r="AZ1225" s="14">
        <v>0</v>
      </c>
      <c r="BA1225" s="14">
        <v>24</v>
      </c>
      <c r="BB1225" s="14">
        <v>0</v>
      </c>
      <c r="BC1225" s="14">
        <v>32</v>
      </c>
    </row>
    <row r="1226" spans="1:55" x14ac:dyDescent="0.25">
      <c r="A1226" t="str">
        <f>'Smile-IC50-CC50'!A1226</f>
        <v>CHEMBL4462017</v>
      </c>
      <c r="C1226" s="14" t="str">
        <f>'Smile-IC50-CC50'!I1226</f>
        <v>c1ccccc1C(=O)Nc(n2)nn(c23)ccc(n3)-c4ccccc4</v>
      </c>
      <c r="D1226" s="30">
        <f>'Smile-IC50-CC50'!B1226</f>
        <v>52</v>
      </c>
      <c r="E1226" s="31">
        <f>'Smile-IC50-CC50'!C1226</f>
        <v>78.8</v>
      </c>
      <c r="F1226" s="32">
        <f>'Smile-IC50-CC50'!D1226</f>
        <v>1.5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-1</v>
      </c>
      <c r="O1226" s="24">
        <f>'Smile-IC50-CC50'!E1226</f>
        <v>315.33699999999999</v>
      </c>
      <c r="P1226" s="24">
        <v>4.242</v>
      </c>
      <c r="Q1226" s="24">
        <v>603.97799999999995</v>
      </c>
      <c r="R1226" s="24">
        <v>0</v>
      </c>
      <c r="S1226" s="24">
        <v>108.98</v>
      </c>
      <c r="T1226" s="24">
        <v>494.99799999999999</v>
      </c>
      <c r="U1226" s="24">
        <v>0</v>
      </c>
      <c r="V1226" s="24">
        <v>1017.138</v>
      </c>
      <c r="W1226" s="24">
        <v>1</v>
      </c>
      <c r="X1226" s="24">
        <v>6</v>
      </c>
      <c r="Y1226" s="28">
        <v>1.7687600000000001E-2</v>
      </c>
      <c r="Z1226" s="28">
        <v>9.9340999999999995E-3</v>
      </c>
      <c r="AA1226" s="28">
        <v>0.809836</v>
      </c>
      <c r="AB1226" s="28">
        <v>37.353000000000002</v>
      </c>
      <c r="AC1226" s="28">
        <v>12.073</v>
      </c>
      <c r="AD1226" s="28">
        <v>17.440999999999999</v>
      </c>
      <c r="AE1226" s="28">
        <v>11.994</v>
      </c>
      <c r="AF1226" s="28">
        <v>2.9750000000000001</v>
      </c>
      <c r="AG1226" s="28">
        <v>-4.6239999999999997</v>
      </c>
      <c r="AH1226" s="28">
        <v>-4.5060000000000002</v>
      </c>
      <c r="AI1226" s="28">
        <v>-6.97</v>
      </c>
      <c r="AJ1226" s="28">
        <v>917.15200000000004</v>
      </c>
      <c r="AK1226" s="28">
        <v>-0.72499999999999998</v>
      </c>
      <c r="AL1226" s="28">
        <v>450.56099999999998</v>
      </c>
      <c r="AM1226" s="28">
        <v>-1.496</v>
      </c>
      <c r="AN1226" s="24">
        <v>9.2929999999999993</v>
      </c>
      <c r="AO1226" s="24">
        <v>1.4259999999999999</v>
      </c>
      <c r="AP1226" s="14">
        <v>0</v>
      </c>
      <c r="AQ1226" s="22">
        <v>8.5000000000000006E-2</v>
      </c>
      <c r="AR1226" s="14">
        <v>3</v>
      </c>
      <c r="AS1226" s="26">
        <v>0</v>
      </c>
      <c r="AT1226" s="22">
        <v>0</v>
      </c>
      <c r="AU1226" s="22">
        <v>78.784000000000006</v>
      </c>
      <c r="AV1226" s="22">
        <v>6</v>
      </c>
      <c r="AW1226" s="14">
        <v>0</v>
      </c>
      <c r="AX1226" s="14">
        <v>0</v>
      </c>
      <c r="AY1226" s="14">
        <v>21</v>
      </c>
      <c r="AZ1226" s="14">
        <v>0</v>
      </c>
      <c r="BA1226" s="14">
        <v>21</v>
      </c>
      <c r="BB1226" s="14">
        <v>0</v>
      </c>
      <c r="BC1226" s="14">
        <v>24</v>
      </c>
    </row>
    <row r="1227" spans="1:55" x14ac:dyDescent="0.25">
      <c r="A1227" t="str">
        <f>'Smile-IC50-CC50'!A1227</f>
        <v>CHEMBL5200599</v>
      </c>
      <c r="C1227" s="14" t="str">
        <f>'Smile-IC50-CC50'!I1227</f>
        <v>CCC(CC)O[C@H](C=C1C(=O)O)[C@H](NC(=O)C)[C@H](C1)NCc2c(C)cc(cc2)-c3cccs3</v>
      </c>
      <c r="D1227" s="30">
        <f>'Smile-IC50-CC50'!B1227</f>
        <v>4.0192600000000002E-3</v>
      </c>
      <c r="E1227" s="31">
        <f>'Smile-IC50-CC50'!C1227</f>
        <v>117.7</v>
      </c>
      <c r="F1227" s="32">
        <f>'Smile-IC50-CC50'!D1227</f>
        <v>29274</v>
      </c>
      <c r="G1227">
        <v>0</v>
      </c>
      <c r="H1227">
        <v>1</v>
      </c>
      <c r="I1227">
        <v>0</v>
      </c>
      <c r="J1227">
        <v>1</v>
      </c>
      <c r="K1227">
        <v>1</v>
      </c>
      <c r="L1227">
        <v>9</v>
      </c>
      <c r="M1227">
        <v>0</v>
      </c>
      <c r="N1227">
        <v>-2</v>
      </c>
      <c r="O1227" s="24">
        <f>'Smile-IC50-CC50'!E1227</f>
        <v>470.63600000000002</v>
      </c>
      <c r="P1227" s="24">
        <v>4.7880000000000003</v>
      </c>
      <c r="Q1227" s="24">
        <v>798.77800000000002</v>
      </c>
      <c r="R1227" s="24">
        <v>388.12700000000001</v>
      </c>
      <c r="S1227" s="24">
        <v>159.54599999999999</v>
      </c>
      <c r="T1227" s="24">
        <v>214.66900000000001</v>
      </c>
      <c r="U1227" s="24">
        <v>36.436</v>
      </c>
      <c r="V1227" s="24">
        <v>1495.5319999999999</v>
      </c>
      <c r="W1227" s="24">
        <v>3</v>
      </c>
      <c r="X1227" s="24">
        <v>7.7</v>
      </c>
      <c r="Y1227" s="28">
        <v>1.5330099999999999E-2</v>
      </c>
      <c r="Z1227" s="28">
        <v>1.66965E-2</v>
      </c>
      <c r="AA1227" s="28">
        <v>0.7917767</v>
      </c>
      <c r="AB1227" s="28">
        <v>49.968000000000004</v>
      </c>
      <c r="AC1227" s="28">
        <v>15.75</v>
      </c>
      <c r="AD1227" s="28">
        <v>25.492999999999999</v>
      </c>
      <c r="AE1227" s="28">
        <v>17.456</v>
      </c>
      <c r="AF1227" s="28">
        <v>1.9179999999999999</v>
      </c>
      <c r="AG1227" s="28">
        <v>-4.4660000000000002</v>
      </c>
      <c r="AH1227" s="28">
        <v>-4.6440000000000001</v>
      </c>
      <c r="AI1227" s="28">
        <v>-3.4689999999999999</v>
      </c>
      <c r="AJ1227" s="28">
        <v>8.5589999999999993</v>
      </c>
      <c r="AK1227" s="28">
        <v>-1.1879999999999999</v>
      </c>
      <c r="AL1227" s="28">
        <v>15.375999999999999</v>
      </c>
      <c r="AM1227" s="28">
        <v>-4.9020000000000001</v>
      </c>
      <c r="AN1227" s="24">
        <v>9.0259999999999998</v>
      </c>
      <c r="AO1227" s="24">
        <v>0.83099999999999996</v>
      </c>
      <c r="AP1227" s="14">
        <v>6</v>
      </c>
      <c r="AQ1227" s="22">
        <v>0.20499999999999999</v>
      </c>
      <c r="AR1227" s="14">
        <v>2</v>
      </c>
      <c r="AS1227" s="26">
        <v>0</v>
      </c>
      <c r="AT1227" s="22">
        <v>44.094000000000001</v>
      </c>
      <c r="AU1227" s="22">
        <v>106.36499999999999</v>
      </c>
      <c r="AV1227" s="22">
        <v>6</v>
      </c>
      <c r="AW1227" s="14">
        <v>0</v>
      </c>
      <c r="AX1227" s="14">
        <v>1</v>
      </c>
      <c r="AY1227" s="14">
        <v>17</v>
      </c>
      <c r="AZ1227" s="14">
        <v>0</v>
      </c>
      <c r="BA1227" s="14">
        <v>17</v>
      </c>
      <c r="BB1227" s="14">
        <v>4</v>
      </c>
      <c r="BC1227" s="14">
        <v>33</v>
      </c>
    </row>
    <row r="1228" spans="1:55" x14ac:dyDescent="0.25">
      <c r="A1228" t="str">
        <f>'Smile-IC50-CC50'!A1228</f>
        <v>CHEMBL3577808</v>
      </c>
      <c r="C1228" s="14" t="str">
        <f>'Smile-IC50-CC50'!I1228</f>
        <v>CCOc(cc1)ccc1C(=O)Nc(n2)nn(c23)[C@H](C=C(C)N3)c4ccccc4</v>
      </c>
      <c r="D1228" s="30">
        <f>'Smile-IC50-CC50'!B1228</f>
        <v>52.2</v>
      </c>
      <c r="E1228" s="31">
        <f>'Smile-IC50-CC50'!C1228</f>
        <v>93.9</v>
      </c>
      <c r="F1228" s="32">
        <f>'Smile-IC50-CC50'!D1228</f>
        <v>1.8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0</v>
      </c>
      <c r="N1228">
        <v>-1</v>
      </c>
      <c r="O1228" s="24">
        <f>'Smile-IC50-CC50'!E1228</f>
        <v>375.43400000000003</v>
      </c>
      <c r="P1228" s="24">
        <v>5.976</v>
      </c>
      <c r="Q1228" s="24">
        <v>720.61900000000003</v>
      </c>
      <c r="R1228" s="24">
        <v>247.02600000000001</v>
      </c>
      <c r="S1228" s="24">
        <v>104.908</v>
      </c>
      <c r="T1228" s="24">
        <v>368.685</v>
      </c>
      <c r="U1228" s="24">
        <v>0</v>
      </c>
      <c r="V1228" s="24">
        <v>1234.7619999999999</v>
      </c>
      <c r="W1228" s="24">
        <v>2</v>
      </c>
      <c r="X1228" s="24">
        <v>6.25</v>
      </c>
      <c r="Y1228" s="28">
        <v>2.89196E-2</v>
      </c>
      <c r="Z1228" s="28">
        <v>1.22656E-2</v>
      </c>
      <c r="AA1228" s="28">
        <v>0.77241040000000005</v>
      </c>
      <c r="AB1228" s="28">
        <v>44.213999999999999</v>
      </c>
      <c r="AC1228" s="28">
        <v>13.593</v>
      </c>
      <c r="AD1228" s="28">
        <v>21.218</v>
      </c>
      <c r="AE1228" s="28">
        <v>12.878</v>
      </c>
      <c r="AF1228" s="28">
        <v>3.9569999999999999</v>
      </c>
      <c r="AG1228" s="28">
        <v>-6.3719999999999999</v>
      </c>
      <c r="AH1228" s="28">
        <v>-5.5060000000000002</v>
      </c>
      <c r="AI1228" s="28">
        <v>-6.9729999999999999</v>
      </c>
      <c r="AJ1228" s="28">
        <v>1002.429</v>
      </c>
      <c r="AK1228" s="28">
        <v>-0.85</v>
      </c>
      <c r="AL1228" s="28">
        <v>496.00799999999998</v>
      </c>
      <c r="AM1228" s="28">
        <v>-1.77</v>
      </c>
      <c r="AN1228" s="24">
        <v>8.3829999999999991</v>
      </c>
      <c r="AO1228" s="24">
        <v>0.104</v>
      </c>
      <c r="AP1228" s="14">
        <v>4</v>
      </c>
      <c r="AQ1228" s="22">
        <v>0.52300000000000002</v>
      </c>
      <c r="AR1228" s="14">
        <v>1</v>
      </c>
      <c r="AS1228" s="26">
        <v>0</v>
      </c>
      <c r="AT1228" s="22">
        <v>0</v>
      </c>
      <c r="AU1228" s="22">
        <v>85.501000000000005</v>
      </c>
      <c r="AV1228" s="22">
        <v>7</v>
      </c>
      <c r="AW1228" s="14">
        <v>0</v>
      </c>
      <c r="AX1228" s="14">
        <v>1</v>
      </c>
      <c r="AY1228" s="14">
        <v>21</v>
      </c>
      <c r="AZ1228" s="14">
        <v>0</v>
      </c>
      <c r="BA1228" s="14">
        <v>21</v>
      </c>
      <c r="BB1228" s="14">
        <v>1</v>
      </c>
      <c r="BC1228" s="14">
        <v>28</v>
      </c>
    </row>
    <row r="1229" spans="1:55" x14ac:dyDescent="0.25">
      <c r="A1229" t="str">
        <f>'Smile-IC50-CC50'!A1229</f>
        <v>CHEMBL4853513</v>
      </c>
      <c r="C1229" s="14" t="str">
        <f>'Smile-IC50-CC50'!I1229</f>
        <v>COC(=O)c1c(cccc1)NC(=O)c(n2)nn(c23)c(cc(n3)C)-c4ccccc4</v>
      </c>
      <c r="D1229" s="30">
        <f>'Smile-IC50-CC50'!B1229</f>
        <v>10.3</v>
      </c>
      <c r="E1229" s="31">
        <f>'Smile-IC50-CC50'!C1229</f>
        <v>96.8</v>
      </c>
      <c r="F1229" s="32">
        <f>'Smile-IC50-CC50'!D1229</f>
        <v>9.4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1</v>
      </c>
      <c r="N1229">
        <v>-2</v>
      </c>
      <c r="O1229" s="24">
        <f>'Smile-IC50-CC50'!E1229</f>
        <v>387.40100000000001</v>
      </c>
      <c r="P1229" s="24">
        <v>5.2889999999999997</v>
      </c>
      <c r="Q1229" s="24">
        <v>708.91800000000001</v>
      </c>
      <c r="R1229" s="24">
        <v>189.09700000000001</v>
      </c>
      <c r="S1229" s="24">
        <v>129.43799999999999</v>
      </c>
      <c r="T1229" s="24">
        <v>390.38299999999998</v>
      </c>
      <c r="U1229" s="24">
        <v>0</v>
      </c>
      <c r="V1229" s="24">
        <v>1223.8030000000001</v>
      </c>
      <c r="W1229" s="24">
        <v>0</v>
      </c>
      <c r="X1229" s="24">
        <v>7</v>
      </c>
      <c r="Y1229" s="28">
        <v>2.28614E-2</v>
      </c>
      <c r="Z1229" s="28">
        <v>0</v>
      </c>
      <c r="AA1229" s="28">
        <v>0.78050679999999995</v>
      </c>
      <c r="AB1229" s="28">
        <v>43.981999999999999</v>
      </c>
      <c r="AC1229" s="28">
        <v>13.33</v>
      </c>
      <c r="AD1229" s="28">
        <v>18.742000000000001</v>
      </c>
      <c r="AE1229" s="28">
        <v>10.974</v>
      </c>
      <c r="AF1229" s="28">
        <v>3.431</v>
      </c>
      <c r="AG1229" s="28">
        <v>-5.335</v>
      </c>
      <c r="AH1229" s="28">
        <v>-5.3120000000000003</v>
      </c>
      <c r="AI1229" s="28">
        <v>-6.9450000000000003</v>
      </c>
      <c r="AJ1229" s="28">
        <v>586.73299999999995</v>
      </c>
      <c r="AK1229" s="28">
        <v>-1.0940000000000001</v>
      </c>
      <c r="AL1229" s="28">
        <v>278.01100000000002</v>
      </c>
      <c r="AM1229" s="28">
        <v>-2.1459999999999999</v>
      </c>
      <c r="AN1229" s="24">
        <v>8.7149999999999999</v>
      </c>
      <c r="AO1229" s="24">
        <v>1.5649999999999999</v>
      </c>
      <c r="AP1229" s="14">
        <v>2</v>
      </c>
      <c r="AQ1229" s="22">
        <v>0.128</v>
      </c>
      <c r="AR1229" s="14">
        <v>3</v>
      </c>
      <c r="AS1229" s="26">
        <v>0</v>
      </c>
      <c r="AT1229" s="22">
        <v>0</v>
      </c>
      <c r="AU1229" s="22">
        <v>109.623</v>
      </c>
      <c r="AV1229" s="22">
        <v>8</v>
      </c>
      <c r="AW1229" s="14">
        <v>0</v>
      </c>
      <c r="AX1229" s="14">
        <v>0</v>
      </c>
      <c r="AY1229" s="14">
        <v>21</v>
      </c>
      <c r="AZ1229" s="14">
        <v>0</v>
      </c>
      <c r="BA1229" s="14">
        <v>21</v>
      </c>
      <c r="BB1229" s="14">
        <v>0</v>
      </c>
      <c r="BC1229" s="14">
        <v>29</v>
      </c>
    </row>
    <row r="1230" spans="1:55" x14ac:dyDescent="0.25">
      <c r="A1230" t="str">
        <f>'Smile-IC50-CC50'!A1230</f>
        <v>CHEMBL4868379</v>
      </c>
      <c r="C1230" s="14" t="str">
        <f>'Smile-IC50-CC50'!I1230</f>
        <v>c1ccccc1C(=O)Nc(n2)nn(c23)cc(cn3)-c4ccccc4</v>
      </c>
      <c r="D1230" s="30">
        <f>'Smile-IC50-CC50'!B1230</f>
        <v>63.1</v>
      </c>
      <c r="E1230" s="31">
        <f>'Smile-IC50-CC50'!C1230</f>
        <v>78.8</v>
      </c>
      <c r="F1230" s="32">
        <f>'Smile-IC50-CC50'!D1230</f>
        <v>1.2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>
        <v>-1</v>
      </c>
      <c r="O1230" s="24">
        <f>'Smile-IC50-CC50'!E1230</f>
        <v>315.33699999999999</v>
      </c>
      <c r="P1230" s="24">
        <v>8.6159999999999997</v>
      </c>
      <c r="Q1230" s="24">
        <v>599.49900000000002</v>
      </c>
      <c r="R1230" s="24">
        <v>0</v>
      </c>
      <c r="S1230" s="24">
        <v>124.28</v>
      </c>
      <c r="T1230" s="24">
        <v>475.21899999999999</v>
      </c>
      <c r="U1230" s="24">
        <v>0</v>
      </c>
      <c r="V1230" s="24">
        <v>1013.104</v>
      </c>
      <c r="W1230" s="24">
        <v>1</v>
      </c>
      <c r="X1230" s="24">
        <v>6</v>
      </c>
      <c r="Y1230" s="28">
        <v>7.3267299999999994E-2</v>
      </c>
      <c r="Z1230" s="28">
        <v>1.0008400000000001E-2</v>
      </c>
      <c r="AA1230" s="28">
        <v>0.81372739999999999</v>
      </c>
      <c r="AB1230" s="28">
        <v>37.002000000000002</v>
      </c>
      <c r="AC1230" s="28">
        <v>12.006</v>
      </c>
      <c r="AD1230" s="28">
        <v>18.137</v>
      </c>
      <c r="AE1230" s="28">
        <v>11.952</v>
      </c>
      <c r="AF1230" s="28">
        <v>2.823</v>
      </c>
      <c r="AG1230" s="28">
        <v>-4.5469999999999997</v>
      </c>
      <c r="AH1230" s="28">
        <v>-4.5060000000000002</v>
      </c>
      <c r="AI1230" s="28">
        <v>-6.8120000000000003</v>
      </c>
      <c r="AJ1230" s="28">
        <v>656.67200000000003</v>
      </c>
      <c r="AK1230" s="28">
        <v>-0.86899999999999999</v>
      </c>
      <c r="AL1230" s="28">
        <v>313.99700000000001</v>
      </c>
      <c r="AM1230" s="28">
        <v>-1.8480000000000001</v>
      </c>
      <c r="AN1230" s="24">
        <v>9.1809999999999992</v>
      </c>
      <c r="AO1230" s="24">
        <v>1.3939999999999999</v>
      </c>
      <c r="AP1230" s="14">
        <v>1</v>
      </c>
      <c r="AQ1230" s="22">
        <v>7.5999999999999998E-2</v>
      </c>
      <c r="AR1230" s="14">
        <v>3</v>
      </c>
      <c r="AS1230" s="26">
        <v>0</v>
      </c>
      <c r="AT1230" s="22">
        <v>0</v>
      </c>
      <c r="AU1230" s="22">
        <v>81.165999999999997</v>
      </c>
      <c r="AV1230" s="22">
        <v>6</v>
      </c>
      <c r="AW1230" s="14">
        <v>0</v>
      </c>
      <c r="AX1230" s="14">
        <v>0</v>
      </c>
      <c r="AY1230" s="14">
        <v>21</v>
      </c>
      <c r="AZ1230" s="14">
        <v>0</v>
      </c>
      <c r="BA1230" s="14">
        <v>21</v>
      </c>
      <c r="BB1230" s="14">
        <v>0</v>
      </c>
      <c r="BC1230" s="14">
        <v>24</v>
      </c>
    </row>
    <row r="1231" spans="1:55" x14ac:dyDescent="0.25">
      <c r="A1231" t="str">
        <f>'Smile-IC50-CC50'!A1231</f>
        <v>CHEMBL4294605</v>
      </c>
      <c r="C1231" s="14" t="str">
        <f>'Smile-IC50-CC50'!I1231</f>
        <v>Cc1ccc(cc1)-c(c2C#N)cc(-c3ccccc3)nc2SCC(=O)N</v>
      </c>
      <c r="D1231" s="30">
        <f>'Smile-IC50-CC50'!B1231</f>
        <v>36.700000000000003</v>
      </c>
      <c r="E1231" s="31">
        <f>'Smile-IC50-CC50'!C1231</f>
        <v>89.9</v>
      </c>
      <c r="F1231" s="32">
        <f>'Smile-IC50-CC50'!D1231</f>
        <v>2.5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6</v>
      </c>
      <c r="M1231">
        <v>0</v>
      </c>
      <c r="N1231">
        <v>-2</v>
      </c>
      <c r="O1231" s="24">
        <f>'Smile-IC50-CC50'!E1231</f>
        <v>359.45299999999997</v>
      </c>
      <c r="P1231" s="24">
        <v>7.6909999999999998</v>
      </c>
      <c r="Q1231" s="24">
        <v>666.279</v>
      </c>
      <c r="R1231" s="24">
        <v>124.846</v>
      </c>
      <c r="S1231" s="24">
        <v>155.375</v>
      </c>
      <c r="T1231" s="24">
        <v>355.52499999999998</v>
      </c>
      <c r="U1231" s="24">
        <v>30.533000000000001</v>
      </c>
      <c r="V1231" s="24">
        <v>1161.4459999999999</v>
      </c>
      <c r="W1231" s="24">
        <v>2</v>
      </c>
      <c r="X1231" s="24">
        <v>5</v>
      </c>
      <c r="Y1231" s="28">
        <v>5.0935500000000002E-2</v>
      </c>
      <c r="Z1231" s="28">
        <v>1.06128E-2</v>
      </c>
      <c r="AA1231" s="28">
        <v>0.80200119999999997</v>
      </c>
      <c r="AB1231" s="28">
        <v>39.869999999999997</v>
      </c>
      <c r="AC1231" s="28">
        <v>13.285</v>
      </c>
      <c r="AD1231" s="28">
        <v>19.748999999999999</v>
      </c>
      <c r="AE1231" s="28">
        <v>13.952999999999999</v>
      </c>
      <c r="AF1231" s="28">
        <v>3.14</v>
      </c>
      <c r="AG1231" s="28">
        <v>-5.47</v>
      </c>
      <c r="AH1231" s="28">
        <v>-5.8959999999999999</v>
      </c>
      <c r="AI1231" s="28">
        <v>-5.0570000000000004</v>
      </c>
      <c r="AJ1231" s="28">
        <v>174.28800000000001</v>
      </c>
      <c r="AK1231" s="28">
        <v>-1.3340000000000001</v>
      </c>
      <c r="AL1231" s="28">
        <v>221.54499999999999</v>
      </c>
      <c r="AM1231" s="28">
        <v>-2.5550000000000002</v>
      </c>
      <c r="AN1231" s="24">
        <v>9.2509999999999994</v>
      </c>
      <c r="AO1231" s="24">
        <v>1.3180000000000001</v>
      </c>
      <c r="AP1231" s="14">
        <v>3</v>
      </c>
      <c r="AQ1231" s="22">
        <v>0.16600000000000001</v>
      </c>
      <c r="AR1231" s="14">
        <v>3</v>
      </c>
      <c r="AS1231" s="26">
        <v>0</v>
      </c>
      <c r="AT1231" s="22">
        <v>35.328000000000003</v>
      </c>
      <c r="AU1231" s="22">
        <v>90.340999999999994</v>
      </c>
      <c r="AV1231" s="22">
        <v>4</v>
      </c>
      <c r="AW1231" s="14">
        <v>0</v>
      </c>
      <c r="AX1231" s="14">
        <v>0</v>
      </c>
      <c r="AY1231" s="14">
        <v>18</v>
      </c>
      <c r="AZ1231" s="14">
        <v>0</v>
      </c>
      <c r="BA1231" s="14">
        <v>18</v>
      </c>
      <c r="BB1231" s="14">
        <v>0</v>
      </c>
      <c r="BC1231" s="14">
        <v>26</v>
      </c>
    </row>
    <row r="1232" spans="1:55" x14ac:dyDescent="0.25">
      <c r="A1232" t="str">
        <f>'Smile-IC50-CC50'!A1232</f>
        <v>CHEMBL4280512</v>
      </c>
      <c r="C1232" s="14" t="str">
        <f>'Smile-IC50-CC50'!I1232</f>
        <v>Cc1ccc(cc1)-c(c2C#N)cc(-c3ccccc3)nc2SCC(=O)O</v>
      </c>
      <c r="D1232" s="30">
        <f>'Smile-IC50-CC50'!B1232</f>
        <v>20.2</v>
      </c>
      <c r="E1232" s="31">
        <f>'Smile-IC50-CC50'!C1232</f>
        <v>90.1</v>
      </c>
      <c r="F1232" s="32">
        <f>'Smile-IC50-CC50'!D1232</f>
        <v>4.5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6</v>
      </c>
      <c r="M1232">
        <v>0</v>
      </c>
      <c r="N1232">
        <v>-2</v>
      </c>
      <c r="O1232" s="24">
        <f>'Smile-IC50-CC50'!E1232</f>
        <v>360.43799999999999</v>
      </c>
      <c r="P1232" s="24">
        <v>4.7389999999999999</v>
      </c>
      <c r="Q1232" s="24">
        <v>650.11400000000003</v>
      </c>
      <c r="R1232" s="24">
        <v>134.328</v>
      </c>
      <c r="S1232" s="24">
        <v>146.381</v>
      </c>
      <c r="T1232" s="24">
        <v>340.31799999999998</v>
      </c>
      <c r="U1232" s="24">
        <v>29.085999999999999</v>
      </c>
      <c r="V1232" s="24">
        <v>1142.097</v>
      </c>
      <c r="W1232" s="24">
        <v>1</v>
      </c>
      <c r="X1232" s="24">
        <v>4.5</v>
      </c>
      <c r="Y1232" s="28">
        <v>1.9660299999999999E-2</v>
      </c>
      <c r="Z1232" s="28">
        <v>6.9218999999999999E-3</v>
      </c>
      <c r="AA1232" s="28">
        <v>0.81278830000000002</v>
      </c>
      <c r="AB1232" s="28">
        <v>38.950000000000003</v>
      </c>
      <c r="AC1232" s="28">
        <v>12.683</v>
      </c>
      <c r="AD1232" s="28">
        <v>17.236999999999998</v>
      </c>
      <c r="AE1232" s="28">
        <v>9.1780000000000008</v>
      </c>
      <c r="AF1232" s="28">
        <v>4.5739999999999998</v>
      </c>
      <c r="AG1232" s="28">
        <v>-6.6210000000000004</v>
      </c>
      <c r="AH1232" s="28">
        <v>-6.819</v>
      </c>
      <c r="AI1232" s="28">
        <v>-4.3769999999999998</v>
      </c>
      <c r="AJ1232" s="28">
        <v>102.652</v>
      </c>
      <c r="AK1232" s="28">
        <v>-1.204</v>
      </c>
      <c r="AL1232" s="28">
        <v>77.540999999999997</v>
      </c>
      <c r="AM1232" s="28">
        <v>-2.4420000000000002</v>
      </c>
      <c r="AN1232" s="24">
        <v>9.4049999999999994</v>
      </c>
      <c r="AO1232" s="24">
        <v>1.3</v>
      </c>
      <c r="AP1232" s="14">
        <v>2</v>
      </c>
      <c r="AQ1232" s="22">
        <v>0.42899999999999999</v>
      </c>
      <c r="AR1232" s="14">
        <v>1</v>
      </c>
      <c r="AS1232" s="26">
        <v>0</v>
      </c>
      <c r="AT1232" s="22">
        <v>0</v>
      </c>
      <c r="AU1232" s="22">
        <v>80.724999999999994</v>
      </c>
      <c r="AV1232" s="22">
        <v>4</v>
      </c>
      <c r="AW1232" s="14">
        <v>0</v>
      </c>
      <c r="AX1232" s="14">
        <v>1</v>
      </c>
      <c r="AY1232" s="14">
        <v>18</v>
      </c>
      <c r="AZ1232" s="14">
        <v>0</v>
      </c>
      <c r="BA1232" s="14">
        <v>18</v>
      </c>
      <c r="BB1232" s="14">
        <v>0</v>
      </c>
      <c r="BC1232" s="14">
        <v>26</v>
      </c>
    </row>
    <row r="1233" spans="1:55" x14ac:dyDescent="0.25">
      <c r="A1233" t="str">
        <f>'Smile-IC50-CC50'!A1233</f>
        <v>CHEMBL3793619</v>
      </c>
      <c r="C1233" s="14" t="str">
        <f>'Smile-IC50-CC50'!I1233</f>
        <v>c1ccccc1-c(c2C#N)cc(-c3ccccc3)nc2OCC(=O)Nc(cc4C)ccc4</v>
      </c>
      <c r="D1233" s="30">
        <f>'Smile-IC50-CC50'!B1233</f>
        <v>83.9</v>
      </c>
      <c r="E1233" s="31">
        <f>'Smile-IC50-CC50'!C1233</f>
        <v>104.9</v>
      </c>
      <c r="F1233" s="32">
        <f>'Smile-IC50-CC50'!D1233</f>
        <v>1.2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7</v>
      </c>
      <c r="M1233">
        <v>0</v>
      </c>
      <c r="N1233">
        <v>-2</v>
      </c>
      <c r="O1233" s="24">
        <f>'Smile-IC50-CC50'!E1233</f>
        <v>419.48700000000002</v>
      </c>
      <c r="P1233" s="24">
        <v>7.649</v>
      </c>
      <c r="Q1233" s="24">
        <v>788.22400000000005</v>
      </c>
      <c r="R1233" s="24">
        <v>117.455</v>
      </c>
      <c r="S1233" s="24">
        <v>107.328</v>
      </c>
      <c r="T1233" s="24">
        <v>563.44100000000003</v>
      </c>
      <c r="U1233" s="24">
        <v>0</v>
      </c>
      <c r="V1233" s="24">
        <v>1384.521</v>
      </c>
      <c r="W1233" s="24">
        <v>1</v>
      </c>
      <c r="X1233" s="24">
        <v>5</v>
      </c>
      <c r="Y1233" s="28">
        <v>4.2254699999999999E-2</v>
      </c>
      <c r="Z1233" s="28">
        <v>6.3433999999999999E-3</v>
      </c>
      <c r="AA1233" s="28">
        <v>0.76216410000000001</v>
      </c>
      <c r="AB1233" s="28">
        <v>50.140999999999998</v>
      </c>
      <c r="AC1233" s="28">
        <v>16.266999999999999</v>
      </c>
      <c r="AD1233" s="28">
        <v>21.562000000000001</v>
      </c>
      <c r="AE1233" s="28">
        <v>11.023999999999999</v>
      </c>
      <c r="AF1233" s="28">
        <v>5.7910000000000004</v>
      </c>
      <c r="AG1233" s="28">
        <v>-8.6289999999999996</v>
      </c>
      <c r="AH1233" s="28">
        <v>-8.1869999999999994</v>
      </c>
      <c r="AI1233" s="28">
        <v>-8.0670000000000002</v>
      </c>
      <c r="AJ1233" s="28">
        <v>950.84299999999996</v>
      </c>
      <c r="AK1233" s="28">
        <v>-1.0900000000000001</v>
      </c>
      <c r="AL1233" s="28">
        <v>468.47699999999998</v>
      </c>
      <c r="AM1233" s="28">
        <v>-0.84099999999999997</v>
      </c>
      <c r="AN1233" s="24">
        <v>8.8089999999999993</v>
      </c>
      <c r="AO1233" s="24">
        <v>1.21</v>
      </c>
      <c r="AP1233" s="14">
        <v>4</v>
      </c>
      <c r="AQ1233" s="22">
        <v>1.093</v>
      </c>
      <c r="AR1233" s="14">
        <v>1</v>
      </c>
      <c r="AS1233" s="26">
        <v>0</v>
      </c>
      <c r="AT1233" s="22">
        <v>0</v>
      </c>
      <c r="AU1233" s="22">
        <v>81.58</v>
      </c>
      <c r="AV1233" s="22">
        <v>5</v>
      </c>
      <c r="AW1233" s="14">
        <v>1</v>
      </c>
      <c r="AX1233" s="14">
        <v>1</v>
      </c>
      <c r="AY1233" s="14">
        <v>24</v>
      </c>
      <c r="AZ1233" s="14">
        <v>0</v>
      </c>
      <c r="BA1233" s="14">
        <v>24</v>
      </c>
      <c r="BB1233" s="14">
        <v>0</v>
      </c>
      <c r="BC1233" s="14">
        <v>32</v>
      </c>
    </row>
    <row r="1234" spans="1:55" x14ac:dyDescent="0.25">
      <c r="A1234" t="str">
        <f>'Smile-IC50-CC50'!A1234</f>
        <v>CHEMBL4278987</v>
      </c>
      <c r="C1234" s="14" t="str">
        <f>'Smile-IC50-CC50'!I1234</f>
        <v>Cc1ccc(cc1)-c(c2C#N)cc(-c3ccccc3)nc2SCC(=O)N[C@H](C(=O)OC)Cc4ccc(O)cc4</v>
      </c>
      <c r="D1234" s="30">
        <f>'Smile-IC50-CC50'!B1234</f>
        <v>9.6999999999999993</v>
      </c>
      <c r="E1234" s="31">
        <f>'Smile-IC50-CC50'!C1234</f>
        <v>134.4</v>
      </c>
      <c r="F1234" s="32">
        <f>'Smile-IC50-CC50'!D1234</f>
        <v>13.9</v>
      </c>
      <c r="G1234">
        <v>4</v>
      </c>
      <c r="H1234">
        <v>0</v>
      </c>
      <c r="I1234">
        <v>0</v>
      </c>
      <c r="J1234">
        <v>0</v>
      </c>
      <c r="K1234">
        <v>1</v>
      </c>
      <c r="L1234">
        <v>11</v>
      </c>
      <c r="M1234">
        <v>1</v>
      </c>
      <c r="N1234">
        <v>-2</v>
      </c>
      <c r="O1234" s="24">
        <f>'Smile-IC50-CC50'!E1234</f>
        <v>537.64300000000003</v>
      </c>
      <c r="P1234" s="24">
        <v>8.2029999999999994</v>
      </c>
      <c r="Q1234" s="24">
        <v>936.93200000000002</v>
      </c>
      <c r="R1234" s="24">
        <v>266.161</v>
      </c>
      <c r="S1234" s="24">
        <v>170.54</v>
      </c>
      <c r="T1234" s="24">
        <v>479.51100000000002</v>
      </c>
      <c r="U1234" s="24">
        <v>20.72</v>
      </c>
      <c r="V1234" s="24">
        <v>1697.1890000000001</v>
      </c>
      <c r="W1234" s="24">
        <v>1.25</v>
      </c>
      <c r="X1234" s="24">
        <v>7</v>
      </c>
      <c r="Y1234" s="28">
        <v>3.9642700000000003E-2</v>
      </c>
      <c r="Z1234" s="28">
        <v>8.3529999999999993E-3</v>
      </c>
      <c r="AA1234" s="28">
        <v>0.73441869999999998</v>
      </c>
      <c r="AB1234" s="28">
        <v>59.283999999999999</v>
      </c>
      <c r="AC1234" s="28">
        <v>19.545000000000002</v>
      </c>
      <c r="AD1234" s="28">
        <v>26.253</v>
      </c>
      <c r="AE1234" s="28">
        <v>14.407</v>
      </c>
      <c r="AF1234" s="28">
        <v>5.7889999999999997</v>
      </c>
      <c r="AG1234" s="28">
        <v>-9.1769999999999996</v>
      </c>
      <c r="AH1234" s="28">
        <v>-9.141</v>
      </c>
      <c r="AI1234" s="28">
        <v>-6.742</v>
      </c>
      <c r="AJ1234" s="28">
        <v>156.773</v>
      </c>
      <c r="AK1234" s="28">
        <v>-2.157</v>
      </c>
      <c r="AL1234" s="28">
        <v>136.857</v>
      </c>
      <c r="AM1234" s="28">
        <v>-1.917</v>
      </c>
      <c r="AN1234" s="24">
        <v>9.234</v>
      </c>
      <c r="AO1234" s="24">
        <v>1.304</v>
      </c>
      <c r="AP1234" s="14">
        <v>5</v>
      </c>
      <c r="AQ1234" s="22">
        <v>1.0149999999999999</v>
      </c>
      <c r="AR1234" s="14">
        <v>1</v>
      </c>
      <c r="AS1234" s="26">
        <v>0</v>
      </c>
      <c r="AT1234" s="22">
        <v>23.04</v>
      </c>
      <c r="AU1234" s="22">
        <v>125.63500000000001</v>
      </c>
      <c r="AV1234" s="22">
        <v>7</v>
      </c>
      <c r="AW1234" s="14">
        <v>2</v>
      </c>
      <c r="AX1234" s="14">
        <v>1</v>
      </c>
      <c r="AY1234" s="14">
        <v>24</v>
      </c>
      <c r="AZ1234" s="14">
        <v>0</v>
      </c>
      <c r="BA1234" s="14">
        <v>24</v>
      </c>
      <c r="BB1234" s="14">
        <v>0</v>
      </c>
      <c r="BC1234" s="14">
        <v>39</v>
      </c>
    </row>
    <row r="1235" spans="1:55" x14ac:dyDescent="0.25">
      <c r="A1235" t="str">
        <f>'Smile-IC50-CC50'!A1235</f>
        <v>CHEMBL3110327</v>
      </c>
      <c r="C1235" s="14" t="str">
        <f>'Smile-IC50-CC50'!I1235</f>
        <v>C1CCCCc(c12)sc(c2C(=O)O)NC(=O)c3ccc(Cl)cc3</v>
      </c>
      <c r="D1235" s="30">
        <f>'Smile-IC50-CC50'!B1235</f>
        <v>70</v>
      </c>
      <c r="E1235" s="31">
        <f>'Smile-IC50-CC50'!C1235</f>
        <v>87.5</v>
      </c>
      <c r="F1235" s="32">
        <f>'Smile-IC50-CC50'!D1235</f>
        <v>1.2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3</v>
      </c>
      <c r="M1235">
        <v>0</v>
      </c>
      <c r="N1235">
        <v>-1</v>
      </c>
      <c r="O1235" s="24">
        <f>'Smile-IC50-CC50'!E1235</f>
        <v>349.839</v>
      </c>
      <c r="P1235" s="24">
        <v>8.9109999999999996</v>
      </c>
      <c r="Q1235" s="24">
        <v>588.16800000000001</v>
      </c>
      <c r="R1235" s="24">
        <v>204.47800000000001</v>
      </c>
      <c r="S1235" s="24">
        <v>109.068</v>
      </c>
      <c r="T1235" s="24">
        <v>161.08099999999999</v>
      </c>
      <c r="U1235" s="24">
        <v>113.541</v>
      </c>
      <c r="V1235" s="24">
        <v>1024.45</v>
      </c>
      <c r="W1235" s="24">
        <v>1</v>
      </c>
      <c r="X1235" s="24">
        <v>3.5</v>
      </c>
      <c r="Y1235" s="28">
        <v>7.7508499999999994E-2</v>
      </c>
      <c r="Z1235" s="28">
        <v>5.9506999999999997E-3</v>
      </c>
      <c r="AA1235" s="28">
        <v>0.83558549999999998</v>
      </c>
      <c r="AB1235" s="28">
        <v>34.457000000000001</v>
      </c>
      <c r="AC1235" s="28">
        <v>10.635</v>
      </c>
      <c r="AD1235" s="28">
        <v>16.013999999999999</v>
      </c>
      <c r="AE1235" s="28">
        <v>7.2619999999999996</v>
      </c>
      <c r="AF1235" s="28">
        <v>4.6210000000000004</v>
      </c>
      <c r="AG1235" s="28">
        <v>-5.73</v>
      </c>
      <c r="AH1235" s="28">
        <v>-5.2539999999999996</v>
      </c>
      <c r="AI1235" s="28">
        <v>-3.153</v>
      </c>
      <c r="AJ1235" s="28">
        <v>231.852</v>
      </c>
      <c r="AK1235" s="28">
        <v>-0.38</v>
      </c>
      <c r="AL1235" s="28">
        <v>542.79600000000005</v>
      </c>
      <c r="AM1235" s="28">
        <v>-2.6739999999999999</v>
      </c>
      <c r="AN1235" s="24">
        <v>9.1820000000000004</v>
      </c>
      <c r="AO1235" s="24">
        <v>1.2010000000000001</v>
      </c>
      <c r="AP1235" s="14">
        <v>3</v>
      </c>
      <c r="AQ1235" s="22">
        <v>0.441</v>
      </c>
      <c r="AR1235" s="14">
        <v>3</v>
      </c>
      <c r="AS1235" s="26">
        <v>0</v>
      </c>
      <c r="AT1235" s="22">
        <v>0</v>
      </c>
      <c r="AU1235" s="22">
        <v>78.099999999999994</v>
      </c>
      <c r="AV1235" s="22">
        <v>4</v>
      </c>
      <c r="AW1235" s="14">
        <v>0</v>
      </c>
      <c r="AX1235" s="14">
        <v>1</v>
      </c>
      <c r="AY1235" s="14">
        <v>16</v>
      </c>
      <c r="AZ1235" s="14">
        <v>0</v>
      </c>
      <c r="BA1235" s="14">
        <v>11</v>
      </c>
      <c r="BB1235" s="14">
        <v>5</v>
      </c>
      <c r="BC1235" s="14">
        <v>23</v>
      </c>
    </row>
    <row r="1236" spans="1:55" x14ac:dyDescent="0.25">
      <c r="A1236" t="str">
        <f>'Smile-IC50-CC50'!A1236</f>
        <v>CHEMBL1408736</v>
      </c>
      <c r="C1236" s="14" t="str">
        <f>'Smile-IC50-CC50'!I1236</f>
        <v>C1CCCCc(c12)sc(c2C(=O)O)NC(=O)c3c(F)cccc3</v>
      </c>
      <c r="D1236" s="30">
        <f>'Smile-IC50-CC50'!B1236</f>
        <v>66.7</v>
      </c>
      <c r="E1236" s="31">
        <f>'Smile-IC50-CC50'!C1236</f>
        <v>83.3</v>
      </c>
      <c r="F1236" s="32">
        <f>'Smile-IC50-CC50'!D1236</f>
        <v>1.2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3</v>
      </c>
      <c r="M1236">
        <v>0</v>
      </c>
      <c r="N1236">
        <v>-1</v>
      </c>
      <c r="O1236" s="24">
        <f>'Smile-IC50-CC50'!E1236</f>
        <v>333.38400000000001</v>
      </c>
      <c r="P1236" s="24">
        <v>10.868</v>
      </c>
      <c r="Q1236" s="24">
        <v>571.673</v>
      </c>
      <c r="R1236" s="24">
        <v>203.93299999999999</v>
      </c>
      <c r="S1236" s="24">
        <v>108.197</v>
      </c>
      <c r="T1236" s="24">
        <v>180.16499999999999</v>
      </c>
      <c r="U1236" s="24">
        <v>79.378</v>
      </c>
      <c r="V1236" s="24">
        <v>994.54100000000005</v>
      </c>
      <c r="W1236" s="24">
        <v>1</v>
      </c>
      <c r="X1236" s="24">
        <v>3.5</v>
      </c>
      <c r="Y1236" s="28">
        <v>0.1187686</v>
      </c>
      <c r="Z1236" s="28">
        <v>6.1224000000000001E-3</v>
      </c>
      <c r="AA1236" s="28">
        <v>0.84287979999999996</v>
      </c>
      <c r="AB1236" s="28">
        <v>33.442</v>
      </c>
      <c r="AC1236" s="28">
        <v>9.7490000000000006</v>
      </c>
      <c r="AD1236" s="28">
        <v>16.099</v>
      </c>
      <c r="AE1236" s="28">
        <v>7.335</v>
      </c>
      <c r="AF1236" s="28">
        <v>4.3310000000000004</v>
      </c>
      <c r="AG1236" s="28">
        <v>-5.2859999999999996</v>
      </c>
      <c r="AH1236" s="28">
        <v>-4.9160000000000004</v>
      </c>
      <c r="AI1236" s="28">
        <v>-3.1259999999999999</v>
      </c>
      <c r="AJ1236" s="28">
        <v>236.304</v>
      </c>
      <c r="AK1236" s="28">
        <v>-0.438</v>
      </c>
      <c r="AL1236" s="28">
        <v>360.09399999999999</v>
      </c>
      <c r="AM1236" s="28">
        <v>-2.5910000000000002</v>
      </c>
      <c r="AN1236" s="24">
        <v>9.1430000000000007</v>
      </c>
      <c r="AO1236" s="24">
        <v>1.1579999999999999</v>
      </c>
      <c r="AP1236" s="14">
        <v>3</v>
      </c>
      <c r="AQ1236" s="22">
        <v>0.36099999999999999</v>
      </c>
      <c r="AR1236" s="14">
        <v>3</v>
      </c>
      <c r="AS1236" s="26">
        <v>36.996000000000002</v>
      </c>
      <c r="AT1236" s="22">
        <v>0</v>
      </c>
      <c r="AU1236" s="22">
        <v>77.542000000000002</v>
      </c>
      <c r="AV1236" s="22">
        <v>4</v>
      </c>
      <c r="AW1236" s="14">
        <v>0</v>
      </c>
      <c r="AX1236" s="14">
        <v>0</v>
      </c>
      <c r="AY1236" s="14">
        <v>16</v>
      </c>
      <c r="AZ1236" s="14">
        <v>0</v>
      </c>
      <c r="BA1236" s="14">
        <v>11</v>
      </c>
      <c r="BB1236" s="14">
        <v>5</v>
      </c>
      <c r="BC1236" s="14">
        <v>23</v>
      </c>
    </row>
    <row r="1237" spans="1:55" x14ac:dyDescent="0.25">
      <c r="A1237" t="str">
        <f>'Smile-IC50-CC50'!A1237</f>
        <v>CHEMBL3288054</v>
      </c>
      <c r="C1237" s="14" t="str">
        <f>'Smile-IC50-CC50'!I1237</f>
        <v>C1CCCc(c12)sc(c2C(=O)N)NC(=O)c(n3)nn(c34)c(C(F)(F)F)cc(n4)-c5ccccc5</v>
      </c>
      <c r="D1237" s="30">
        <f>'Smile-IC50-CC50'!B1237</f>
        <v>3.6</v>
      </c>
      <c r="E1237" s="31">
        <f>'Smile-IC50-CC50'!C1237</f>
        <v>121.6</v>
      </c>
      <c r="F1237" s="32">
        <f>'Smile-IC50-CC50'!D1237</f>
        <v>33.299999999999997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>
        <v>-2</v>
      </c>
      <c r="O1237" s="24">
        <f>'Smile-IC50-CC50'!E1237</f>
        <v>486.47899999999998</v>
      </c>
      <c r="P1237" s="24">
        <v>5.7469999999999999</v>
      </c>
      <c r="Q1237" s="24">
        <v>688.71</v>
      </c>
      <c r="R1237" s="24">
        <v>159.637</v>
      </c>
      <c r="S1237" s="24">
        <v>179.464</v>
      </c>
      <c r="T1237" s="24">
        <v>245.35400000000001</v>
      </c>
      <c r="U1237" s="24">
        <v>104.255</v>
      </c>
      <c r="V1237" s="24">
        <v>1273.0229999999999</v>
      </c>
      <c r="W1237" s="24">
        <v>2</v>
      </c>
      <c r="X1237" s="24">
        <v>7.5</v>
      </c>
      <c r="Y1237" s="28">
        <v>2.59438E-2</v>
      </c>
      <c r="Z1237" s="28">
        <v>1.54007E-2</v>
      </c>
      <c r="AA1237" s="28">
        <v>0.82480739999999997</v>
      </c>
      <c r="AB1237" s="28">
        <v>44.567</v>
      </c>
      <c r="AC1237" s="28">
        <v>13.332000000000001</v>
      </c>
      <c r="AD1237" s="28">
        <v>22.904</v>
      </c>
      <c r="AE1237" s="28">
        <v>13.737</v>
      </c>
      <c r="AF1237" s="28">
        <v>3.4740000000000002</v>
      </c>
      <c r="AG1237" s="28">
        <v>-5.8810000000000002</v>
      </c>
      <c r="AH1237" s="28">
        <v>-7.2270000000000003</v>
      </c>
      <c r="AI1237" s="28">
        <v>-5.5369999999999999</v>
      </c>
      <c r="AJ1237" s="28">
        <v>196.80799999999999</v>
      </c>
      <c r="AK1237" s="28">
        <v>-1.18</v>
      </c>
      <c r="AL1237" s="28">
        <v>317.98399999999998</v>
      </c>
      <c r="AM1237" s="28">
        <v>-3.5790000000000002</v>
      </c>
      <c r="AN1237" s="24">
        <v>9.2330000000000005</v>
      </c>
      <c r="AO1237" s="24">
        <v>2.1760000000000002</v>
      </c>
      <c r="AP1237" s="14">
        <v>4</v>
      </c>
      <c r="AQ1237" s="22">
        <v>0.436</v>
      </c>
      <c r="AR1237" s="14">
        <v>3</v>
      </c>
      <c r="AS1237" s="26">
        <v>66.006</v>
      </c>
      <c r="AT1237" s="22">
        <v>0</v>
      </c>
      <c r="AU1237" s="22">
        <v>121.31399999999999</v>
      </c>
      <c r="AV1237" s="22">
        <v>8</v>
      </c>
      <c r="AW1237" s="14">
        <v>0</v>
      </c>
      <c r="AX1237" s="14">
        <v>1</v>
      </c>
      <c r="AY1237" s="14">
        <v>24</v>
      </c>
      <c r="AZ1237" s="14">
        <v>0</v>
      </c>
      <c r="BA1237" s="14">
        <v>24</v>
      </c>
      <c r="BB1237" s="14">
        <v>4</v>
      </c>
      <c r="BC1237" s="14">
        <v>34</v>
      </c>
    </row>
    <row r="1238" spans="1:55" x14ac:dyDescent="0.25">
      <c r="A1238" t="str">
        <f>'Smile-IC50-CC50'!A1238</f>
        <v>CHEMBL2136548</v>
      </c>
      <c r="C1238" s="14" t="str">
        <f>'Smile-IC50-CC50'!I1238</f>
        <v>C1CCc(c12)sc(c2C(=O)N)NC(=O)c3c(F)cccc3</v>
      </c>
      <c r="D1238" s="30">
        <f>'Smile-IC50-CC50'!B1238</f>
        <v>60.9</v>
      </c>
      <c r="E1238" s="31">
        <f>'Smile-IC50-CC50'!C1238</f>
        <v>76.099999999999994</v>
      </c>
      <c r="F1238" s="32">
        <f>'Smile-IC50-CC50'!D1238</f>
        <v>1.2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>
        <v>0</v>
      </c>
      <c r="O1238" s="24">
        <f>'Smile-IC50-CC50'!E1238</f>
        <v>304.34500000000003</v>
      </c>
      <c r="P1238" s="24">
        <v>4.0629999999999997</v>
      </c>
      <c r="Q1238" s="24">
        <v>537.17700000000002</v>
      </c>
      <c r="R1238" s="24">
        <v>151.20400000000001</v>
      </c>
      <c r="S1238" s="24">
        <v>117.943</v>
      </c>
      <c r="T1238" s="24">
        <v>183.45</v>
      </c>
      <c r="U1238" s="24">
        <v>84.581000000000003</v>
      </c>
      <c r="V1238" s="24">
        <v>912.47799999999995</v>
      </c>
      <c r="W1238" s="24">
        <v>2</v>
      </c>
      <c r="X1238" s="24">
        <v>4</v>
      </c>
      <c r="Y1238" s="28">
        <v>1.80874E-2</v>
      </c>
      <c r="Z1238" s="28">
        <v>1.05307E-2</v>
      </c>
      <c r="AA1238" s="28">
        <v>0.84695940000000003</v>
      </c>
      <c r="AB1238" s="28">
        <v>30.189</v>
      </c>
      <c r="AC1238" s="28">
        <v>9.31</v>
      </c>
      <c r="AD1238" s="28">
        <v>15.377000000000001</v>
      </c>
      <c r="AE1238" s="28">
        <v>9.2989999999999995</v>
      </c>
      <c r="AF1238" s="28">
        <v>2.9319999999999999</v>
      </c>
      <c r="AG1238" s="28">
        <v>-4.4320000000000004</v>
      </c>
      <c r="AH1238" s="28">
        <v>-4.3689999999999998</v>
      </c>
      <c r="AI1238" s="28">
        <v>-4.883</v>
      </c>
      <c r="AJ1238" s="28">
        <v>754.13099999999997</v>
      </c>
      <c r="AK1238" s="28">
        <v>-0.50600000000000001</v>
      </c>
      <c r="AL1238" s="28">
        <v>1059.788</v>
      </c>
      <c r="AM1238" s="28">
        <v>-2.7589999999999999</v>
      </c>
      <c r="AN1238" s="24">
        <v>8.9369999999999994</v>
      </c>
      <c r="AO1238" s="24">
        <v>0.88200000000000001</v>
      </c>
      <c r="AP1238" s="14">
        <v>4</v>
      </c>
      <c r="AQ1238" s="22">
        <v>0.157</v>
      </c>
      <c r="AR1238" s="14">
        <v>3</v>
      </c>
      <c r="AS1238" s="26">
        <v>37.076999999999998</v>
      </c>
      <c r="AT1238" s="22">
        <v>0</v>
      </c>
      <c r="AU1238" s="22">
        <v>82.882000000000005</v>
      </c>
      <c r="AV1238" s="22">
        <v>4</v>
      </c>
      <c r="AW1238" s="14">
        <v>0</v>
      </c>
      <c r="AX1238" s="14">
        <v>0</v>
      </c>
      <c r="AY1238" s="14">
        <v>14</v>
      </c>
      <c r="AZ1238" s="14">
        <v>0</v>
      </c>
      <c r="BA1238" s="14">
        <v>14</v>
      </c>
      <c r="BB1238" s="14">
        <v>3</v>
      </c>
      <c r="BC1238" s="14">
        <v>21</v>
      </c>
    </row>
    <row r="1239" spans="1:55" x14ac:dyDescent="0.25">
      <c r="A1239" t="str">
        <f>'Smile-IC50-CC50'!A1239</f>
        <v>CHEMBL4208962</v>
      </c>
      <c r="C1239" s="14" t="str">
        <f>'Smile-IC50-CC50'!I1239</f>
        <v>n1ccccc1CNC(=O)c2c(sc(c23)CCCCC3)NC(=O)c4c(O)cccc4</v>
      </c>
      <c r="D1239" s="30">
        <f>'Smile-IC50-CC50'!B1239</f>
        <v>13.9</v>
      </c>
      <c r="E1239" s="31">
        <f>'Smile-IC50-CC50'!C1239</f>
        <v>105.4</v>
      </c>
      <c r="F1239" s="32">
        <f>'Smile-IC50-CC50'!D1239</f>
        <v>7.6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6</v>
      </c>
      <c r="M1239">
        <v>0</v>
      </c>
      <c r="N1239">
        <v>0</v>
      </c>
      <c r="O1239" s="24">
        <f>'Smile-IC50-CC50'!E1239</f>
        <v>421.52199999999999</v>
      </c>
      <c r="P1239" s="24">
        <v>4.6760000000000002</v>
      </c>
      <c r="Q1239" s="24">
        <v>705.45</v>
      </c>
      <c r="R1239" s="24">
        <v>238.56200000000001</v>
      </c>
      <c r="S1239" s="24">
        <v>86.881</v>
      </c>
      <c r="T1239" s="24">
        <v>338.37</v>
      </c>
      <c r="U1239" s="24">
        <v>41.637</v>
      </c>
      <c r="V1239" s="24">
        <v>1290.415</v>
      </c>
      <c r="W1239" s="24">
        <v>1</v>
      </c>
      <c r="X1239" s="24">
        <v>4.75</v>
      </c>
      <c r="Y1239" s="28">
        <v>1.6945000000000002E-2</v>
      </c>
      <c r="Z1239" s="28">
        <v>6.7333000000000002E-3</v>
      </c>
      <c r="AA1239" s="28">
        <v>0.81255290000000002</v>
      </c>
      <c r="AB1239" s="28">
        <v>44.866999999999997</v>
      </c>
      <c r="AC1239" s="28">
        <v>13.739000000000001</v>
      </c>
      <c r="AD1239" s="28">
        <v>19.215</v>
      </c>
      <c r="AE1239" s="28">
        <v>9.1440000000000001</v>
      </c>
      <c r="AF1239" s="28">
        <v>5.3529999999999998</v>
      </c>
      <c r="AG1239" s="28">
        <v>-6.5750000000000002</v>
      </c>
      <c r="AH1239" s="28">
        <v>-6.5869999999999997</v>
      </c>
      <c r="AI1239" s="28">
        <v>-6.1790000000000003</v>
      </c>
      <c r="AJ1239" s="28">
        <v>1485.9559999999999</v>
      </c>
      <c r="AK1239" s="28">
        <v>-0.57299999999999995</v>
      </c>
      <c r="AL1239" s="28">
        <v>1283.3789999999999</v>
      </c>
      <c r="AM1239" s="28">
        <v>-1.353</v>
      </c>
      <c r="AN1239" s="24">
        <v>8.8640000000000008</v>
      </c>
      <c r="AO1239" s="24">
        <v>0.82399999999999995</v>
      </c>
      <c r="AP1239" s="14">
        <v>6</v>
      </c>
      <c r="AQ1239" s="22">
        <v>0.94599999999999995</v>
      </c>
      <c r="AR1239" s="14">
        <v>1</v>
      </c>
      <c r="AS1239" s="26">
        <v>0</v>
      </c>
      <c r="AT1239" s="22">
        <v>0</v>
      </c>
      <c r="AU1239" s="22">
        <v>94.766999999999996</v>
      </c>
      <c r="AV1239" s="22">
        <v>6</v>
      </c>
      <c r="AW1239" s="14">
        <v>1</v>
      </c>
      <c r="AX1239" s="14">
        <v>1</v>
      </c>
      <c r="AY1239" s="14">
        <v>22</v>
      </c>
      <c r="AZ1239" s="14">
        <v>0</v>
      </c>
      <c r="BA1239" s="14">
        <v>17</v>
      </c>
      <c r="BB1239" s="14">
        <v>5</v>
      </c>
      <c r="BC1239" s="14">
        <v>30</v>
      </c>
    </row>
    <row r="1240" spans="1:55" x14ac:dyDescent="0.25">
      <c r="A1240" t="str">
        <f>'Smile-IC50-CC50'!A1240</f>
        <v>CHEMBL3110348</v>
      </c>
      <c r="C1240" s="14" t="str">
        <f>'Smile-IC50-CC50'!I1240</f>
        <v>c1ccnc(c12)ccc(c2)CC(=O)Nc(sc(c34)CCCCC4)c3C(=O)Nc5ccccn5</v>
      </c>
      <c r="D1240" s="30">
        <f>'Smile-IC50-CC50'!B1240</f>
        <v>21.9</v>
      </c>
      <c r="E1240" s="31">
        <f>'Smile-IC50-CC50'!C1240</f>
        <v>114.1</v>
      </c>
      <c r="F1240" s="32">
        <f>'Smile-IC50-CC50'!D1240</f>
        <v>5.2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5</v>
      </c>
      <c r="M1240">
        <v>0</v>
      </c>
      <c r="N1240">
        <v>-1</v>
      </c>
      <c r="O1240" s="24">
        <f>'Smile-IC50-CC50'!E1240</f>
        <v>456.57100000000003</v>
      </c>
      <c r="P1240" s="24">
        <v>2.8780000000000001</v>
      </c>
      <c r="Q1240" s="24">
        <v>759.80899999999997</v>
      </c>
      <c r="R1240" s="24">
        <v>220.20699999999999</v>
      </c>
      <c r="S1240" s="24">
        <v>113.20099999999999</v>
      </c>
      <c r="T1240" s="24">
        <v>395.99900000000002</v>
      </c>
      <c r="U1240" s="24">
        <v>30.402000000000001</v>
      </c>
      <c r="V1240" s="24">
        <v>1386.222</v>
      </c>
      <c r="W1240" s="24">
        <v>1</v>
      </c>
      <c r="X1240" s="24">
        <v>6</v>
      </c>
      <c r="Y1240" s="28">
        <v>5.9756000000000002E-3</v>
      </c>
      <c r="Z1240" s="28">
        <v>7.8966999999999996E-3</v>
      </c>
      <c r="AA1240" s="28">
        <v>0.79131479999999998</v>
      </c>
      <c r="AB1240" s="28">
        <v>49.893999999999998</v>
      </c>
      <c r="AC1240" s="28">
        <v>15.206</v>
      </c>
      <c r="AD1240" s="28">
        <v>21.638000000000002</v>
      </c>
      <c r="AE1240" s="28">
        <v>11.294</v>
      </c>
      <c r="AF1240" s="28">
        <v>5.2629999999999999</v>
      </c>
      <c r="AG1240" s="28">
        <v>-7.18</v>
      </c>
      <c r="AH1240" s="28">
        <v>-7.0369999999999999</v>
      </c>
      <c r="AI1240" s="28">
        <v>-6.7969999999999997</v>
      </c>
      <c r="AJ1240" s="28">
        <v>836.40700000000004</v>
      </c>
      <c r="AK1240" s="28">
        <v>-0.86799999999999999</v>
      </c>
      <c r="AL1240" s="28">
        <v>598.46199999999999</v>
      </c>
      <c r="AM1240" s="28">
        <v>-1.7310000000000001</v>
      </c>
      <c r="AN1240" s="24">
        <v>8.9770000000000003</v>
      </c>
      <c r="AO1240" s="24">
        <v>1.3660000000000001</v>
      </c>
      <c r="AP1240" s="14">
        <v>7</v>
      </c>
      <c r="AQ1240" s="22">
        <v>0.98299999999999998</v>
      </c>
      <c r="AR1240" s="14">
        <v>1</v>
      </c>
      <c r="AS1240" s="26">
        <v>0</v>
      </c>
      <c r="AT1240" s="22">
        <v>0</v>
      </c>
      <c r="AU1240" s="22">
        <v>89.524000000000001</v>
      </c>
      <c r="AV1240" s="22">
        <v>6</v>
      </c>
      <c r="AW1240" s="14">
        <v>1</v>
      </c>
      <c r="AX1240" s="14">
        <v>2</v>
      </c>
      <c r="AY1240" s="14">
        <v>26</v>
      </c>
      <c r="AZ1240" s="14">
        <v>0</v>
      </c>
      <c r="BA1240" s="14">
        <v>21</v>
      </c>
      <c r="BB1240" s="14">
        <v>5</v>
      </c>
      <c r="BC1240" s="14">
        <v>33</v>
      </c>
    </row>
    <row r="1241" spans="1:55" x14ac:dyDescent="0.25">
      <c r="A1241" t="str">
        <f>'Smile-IC50-CC50'!A1241</f>
        <v>CHEMBL3110347</v>
      </c>
      <c r="C1241" s="14" t="str">
        <f>'Smile-IC50-CC50'!I1241</f>
        <v>c1ccccc1CCC(=O)Nc(sc(c23)CCCCC3)c2C(=O)Nc4ccccn4</v>
      </c>
      <c r="D1241" s="30">
        <f>'Smile-IC50-CC50'!B1241</f>
        <v>83.9</v>
      </c>
      <c r="E1241" s="31">
        <f>'Smile-IC50-CC50'!C1241</f>
        <v>104.9</v>
      </c>
      <c r="F1241" s="32">
        <f>'Smile-IC50-CC50'!D1241</f>
        <v>1.2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6</v>
      </c>
      <c r="M1241">
        <v>0</v>
      </c>
      <c r="N1241">
        <v>0</v>
      </c>
      <c r="O1241" s="24">
        <f>'Smile-IC50-CC50'!E1241</f>
        <v>419.55</v>
      </c>
      <c r="P1241" s="24">
        <v>6.5030000000000001</v>
      </c>
      <c r="Q1241" s="24">
        <v>749.21100000000001</v>
      </c>
      <c r="R1241" s="24">
        <v>280.95699999999999</v>
      </c>
      <c r="S1241" s="24">
        <v>79.897999999999996</v>
      </c>
      <c r="T1241" s="24">
        <v>358.88099999999997</v>
      </c>
      <c r="U1241" s="24">
        <v>29.475000000000001</v>
      </c>
      <c r="V1241" s="24">
        <v>1349.0630000000001</v>
      </c>
      <c r="W1241" s="24">
        <v>1</v>
      </c>
      <c r="X1241" s="24">
        <v>5</v>
      </c>
      <c r="Y1241" s="28">
        <v>3.1350999999999997E-2</v>
      </c>
      <c r="Z1241" s="28">
        <v>6.6737000000000003E-3</v>
      </c>
      <c r="AA1241" s="28">
        <v>0.78810219999999997</v>
      </c>
      <c r="AB1241" s="28">
        <v>47.41</v>
      </c>
      <c r="AC1241" s="28">
        <v>14.369</v>
      </c>
      <c r="AD1241" s="28">
        <v>20.285</v>
      </c>
      <c r="AE1241" s="28">
        <v>9.5830000000000002</v>
      </c>
      <c r="AF1241" s="28">
        <v>5.6369999999999996</v>
      </c>
      <c r="AG1241" s="28">
        <v>-7.2140000000000004</v>
      </c>
      <c r="AH1241" s="28">
        <v>-6.4450000000000003</v>
      </c>
      <c r="AI1241" s="28">
        <v>-6.6719999999999997</v>
      </c>
      <c r="AJ1241" s="28">
        <v>1730.72</v>
      </c>
      <c r="AK1241" s="28">
        <v>-0.58299999999999996</v>
      </c>
      <c r="AL1241" s="28">
        <v>1298.1010000000001</v>
      </c>
      <c r="AM1241" s="28">
        <v>-1.1519999999999999</v>
      </c>
      <c r="AN1241" s="24">
        <v>8.734</v>
      </c>
      <c r="AO1241" s="24">
        <v>0.85</v>
      </c>
      <c r="AP1241" s="14">
        <v>7</v>
      </c>
      <c r="AQ1241" s="22">
        <v>1.0469999999999999</v>
      </c>
      <c r="AR1241" s="14">
        <v>1</v>
      </c>
      <c r="AS1241" s="26">
        <v>0</v>
      </c>
      <c r="AT1241" s="22">
        <v>0</v>
      </c>
      <c r="AU1241" s="22">
        <v>76.983999999999995</v>
      </c>
      <c r="AV1241" s="22">
        <v>5</v>
      </c>
      <c r="AW1241" s="14">
        <v>1</v>
      </c>
      <c r="AX1241" s="14">
        <v>2</v>
      </c>
      <c r="AY1241" s="14">
        <v>22</v>
      </c>
      <c r="AZ1241" s="14">
        <v>0</v>
      </c>
      <c r="BA1241" s="14">
        <v>17</v>
      </c>
      <c r="BB1241" s="14">
        <v>5</v>
      </c>
      <c r="BC1241" s="14">
        <v>30</v>
      </c>
    </row>
    <row r="1242" spans="1:55" x14ac:dyDescent="0.25">
      <c r="A1242" t="str">
        <f>'Smile-IC50-CC50'!A1242</f>
        <v>CHEMBL5181864</v>
      </c>
      <c r="C1242" s="14" t="str">
        <f>'Smile-IC50-CC50'!I1242</f>
        <v>CCC(CC)O[C@H](C=C1C(=O)O)[C@H](NC(=O)C)[C@H](C1)NCc(c2)ccc3sc(c4c23)cccc4</v>
      </c>
      <c r="D1242" s="30">
        <f>'Smile-IC50-CC50'!B1242</f>
        <v>3.5E-4</v>
      </c>
      <c r="E1242" s="31">
        <f>'Smile-IC50-CC50'!C1242</f>
        <v>120.2</v>
      </c>
      <c r="F1242" s="32">
        <f>'Smile-IC50-CC50'!D1242</f>
        <v>342466</v>
      </c>
      <c r="G1242">
        <v>0</v>
      </c>
      <c r="H1242">
        <v>1</v>
      </c>
      <c r="I1242">
        <v>0</v>
      </c>
      <c r="J1242">
        <v>1</v>
      </c>
      <c r="K1242">
        <v>1</v>
      </c>
      <c r="L1242">
        <v>9</v>
      </c>
      <c r="M1242">
        <v>0</v>
      </c>
      <c r="N1242">
        <v>-1</v>
      </c>
      <c r="O1242" s="24">
        <f>'Smile-IC50-CC50'!E1242</f>
        <v>480.63099999999997</v>
      </c>
      <c r="P1242" s="24">
        <v>4.5999999999999996</v>
      </c>
      <c r="Q1242" s="24">
        <v>792.17</v>
      </c>
      <c r="R1242" s="24">
        <v>342.93599999999998</v>
      </c>
      <c r="S1242" s="24">
        <v>142.37799999999999</v>
      </c>
      <c r="T1242" s="24">
        <v>260.202</v>
      </c>
      <c r="U1242" s="24">
        <v>46.654000000000003</v>
      </c>
      <c r="V1242" s="24">
        <v>1484.539</v>
      </c>
      <c r="W1242" s="24">
        <v>3</v>
      </c>
      <c r="X1242" s="24">
        <v>7.7</v>
      </c>
      <c r="Y1242" s="28">
        <v>1.4251099999999999E-2</v>
      </c>
      <c r="Z1242" s="28">
        <v>1.6835800000000001E-2</v>
      </c>
      <c r="AA1242" s="28">
        <v>0.79446410000000001</v>
      </c>
      <c r="AB1242" s="28">
        <v>49.963000000000001</v>
      </c>
      <c r="AC1242" s="28">
        <v>15.909000000000001</v>
      </c>
      <c r="AD1242" s="28">
        <v>25.524000000000001</v>
      </c>
      <c r="AE1242" s="28">
        <v>16.995999999999999</v>
      </c>
      <c r="AF1242" s="28">
        <v>2.0640000000000001</v>
      </c>
      <c r="AG1242" s="28">
        <v>-4.6849999999999996</v>
      </c>
      <c r="AH1242" s="28">
        <v>-4.9619999999999997</v>
      </c>
      <c r="AI1242" s="28">
        <v>-3.6429999999999998</v>
      </c>
      <c r="AJ1242" s="28">
        <v>14.592000000000001</v>
      </c>
      <c r="AK1242" s="28">
        <v>-0.97</v>
      </c>
      <c r="AL1242" s="28">
        <v>26.23</v>
      </c>
      <c r="AM1242" s="28">
        <v>-4.4249999999999998</v>
      </c>
      <c r="AN1242" s="24">
        <v>8.7149999999999999</v>
      </c>
      <c r="AO1242" s="24">
        <v>0.90400000000000003</v>
      </c>
      <c r="AP1242" s="14">
        <v>5</v>
      </c>
      <c r="AQ1242" s="22">
        <v>0.17899999999999999</v>
      </c>
      <c r="AR1242" s="14">
        <v>2</v>
      </c>
      <c r="AS1242" s="26">
        <v>0</v>
      </c>
      <c r="AT1242" s="22">
        <v>35.442</v>
      </c>
      <c r="AU1242" s="22">
        <v>104.10299999999999</v>
      </c>
      <c r="AV1242" s="22">
        <v>6</v>
      </c>
      <c r="AW1242" s="14">
        <v>0</v>
      </c>
      <c r="AX1242" s="14">
        <v>1</v>
      </c>
      <c r="AY1242" s="14">
        <v>19</v>
      </c>
      <c r="AZ1242" s="14">
        <v>0</v>
      </c>
      <c r="BA1242" s="14">
        <v>19</v>
      </c>
      <c r="BB1242" s="14">
        <v>4</v>
      </c>
      <c r="BC1242" s="14">
        <v>34</v>
      </c>
    </row>
    <row r="1243" spans="1:55" x14ac:dyDescent="0.25">
      <c r="A1243" t="str">
        <f>'Smile-IC50-CC50'!A1243</f>
        <v>CHEMBL3110337</v>
      </c>
      <c r="C1243" s="14" t="str">
        <f>'Smile-IC50-CC50'!I1243</f>
        <v>n1ccccc1NC(=O)c2c(sc(c23)CCCCC3)NC(=O)c4ccc(Cl)cc4</v>
      </c>
      <c r="D1243" s="30">
        <f>'Smile-IC50-CC50'!B1243</f>
        <v>13.6</v>
      </c>
      <c r="E1243" s="31">
        <f>'Smile-IC50-CC50'!C1243</f>
        <v>106.5</v>
      </c>
      <c r="F1243" s="32">
        <f>'Smile-IC50-CC50'!D1243</f>
        <v>7.8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>
        <v>0</v>
      </c>
      <c r="O1243" s="24">
        <f>'Smile-IC50-CC50'!E1243</f>
        <v>425.94099999999997</v>
      </c>
      <c r="P1243" s="24">
        <v>2.8490000000000002</v>
      </c>
      <c r="Q1243" s="24">
        <v>703.48900000000003</v>
      </c>
      <c r="R1243" s="24">
        <v>203.23</v>
      </c>
      <c r="S1243" s="24">
        <v>101.331</v>
      </c>
      <c r="T1243" s="24">
        <v>308.16199999999998</v>
      </c>
      <c r="U1243" s="24">
        <v>90.766000000000005</v>
      </c>
      <c r="V1243" s="24">
        <v>1259.2739999999999</v>
      </c>
      <c r="W1243" s="24">
        <v>1</v>
      </c>
      <c r="X1243" s="24">
        <v>5</v>
      </c>
      <c r="Y1243" s="28">
        <v>6.4453000000000002E-3</v>
      </c>
      <c r="Z1243" s="28">
        <v>7.1073999999999998E-3</v>
      </c>
      <c r="AA1243" s="28">
        <v>0.80165549999999997</v>
      </c>
      <c r="AB1243" s="28">
        <v>44.616999999999997</v>
      </c>
      <c r="AC1243" s="28">
        <v>13.706</v>
      </c>
      <c r="AD1243" s="28">
        <v>19.395</v>
      </c>
      <c r="AE1243" s="28">
        <v>9.7370000000000001</v>
      </c>
      <c r="AF1243" s="28">
        <v>5.0970000000000004</v>
      </c>
      <c r="AG1243" s="28">
        <v>-6.984</v>
      </c>
      <c r="AH1243" s="28">
        <v>-6.5759999999999996</v>
      </c>
      <c r="AI1243" s="28">
        <v>-6.2110000000000003</v>
      </c>
      <c r="AJ1243" s="28">
        <v>1083.8679999999999</v>
      </c>
      <c r="AK1243" s="28">
        <v>-0.50600000000000001</v>
      </c>
      <c r="AL1243" s="28">
        <v>1695.787</v>
      </c>
      <c r="AM1243" s="28">
        <v>-1.917</v>
      </c>
      <c r="AN1243" s="24">
        <v>9.0139999999999993</v>
      </c>
      <c r="AO1243" s="24">
        <v>1.2230000000000001</v>
      </c>
      <c r="AP1243" s="14">
        <v>5</v>
      </c>
      <c r="AQ1243" s="22">
        <v>0.89</v>
      </c>
      <c r="AR1243" s="14">
        <v>1</v>
      </c>
      <c r="AS1243" s="26">
        <v>0</v>
      </c>
      <c r="AT1243" s="22">
        <v>0</v>
      </c>
      <c r="AU1243" s="22">
        <v>81.876000000000005</v>
      </c>
      <c r="AV1243" s="22">
        <v>5</v>
      </c>
      <c r="AW1243" s="14">
        <v>1</v>
      </c>
      <c r="AX1243" s="14">
        <v>1</v>
      </c>
      <c r="AY1243" s="14">
        <v>22</v>
      </c>
      <c r="AZ1243" s="14">
        <v>0</v>
      </c>
      <c r="BA1243" s="14">
        <v>17</v>
      </c>
      <c r="BB1243" s="14">
        <v>5</v>
      </c>
      <c r="BC1243" s="14">
        <v>29</v>
      </c>
    </row>
    <row r="1244" spans="1:55" x14ac:dyDescent="0.25">
      <c r="A1244" t="str">
        <f>'Smile-IC50-CC50'!A1244</f>
        <v>CHEMBL3792827</v>
      </c>
      <c r="C1244" s="14" t="str">
        <f>'Smile-IC50-CC50'!I1244</f>
        <v>Cc1cc(ccc1)NC(=O)CSc(n2)nc(-c(cc3)ccc3C(F)(F)F)cc2-c(cc4)ccc4C(F)(F)F</v>
      </c>
      <c r="D1244" s="30">
        <f>'Smile-IC50-CC50'!B1244</f>
        <v>35.299999999999997</v>
      </c>
      <c r="E1244" s="31">
        <f>'Smile-IC50-CC50'!C1244</f>
        <v>136.9</v>
      </c>
      <c r="F1244" s="32">
        <f>'Smile-IC50-CC50'!D1244</f>
        <v>3.9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6</v>
      </c>
      <c r="M1244">
        <v>0</v>
      </c>
      <c r="N1244">
        <v>1</v>
      </c>
      <c r="O1244" s="24">
        <f>'Smile-IC50-CC50'!E1244</f>
        <v>547.52599999999995</v>
      </c>
      <c r="P1244" s="24">
        <v>3.2730000000000001</v>
      </c>
      <c r="Q1244" s="24">
        <v>882.05499999999995</v>
      </c>
      <c r="R1244" s="24">
        <v>119.68300000000001</v>
      </c>
      <c r="S1244" s="24">
        <v>63.003</v>
      </c>
      <c r="T1244" s="24">
        <v>432.96100000000001</v>
      </c>
      <c r="U1244" s="24">
        <v>266.40800000000002</v>
      </c>
      <c r="V1244" s="24">
        <v>1550.5239999999999</v>
      </c>
      <c r="W1244" s="24">
        <v>1</v>
      </c>
      <c r="X1244" s="24">
        <v>4.5</v>
      </c>
      <c r="Y1244" s="28">
        <v>6.9090000000000002E-3</v>
      </c>
      <c r="Z1244" s="28">
        <v>5.1016999999999998E-3</v>
      </c>
      <c r="AA1244" s="28">
        <v>0.73449430000000004</v>
      </c>
      <c r="AB1244" s="28">
        <v>56.18</v>
      </c>
      <c r="AC1244" s="28">
        <v>15.553000000000001</v>
      </c>
      <c r="AD1244" s="28">
        <v>23.739000000000001</v>
      </c>
      <c r="AE1244" s="28">
        <v>9.8819999999999997</v>
      </c>
      <c r="AF1244" s="28">
        <v>8.2330000000000005</v>
      </c>
      <c r="AG1244" s="28">
        <v>-10.869</v>
      </c>
      <c r="AH1244" s="28">
        <v>-10.047000000000001</v>
      </c>
      <c r="AI1244" s="28">
        <v>-7.8929999999999998</v>
      </c>
      <c r="AJ1244" s="28">
        <v>2502.91</v>
      </c>
      <c r="AK1244" s="28">
        <v>7.6999999999999999E-2</v>
      </c>
      <c r="AL1244" s="28">
        <v>10000</v>
      </c>
      <c r="AM1244" s="28">
        <v>-0.57899999999999996</v>
      </c>
      <c r="AN1244" s="24">
        <v>8.9160000000000004</v>
      </c>
      <c r="AO1244" s="24">
        <v>1.641</v>
      </c>
      <c r="AP1244" s="14">
        <v>3</v>
      </c>
      <c r="AQ1244" s="22">
        <v>1.6970000000000001</v>
      </c>
      <c r="AR1244" s="14">
        <v>1</v>
      </c>
      <c r="AS1244" s="26">
        <v>235.554</v>
      </c>
      <c r="AT1244" s="22">
        <v>0</v>
      </c>
      <c r="AU1244" s="22">
        <v>56.06</v>
      </c>
      <c r="AV1244" s="22">
        <v>4</v>
      </c>
      <c r="AW1244" s="14">
        <v>2</v>
      </c>
      <c r="AX1244" s="14">
        <v>1</v>
      </c>
      <c r="AY1244" s="14">
        <v>24</v>
      </c>
      <c r="AZ1244" s="14">
        <v>0</v>
      </c>
      <c r="BA1244" s="14">
        <v>24</v>
      </c>
      <c r="BB1244" s="14">
        <v>0</v>
      </c>
      <c r="BC1244" s="14">
        <v>38</v>
      </c>
    </row>
    <row r="1245" spans="1:55" x14ac:dyDescent="0.25">
      <c r="A1245" t="str">
        <f>'Smile-IC50-CC50'!A1245</f>
        <v>CHEMBL4852377</v>
      </c>
      <c r="C1245" s="14" t="str">
        <f>'Smile-IC50-CC50'!I1245</f>
        <v>c1cccc(c1C(=O)O)NC(=O)c(n2)nn(c23)c(C)cc(n3)-c4ccccc4</v>
      </c>
      <c r="D1245" s="30">
        <f>'Smile-IC50-CC50'!B1245</f>
        <v>11.9</v>
      </c>
      <c r="E1245" s="31">
        <f>'Smile-IC50-CC50'!C1245</f>
        <v>93.3</v>
      </c>
      <c r="F1245" s="32">
        <f>'Smile-IC50-CC50'!D1245</f>
        <v>7.8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4</v>
      </c>
      <c r="M1245">
        <v>0</v>
      </c>
      <c r="N1245">
        <v>-2</v>
      </c>
      <c r="O1245" s="24">
        <f>'Smile-IC50-CC50'!E1245</f>
        <v>373.37400000000002</v>
      </c>
      <c r="P1245" s="24">
        <v>5.9</v>
      </c>
      <c r="Q1245" s="24">
        <v>660.56799999999998</v>
      </c>
      <c r="R1245" s="24">
        <v>81.215000000000003</v>
      </c>
      <c r="S1245" s="24">
        <v>177.77699999999999</v>
      </c>
      <c r="T1245" s="24">
        <v>401.57600000000002</v>
      </c>
      <c r="U1245" s="24">
        <v>0</v>
      </c>
      <c r="V1245" s="24">
        <v>1147.999</v>
      </c>
      <c r="W1245" s="24">
        <v>1</v>
      </c>
      <c r="X1245" s="24">
        <v>7</v>
      </c>
      <c r="Y1245" s="28">
        <v>3.03206E-2</v>
      </c>
      <c r="Z1245" s="28">
        <v>1.0596899999999999E-2</v>
      </c>
      <c r="AA1245" s="28">
        <v>0.80267909999999998</v>
      </c>
      <c r="AB1245" s="28">
        <v>41.055999999999997</v>
      </c>
      <c r="AC1245" s="28">
        <v>13.193</v>
      </c>
      <c r="AD1245" s="28">
        <v>19.608000000000001</v>
      </c>
      <c r="AE1245" s="28">
        <v>12.727</v>
      </c>
      <c r="AF1245" s="28">
        <v>3.3010000000000002</v>
      </c>
      <c r="AG1245" s="28">
        <v>-5.0759999999999996</v>
      </c>
      <c r="AH1245" s="28">
        <v>-5.2679999999999998</v>
      </c>
      <c r="AI1245" s="28">
        <v>-4.8319999999999999</v>
      </c>
      <c r="AJ1245" s="28">
        <v>51.718000000000004</v>
      </c>
      <c r="AK1245" s="28">
        <v>-1.5169999999999999</v>
      </c>
      <c r="AL1245" s="28">
        <v>25.609000000000002</v>
      </c>
      <c r="AM1245" s="28">
        <v>-2.9969999999999999</v>
      </c>
      <c r="AN1245" s="24">
        <v>8.9960000000000004</v>
      </c>
      <c r="AO1245" s="24">
        <v>1.5089999999999999</v>
      </c>
      <c r="AP1245" s="14">
        <v>2</v>
      </c>
      <c r="AQ1245" s="22">
        <v>2.1999999999999999E-2</v>
      </c>
      <c r="AR1245" s="14">
        <v>3</v>
      </c>
      <c r="AS1245" s="26">
        <v>0</v>
      </c>
      <c r="AT1245" s="22">
        <v>0</v>
      </c>
      <c r="AU1245" s="22">
        <v>124.48399999999999</v>
      </c>
      <c r="AV1245" s="22">
        <v>8</v>
      </c>
      <c r="AW1245" s="14">
        <v>0</v>
      </c>
      <c r="AX1245" s="14">
        <v>0</v>
      </c>
      <c r="AY1245" s="14">
        <v>21</v>
      </c>
      <c r="AZ1245" s="14">
        <v>0</v>
      </c>
      <c r="BA1245" s="14">
        <v>21</v>
      </c>
      <c r="BB1245" s="14">
        <v>0</v>
      </c>
      <c r="BC1245" s="14">
        <v>28</v>
      </c>
    </row>
    <row r="1246" spans="1:55" x14ac:dyDescent="0.25">
      <c r="A1246" t="str">
        <f>'Smile-IC50-CC50'!A1246</f>
        <v>CHEMBL3110342</v>
      </c>
      <c r="C1246" s="14" t="str">
        <f>'Smile-IC50-CC50'!I1246</f>
        <v>c1cc(Cl)ccc1CC(=O)Nc(sc(c23)CCCCC3)c2C(=O)Nc4ccccn4</v>
      </c>
      <c r="D1246" s="30">
        <f>'Smile-IC50-CC50'!B1246</f>
        <v>88</v>
      </c>
      <c r="E1246" s="31">
        <f>'Smile-IC50-CC50'!C1246</f>
        <v>110</v>
      </c>
      <c r="F1246" s="32">
        <f>'Smile-IC50-CC50'!D1246</f>
        <v>1.2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5</v>
      </c>
      <c r="M1246">
        <v>0</v>
      </c>
      <c r="N1246">
        <v>0</v>
      </c>
      <c r="O1246" s="24">
        <f>'Smile-IC50-CC50'!E1246</f>
        <v>439.96800000000002</v>
      </c>
      <c r="P1246" s="24">
        <v>7.3230000000000004</v>
      </c>
      <c r="Q1246" s="24">
        <v>735.81</v>
      </c>
      <c r="R1246" s="24">
        <v>226.297</v>
      </c>
      <c r="S1246" s="24">
        <v>110.033</v>
      </c>
      <c r="T1246" s="24">
        <v>310.142</v>
      </c>
      <c r="U1246" s="24">
        <v>89.337000000000003</v>
      </c>
      <c r="V1246" s="24">
        <v>1313.28</v>
      </c>
      <c r="W1246" s="24">
        <v>1</v>
      </c>
      <c r="X1246" s="24">
        <v>5</v>
      </c>
      <c r="Y1246" s="28">
        <v>4.0831100000000002E-2</v>
      </c>
      <c r="Z1246" s="28">
        <v>6.7952000000000004E-3</v>
      </c>
      <c r="AA1246" s="28">
        <v>0.78820270000000003</v>
      </c>
      <c r="AB1246" s="28">
        <v>46.155000000000001</v>
      </c>
      <c r="AC1246" s="28">
        <v>14.321999999999999</v>
      </c>
      <c r="AD1246" s="28">
        <v>20.366</v>
      </c>
      <c r="AE1246" s="28">
        <v>9.6660000000000004</v>
      </c>
      <c r="AF1246" s="28">
        <v>5.3719999999999999</v>
      </c>
      <c r="AG1246" s="28">
        <v>-7.3959999999999999</v>
      </c>
      <c r="AH1246" s="28">
        <v>-6.8650000000000002</v>
      </c>
      <c r="AI1246" s="28">
        <v>-6.4379999999999997</v>
      </c>
      <c r="AJ1246" s="28">
        <v>896.31</v>
      </c>
      <c r="AK1246" s="28">
        <v>-0.69899999999999995</v>
      </c>
      <c r="AL1246" s="28">
        <v>1356.2929999999999</v>
      </c>
      <c r="AM1246" s="28">
        <v>-1.9750000000000001</v>
      </c>
      <c r="AN1246" s="24">
        <v>8.8130000000000006</v>
      </c>
      <c r="AO1246" s="24">
        <v>1.1040000000000001</v>
      </c>
      <c r="AP1246" s="14">
        <v>6</v>
      </c>
      <c r="AQ1246" s="22">
        <v>0.99099999999999999</v>
      </c>
      <c r="AR1246" s="14">
        <v>1</v>
      </c>
      <c r="AS1246" s="26">
        <v>0</v>
      </c>
      <c r="AT1246" s="22">
        <v>0</v>
      </c>
      <c r="AU1246" s="22">
        <v>80.614000000000004</v>
      </c>
      <c r="AV1246" s="22">
        <v>5</v>
      </c>
      <c r="AW1246" s="14">
        <v>1</v>
      </c>
      <c r="AX1246" s="14">
        <v>1</v>
      </c>
      <c r="AY1246" s="14">
        <v>22</v>
      </c>
      <c r="AZ1246" s="14">
        <v>0</v>
      </c>
      <c r="BA1246" s="14">
        <v>17</v>
      </c>
      <c r="BB1246" s="14">
        <v>5</v>
      </c>
      <c r="BC1246" s="14">
        <v>30</v>
      </c>
    </row>
    <row r="1247" spans="1:55" x14ac:dyDescent="0.25">
      <c r="A1247" t="str">
        <f>'Smile-IC50-CC50'!A1247</f>
        <v>CHEMBL3110341</v>
      </c>
      <c r="C1247" s="14" t="str">
        <f>'Smile-IC50-CC50'!I1247</f>
        <v>c1cc(F)ccc1CC(=O)Nc(sc(c23)CCCCC3)c2C(=O)Nc4ccccn4</v>
      </c>
      <c r="D1247" s="30">
        <f>'Smile-IC50-CC50'!B1247</f>
        <v>84.7</v>
      </c>
      <c r="E1247" s="31">
        <f>'Smile-IC50-CC50'!C1247</f>
        <v>105.9</v>
      </c>
      <c r="F1247" s="32">
        <f>'Smile-IC50-CC50'!D1247</f>
        <v>1.2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>
        <v>0</v>
      </c>
      <c r="O1247" s="24">
        <f>'Smile-IC50-CC50'!E1247</f>
        <v>423.51299999999998</v>
      </c>
      <c r="P1247" s="24">
        <v>7.367</v>
      </c>
      <c r="Q1247" s="24">
        <v>709.303</v>
      </c>
      <c r="R1247" s="24">
        <v>221.63800000000001</v>
      </c>
      <c r="S1247" s="24">
        <v>105.074</v>
      </c>
      <c r="T1247" s="24">
        <v>319.69499999999999</v>
      </c>
      <c r="U1247" s="24">
        <v>62.896000000000001</v>
      </c>
      <c r="V1247" s="24">
        <v>1275.674</v>
      </c>
      <c r="W1247" s="24">
        <v>1</v>
      </c>
      <c r="X1247" s="24">
        <v>5</v>
      </c>
      <c r="Y1247" s="28">
        <v>4.25455E-2</v>
      </c>
      <c r="Z1247" s="28">
        <v>7.0492000000000003E-3</v>
      </c>
      <c r="AA1247" s="28">
        <v>0.80197309999999999</v>
      </c>
      <c r="AB1247" s="28">
        <v>44.741</v>
      </c>
      <c r="AC1247" s="28">
        <v>13.138</v>
      </c>
      <c r="AD1247" s="28">
        <v>19.805</v>
      </c>
      <c r="AE1247" s="28">
        <v>9.6240000000000006</v>
      </c>
      <c r="AF1247" s="28">
        <v>5.0819999999999999</v>
      </c>
      <c r="AG1247" s="28">
        <v>-6.8040000000000003</v>
      </c>
      <c r="AH1247" s="28">
        <v>-6.5259999999999998</v>
      </c>
      <c r="AI1247" s="28">
        <v>-6.2610000000000001</v>
      </c>
      <c r="AJ1247" s="28">
        <v>998.81500000000005</v>
      </c>
      <c r="AK1247" s="28">
        <v>-0.67300000000000004</v>
      </c>
      <c r="AL1247" s="28">
        <v>1092.2919999999999</v>
      </c>
      <c r="AM1247" s="28">
        <v>-1.85</v>
      </c>
      <c r="AN1247" s="24">
        <v>8.8390000000000004</v>
      </c>
      <c r="AO1247" s="24">
        <v>1.125</v>
      </c>
      <c r="AP1247" s="14">
        <v>6</v>
      </c>
      <c r="AQ1247" s="22">
        <v>0.89200000000000002</v>
      </c>
      <c r="AR1247" s="14">
        <v>1</v>
      </c>
      <c r="AS1247" s="26">
        <v>46.773000000000003</v>
      </c>
      <c r="AT1247" s="22">
        <v>0</v>
      </c>
      <c r="AU1247" s="22">
        <v>80.625</v>
      </c>
      <c r="AV1247" s="22">
        <v>5</v>
      </c>
      <c r="AW1247" s="14">
        <v>1</v>
      </c>
      <c r="AX1247" s="14">
        <v>1</v>
      </c>
      <c r="AY1247" s="14">
        <v>22</v>
      </c>
      <c r="AZ1247" s="14">
        <v>0</v>
      </c>
      <c r="BA1247" s="14">
        <v>17</v>
      </c>
      <c r="BB1247" s="14">
        <v>5</v>
      </c>
      <c r="BC1247" s="14">
        <v>30</v>
      </c>
    </row>
    <row r="1248" spans="1:55" x14ac:dyDescent="0.25">
      <c r="A1248" t="str">
        <f>'Smile-IC50-CC50'!A1248</f>
        <v>CHEMBL3110345</v>
      </c>
      <c r="C1248" s="14" t="str">
        <f>'Smile-IC50-CC50'!I1248</f>
        <v>C1CCCCC1CC(=O)Nc(sc(c23)CCCCC3)c2C(=O)Nc4ccccn4</v>
      </c>
      <c r="D1248" s="30">
        <f>'Smile-IC50-CC50'!B1248</f>
        <v>82.3</v>
      </c>
      <c r="E1248" s="31">
        <f>'Smile-IC50-CC50'!C1248</f>
        <v>102.9</v>
      </c>
      <c r="F1248" s="32">
        <f>'Smile-IC50-CC50'!D1248</f>
        <v>1.2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5</v>
      </c>
      <c r="M1248">
        <v>0</v>
      </c>
      <c r="N1248">
        <v>-1</v>
      </c>
      <c r="O1248" s="24">
        <f>'Smile-IC50-CC50'!E1248</f>
        <v>411.57</v>
      </c>
      <c r="P1248" s="24">
        <v>6.78</v>
      </c>
      <c r="Q1248" s="24">
        <v>746.28499999999997</v>
      </c>
      <c r="R1248" s="24">
        <v>442.68400000000003</v>
      </c>
      <c r="S1248" s="24">
        <v>99.736999999999995</v>
      </c>
      <c r="T1248" s="24">
        <v>183.322</v>
      </c>
      <c r="U1248" s="24">
        <v>20.541</v>
      </c>
      <c r="V1248" s="24">
        <v>1334.569</v>
      </c>
      <c r="W1248" s="24">
        <v>1</v>
      </c>
      <c r="X1248" s="24">
        <v>5</v>
      </c>
      <c r="Y1248" s="28">
        <v>3.4442E-2</v>
      </c>
      <c r="Z1248" s="28">
        <v>6.6999E-3</v>
      </c>
      <c r="AA1248" s="28">
        <v>0.78551519999999997</v>
      </c>
      <c r="AB1248" s="28">
        <v>45.795999999999999</v>
      </c>
      <c r="AC1248" s="28">
        <v>13.082000000000001</v>
      </c>
      <c r="AD1248" s="28">
        <v>19.548999999999999</v>
      </c>
      <c r="AE1248" s="28">
        <v>8.734</v>
      </c>
      <c r="AF1248" s="28">
        <v>5.1669999999999998</v>
      </c>
      <c r="AG1248" s="28">
        <v>-7.2850000000000001</v>
      </c>
      <c r="AH1248" s="28">
        <v>-5.8920000000000003</v>
      </c>
      <c r="AI1248" s="28">
        <v>-5.8769999999999998</v>
      </c>
      <c r="AJ1248" s="28">
        <v>1122.258</v>
      </c>
      <c r="AK1248" s="28">
        <v>-0.76500000000000001</v>
      </c>
      <c r="AL1248" s="28">
        <v>726.14</v>
      </c>
      <c r="AM1248" s="28">
        <v>-2.2320000000000002</v>
      </c>
      <c r="AN1248" s="24">
        <v>8.7539999999999996</v>
      </c>
      <c r="AO1248" s="24">
        <v>1.008</v>
      </c>
      <c r="AP1248" s="14">
        <v>6</v>
      </c>
      <c r="AQ1248" s="22">
        <v>1.048</v>
      </c>
      <c r="AR1248" s="14">
        <v>1</v>
      </c>
      <c r="AS1248" s="26">
        <v>0</v>
      </c>
      <c r="AT1248" s="22">
        <v>0</v>
      </c>
      <c r="AU1248" s="22">
        <v>79.001999999999995</v>
      </c>
      <c r="AV1248" s="22">
        <v>5</v>
      </c>
      <c r="AW1248" s="14">
        <v>1</v>
      </c>
      <c r="AX1248" s="14">
        <v>1</v>
      </c>
      <c r="AY1248" s="14">
        <v>22</v>
      </c>
      <c r="AZ1248" s="14">
        <v>0</v>
      </c>
      <c r="BA1248" s="14">
        <v>17</v>
      </c>
      <c r="BB1248" s="14">
        <v>11</v>
      </c>
      <c r="BC1248" s="14">
        <v>29</v>
      </c>
    </row>
    <row r="1249" spans="1:55" x14ac:dyDescent="0.25">
      <c r="A1249" t="str">
        <f>'Smile-IC50-CC50'!A1249</f>
        <v>CHEMBL3110321</v>
      </c>
      <c r="C1249" s="14" t="str">
        <f>'Smile-IC50-CC50'!I1249</f>
        <v>C1CCCCc(c12)sc(c2C(=O)OCC)NC(=O)c3c(F)cccc3</v>
      </c>
      <c r="D1249" s="30">
        <f>'Smile-IC50-CC50'!B1249</f>
        <v>72.3</v>
      </c>
      <c r="E1249" s="31">
        <f>'Smile-IC50-CC50'!C1249</f>
        <v>90.4</v>
      </c>
      <c r="F1249" s="32">
        <f>'Smile-IC50-CC50'!D1249</f>
        <v>1.2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>
        <v>0</v>
      </c>
      <c r="O1249" s="24">
        <f>'Smile-IC50-CC50'!E1249</f>
        <v>361.43900000000002</v>
      </c>
      <c r="P1249" s="24">
        <v>5.2359999999999998</v>
      </c>
      <c r="Q1249" s="24">
        <v>623.43899999999996</v>
      </c>
      <c r="R1249" s="24">
        <v>313.28699999999998</v>
      </c>
      <c r="S1249" s="24">
        <v>80.686000000000007</v>
      </c>
      <c r="T1249" s="24">
        <v>179.38200000000001</v>
      </c>
      <c r="U1249" s="24">
        <v>50.084000000000003</v>
      </c>
      <c r="V1249" s="24">
        <v>1109.3119999999999</v>
      </c>
      <c r="W1249" s="24">
        <v>0</v>
      </c>
      <c r="X1249" s="24">
        <v>3.5</v>
      </c>
      <c r="Y1249" s="28">
        <v>2.47099E-2</v>
      </c>
      <c r="Z1249" s="28">
        <v>0</v>
      </c>
      <c r="AA1249" s="28">
        <v>0.83126610000000001</v>
      </c>
      <c r="AB1249" s="28">
        <v>37.384999999999998</v>
      </c>
      <c r="AC1249" s="28">
        <v>10.428000000000001</v>
      </c>
      <c r="AD1249" s="28">
        <v>14.41</v>
      </c>
      <c r="AE1249" s="28">
        <v>5.5709999999999997</v>
      </c>
      <c r="AF1249" s="28">
        <v>4.67</v>
      </c>
      <c r="AG1249" s="28">
        <v>-5.766</v>
      </c>
      <c r="AH1249" s="28">
        <v>-5.46</v>
      </c>
      <c r="AI1249" s="28">
        <v>-5.1180000000000003</v>
      </c>
      <c r="AJ1249" s="28">
        <v>1701.1890000000001</v>
      </c>
      <c r="AK1249" s="28">
        <v>-0.33300000000000002</v>
      </c>
      <c r="AL1249" s="28">
        <v>1652.4449999999999</v>
      </c>
      <c r="AM1249" s="28">
        <v>-1.9910000000000001</v>
      </c>
      <c r="AN1249" s="24">
        <v>8.6110000000000007</v>
      </c>
      <c r="AO1249" s="24">
        <v>1.004</v>
      </c>
      <c r="AP1249" s="14">
        <v>3</v>
      </c>
      <c r="AQ1249" s="22">
        <v>0.73199999999999998</v>
      </c>
      <c r="AR1249" s="14">
        <v>3</v>
      </c>
      <c r="AS1249" s="26">
        <v>20.05</v>
      </c>
      <c r="AT1249" s="22">
        <v>0</v>
      </c>
      <c r="AU1249" s="22">
        <v>64.724000000000004</v>
      </c>
      <c r="AV1249" s="22">
        <v>4</v>
      </c>
      <c r="AW1249" s="14">
        <v>0</v>
      </c>
      <c r="AX1249" s="14">
        <v>1</v>
      </c>
      <c r="AY1249" s="14">
        <v>16</v>
      </c>
      <c r="AZ1249" s="14">
        <v>0</v>
      </c>
      <c r="BA1249" s="14">
        <v>11</v>
      </c>
      <c r="BB1249" s="14">
        <v>5</v>
      </c>
      <c r="BC1249" s="14">
        <v>25</v>
      </c>
    </row>
    <row r="1250" spans="1:55" x14ac:dyDescent="0.25">
      <c r="A1250" t="str">
        <f>'Smile-IC50-CC50'!A1250</f>
        <v>CHEMBL4874882</v>
      </c>
      <c r="C1250" s="14" t="str">
        <f>'Smile-IC50-CC50'!I1250</f>
        <v>COC(=O)c1c(cccc1)NC(=O)c(n2)nn(c23)c(C)cc(n3)-c4ccccc4</v>
      </c>
      <c r="D1250" s="30">
        <f>'Smile-IC50-CC50'!B1250</f>
        <v>8.6</v>
      </c>
      <c r="E1250" s="31">
        <f>'Smile-IC50-CC50'!C1250</f>
        <v>96.8</v>
      </c>
      <c r="F1250" s="32">
        <f>'Smile-IC50-CC50'!D1250</f>
        <v>11.2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1</v>
      </c>
      <c r="N1250">
        <v>-2</v>
      </c>
      <c r="O1250" s="24">
        <f>'Smile-IC50-CC50'!E1250</f>
        <v>387.40100000000001</v>
      </c>
      <c r="P1250" s="24">
        <v>9.3219999999999992</v>
      </c>
      <c r="Q1250" s="24">
        <v>714.71299999999997</v>
      </c>
      <c r="R1250" s="24">
        <v>180.18299999999999</v>
      </c>
      <c r="S1250" s="24">
        <v>127.31100000000001</v>
      </c>
      <c r="T1250" s="24">
        <v>407.22</v>
      </c>
      <c r="U1250" s="24">
        <v>0</v>
      </c>
      <c r="V1250" s="24">
        <v>1230.047</v>
      </c>
      <c r="W1250" s="24">
        <v>0</v>
      </c>
      <c r="X1250" s="24">
        <v>7</v>
      </c>
      <c r="Y1250" s="28">
        <v>7.0646299999999995E-2</v>
      </c>
      <c r="Z1250" s="28">
        <v>0</v>
      </c>
      <c r="AA1250" s="28">
        <v>0.77680910000000003</v>
      </c>
      <c r="AB1250" s="28">
        <v>44.393000000000001</v>
      </c>
      <c r="AC1250" s="28">
        <v>13.506</v>
      </c>
      <c r="AD1250" s="28">
        <v>19.542000000000002</v>
      </c>
      <c r="AE1250" s="28">
        <v>11.087999999999999</v>
      </c>
      <c r="AF1250" s="28">
        <v>3.5070000000000001</v>
      </c>
      <c r="AG1250" s="28">
        <v>-5.4450000000000003</v>
      </c>
      <c r="AH1250" s="28">
        <v>-5.3120000000000003</v>
      </c>
      <c r="AI1250" s="28">
        <v>-7.085</v>
      </c>
      <c r="AJ1250" s="28">
        <v>614.63099999999997</v>
      </c>
      <c r="AK1250" s="28">
        <v>-1.0840000000000001</v>
      </c>
      <c r="AL1250" s="28">
        <v>292.32600000000002</v>
      </c>
      <c r="AM1250" s="28">
        <v>-2.0470000000000002</v>
      </c>
      <c r="AN1250" s="24">
        <v>8.9779999999999998</v>
      </c>
      <c r="AO1250" s="24">
        <v>1.524</v>
      </c>
      <c r="AP1250" s="14">
        <v>2</v>
      </c>
      <c r="AQ1250" s="22">
        <v>0.14599999999999999</v>
      </c>
      <c r="AR1250" s="14">
        <v>3</v>
      </c>
      <c r="AS1250" s="26">
        <v>0</v>
      </c>
      <c r="AT1250" s="22">
        <v>0</v>
      </c>
      <c r="AU1250" s="22">
        <v>107.304</v>
      </c>
      <c r="AV1250" s="22">
        <v>8</v>
      </c>
      <c r="AW1250" s="14">
        <v>0</v>
      </c>
      <c r="AX1250" s="14">
        <v>0</v>
      </c>
      <c r="AY1250" s="14">
        <v>21</v>
      </c>
      <c r="AZ1250" s="14">
        <v>0</v>
      </c>
      <c r="BA1250" s="14">
        <v>21</v>
      </c>
      <c r="BB1250" s="14">
        <v>0</v>
      </c>
      <c r="BC1250" s="14">
        <v>29</v>
      </c>
    </row>
    <row r="1251" spans="1:55" x14ac:dyDescent="0.25">
      <c r="A1251" t="str">
        <f>'Smile-IC50-CC50'!A1251</f>
        <v>CHEMBL3110325</v>
      </c>
      <c r="C1251" s="14" t="str">
        <f>'Smile-IC50-CC50'!I1251</f>
        <v>C1CCCCc(c12)sc(c2C(=O)O)NC(=O)c3ccc(F)cc3</v>
      </c>
      <c r="D1251" s="30">
        <f>'Smile-IC50-CC50'!B1251</f>
        <v>66.7</v>
      </c>
      <c r="E1251" s="31">
        <f>'Smile-IC50-CC50'!C1251</f>
        <v>83.3</v>
      </c>
      <c r="F1251" s="32">
        <f>'Smile-IC50-CC50'!D1251</f>
        <v>1.2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3</v>
      </c>
      <c r="M1251">
        <v>0</v>
      </c>
      <c r="N1251">
        <v>-1</v>
      </c>
      <c r="O1251" s="24">
        <f>'Smile-IC50-CC50'!E1251</f>
        <v>333.38400000000001</v>
      </c>
      <c r="P1251" s="24">
        <v>7.6840000000000002</v>
      </c>
      <c r="Q1251" s="24">
        <v>579.61500000000001</v>
      </c>
      <c r="R1251" s="24">
        <v>208.08199999999999</v>
      </c>
      <c r="S1251" s="24">
        <v>109.883</v>
      </c>
      <c r="T1251" s="24">
        <v>174.32300000000001</v>
      </c>
      <c r="U1251" s="24">
        <v>87.328000000000003</v>
      </c>
      <c r="V1251" s="24">
        <v>999.76800000000003</v>
      </c>
      <c r="W1251" s="24">
        <v>1</v>
      </c>
      <c r="X1251" s="24">
        <v>3.5</v>
      </c>
      <c r="Y1251" s="28">
        <v>5.9064400000000003E-2</v>
      </c>
      <c r="Z1251" s="28">
        <v>6.0384999999999996E-3</v>
      </c>
      <c r="AA1251" s="28">
        <v>0.83424050000000005</v>
      </c>
      <c r="AB1251" s="28">
        <v>33.594999999999999</v>
      </c>
      <c r="AC1251" s="28">
        <v>9.6720000000000006</v>
      </c>
      <c r="AD1251" s="28">
        <v>15.343999999999999</v>
      </c>
      <c r="AE1251" s="28">
        <v>7.3280000000000003</v>
      </c>
      <c r="AF1251" s="28">
        <v>4.3739999999999997</v>
      </c>
      <c r="AG1251" s="28">
        <v>-5.4630000000000001</v>
      </c>
      <c r="AH1251" s="28">
        <v>-4.9160000000000004</v>
      </c>
      <c r="AI1251" s="28">
        <v>-3.238</v>
      </c>
      <c r="AJ1251" s="28">
        <v>227.76300000000001</v>
      </c>
      <c r="AK1251" s="28">
        <v>-0.45600000000000002</v>
      </c>
      <c r="AL1251" s="28">
        <v>382.54700000000003</v>
      </c>
      <c r="AM1251" s="28">
        <v>-2.6429999999999998</v>
      </c>
      <c r="AN1251" s="24">
        <v>9.3719999999999999</v>
      </c>
      <c r="AO1251" s="24">
        <v>1.2969999999999999</v>
      </c>
      <c r="AP1251" s="14">
        <v>3</v>
      </c>
      <c r="AQ1251" s="22">
        <v>0.373</v>
      </c>
      <c r="AR1251" s="14">
        <v>3</v>
      </c>
      <c r="AS1251" s="26">
        <v>46.756</v>
      </c>
      <c r="AT1251" s="22">
        <v>0</v>
      </c>
      <c r="AU1251" s="22">
        <v>77.304000000000002</v>
      </c>
      <c r="AV1251" s="22">
        <v>4</v>
      </c>
      <c r="AW1251" s="14">
        <v>0</v>
      </c>
      <c r="AX1251" s="14">
        <v>0</v>
      </c>
      <c r="AY1251" s="14">
        <v>16</v>
      </c>
      <c r="AZ1251" s="14">
        <v>0</v>
      </c>
      <c r="BA1251" s="14">
        <v>11</v>
      </c>
      <c r="BB1251" s="14">
        <v>5</v>
      </c>
      <c r="BC1251" s="14">
        <v>23</v>
      </c>
    </row>
    <row r="1252" spans="1:55" x14ac:dyDescent="0.25">
      <c r="A1252" t="str">
        <f>'Smile-IC50-CC50'!A1252</f>
        <v>CHEMBL3577801</v>
      </c>
      <c r="C1252" s="14" t="str">
        <f>'Smile-IC50-CC50'!I1252</f>
        <v>c1cccc(F)c1C(=O)Nc(n2)nn(c23)[C@H](C=C(C)N3)c4ccccc4</v>
      </c>
      <c r="D1252" s="30">
        <f>'Smile-IC50-CC50'!B1252</f>
        <v>64.599999999999994</v>
      </c>
      <c r="E1252" s="31">
        <f>'Smile-IC50-CC50'!C1252</f>
        <v>87.3</v>
      </c>
      <c r="F1252" s="32">
        <f>'Smile-IC50-CC50'!D1252</f>
        <v>1.4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0</v>
      </c>
      <c r="O1252" s="24">
        <f>'Smile-IC50-CC50'!E1252</f>
        <v>349.37099999999998</v>
      </c>
      <c r="P1252" s="24">
        <v>8.5429999999999993</v>
      </c>
      <c r="Q1252" s="24">
        <v>638.20600000000002</v>
      </c>
      <c r="R1252" s="24">
        <v>106.252</v>
      </c>
      <c r="S1252" s="24">
        <v>95.555000000000007</v>
      </c>
      <c r="T1252" s="24">
        <v>399.28</v>
      </c>
      <c r="U1252" s="24">
        <v>37.119</v>
      </c>
      <c r="V1252" s="24">
        <v>1097.5250000000001</v>
      </c>
      <c r="W1252" s="24">
        <v>2</v>
      </c>
      <c r="X1252" s="24">
        <v>5.5</v>
      </c>
      <c r="Y1252" s="28">
        <v>6.6504900000000006E-2</v>
      </c>
      <c r="Z1252" s="28">
        <v>1.21876E-2</v>
      </c>
      <c r="AA1252" s="28">
        <v>0.80627009999999999</v>
      </c>
      <c r="AB1252" s="28">
        <v>40.298000000000002</v>
      </c>
      <c r="AC1252" s="28">
        <v>12.087999999999999</v>
      </c>
      <c r="AD1252" s="28">
        <v>20.324999999999999</v>
      </c>
      <c r="AE1252" s="28">
        <v>12.54</v>
      </c>
      <c r="AF1252" s="28">
        <v>3.6230000000000002</v>
      </c>
      <c r="AG1252" s="28">
        <v>-5.6829999999999998</v>
      </c>
      <c r="AH1252" s="28">
        <v>-5.2690000000000001</v>
      </c>
      <c r="AI1252" s="28">
        <v>-6.5709999999999997</v>
      </c>
      <c r="AJ1252" s="28">
        <v>1229.566</v>
      </c>
      <c r="AK1252" s="28">
        <v>-0.44600000000000001</v>
      </c>
      <c r="AL1252" s="28">
        <v>987.86400000000003</v>
      </c>
      <c r="AM1252" s="28">
        <v>-1.6819999999999999</v>
      </c>
      <c r="AN1252" s="24">
        <v>8.4380000000000006</v>
      </c>
      <c r="AO1252" s="24">
        <v>0.378</v>
      </c>
      <c r="AP1252" s="14">
        <v>3</v>
      </c>
      <c r="AQ1252" s="22">
        <v>0.40699999999999997</v>
      </c>
      <c r="AR1252" s="14">
        <v>3</v>
      </c>
      <c r="AS1252" s="26">
        <v>37.119</v>
      </c>
      <c r="AT1252" s="22">
        <v>0</v>
      </c>
      <c r="AU1252" s="22">
        <v>77.367000000000004</v>
      </c>
      <c r="AV1252" s="22">
        <v>6</v>
      </c>
      <c r="AW1252" s="14">
        <v>0</v>
      </c>
      <c r="AX1252" s="14">
        <v>0</v>
      </c>
      <c r="AY1252" s="14">
        <v>21</v>
      </c>
      <c r="AZ1252" s="14">
        <v>0</v>
      </c>
      <c r="BA1252" s="14">
        <v>21</v>
      </c>
      <c r="BB1252" s="14">
        <v>1</v>
      </c>
      <c r="BC1252" s="14">
        <v>26</v>
      </c>
    </row>
    <row r="1253" spans="1:55" x14ac:dyDescent="0.25">
      <c r="A1253" t="str">
        <f>'Smile-IC50-CC50'!A1253</f>
        <v>CHEMBL3110324</v>
      </c>
      <c r="C1253" s="14" t="str">
        <f>'Smile-IC50-CC50'!I1253</f>
        <v>C1CCCCc(c12)sc(c2C(=O)OCC)NC(=O)c3ccc(Cl)cc3</v>
      </c>
      <c r="D1253" s="30">
        <f>'Smile-IC50-CC50'!B1253</f>
        <v>75.599999999999994</v>
      </c>
      <c r="E1253" s="31">
        <f>'Smile-IC50-CC50'!C1253</f>
        <v>94.5</v>
      </c>
      <c r="F1253" s="32">
        <f>'Smile-IC50-CC50'!D1253</f>
        <v>1.2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>
        <v>0</v>
      </c>
      <c r="O1253" s="24">
        <f>'Smile-IC50-CC50'!E1253</f>
        <v>377.89299999999997</v>
      </c>
      <c r="P1253" s="24">
        <v>3.0470000000000002</v>
      </c>
      <c r="Q1253" s="24">
        <v>648.45399999999995</v>
      </c>
      <c r="R1253" s="24">
        <v>325.77999999999997</v>
      </c>
      <c r="S1253" s="24">
        <v>76.831999999999994</v>
      </c>
      <c r="T1253" s="24">
        <v>144.28800000000001</v>
      </c>
      <c r="U1253" s="24">
        <v>101.554</v>
      </c>
      <c r="V1253" s="24">
        <v>1151.8140000000001</v>
      </c>
      <c r="W1253" s="24">
        <v>0</v>
      </c>
      <c r="X1253" s="24">
        <v>3.5</v>
      </c>
      <c r="Y1253" s="28">
        <v>8.0593000000000001E-3</v>
      </c>
      <c r="Z1253" s="28">
        <v>0</v>
      </c>
      <c r="AA1253" s="28">
        <v>0.81948460000000001</v>
      </c>
      <c r="AB1253" s="28">
        <v>38.750999999999998</v>
      </c>
      <c r="AC1253" s="28">
        <v>11.186</v>
      </c>
      <c r="AD1253" s="28">
        <v>14.807</v>
      </c>
      <c r="AE1253" s="28">
        <v>5.3840000000000003</v>
      </c>
      <c r="AF1253" s="28">
        <v>5.13</v>
      </c>
      <c r="AG1253" s="28">
        <v>-6.4640000000000004</v>
      </c>
      <c r="AH1253" s="28">
        <v>-5.81</v>
      </c>
      <c r="AI1253" s="28">
        <v>-5.141</v>
      </c>
      <c r="AJ1253" s="28">
        <v>1850.567</v>
      </c>
      <c r="AK1253" s="28">
        <v>-0.191</v>
      </c>
      <c r="AL1253" s="28">
        <v>3464.0639999999999</v>
      </c>
      <c r="AM1253" s="28">
        <v>-2.0430000000000001</v>
      </c>
      <c r="AN1253" s="24">
        <v>8.6950000000000003</v>
      </c>
      <c r="AO1253" s="24">
        <v>1.028</v>
      </c>
      <c r="AP1253" s="14">
        <v>3</v>
      </c>
      <c r="AQ1253" s="22">
        <v>0.85599999999999998</v>
      </c>
      <c r="AR1253" s="14">
        <v>1</v>
      </c>
      <c r="AS1253" s="26">
        <v>0</v>
      </c>
      <c r="AT1253" s="22">
        <v>0</v>
      </c>
      <c r="AU1253" s="22">
        <v>65.018000000000001</v>
      </c>
      <c r="AV1253" s="22">
        <v>4</v>
      </c>
      <c r="AW1253" s="14">
        <v>1</v>
      </c>
      <c r="AX1253" s="14">
        <v>1</v>
      </c>
      <c r="AY1253" s="14">
        <v>16</v>
      </c>
      <c r="AZ1253" s="14">
        <v>0</v>
      </c>
      <c r="BA1253" s="14">
        <v>11</v>
      </c>
      <c r="BB1253" s="14">
        <v>5</v>
      </c>
      <c r="BC1253" s="14">
        <v>25</v>
      </c>
    </row>
    <row r="1254" spans="1:55" x14ac:dyDescent="0.25">
      <c r="A1254" t="str">
        <f>'Smile-IC50-CC50'!A1254</f>
        <v>CHEMBL4291142</v>
      </c>
      <c r="C1254" s="14" t="str">
        <f>'Smile-IC50-CC50'!I1254</f>
        <v>Cc1ccc(cc1)-c(c2C#N)cc(-c3ccccc3)nc2SCNC(=O)OC(C)(C)C</v>
      </c>
      <c r="D1254" s="30">
        <f>'Smile-IC50-CC50'!B1254</f>
        <v>86.3</v>
      </c>
      <c r="E1254" s="31">
        <f>'Smile-IC50-CC50'!C1254</f>
        <v>107.9</v>
      </c>
      <c r="F1254" s="32">
        <f>'Smile-IC50-CC50'!D1254</f>
        <v>1.2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7</v>
      </c>
      <c r="M1254">
        <v>0</v>
      </c>
      <c r="N1254">
        <v>-2</v>
      </c>
      <c r="O1254" s="24">
        <f>'Smile-IC50-CC50'!E1254</f>
        <v>431.56099999999998</v>
      </c>
      <c r="P1254" s="24">
        <v>7.21</v>
      </c>
      <c r="Q1254" s="24">
        <v>826.39700000000005</v>
      </c>
      <c r="R1254" s="24">
        <v>328.89</v>
      </c>
      <c r="S1254" s="24">
        <v>110.38</v>
      </c>
      <c r="T1254" s="24">
        <v>355.83600000000001</v>
      </c>
      <c r="U1254" s="24">
        <v>31.292000000000002</v>
      </c>
      <c r="V1254" s="24">
        <v>1448.0530000000001</v>
      </c>
      <c r="W1254" s="24">
        <v>1</v>
      </c>
      <c r="X1254" s="24">
        <v>5</v>
      </c>
      <c r="Y1254" s="28">
        <v>3.59002E-2</v>
      </c>
      <c r="Z1254" s="28">
        <v>6.0504E-3</v>
      </c>
      <c r="AA1254" s="28">
        <v>0.74902990000000003</v>
      </c>
      <c r="AB1254" s="28">
        <v>50.701000000000001</v>
      </c>
      <c r="AC1254" s="28">
        <v>15.752000000000001</v>
      </c>
      <c r="AD1254" s="28">
        <v>21.452000000000002</v>
      </c>
      <c r="AE1254" s="28">
        <v>9.7360000000000007</v>
      </c>
      <c r="AF1254" s="28">
        <v>6.048</v>
      </c>
      <c r="AG1254" s="28">
        <v>-9.4589999999999996</v>
      </c>
      <c r="AH1254" s="28">
        <v>-8.0760000000000005</v>
      </c>
      <c r="AI1254" s="28">
        <v>-7.29</v>
      </c>
      <c r="AJ1254" s="28">
        <v>889.54899999999998</v>
      </c>
      <c r="AK1254" s="28">
        <v>-1.093</v>
      </c>
      <c r="AL1254" s="28">
        <v>646.88300000000004</v>
      </c>
      <c r="AM1254" s="28">
        <v>-1.6279999999999999</v>
      </c>
      <c r="AN1254" s="24">
        <v>9.0920000000000005</v>
      </c>
      <c r="AO1254" s="24">
        <v>1.28</v>
      </c>
      <c r="AP1254" s="14">
        <v>1</v>
      </c>
      <c r="AQ1254" s="22">
        <v>1.2649999999999999</v>
      </c>
      <c r="AR1254" s="14">
        <v>1</v>
      </c>
      <c r="AS1254" s="26">
        <v>0</v>
      </c>
      <c r="AT1254" s="22">
        <v>0</v>
      </c>
      <c r="AU1254" s="22">
        <v>80.064999999999998</v>
      </c>
      <c r="AV1254" s="22">
        <v>5</v>
      </c>
      <c r="AW1254" s="14">
        <v>1</v>
      </c>
      <c r="AX1254" s="14">
        <v>1</v>
      </c>
      <c r="AY1254" s="14">
        <v>18</v>
      </c>
      <c r="AZ1254" s="14">
        <v>0</v>
      </c>
      <c r="BA1254" s="14">
        <v>18</v>
      </c>
      <c r="BB1254" s="14">
        <v>0</v>
      </c>
      <c r="BC1254" s="14">
        <v>31</v>
      </c>
    </row>
    <row r="1255" spans="1:55" x14ac:dyDescent="0.25">
      <c r="A1255" t="str">
        <f>'Smile-IC50-CC50'!A1255</f>
        <v>CHEMBL5197351</v>
      </c>
      <c r="C1255" s="14" t="str">
        <f>'Smile-IC50-CC50'!I1255</f>
        <v>CCC(CC)O[C@H](C=C1C(=O)O)[C@H](NC(=O)C)[C@H](C1)NCc2c(Cl)cc(cc2)-c3ccsc3</v>
      </c>
      <c r="D1255" s="30">
        <f>'Smile-IC50-CC50'!B1255</f>
        <v>4.66E-4</v>
      </c>
      <c r="E1255" s="31">
        <f>'Smile-IC50-CC50'!C1255</f>
        <v>122.8</v>
      </c>
      <c r="F1255" s="32">
        <f>'Smile-IC50-CC50'!D1255</f>
        <v>263158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9</v>
      </c>
      <c r="M1255">
        <v>0</v>
      </c>
      <c r="N1255">
        <v>-1</v>
      </c>
      <c r="O1255" s="24">
        <f>'Smile-IC50-CC50'!E1255</f>
        <v>491.05399999999997</v>
      </c>
      <c r="P1255" s="24">
        <v>8.5310000000000006</v>
      </c>
      <c r="Q1255" s="24">
        <v>799.68899999999996</v>
      </c>
      <c r="R1255" s="24">
        <v>336.66</v>
      </c>
      <c r="S1255" s="24">
        <v>126.59</v>
      </c>
      <c r="T1255" s="24">
        <v>220.066</v>
      </c>
      <c r="U1255" s="24">
        <v>116.373</v>
      </c>
      <c r="V1255" s="24">
        <v>1487</v>
      </c>
      <c r="W1255" s="24">
        <v>3</v>
      </c>
      <c r="X1255" s="24">
        <v>7.7</v>
      </c>
      <c r="Y1255" s="28">
        <v>4.8938299999999997E-2</v>
      </c>
      <c r="Z1255" s="28">
        <v>1.6677500000000001E-2</v>
      </c>
      <c r="AA1255" s="28">
        <v>0.78786429999999996</v>
      </c>
      <c r="AB1255" s="28">
        <v>49.677999999999997</v>
      </c>
      <c r="AC1255" s="28">
        <v>16.064</v>
      </c>
      <c r="AD1255" s="28">
        <v>26.071000000000002</v>
      </c>
      <c r="AE1255" s="28">
        <v>15.772</v>
      </c>
      <c r="AF1255" s="28">
        <v>2.4009999999999998</v>
      </c>
      <c r="AG1255" s="28">
        <v>-5.5119999999999996</v>
      </c>
      <c r="AH1255" s="28">
        <v>-5.0490000000000004</v>
      </c>
      <c r="AI1255" s="28">
        <v>-3.5579999999999998</v>
      </c>
      <c r="AJ1255" s="28">
        <v>25.655999999999999</v>
      </c>
      <c r="AK1255" s="28">
        <v>-0.65400000000000003</v>
      </c>
      <c r="AL1255" s="28">
        <v>91.736999999999995</v>
      </c>
      <c r="AM1255" s="28">
        <v>-4.2759999999999998</v>
      </c>
      <c r="AN1255" s="24">
        <v>8.9589999999999996</v>
      </c>
      <c r="AO1255" s="24">
        <v>0.60199999999999998</v>
      </c>
      <c r="AP1255" s="14">
        <v>5</v>
      </c>
      <c r="AQ1255" s="22">
        <v>0.17899999999999999</v>
      </c>
      <c r="AR1255" s="14">
        <v>2</v>
      </c>
      <c r="AS1255" s="26">
        <v>0</v>
      </c>
      <c r="AT1255" s="22">
        <v>23.462</v>
      </c>
      <c r="AU1255" s="22">
        <v>99.747</v>
      </c>
      <c r="AV1255" s="22">
        <v>6</v>
      </c>
      <c r="AW1255" s="14">
        <v>0</v>
      </c>
      <c r="AX1255" s="14">
        <v>0</v>
      </c>
      <c r="AY1255" s="14">
        <v>17</v>
      </c>
      <c r="AZ1255" s="14">
        <v>0</v>
      </c>
      <c r="BA1255" s="14">
        <v>17</v>
      </c>
      <c r="BB1255" s="14">
        <v>4</v>
      </c>
      <c r="BC1255" s="14">
        <v>33</v>
      </c>
    </row>
    <row r="1256" spans="1:55" x14ac:dyDescent="0.25">
      <c r="A1256" t="str">
        <f>'Smile-IC50-CC50'!A1256</f>
        <v>CHEMBL5174598</v>
      </c>
      <c r="C1256" s="14" t="str">
        <f>'Smile-IC50-CC50'!I1256</f>
        <v>CCC(CC)O[C@H](C=C1C(=O)O)[C@H](NC(=O)C)[C@H](C1)NCc2cc(Cl)c(cc2)-c3cccs3</v>
      </c>
      <c r="D1256" s="30">
        <f>'Smile-IC50-CC50'!B1256</f>
        <v>1.2999999999999999E-2</v>
      </c>
      <c r="E1256" s="31">
        <f>'Smile-IC50-CC50'!C1256</f>
        <v>122.8</v>
      </c>
      <c r="F1256" s="32">
        <f>'Smile-IC50-CC50'!D1256</f>
        <v>9437.5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9</v>
      </c>
      <c r="M1256">
        <v>0</v>
      </c>
      <c r="N1256">
        <v>-1</v>
      </c>
      <c r="O1256" s="24">
        <f>'Smile-IC50-CC50'!E1256</f>
        <v>491.05399999999997</v>
      </c>
      <c r="P1256" s="24">
        <v>4.1470000000000002</v>
      </c>
      <c r="Q1256" s="24">
        <v>802.61599999999999</v>
      </c>
      <c r="R1256" s="24">
        <v>316.61</v>
      </c>
      <c r="S1256" s="24">
        <v>151.167</v>
      </c>
      <c r="T1256" s="24">
        <v>236.45599999999999</v>
      </c>
      <c r="U1256" s="24">
        <v>98.382999999999996</v>
      </c>
      <c r="V1256" s="24">
        <v>1487.866</v>
      </c>
      <c r="W1256" s="24">
        <v>3</v>
      </c>
      <c r="X1256" s="24">
        <v>7.7</v>
      </c>
      <c r="Y1256" s="28">
        <v>1.15605E-2</v>
      </c>
      <c r="Z1256" s="28">
        <v>1.6616599999999999E-2</v>
      </c>
      <c r="AA1256" s="28">
        <v>0.78529519999999997</v>
      </c>
      <c r="AB1256" s="28">
        <v>49.87</v>
      </c>
      <c r="AC1256" s="28">
        <v>16.248999999999999</v>
      </c>
      <c r="AD1256" s="28">
        <v>25.672000000000001</v>
      </c>
      <c r="AE1256" s="28">
        <v>17.196999999999999</v>
      </c>
      <c r="AF1256" s="28">
        <v>2.1850000000000001</v>
      </c>
      <c r="AG1256" s="28">
        <v>-4.9710000000000001</v>
      </c>
      <c r="AH1256" s="28">
        <v>-5.0490000000000004</v>
      </c>
      <c r="AI1256" s="28">
        <v>-3.6779999999999999</v>
      </c>
      <c r="AJ1256" s="28">
        <v>11.295999999999999</v>
      </c>
      <c r="AK1256" s="28">
        <v>-0.97299999999999998</v>
      </c>
      <c r="AL1256" s="28">
        <v>40.933999999999997</v>
      </c>
      <c r="AM1256" s="28">
        <v>-4.6710000000000003</v>
      </c>
      <c r="AN1256" s="24">
        <v>9.0749999999999993</v>
      </c>
      <c r="AO1256" s="24">
        <v>0.69799999999999995</v>
      </c>
      <c r="AP1256" s="14">
        <v>5</v>
      </c>
      <c r="AQ1256" s="22">
        <v>0.17899999999999999</v>
      </c>
      <c r="AR1256" s="14">
        <v>2</v>
      </c>
      <c r="AS1256" s="26">
        <v>0</v>
      </c>
      <c r="AT1256" s="22">
        <v>38.942</v>
      </c>
      <c r="AU1256" s="22">
        <v>104.217</v>
      </c>
      <c r="AV1256" s="22">
        <v>6</v>
      </c>
      <c r="AW1256" s="14">
        <v>0</v>
      </c>
      <c r="AX1256" s="14">
        <v>1</v>
      </c>
      <c r="AY1256" s="14">
        <v>17</v>
      </c>
      <c r="AZ1256" s="14">
        <v>0</v>
      </c>
      <c r="BA1256" s="14">
        <v>17</v>
      </c>
      <c r="BB1256" s="14">
        <v>4</v>
      </c>
      <c r="BC1256" s="14">
        <v>33</v>
      </c>
    </row>
    <row r="1257" spans="1:55" x14ac:dyDescent="0.25">
      <c r="A1257" t="str">
        <f>'Smile-IC50-CC50'!A1257</f>
        <v>CHEMBL4292761</v>
      </c>
      <c r="C1257" s="14" t="str">
        <f>'Smile-IC50-CC50'!I1257</f>
        <v>CCC(CC)O[C@H](C=C1C(=O)O)[C@H](NC(=O)C)[C@H](C1)NCc2ccc(cc2)SC3CCCCC3</v>
      </c>
      <c r="D1257" s="30">
        <f>'Smile-IC50-CC50'!B1257</f>
        <v>48.9</v>
      </c>
      <c r="E1257" s="31">
        <f>'Smile-IC50-CC50'!C1257</f>
        <v>122.2</v>
      </c>
      <c r="F1257" s="32">
        <f>'Smile-IC50-CC50'!D1257</f>
        <v>2.5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11</v>
      </c>
      <c r="M1257">
        <v>0</v>
      </c>
      <c r="N1257">
        <v>-2</v>
      </c>
      <c r="O1257" s="24">
        <f>'Smile-IC50-CC50'!E1257</f>
        <v>488.69499999999999</v>
      </c>
      <c r="P1257" s="24">
        <v>2.0870000000000002</v>
      </c>
      <c r="Q1257" s="24">
        <v>842.577</v>
      </c>
      <c r="R1257" s="24">
        <v>550.36800000000005</v>
      </c>
      <c r="S1257" s="24">
        <v>153.679</v>
      </c>
      <c r="T1257" s="24">
        <v>112.996</v>
      </c>
      <c r="U1257" s="24">
        <v>25.535</v>
      </c>
      <c r="V1257" s="24">
        <v>1591.915</v>
      </c>
      <c r="W1257" s="24">
        <v>3</v>
      </c>
      <c r="X1257" s="24">
        <v>8.1999999999999993</v>
      </c>
      <c r="Y1257" s="28">
        <v>2.7363000000000001E-3</v>
      </c>
      <c r="Z1257" s="28">
        <v>1.6856400000000001E-2</v>
      </c>
      <c r="AA1257" s="28">
        <v>0.78253200000000001</v>
      </c>
      <c r="AB1257" s="28">
        <v>51.57</v>
      </c>
      <c r="AC1257" s="28">
        <v>15.842000000000001</v>
      </c>
      <c r="AD1257" s="28">
        <v>25.826000000000001</v>
      </c>
      <c r="AE1257" s="28">
        <v>16.777000000000001</v>
      </c>
      <c r="AF1257" s="28">
        <v>2.1909999999999998</v>
      </c>
      <c r="AG1257" s="28">
        <v>-4.7210000000000001</v>
      </c>
      <c r="AH1257" s="28">
        <v>-4.4850000000000003</v>
      </c>
      <c r="AI1257" s="28">
        <v>-3.1339999999999999</v>
      </c>
      <c r="AJ1257" s="28">
        <v>9.9719999999999995</v>
      </c>
      <c r="AK1257" s="28">
        <v>-1.3109999999999999</v>
      </c>
      <c r="AL1257" s="28">
        <v>15.391</v>
      </c>
      <c r="AM1257" s="28">
        <v>-4.96</v>
      </c>
      <c r="AN1257" s="24">
        <v>8.7780000000000005</v>
      </c>
      <c r="AO1257" s="24">
        <v>0.91</v>
      </c>
      <c r="AP1257" s="14">
        <v>4</v>
      </c>
      <c r="AQ1257" s="22">
        <v>0.27300000000000002</v>
      </c>
      <c r="AR1257" s="14">
        <v>2</v>
      </c>
      <c r="AS1257" s="26">
        <v>0</v>
      </c>
      <c r="AT1257" s="22">
        <v>42.747</v>
      </c>
      <c r="AU1257" s="22">
        <v>104.898</v>
      </c>
      <c r="AV1257" s="22">
        <v>6</v>
      </c>
      <c r="AW1257" s="14">
        <v>0</v>
      </c>
      <c r="AX1257" s="14">
        <v>1</v>
      </c>
      <c r="AY1257" s="14">
        <v>18</v>
      </c>
      <c r="AZ1257" s="14">
        <v>0</v>
      </c>
      <c r="BA1257" s="14">
        <v>18</v>
      </c>
      <c r="BB1257" s="14">
        <v>10</v>
      </c>
      <c r="BC1257" s="14">
        <v>34</v>
      </c>
    </row>
    <row r="1258" spans="1:55" x14ac:dyDescent="0.25">
      <c r="A1258" t="str">
        <f>'Smile-IC50-CC50'!A1258</f>
        <v>CHEMBL3577797</v>
      </c>
      <c r="C1258" s="14" t="str">
        <f>'Smile-IC50-CC50'!I1258</f>
        <v>c1cccc(OC)c1C(=O)Nc(n2)nn(c23)[C@H](C=C(C)N3)c4ccccc4</v>
      </c>
      <c r="D1258" s="30">
        <f>'Smile-IC50-CC50'!B1258</f>
        <v>72.3</v>
      </c>
      <c r="E1258" s="31">
        <f>'Smile-IC50-CC50'!C1258</f>
        <v>90.4</v>
      </c>
      <c r="F1258" s="32">
        <f>'Smile-IC50-CC50'!D1258</f>
        <v>1.2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0</v>
      </c>
      <c r="O1258" s="24">
        <f>'Smile-IC50-CC50'!E1258</f>
        <v>361.40699999999998</v>
      </c>
      <c r="P1258" s="24">
        <v>6.1550000000000002</v>
      </c>
      <c r="Q1258" s="24">
        <v>662.73800000000006</v>
      </c>
      <c r="R1258" s="24">
        <v>184.905</v>
      </c>
      <c r="S1258" s="24">
        <v>92.364000000000004</v>
      </c>
      <c r="T1258" s="24">
        <v>385.46899999999999</v>
      </c>
      <c r="U1258" s="24">
        <v>0</v>
      </c>
      <c r="V1258" s="24">
        <v>1153.94</v>
      </c>
      <c r="W1258" s="24">
        <v>2</v>
      </c>
      <c r="X1258" s="24">
        <v>6.25</v>
      </c>
      <c r="Y1258" s="28">
        <v>3.2829200000000003E-2</v>
      </c>
      <c r="Z1258" s="28">
        <v>1.3336799999999999E-2</v>
      </c>
      <c r="AA1258" s="28">
        <v>0.80280859999999998</v>
      </c>
      <c r="AB1258" s="28">
        <v>41.781999999999996</v>
      </c>
      <c r="AC1258" s="28">
        <v>12.763</v>
      </c>
      <c r="AD1258" s="28">
        <v>20.530999999999999</v>
      </c>
      <c r="AE1258" s="28">
        <v>12.988</v>
      </c>
      <c r="AF1258" s="28">
        <v>3.5840000000000001</v>
      </c>
      <c r="AG1258" s="28">
        <v>-5.5449999999999999</v>
      </c>
      <c r="AH1258" s="28">
        <v>-5.2309999999999999</v>
      </c>
      <c r="AI1258" s="28">
        <v>-6.5609999999999999</v>
      </c>
      <c r="AJ1258" s="28">
        <v>1318.2850000000001</v>
      </c>
      <c r="AK1258" s="28">
        <v>-0.57299999999999995</v>
      </c>
      <c r="AL1258" s="28">
        <v>666.90800000000002</v>
      </c>
      <c r="AM1258" s="28">
        <v>-1.5760000000000001</v>
      </c>
      <c r="AN1258" s="24">
        <v>8.4779999999999998</v>
      </c>
      <c r="AO1258" s="24">
        <v>0.214</v>
      </c>
      <c r="AP1258" s="14">
        <v>4</v>
      </c>
      <c r="AQ1258" s="22">
        <v>0.378</v>
      </c>
      <c r="AR1258" s="14">
        <v>3</v>
      </c>
      <c r="AS1258" s="26">
        <v>0</v>
      </c>
      <c r="AT1258" s="22">
        <v>0</v>
      </c>
      <c r="AU1258" s="22">
        <v>82.96</v>
      </c>
      <c r="AV1258" s="22">
        <v>7</v>
      </c>
      <c r="AW1258" s="14">
        <v>0</v>
      </c>
      <c r="AX1258" s="14">
        <v>0</v>
      </c>
      <c r="AY1258" s="14">
        <v>21</v>
      </c>
      <c r="AZ1258" s="14">
        <v>0</v>
      </c>
      <c r="BA1258" s="14">
        <v>21</v>
      </c>
      <c r="BB1258" s="14">
        <v>1</v>
      </c>
      <c r="BC1258" s="14">
        <v>27</v>
      </c>
    </row>
    <row r="1259" spans="1:55" x14ac:dyDescent="0.25">
      <c r="A1259" t="str">
        <f>'Smile-IC50-CC50'!A1259</f>
        <v>CHEMBL4210552</v>
      </c>
      <c r="C1259" s="14" t="str">
        <f>'Smile-IC50-CC50'!I1259</f>
        <v>n1ccccc1NC(=O)c2c(sc(c23)CCCCC3)NC(=O)c4ccc(O)cc4</v>
      </c>
      <c r="D1259" s="30">
        <f>'Smile-IC50-CC50'!B1259</f>
        <v>10.6</v>
      </c>
      <c r="E1259" s="31">
        <f>'Smile-IC50-CC50'!C1259</f>
        <v>101.9</v>
      </c>
      <c r="F1259" s="32">
        <f>'Smile-IC50-CC50'!D1259</f>
        <v>9.6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-2</v>
      </c>
      <c r="O1259" s="24">
        <f>'Smile-IC50-CC50'!E1259</f>
        <v>407.495</v>
      </c>
      <c r="P1259" s="24">
        <v>6.327</v>
      </c>
      <c r="Q1259" s="24">
        <v>704.625</v>
      </c>
      <c r="R1259" s="24">
        <v>199.221</v>
      </c>
      <c r="S1259" s="24">
        <v>141.65299999999999</v>
      </c>
      <c r="T1259" s="24">
        <v>334.99099999999999</v>
      </c>
      <c r="U1259" s="24">
        <v>28.76</v>
      </c>
      <c r="V1259" s="24">
        <v>1246.3620000000001</v>
      </c>
      <c r="W1259" s="24">
        <v>2</v>
      </c>
      <c r="X1259" s="24">
        <v>5.75</v>
      </c>
      <c r="Y1259" s="28">
        <v>3.2115200000000003E-2</v>
      </c>
      <c r="Z1259" s="28">
        <v>1.15405E-2</v>
      </c>
      <c r="AA1259" s="28">
        <v>0.79488300000000001</v>
      </c>
      <c r="AB1259" s="28">
        <v>43.713999999999999</v>
      </c>
      <c r="AC1259" s="28">
        <v>13.862</v>
      </c>
      <c r="AD1259" s="28">
        <v>21.158000000000001</v>
      </c>
      <c r="AE1259" s="28">
        <v>12.157</v>
      </c>
      <c r="AF1259" s="28">
        <v>4.0599999999999996</v>
      </c>
      <c r="AG1259" s="28">
        <v>-6.2210000000000001</v>
      </c>
      <c r="AH1259" s="28">
        <v>-5.8319999999999999</v>
      </c>
      <c r="AI1259" s="28">
        <v>-6.4489999999999998</v>
      </c>
      <c r="AJ1259" s="28">
        <v>449.37099999999998</v>
      </c>
      <c r="AK1259" s="28">
        <v>-1.1619999999999999</v>
      </c>
      <c r="AL1259" s="28">
        <v>299.505</v>
      </c>
      <c r="AM1259" s="28">
        <v>-2.4700000000000002</v>
      </c>
      <c r="AN1259" s="24">
        <v>8.6129999999999995</v>
      </c>
      <c r="AO1259" s="24">
        <v>0.88600000000000001</v>
      </c>
      <c r="AP1259" s="14">
        <v>6</v>
      </c>
      <c r="AQ1259" s="22">
        <v>0.61699999999999999</v>
      </c>
      <c r="AR1259" s="14">
        <v>1</v>
      </c>
      <c r="AS1259" s="26">
        <v>0</v>
      </c>
      <c r="AT1259" s="22">
        <v>0</v>
      </c>
      <c r="AU1259" s="22">
        <v>99.751999999999995</v>
      </c>
      <c r="AV1259" s="22">
        <v>6</v>
      </c>
      <c r="AW1259" s="14">
        <v>0</v>
      </c>
      <c r="AX1259" s="14">
        <v>1</v>
      </c>
      <c r="AY1259" s="14">
        <v>22</v>
      </c>
      <c r="AZ1259" s="14">
        <v>0</v>
      </c>
      <c r="BA1259" s="14">
        <v>17</v>
      </c>
      <c r="BB1259" s="14">
        <v>5</v>
      </c>
      <c r="BC1259" s="14">
        <v>29</v>
      </c>
    </row>
    <row r="1260" spans="1:55" x14ac:dyDescent="0.25">
      <c r="A1260" t="str">
        <f>'Smile-IC50-CC50'!A1260</f>
        <v>CHEMBL4868805</v>
      </c>
      <c r="C1260" s="14" t="str">
        <f>'Smile-IC50-CC50'!I1260</f>
        <v>c1cccc(c1C(=O)N)NC(=O)c(n2)nn(c23)c(ccn3)-c4ccccc4</v>
      </c>
      <c r="D1260" s="30">
        <f>'Smile-IC50-CC50'!B1260</f>
        <v>7.5</v>
      </c>
      <c r="E1260" s="31">
        <f>'Smile-IC50-CC50'!C1260</f>
        <v>89.6</v>
      </c>
      <c r="F1260" s="32">
        <f>'Smile-IC50-CC50'!D1260</f>
        <v>11.9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>
        <v>-2</v>
      </c>
      <c r="O1260" s="24">
        <f>'Smile-IC50-CC50'!E1260</f>
        <v>358.36200000000002</v>
      </c>
      <c r="P1260" s="24">
        <v>11.260999999999999</v>
      </c>
      <c r="Q1260" s="24">
        <v>633.97</v>
      </c>
      <c r="R1260" s="24">
        <v>0</v>
      </c>
      <c r="S1260" s="24">
        <v>187.184</v>
      </c>
      <c r="T1260" s="24">
        <v>446.78699999999998</v>
      </c>
      <c r="U1260" s="24">
        <v>0</v>
      </c>
      <c r="V1260" s="24">
        <v>1090.7950000000001</v>
      </c>
      <c r="W1260" s="24">
        <v>2</v>
      </c>
      <c r="X1260" s="24">
        <v>7.5</v>
      </c>
      <c r="Y1260" s="28">
        <v>0.11624710000000001</v>
      </c>
      <c r="Z1260" s="28">
        <v>1.6730399999999999E-2</v>
      </c>
      <c r="AA1260" s="28">
        <v>0.80833520000000003</v>
      </c>
      <c r="AB1260" s="28">
        <v>39.198</v>
      </c>
      <c r="AC1260" s="28">
        <v>13.243</v>
      </c>
      <c r="AD1260" s="28">
        <v>21.988</v>
      </c>
      <c r="AE1260" s="28">
        <v>14.991</v>
      </c>
      <c r="AF1260" s="28">
        <v>2.129</v>
      </c>
      <c r="AG1260" s="28">
        <v>-4.6269999999999998</v>
      </c>
      <c r="AH1260" s="28">
        <v>-4.7770000000000001</v>
      </c>
      <c r="AI1260" s="28">
        <v>-6.7640000000000002</v>
      </c>
      <c r="AJ1260" s="28">
        <v>166.279</v>
      </c>
      <c r="AK1260" s="28">
        <v>-1.587</v>
      </c>
      <c r="AL1260" s="28">
        <v>71.149000000000001</v>
      </c>
      <c r="AM1260" s="28">
        <v>-3.0110000000000001</v>
      </c>
      <c r="AN1260" s="24">
        <v>9.5079999999999991</v>
      </c>
      <c r="AO1260" s="24">
        <v>1.879</v>
      </c>
      <c r="AP1260" s="14">
        <v>3</v>
      </c>
      <c r="AQ1260" s="22">
        <v>-3.5000000000000003E-2</v>
      </c>
      <c r="AR1260" s="14">
        <v>3</v>
      </c>
      <c r="AS1260" s="26">
        <v>0</v>
      </c>
      <c r="AT1260" s="22">
        <v>0</v>
      </c>
      <c r="AU1260" s="22">
        <v>123.779</v>
      </c>
      <c r="AV1260" s="22">
        <v>8</v>
      </c>
      <c r="AW1260" s="14">
        <v>0</v>
      </c>
      <c r="AX1260" s="14">
        <v>0</v>
      </c>
      <c r="AY1260" s="14">
        <v>21</v>
      </c>
      <c r="AZ1260" s="14">
        <v>0</v>
      </c>
      <c r="BA1260" s="14">
        <v>21</v>
      </c>
      <c r="BB1260" s="14">
        <v>0</v>
      </c>
      <c r="BC1260" s="14">
        <v>27</v>
      </c>
    </row>
    <row r="1261" spans="1:55" x14ac:dyDescent="0.25">
      <c r="A1261" t="str">
        <f>'Smile-IC50-CC50'!A1261</f>
        <v>CHEMBL3288048</v>
      </c>
      <c r="C1261" s="14" t="str">
        <f>'Smile-IC50-CC50'!I1261</f>
        <v>C1CCc(c12)sc(c2C(=O)N)NC(=O)c3cnn(c34)c(C(F)F)cc(n4)-c5ccccc5</v>
      </c>
      <c r="D1261" s="30">
        <f>'Smile-IC50-CC50'!B1261</f>
        <v>11.5</v>
      </c>
      <c r="E1261" s="31">
        <f>'Smile-IC50-CC50'!C1261</f>
        <v>113.4</v>
      </c>
      <c r="F1261" s="32">
        <f>'Smile-IC50-CC50'!D1261</f>
        <v>9.8000000000000007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>
        <v>-2</v>
      </c>
      <c r="O1261" s="24">
        <f>'Smile-IC50-CC50'!E1261</f>
        <v>453.47399999999999</v>
      </c>
      <c r="P1261" s="24">
        <v>7.4119999999999999</v>
      </c>
      <c r="Q1261" s="24">
        <v>721.40899999999999</v>
      </c>
      <c r="R1261" s="24">
        <v>175.05799999999999</v>
      </c>
      <c r="S1261" s="24">
        <v>173.173</v>
      </c>
      <c r="T1261" s="24">
        <v>267.82600000000002</v>
      </c>
      <c r="U1261" s="24">
        <v>105.352</v>
      </c>
      <c r="V1261" s="24">
        <v>1276.8879999999999</v>
      </c>
      <c r="W1261" s="24">
        <v>2</v>
      </c>
      <c r="X1261" s="24">
        <v>6</v>
      </c>
      <c r="Y1261" s="28">
        <v>4.3022699999999997E-2</v>
      </c>
      <c r="Z1261" s="28">
        <v>1.1762099999999999E-2</v>
      </c>
      <c r="AA1261" s="28">
        <v>0.78901540000000003</v>
      </c>
      <c r="AB1261" s="28">
        <v>44.936</v>
      </c>
      <c r="AC1261" s="28">
        <v>13.378</v>
      </c>
      <c r="AD1261" s="28">
        <v>22.315000000000001</v>
      </c>
      <c r="AE1261" s="28">
        <v>12.449</v>
      </c>
      <c r="AF1261" s="28">
        <v>4.1420000000000003</v>
      </c>
      <c r="AG1261" s="28">
        <v>-6.9269999999999996</v>
      </c>
      <c r="AH1261" s="28">
        <v>-7.1509999999999998</v>
      </c>
      <c r="AI1261" s="28">
        <v>-6.2229999999999999</v>
      </c>
      <c r="AJ1261" s="28">
        <v>225.78700000000001</v>
      </c>
      <c r="AK1261" s="28">
        <v>-1.274</v>
      </c>
      <c r="AL1261" s="28">
        <v>374.01799999999997</v>
      </c>
      <c r="AM1261" s="28">
        <v>-3.3839999999999999</v>
      </c>
      <c r="AN1261" s="24">
        <v>8.6310000000000002</v>
      </c>
      <c r="AO1261" s="24">
        <v>1.7110000000000001</v>
      </c>
      <c r="AP1261" s="14">
        <v>5</v>
      </c>
      <c r="AQ1261" s="22">
        <v>0.69099999999999995</v>
      </c>
      <c r="AR1261" s="14">
        <v>1</v>
      </c>
      <c r="AS1261" s="26">
        <v>79.900999999999996</v>
      </c>
      <c r="AT1261" s="22">
        <v>0</v>
      </c>
      <c r="AU1261" s="22">
        <v>115.96899999999999</v>
      </c>
      <c r="AV1261" s="22">
        <v>7</v>
      </c>
      <c r="AW1261" s="14">
        <v>0</v>
      </c>
      <c r="AX1261" s="14">
        <v>1</v>
      </c>
      <c r="AY1261" s="14">
        <v>23</v>
      </c>
      <c r="AZ1261" s="14">
        <v>0</v>
      </c>
      <c r="BA1261" s="14">
        <v>23</v>
      </c>
      <c r="BB1261" s="14">
        <v>3</v>
      </c>
      <c r="BC1261" s="14">
        <v>32</v>
      </c>
    </row>
    <row r="1262" spans="1:55" x14ac:dyDescent="0.25">
      <c r="A1262" t="str">
        <f>'Smile-IC50-CC50'!A1262</f>
        <v>CHEMBL4218243</v>
      </c>
      <c r="C1262" s="14" t="str">
        <f>'Smile-IC50-CC50'!I1262</f>
        <v>c1cc(F)ccc1NC(=O)c2c(sc(c23)CCCCC3)NC(=O)c4c(O)cccc4</v>
      </c>
      <c r="D1262" s="30">
        <f>'Smile-IC50-CC50'!B1262</f>
        <v>8.5</v>
      </c>
      <c r="E1262" s="31">
        <f>'Smile-IC50-CC50'!C1262</f>
        <v>106.1</v>
      </c>
      <c r="F1262" s="32">
        <f>'Smile-IC50-CC50'!D1262</f>
        <v>12.5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5</v>
      </c>
      <c r="M1262">
        <v>0</v>
      </c>
      <c r="N1262">
        <v>0</v>
      </c>
      <c r="O1262" s="24">
        <f>'Smile-IC50-CC50'!E1262</f>
        <v>424.49799999999999</v>
      </c>
      <c r="P1262" s="24">
        <v>4.6619999999999999</v>
      </c>
      <c r="Q1262" s="24">
        <v>704.38400000000001</v>
      </c>
      <c r="R1262" s="24">
        <v>191.02099999999999</v>
      </c>
      <c r="S1262" s="24">
        <v>102.206</v>
      </c>
      <c r="T1262" s="24">
        <v>333.995</v>
      </c>
      <c r="U1262" s="24">
        <v>77.162999999999997</v>
      </c>
      <c r="V1262" s="24">
        <v>1265.655</v>
      </c>
      <c r="W1262" s="24">
        <v>1</v>
      </c>
      <c r="X1262" s="24">
        <v>3.75</v>
      </c>
      <c r="Y1262" s="28">
        <v>1.7170600000000001E-2</v>
      </c>
      <c r="Z1262" s="28">
        <v>5.3238000000000001E-3</v>
      </c>
      <c r="AA1262" s="28">
        <v>0.80333929999999998</v>
      </c>
      <c r="AB1262" s="28">
        <v>44.476999999999997</v>
      </c>
      <c r="AC1262" s="28">
        <v>13.222</v>
      </c>
      <c r="AD1262" s="28">
        <v>18.771999999999998</v>
      </c>
      <c r="AE1262" s="28">
        <v>8.4640000000000004</v>
      </c>
      <c r="AF1262" s="28">
        <v>5.64</v>
      </c>
      <c r="AG1262" s="28">
        <v>-7.2549999999999999</v>
      </c>
      <c r="AH1262" s="28">
        <v>-7.0540000000000003</v>
      </c>
      <c r="AI1262" s="28">
        <v>-6.3070000000000004</v>
      </c>
      <c r="AJ1262" s="28">
        <v>1063.365</v>
      </c>
      <c r="AK1262" s="28">
        <v>-0.60399999999999998</v>
      </c>
      <c r="AL1262" s="28">
        <v>1399.2260000000001</v>
      </c>
      <c r="AM1262" s="28">
        <v>-1.7470000000000001</v>
      </c>
      <c r="AN1262" s="24">
        <v>8.8539999999999992</v>
      </c>
      <c r="AO1262" s="24">
        <v>1.0429999999999999</v>
      </c>
      <c r="AP1262" s="14">
        <v>4</v>
      </c>
      <c r="AQ1262" s="22">
        <v>1.123</v>
      </c>
      <c r="AR1262" s="14">
        <v>1</v>
      </c>
      <c r="AS1262" s="26">
        <v>46.758000000000003</v>
      </c>
      <c r="AT1262" s="22">
        <v>0</v>
      </c>
      <c r="AU1262" s="22">
        <v>84.98</v>
      </c>
      <c r="AV1262" s="22">
        <v>5</v>
      </c>
      <c r="AW1262" s="14">
        <v>1</v>
      </c>
      <c r="AX1262" s="14">
        <v>1</v>
      </c>
      <c r="AY1262" s="14">
        <v>22</v>
      </c>
      <c r="AZ1262" s="14">
        <v>0</v>
      </c>
      <c r="BA1262" s="14">
        <v>17</v>
      </c>
      <c r="BB1262" s="14">
        <v>5</v>
      </c>
      <c r="BC1262" s="14">
        <v>30</v>
      </c>
    </row>
    <row r="1263" spans="1:55" x14ac:dyDescent="0.25">
      <c r="A1263" t="str">
        <f>'Smile-IC50-CC50'!A1263</f>
        <v>CHEMBL3110352</v>
      </c>
      <c r="C1263" s="14" t="str">
        <f>'Smile-IC50-CC50'!I1263</f>
        <v>n1ccccc1NC(=O)c2c(sc(c23)CCCCC3)NC(=O)c4c(F)cccc4</v>
      </c>
      <c r="D1263" s="30">
        <f>'Smile-IC50-CC50'!B1263</f>
        <v>37.1</v>
      </c>
      <c r="E1263" s="31">
        <f>'Smile-IC50-CC50'!C1263</f>
        <v>102.4</v>
      </c>
      <c r="F1263" s="32">
        <f>'Smile-IC50-CC50'!D1263</f>
        <v>2.8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0</v>
      </c>
      <c r="N1263">
        <v>0</v>
      </c>
      <c r="O1263" s="24">
        <f>'Smile-IC50-CC50'!E1263</f>
        <v>409.48599999999999</v>
      </c>
      <c r="P1263" s="24">
        <v>1.8620000000000001</v>
      </c>
      <c r="Q1263" s="24">
        <v>682.495</v>
      </c>
      <c r="R1263" s="24">
        <v>182.85</v>
      </c>
      <c r="S1263" s="24">
        <v>77.533000000000001</v>
      </c>
      <c r="T1263" s="24">
        <v>355.00799999999998</v>
      </c>
      <c r="U1263" s="24">
        <v>67.102999999999994</v>
      </c>
      <c r="V1263" s="24">
        <v>1222.143</v>
      </c>
      <c r="W1263" s="24">
        <v>1</v>
      </c>
      <c r="X1263" s="24">
        <v>5</v>
      </c>
      <c r="Y1263" s="28">
        <v>2.8370000000000001E-3</v>
      </c>
      <c r="Z1263" s="28">
        <v>7.3261000000000003E-3</v>
      </c>
      <c r="AA1263" s="28">
        <v>0.80999160000000003</v>
      </c>
      <c r="AB1263" s="28">
        <v>43.578000000000003</v>
      </c>
      <c r="AC1263" s="28">
        <v>12.923999999999999</v>
      </c>
      <c r="AD1263" s="28">
        <v>18.846</v>
      </c>
      <c r="AE1263" s="28">
        <v>9.8350000000000009</v>
      </c>
      <c r="AF1263" s="28">
        <v>4.9939999999999998</v>
      </c>
      <c r="AG1263" s="28">
        <v>-6.5039999999999996</v>
      </c>
      <c r="AH1263" s="28">
        <v>-6.2380000000000004</v>
      </c>
      <c r="AI1263" s="28">
        <v>-6.3</v>
      </c>
      <c r="AJ1263" s="28">
        <v>1822.441</v>
      </c>
      <c r="AK1263" s="28">
        <v>-0.30099999999999999</v>
      </c>
      <c r="AL1263" s="28">
        <v>2206.3530000000001</v>
      </c>
      <c r="AM1263" s="28">
        <v>-1.3140000000000001</v>
      </c>
      <c r="AN1263" s="24">
        <v>8.9109999999999996</v>
      </c>
      <c r="AO1263" s="24">
        <v>1.044</v>
      </c>
      <c r="AP1263" s="14">
        <v>5</v>
      </c>
      <c r="AQ1263" s="22">
        <v>0.79200000000000004</v>
      </c>
      <c r="AR1263" s="14">
        <v>1</v>
      </c>
      <c r="AS1263" s="26">
        <v>30.401</v>
      </c>
      <c r="AT1263" s="22">
        <v>0</v>
      </c>
      <c r="AU1263" s="22">
        <v>73.983000000000004</v>
      </c>
      <c r="AV1263" s="22">
        <v>5</v>
      </c>
      <c r="AW1263" s="14">
        <v>0</v>
      </c>
      <c r="AX1263" s="14">
        <v>1</v>
      </c>
      <c r="AY1263" s="14">
        <v>22</v>
      </c>
      <c r="AZ1263" s="14">
        <v>0</v>
      </c>
      <c r="BA1263" s="14">
        <v>17</v>
      </c>
      <c r="BB1263" s="14">
        <v>5</v>
      </c>
      <c r="BC1263" s="14">
        <v>29</v>
      </c>
    </row>
    <row r="1264" spans="1:55" x14ac:dyDescent="0.25">
      <c r="A1264" t="str">
        <f>'Smile-IC50-CC50'!A1264</f>
        <v>CHEMBL4216034</v>
      </c>
      <c r="C1264" s="14" t="str">
        <f>'Smile-IC50-CC50'!I1264</f>
        <v>n1ccccc1NC(=O)c2c(sc(c23)CCCCC3)NC(=O)c4ccc(N)cc4</v>
      </c>
      <c r="D1264" s="30">
        <f>'Smile-IC50-CC50'!B1264</f>
        <v>26.4</v>
      </c>
      <c r="E1264" s="31">
        <f>'Smile-IC50-CC50'!C1264</f>
        <v>101.6</v>
      </c>
      <c r="F1264" s="32">
        <f>'Smile-IC50-CC50'!D1264</f>
        <v>3.8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5</v>
      </c>
      <c r="M1264">
        <v>0</v>
      </c>
      <c r="N1264">
        <v>-1</v>
      </c>
      <c r="O1264" s="24">
        <f>'Smile-IC50-CC50'!E1264</f>
        <v>406.51</v>
      </c>
      <c r="P1264" s="24">
        <v>9.2569999999999997</v>
      </c>
      <c r="Q1264" s="24">
        <v>686.20600000000002</v>
      </c>
      <c r="R1264" s="24">
        <v>203.80199999999999</v>
      </c>
      <c r="S1264" s="24">
        <v>127.583</v>
      </c>
      <c r="T1264" s="24">
        <v>313.87200000000001</v>
      </c>
      <c r="U1264" s="24">
        <v>40.950000000000003</v>
      </c>
      <c r="V1264" s="24">
        <v>1240.3</v>
      </c>
      <c r="W1264" s="24">
        <v>2.5</v>
      </c>
      <c r="X1264" s="24">
        <v>6</v>
      </c>
      <c r="Y1264" s="28">
        <v>6.9094600000000006E-2</v>
      </c>
      <c r="Z1264" s="28">
        <v>1.3825E-2</v>
      </c>
      <c r="AA1264" s="28">
        <v>0.81356989999999996</v>
      </c>
      <c r="AB1264" s="28">
        <v>43.27</v>
      </c>
      <c r="AC1264" s="28">
        <v>13.721</v>
      </c>
      <c r="AD1264" s="28">
        <v>22.405999999999999</v>
      </c>
      <c r="AE1264" s="28">
        <v>12.856</v>
      </c>
      <c r="AF1264" s="28">
        <v>3.9689999999999999</v>
      </c>
      <c r="AG1264" s="28">
        <v>-5.8220000000000001</v>
      </c>
      <c r="AH1264" s="28">
        <v>-5.6749999999999998</v>
      </c>
      <c r="AI1264" s="28">
        <v>-6.0449999999999999</v>
      </c>
      <c r="AJ1264" s="28">
        <v>610.98</v>
      </c>
      <c r="AK1264" s="28">
        <v>-0.92200000000000004</v>
      </c>
      <c r="AL1264" s="28">
        <v>486.84899999999999</v>
      </c>
      <c r="AM1264" s="28">
        <v>-2.2850000000000001</v>
      </c>
      <c r="AN1264" s="24">
        <v>8.57</v>
      </c>
      <c r="AO1264" s="24">
        <v>0.90100000000000002</v>
      </c>
      <c r="AP1264" s="14">
        <v>6</v>
      </c>
      <c r="AQ1264" s="22">
        <v>0.53900000000000003</v>
      </c>
      <c r="AR1264" s="14">
        <v>3</v>
      </c>
      <c r="AS1264" s="26">
        <v>0</v>
      </c>
      <c r="AT1264" s="22">
        <v>0</v>
      </c>
      <c r="AU1264" s="22">
        <v>100.15900000000001</v>
      </c>
      <c r="AV1264" s="22">
        <v>6</v>
      </c>
      <c r="AW1264" s="14">
        <v>0</v>
      </c>
      <c r="AX1264" s="14">
        <v>1</v>
      </c>
      <c r="AY1264" s="14">
        <v>22</v>
      </c>
      <c r="AZ1264" s="14">
        <v>0</v>
      </c>
      <c r="BA1264" s="14">
        <v>17</v>
      </c>
      <c r="BB1264" s="14">
        <v>5</v>
      </c>
      <c r="BC1264" s="14">
        <v>29</v>
      </c>
    </row>
    <row r="1265" spans="1:55" x14ac:dyDescent="0.25">
      <c r="A1265" t="str">
        <f>'Smile-IC50-CC50'!A1265</f>
        <v>CHEMBL3110335</v>
      </c>
      <c r="C1265" s="14" t="str">
        <f>'Smile-IC50-CC50'!I1265</f>
        <v>n1ccccc1NC(=O)c2c(sc(c23)CCCCC3)NC(=O)c4ccc(F)cc4</v>
      </c>
      <c r="D1265" s="30">
        <f>'Smile-IC50-CC50'!B1265</f>
        <v>40.5</v>
      </c>
      <c r="E1265" s="31">
        <f>'Smile-IC50-CC50'!C1265</f>
        <v>102.4</v>
      </c>
      <c r="F1265" s="32">
        <f>'Smile-IC50-CC50'!D1265</f>
        <v>2.5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0</v>
      </c>
      <c r="N1265">
        <v>0</v>
      </c>
      <c r="O1265" s="24">
        <f>'Smile-IC50-CC50'!E1265</f>
        <v>409.48599999999999</v>
      </c>
      <c r="P1265" s="24">
        <v>2.8620000000000001</v>
      </c>
      <c r="Q1265" s="24">
        <v>703.52700000000004</v>
      </c>
      <c r="R1265" s="24">
        <v>203.23</v>
      </c>
      <c r="S1265" s="24">
        <v>101.249</v>
      </c>
      <c r="T1265" s="24">
        <v>317.53500000000003</v>
      </c>
      <c r="U1265" s="24">
        <v>81.512</v>
      </c>
      <c r="V1265" s="24">
        <v>1248.231</v>
      </c>
      <c r="W1265" s="24">
        <v>1</v>
      </c>
      <c r="X1265" s="24">
        <v>5</v>
      </c>
      <c r="Y1265" s="28">
        <v>6.5614000000000002E-3</v>
      </c>
      <c r="Z1265" s="28">
        <v>7.1070999999999999E-3</v>
      </c>
      <c r="AA1265" s="28">
        <v>0.79691959999999995</v>
      </c>
      <c r="AB1265" s="28">
        <v>44.264000000000003</v>
      </c>
      <c r="AC1265" s="28">
        <v>12.978999999999999</v>
      </c>
      <c r="AD1265" s="28">
        <v>19.218</v>
      </c>
      <c r="AE1265" s="28">
        <v>9.7970000000000006</v>
      </c>
      <c r="AF1265" s="28">
        <v>5.0010000000000003</v>
      </c>
      <c r="AG1265" s="28">
        <v>-6.944</v>
      </c>
      <c r="AH1265" s="28">
        <v>-6.2380000000000004</v>
      </c>
      <c r="AI1265" s="28">
        <v>-6.3319999999999999</v>
      </c>
      <c r="AJ1265" s="28">
        <v>1085.8219999999999</v>
      </c>
      <c r="AK1265" s="28">
        <v>-0.54</v>
      </c>
      <c r="AL1265" s="28">
        <v>1511.9110000000001</v>
      </c>
      <c r="AM1265" s="28">
        <v>-1.883</v>
      </c>
      <c r="AN1265" s="24">
        <v>9.0500000000000007</v>
      </c>
      <c r="AO1265" s="24">
        <v>1.2569999999999999</v>
      </c>
      <c r="AP1265" s="14">
        <v>5</v>
      </c>
      <c r="AQ1265" s="22">
        <v>0.85799999999999998</v>
      </c>
      <c r="AR1265" s="14">
        <v>1</v>
      </c>
      <c r="AS1265" s="26">
        <v>46.747</v>
      </c>
      <c r="AT1265" s="22">
        <v>0</v>
      </c>
      <c r="AU1265" s="22">
        <v>81.867000000000004</v>
      </c>
      <c r="AV1265" s="22">
        <v>5</v>
      </c>
      <c r="AW1265" s="14">
        <v>1</v>
      </c>
      <c r="AX1265" s="14">
        <v>1</v>
      </c>
      <c r="AY1265" s="14">
        <v>22</v>
      </c>
      <c r="AZ1265" s="14">
        <v>0</v>
      </c>
      <c r="BA1265" s="14">
        <v>17</v>
      </c>
      <c r="BB1265" s="14">
        <v>5</v>
      </c>
      <c r="BC1265" s="14">
        <v>29</v>
      </c>
    </row>
    <row r="1266" spans="1:55" x14ac:dyDescent="0.25">
      <c r="A1266" t="str">
        <f>'Smile-IC50-CC50'!A1266</f>
        <v>CHEMBL3110336</v>
      </c>
      <c r="C1266" s="14" t="str">
        <f>'Smile-IC50-CC50'!I1266</f>
        <v>n1ccccc1NC(=O)c2c(sc(c23)CCCCC3)NC(=O)c4c(Cl)cccc4</v>
      </c>
      <c r="D1266" s="30">
        <f>'Smile-IC50-CC50'!B1266</f>
        <v>57.1</v>
      </c>
      <c r="E1266" s="31">
        <f>'Smile-IC50-CC50'!C1266</f>
        <v>106.5</v>
      </c>
      <c r="F1266" s="32">
        <f>'Smile-IC50-CC50'!D1266</f>
        <v>1.9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>
        <v>0</v>
      </c>
      <c r="O1266" s="24">
        <f>'Smile-IC50-CC50'!E1266</f>
        <v>425.94099999999997</v>
      </c>
      <c r="P1266" s="24">
        <v>5.351</v>
      </c>
      <c r="Q1266" s="24">
        <v>698.76900000000001</v>
      </c>
      <c r="R1266" s="24">
        <v>182.43600000000001</v>
      </c>
      <c r="S1266" s="24">
        <v>85.341999999999999</v>
      </c>
      <c r="T1266" s="24">
        <v>352.63099999999997</v>
      </c>
      <c r="U1266" s="24">
        <v>78.36</v>
      </c>
      <c r="V1266" s="24">
        <v>1254.3440000000001</v>
      </c>
      <c r="W1266" s="24">
        <v>1</v>
      </c>
      <c r="X1266" s="24">
        <v>5</v>
      </c>
      <c r="Y1266" s="28">
        <v>2.2826800000000001E-2</v>
      </c>
      <c r="Z1266" s="28">
        <v>7.1554000000000001E-3</v>
      </c>
      <c r="AA1266" s="28">
        <v>0.8049634</v>
      </c>
      <c r="AB1266" s="28">
        <v>44.844000000000001</v>
      </c>
      <c r="AC1266" s="28">
        <v>13.765000000000001</v>
      </c>
      <c r="AD1266" s="28">
        <v>19.643000000000001</v>
      </c>
      <c r="AE1266" s="28">
        <v>9.9149999999999991</v>
      </c>
      <c r="AF1266" s="28">
        <v>5.1820000000000004</v>
      </c>
      <c r="AG1266" s="28">
        <v>-6.8449999999999998</v>
      </c>
      <c r="AH1266" s="28">
        <v>-6.5759999999999996</v>
      </c>
      <c r="AI1266" s="28">
        <v>-6.37</v>
      </c>
      <c r="AJ1266" s="28">
        <v>1536.731</v>
      </c>
      <c r="AK1266" s="28">
        <v>-0.36299999999999999</v>
      </c>
      <c r="AL1266" s="28">
        <v>2114.931</v>
      </c>
      <c r="AM1266" s="28">
        <v>-1.466</v>
      </c>
      <c r="AN1266" s="24">
        <v>8.8109999999999999</v>
      </c>
      <c r="AO1266" s="24">
        <v>1.0229999999999999</v>
      </c>
      <c r="AP1266" s="14">
        <v>5</v>
      </c>
      <c r="AQ1266" s="22">
        <v>0.878</v>
      </c>
      <c r="AR1266" s="14">
        <v>1</v>
      </c>
      <c r="AS1266" s="26">
        <v>0</v>
      </c>
      <c r="AT1266" s="22">
        <v>0</v>
      </c>
      <c r="AU1266" s="22">
        <v>76.126000000000005</v>
      </c>
      <c r="AV1266" s="22">
        <v>5</v>
      </c>
      <c r="AW1266" s="14">
        <v>1</v>
      </c>
      <c r="AX1266" s="14">
        <v>1</v>
      </c>
      <c r="AY1266" s="14">
        <v>22</v>
      </c>
      <c r="AZ1266" s="14">
        <v>0</v>
      </c>
      <c r="BA1266" s="14">
        <v>17</v>
      </c>
      <c r="BB1266" s="14">
        <v>5</v>
      </c>
      <c r="BC1266" s="14">
        <v>29</v>
      </c>
    </row>
    <row r="1267" spans="1:55" x14ac:dyDescent="0.25">
      <c r="A1267" t="str">
        <f>'Smile-IC50-CC50'!A1267</f>
        <v>CHEMBL1516220</v>
      </c>
      <c r="C1267" s="14" t="str">
        <f>'Smile-IC50-CC50'!I1267</f>
        <v>C1CCCCc(c12)sc(c2C(=O)OCC)NC(=O)c3ccc(cc3)OC</v>
      </c>
      <c r="D1267" s="30">
        <f>'Smile-IC50-CC50'!B1267</f>
        <v>74.7</v>
      </c>
      <c r="E1267" s="31">
        <f>'Smile-IC50-CC50'!C1267</f>
        <v>93.4</v>
      </c>
      <c r="F1267" s="32">
        <f>'Smile-IC50-CC50'!D1267</f>
        <v>1.2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>
        <v>0</v>
      </c>
      <c r="O1267" s="24">
        <f>'Smile-IC50-CC50'!E1267</f>
        <v>373.47500000000002</v>
      </c>
      <c r="P1267" s="24">
        <v>4.6399999999999997</v>
      </c>
      <c r="Q1267" s="24">
        <v>646.21699999999998</v>
      </c>
      <c r="R1267" s="24">
        <v>403.99799999999999</v>
      </c>
      <c r="S1267" s="24">
        <v>85.144000000000005</v>
      </c>
      <c r="T1267" s="24">
        <v>126.95399999999999</v>
      </c>
      <c r="U1267" s="24">
        <v>30.120999999999999</v>
      </c>
      <c r="V1267" s="24">
        <v>1165.164</v>
      </c>
      <c r="W1267" s="24">
        <v>0</v>
      </c>
      <c r="X1267" s="24">
        <v>4.25</v>
      </c>
      <c r="Y1267" s="28">
        <v>1.8477899999999998E-2</v>
      </c>
      <c r="Z1267" s="28">
        <v>0</v>
      </c>
      <c r="AA1267" s="28">
        <v>0.8286635</v>
      </c>
      <c r="AB1267" s="28">
        <v>38.478000000000002</v>
      </c>
      <c r="AC1267" s="28">
        <v>10.746</v>
      </c>
      <c r="AD1267" s="28">
        <v>14.923999999999999</v>
      </c>
      <c r="AE1267" s="28">
        <v>5.8109999999999999</v>
      </c>
      <c r="AF1267" s="28">
        <v>4.5010000000000003</v>
      </c>
      <c r="AG1267" s="28">
        <v>-5.5549999999999997</v>
      </c>
      <c r="AH1267" s="28">
        <v>-5.3680000000000003</v>
      </c>
      <c r="AI1267" s="28">
        <v>-4.91</v>
      </c>
      <c r="AJ1267" s="28">
        <v>1543.405</v>
      </c>
      <c r="AK1267" s="28">
        <v>-0.49099999999999999</v>
      </c>
      <c r="AL1267" s="28">
        <v>1156.325</v>
      </c>
      <c r="AM1267" s="28">
        <v>-2.161</v>
      </c>
      <c r="AN1267" s="24">
        <v>8.6059999999999999</v>
      </c>
      <c r="AO1267" s="24">
        <v>0.88700000000000001</v>
      </c>
      <c r="AP1267" s="14">
        <v>4</v>
      </c>
      <c r="AQ1267" s="22">
        <v>0.65100000000000002</v>
      </c>
      <c r="AR1267" s="14">
        <v>3</v>
      </c>
      <c r="AS1267" s="26">
        <v>0</v>
      </c>
      <c r="AT1267" s="22">
        <v>0</v>
      </c>
      <c r="AU1267" s="22">
        <v>74.075000000000003</v>
      </c>
      <c r="AV1267" s="22">
        <v>5</v>
      </c>
      <c r="AW1267" s="14">
        <v>0</v>
      </c>
      <c r="AX1267" s="14">
        <v>0</v>
      </c>
      <c r="AY1267" s="14">
        <v>16</v>
      </c>
      <c r="AZ1267" s="14">
        <v>0</v>
      </c>
      <c r="BA1267" s="14">
        <v>11</v>
      </c>
      <c r="BB1267" s="14">
        <v>5</v>
      </c>
      <c r="BC1267" s="14">
        <v>26</v>
      </c>
    </row>
    <row r="1268" spans="1:55" x14ac:dyDescent="0.25">
      <c r="A1268" t="str">
        <f>'Smile-IC50-CC50'!A1268</f>
        <v>CHEMBL4210203</v>
      </c>
      <c r="C1268" s="14" t="str">
        <f>'Smile-IC50-CC50'!I1268</f>
        <v>n1ccccc1NC(=O)c2c(sc(c23)CCCCC3)NC(=O)c4c(O)cccc4</v>
      </c>
      <c r="D1268" s="30">
        <f>'Smile-IC50-CC50'!B1268</f>
        <v>6.1</v>
      </c>
      <c r="E1268" s="31">
        <f>'Smile-IC50-CC50'!C1268</f>
        <v>101.9</v>
      </c>
      <c r="F1268" s="32">
        <f>'Smile-IC50-CC50'!D1268</f>
        <v>16.7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5</v>
      </c>
      <c r="M1268">
        <v>0</v>
      </c>
      <c r="N1268">
        <v>-1</v>
      </c>
      <c r="O1268" s="24">
        <f>'Smile-IC50-CC50'!E1268</f>
        <v>407.495</v>
      </c>
      <c r="P1268" s="24">
        <v>4.67</v>
      </c>
      <c r="Q1268" s="24">
        <v>699.11</v>
      </c>
      <c r="R1268" s="24">
        <v>197.79300000000001</v>
      </c>
      <c r="S1268" s="24">
        <v>119.846</v>
      </c>
      <c r="T1268" s="24">
        <v>351.149</v>
      </c>
      <c r="U1268" s="24">
        <v>30.321000000000002</v>
      </c>
      <c r="V1268" s="24">
        <v>1242.5530000000001</v>
      </c>
      <c r="W1268" s="24">
        <v>1</v>
      </c>
      <c r="X1268" s="24">
        <v>4.75</v>
      </c>
      <c r="Y1268" s="28">
        <v>1.7552499999999999E-2</v>
      </c>
      <c r="Z1268" s="28">
        <v>6.7943999999999999E-3</v>
      </c>
      <c r="AA1268" s="28">
        <v>0.79952069999999997</v>
      </c>
      <c r="AB1268" s="28">
        <v>43.716000000000001</v>
      </c>
      <c r="AC1268" s="28">
        <v>13.558999999999999</v>
      </c>
      <c r="AD1268" s="28">
        <v>18.91</v>
      </c>
      <c r="AE1268" s="28">
        <v>9.6560000000000006</v>
      </c>
      <c r="AF1268" s="28">
        <v>4.7869999999999999</v>
      </c>
      <c r="AG1268" s="28">
        <v>-6.5739999999999998</v>
      </c>
      <c r="AH1268" s="28">
        <v>-6.298</v>
      </c>
      <c r="AI1268" s="28">
        <v>-6.4509999999999996</v>
      </c>
      <c r="AJ1268" s="28">
        <v>723.43100000000004</v>
      </c>
      <c r="AK1268" s="28">
        <v>-0.91300000000000003</v>
      </c>
      <c r="AL1268" s="28">
        <v>511.06099999999998</v>
      </c>
      <c r="AM1268" s="28">
        <v>-2.0110000000000001</v>
      </c>
      <c r="AN1268" s="24">
        <v>8.5359999999999996</v>
      </c>
      <c r="AO1268" s="24">
        <v>0.8</v>
      </c>
      <c r="AP1268" s="14">
        <v>6</v>
      </c>
      <c r="AQ1268" s="22">
        <v>0.85199999999999998</v>
      </c>
      <c r="AR1268" s="14">
        <v>1</v>
      </c>
      <c r="AS1268" s="26">
        <v>0</v>
      </c>
      <c r="AT1268" s="22">
        <v>0</v>
      </c>
      <c r="AU1268" s="22">
        <v>97.837999999999994</v>
      </c>
      <c r="AV1268" s="22">
        <v>6</v>
      </c>
      <c r="AW1268" s="14">
        <v>0</v>
      </c>
      <c r="AX1268" s="14">
        <v>1</v>
      </c>
      <c r="AY1268" s="14">
        <v>22</v>
      </c>
      <c r="AZ1268" s="14">
        <v>0</v>
      </c>
      <c r="BA1268" s="14">
        <v>17</v>
      </c>
      <c r="BB1268" s="14">
        <v>5</v>
      </c>
      <c r="BC1268" s="14">
        <v>29</v>
      </c>
    </row>
    <row r="1269" spans="1:55" x14ac:dyDescent="0.25">
      <c r="A1269" t="str">
        <f>'Smile-IC50-CC50'!A1269</f>
        <v>CHEMBL4294141</v>
      </c>
      <c r="C1269" s="14" t="str">
        <f>'Smile-IC50-CC50'!I1269</f>
        <v>Cc1ccc(cc1)-c(c2C#N)cc(-c3ccccc3)nc2SCC(=O)N[C@H](C(=O)OC)CCCN/C(=N\[H])N</v>
      </c>
      <c r="D1269" s="30">
        <f>'Smile-IC50-CC50'!B1269</f>
        <v>25.5</v>
      </c>
      <c r="E1269" s="31">
        <f>'Smile-IC50-CC50'!C1269</f>
        <v>132.69999999999999</v>
      </c>
      <c r="F1269" s="32">
        <f>'Smile-IC50-CC50'!D1269</f>
        <v>5.2</v>
      </c>
      <c r="G1269">
        <v>3</v>
      </c>
      <c r="H1269">
        <v>0</v>
      </c>
      <c r="I1269">
        <v>1</v>
      </c>
      <c r="J1269">
        <v>0</v>
      </c>
      <c r="K1269">
        <v>1</v>
      </c>
      <c r="L1269">
        <v>13</v>
      </c>
      <c r="M1269">
        <v>1</v>
      </c>
      <c r="N1269">
        <v>-2</v>
      </c>
      <c r="O1269" s="24">
        <f>'Smile-IC50-CC50'!E1269</f>
        <v>530.654</v>
      </c>
      <c r="P1269" s="24">
        <v>12.035</v>
      </c>
      <c r="Q1269" s="24">
        <v>924.47299999999996</v>
      </c>
      <c r="R1269" s="24">
        <v>317.79899999999998</v>
      </c>
      <c r="S1269" s="24">
        <v>219.066</v>
      </c>
      <c r="T1269" s="24">
        <v>357.45</v>
      </c>
      <c r="U1269" s="24">
        <v>30.157</v>
      </c>
      <c r="V1269" s="24">
        <v>1682.963</v>
      </c>
      <c r="W1269" s="24">
        <v>4.25</v>
      </c>
      <c r="X1269" s="24">
        <v>8.25</v>
      </c>
      <c r="Y1269" s="28">
        <v>8.6067199999999996E-2</v>
      </c>
      <c r="Z1269" s="28">
        <v>1.8397299999999998E-2</v>
      </c>
      <c r="AA1269" s="28">
        <v>0.74015149999999996</v>
      </c>
      <c r="AB1269" s="28">
        <v>56.265000000000001</v>
      </c>
      <c r="AC1269" s="28">
        <v>19.573</v>
      </c>
      <c r="AD1269" s="28">
        <v>30.923999999999999</v>
      </c>
      <c r="AE1269" s="28">
        <v>18.806000000000001</v>
      </c>
      <c r="AF1269" s="28">
        <v>4.1900000000000004</v>
      </c>
      <c r="AG1269" s="28">
        <v>-7.9160000000000004</v>
      </c>
      <c r="AH1269" s="28">
        <v>-7.8639999999999999</v>
      </c>
      <c r="AI1269" s="28">
        <v>-6.0670000000000002</v>
      </c>
      <c r="AJ1269" s="28">
        <v>57.927</v>
      </c>
      <c r="AK1269" s="28">
        <v>-2.8119999999999998</v>
      </c>
      <c r="AL1269" s="28">
        <v>49.042999999999999</v>
      </c>
      <c r="AM1269" s="28">
        <v>-5.1120000000000001</v>
      </c>
      <c r="AN1269" s="24">
        <v>8.9689999999999994</v>
      </c>
      <c r="AO1269" s="24">
        <v>1.4379999999999999</v>
      </c>
      <c r="AP1269" s="14">
        <v>4</v>
      </c>
      <c r="AQ1269" s="22">
        <v>0.436</v>
      </c>
      <c r="AR1269" s="14">
        <v>1</v>
      </c>
      <c r="AS1269" s="26">
        <v>0</v>
      </c>
      <c r="AT1269" s="22">
        <v>19.55</v>
      </c>
      <c r="AU1269" s="22">
        <v>166.45599999999999</v>
      </c>
      <c r="AV1269" s="22">
        <v>9</v>
      </c>
      <c r="AW1269" s="14">
        <v>1</v>
      </c>
      <c r="AX1269" s="14">
        <v>1</v>
      </c>
      <c r="AY1269" s="14">
        <v>18</v>
      </c>
      <c r="AZ1269" s="14">
        <v>0</v>
      </c>
      <c r="BA1269" s="14">
        <v>18</v>
      </c>
      <c r="BB1269" s="14">
        <v>0</v>
      </c>
      <c r="BC1269" s="14">
        <v>38</v>
      </c>
    </row>
    <row r="1270" spans="1:55" x14ac:dyDescent="0.25">
      <c r="A1270" t="str">
        <f>'Smile-IC50-CC50'!A1270</f>
        <v>CHEMBL4160858</v>
      </c>
      <c r="C1270" s="14" t="str">
        <f>'Smile-IC50-CC50'!I1270</f>
        <v>CCC(CC)O[C@H](C=C1C(=O)O)[C@H](NC(=O)C)[C@H](C1)NCc2ccc(cc2)N3CCSCC3</v>
      </c>
      <c r="D1270" s="30">
        <f>'Smile-IC50-CC50'!B1270</f>
        <v>2.3012000000000001E-2</v>
      </c>
      <c r="E1270" s="31">
        <f>'Smile-IC50-CC50'!C1270</f>
        <v>118.9</v>
      </c>
      <c r="F1270" s="32">
        <f>'Smile-IC50-CC50'!D1270</f>
        <v>5167.3999999999996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9</v>
      </c>
      <c r="M1270">
        <v>0</v>
      </c>
      <c r="N1270">
        <v>-2</v>
      </c>
      <c r="O1270" s="24">
        <f>'Smile-IC50-CC50'!E1270</f>
        <v>475.65499999999997</v>
      </c>
      <c r="P1270" s="24">
        <v>4.2009999999999996</v>
      </c>
      <c r="Q1270" s="24">
        <v>839.01499999999999</v>
      </c>
      <c r="R1270" s="24">
        <v>501.97</v>
      </c>
      <c r="S1270" s="24">
        <v>157.52600000000001</v>
      </c>
      <c r="T1270" s="24">
        <v>130.27000000000001</v>
      </c>
      <c r="U1270" s="24">
        <v>49.249000000000002</v>
      </c>
      <c r="V1270" s="24">
        <v>1540.604</v>
      </c>
      <c r="W1270" s="24">
        <v>3</v>
      </c>
      <c r="X1270" s="24">
        <v>9.1999999999999993</v>
      </c>
      <c r="Y1270" s="28">
        <v>1.14561E-2</v>
      </c>
      <c r="Z1270" s="28">
        <v>1.89924E-2</v>
      </c>
      <c r="AA1270" s="28">
        <v>0.76887570000000005</v>
      </c>
      <c r="AB1270" s="28">
        <v>50.966000000000001</v>
      </c>
      <c r="AC1270" s="28">
        <v>15.794</v>
      </c>
      <c r="AD1270" s="28">
        <v>26.413</v>
      </c>
      <c r="AE1270" s="28">
        <v>18.245999999999999</v>
      </c>
      <c r="AF1270" s="28">
        <v>1.548</v>
      </c>
      <c r="AG1270" s="28">
        <v>-4.8179999999999996</v>
      </c>
      <c r="AH1270" s="28">
        <v>-3.9820000000000002</v>
      </c>
      <c r="AI1270" s="28">
        <v>-3.4369999999999998</v>
      </c>
      <c r="AJ1270" s="28">
        <v>9.4009999999999998</v>
      </c>
      <c r="AK1270" s="28">
        <v>-1.236</v>
      </c>
      <c r="AL1270" s="28">
        <v>18.956</v>
      </c>
      <c r="AM1270" s="28">
        <v>-5.1619999999999999</v>
      </c>
      <c r="AN1270" s="24">
        <v>8.359</v>
      </c>
      <c r="AO1270" s="24">
        <v>0.64</v>
      </c>
      <c r="AP1270" s="14">
        <v>4</v>
      </c>
      <c r="AQ1270" s="22">
        <v>3.4000000000000002E-2</v>
      </c>
      <c r="AR1270" s="14">
        <v>2</v>
      </c>
      <c r="AS1270" s="26">
        <v>0</v>
      </c>
      <c r="AT1270" s="22">
        <v>41.383000000000003</v>
      </c>
      <c r="AU1270" s="22">
        <v>106.375</v>
      </c>
      <c r="AV1270" s="22">
        <v>7</v>
      </c>
      <c r="AW1270" s="14">
        <v>0</v>
      </c>
      <c r="AX1270" s="14">
        <v>1</v>
      </c>
      <c r="AY1270" s="14">
        <v>18</v>
      </c>
      <c r="AZ1270" s="14">
        <v>0</v>
      </c>
      <c r="BA1270" s="14">
        <v>18</v>
      </c>
      <c r="BB1270" s="14">
        <v>8</v>
      </c>
      <c r="BC1270" s="14">
        <v>33</v>
      </c>
    </row>
    <row r="1271" spans="1:55" x14ac:dyDescent="0.25">
      <c r="A1271" t="str">
        <f>'Smile-IC50-CC50'!A1271</f>
        <v>CHEMBL3110322</v>
      </c>
      <c r="C1271" s="14" t="str">
        <f>'Smile-IC50-CC50'!I1271</f>
        <v>C1CCCCc(c12)sc(c2C(=O)OCC)NC(=O)c3ccc(F)cc3</v>
      </c>
      <c r="D1271" s="30">
        <f>'Smile-IC50-CC50'!B1271</f>
        <v>72.3</v>
      </c>
      <c r="E1271" s="31">
        <f>'Smile-IC50-CC50'!C1271</f>
        <v>90.4</v>
      </c>
      <c r="F1271" s="32">
        <f>'Smile-IC50-CC50'!D1271</f>
        <v>1.2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>
        <v>0</v>
      </c>
      <c r="O1271" s="24">
        <f>'Smile-IC50-CC50'!E1271</f>
        <v>361.43900000000002</v>
      </c>
      <c r="P1271" s="24">
        <v>3.1749999999999998</v>
      </c>
      <c r="Q1271" s="24">
        <v>618.48599999999999</v>
      </c>
      <c r="R1271" s="24">
        <v>313.46100000000001</v>
      </c>
      <c r="S1271" s="24">
        <v>82.043000000000006</v>
      </c>
      <c r="T1271" s="24">
        <v>146.227</v>
      </c>
      <c r="U1271" s="24">
        <v>76.754000000000005</v>
      </c>
      <c r="V1271" s="24">
        <v>1105.6220000000001</v>
      </c>
      <c r="W1271" s="24">
        <v>0</v>
      </c>
      <c r="X1271" s="24">
        <v>3.5</v>
      </c>
      <c r="Y1271" s="28">
        <v>9.1199999999999996E-3</v>
      </c>
      <c r="Z1271" s="28">
        <v>0</v>
      </c>
      <c r="AA1271" s="28">
        <v>0.83606480000000005</v>
      </c>
      <c r="AB1271" s="28">
        <v>36.920999999999999</v>
      </c>
      <c r="AC1271" s="28">
        <v>10</v>
      </c>
      <c r="AD1271" s="28">
        <v>14.135999999999999</v>
      </c>
      <c r="AE1271" s="28">
        <v>5.3520000000000003</v>
      </c>
      <c r="AF1271" s="28">
        <v>4.7</v>
      </c>
      <c r="AG1271" s="28">
        <v>-5.7880000000000003</v>
      </c>
      <c r="AH1271" s="28">
        <v>-5.46</v>
      </c>
      <c r="AI1271" s="28">
        <v>-4.8819999999999997</v>
      </c>
      <c r="AJ1271" s="28">
        <v>1651.52</v>
      </c>
      <c r="AK1271" s="28">
        <v>-0.27200000000000002</v>
      </c>
      <c r="AL1271" s="28">
        <v>2240.3449999999998</v>
      </c>
      <c r="AM1271" s="28">
        <v>-2.1320000000000001</v>
      </c>
      <c r="AN1271" s="24">
        <v>8.7330000000000005</v>
      </c>
      <c r="AO1271" s="24">
        <v>1.0489999999999999</v>
      </c>
      <c r="AP1271" s="14">
        <v>3</v>
      </c>
      <c r="AQ1271" s="22">
        <v>0.72199999999999998</v>
      </c>
      <c r="AR1271" s="14">
        <v>3</v>
      </c>
      <c r="AS1271" s="26">
        <v>46.756999999999998</v>
      </c>
      <c r="AT1271" s="22">
        <v>0</v>
      </c>
      <c r="AU1271" s="22">
        <v>66.055999999999997</v>
      </c>
      <c r="AV1271" s="22">
        <v>4</v>
      </c>
      <c r="AW1271" s="14">
        <v>0</v>
      </c>
      <c r="AX1271" s="14">
        <v>1</v>
      </c>
      <c r="AY1271" s="14">
        <v>16</v>
      </c>
      <c r="AZ1271" s="14">
        <v>0</v>
      </c>
      <c r="BA1271" s="14">
        <v>11</v>
      </c>
      <c r="BB1271" s="14">
        <v>5</v>
      </c>
      <c r="BC1271" s="14">
        <v>25</v>
      </c>
    </row>
    <row r="1272" spans="1:55" x14ac:dyDescent="0.25">
      <c r="A1272" t="str">
        <f>'Smile-IC50-CC50'!A1272</f>
        <v>CHEMBL3110323</v>
      </c>
      <c r="C1272" s="14" t="str">
        <f>'Smile-IC50-CC50'!I1272</f>
        <v>C1CCCCc(c12)sc(c2C(=O)OCC)NC(=O)c3c(Cl)cccc3</v>
      </c>
      <c r="D1272" s="30">
        <f>'Smile-IC50-CC50'!B1272</f>
        <v>75.599999999999994</v>
      </c>
      <c r="E1272" s="31">
        <f>'Smile-IC50-CC50'!C1272</f>
        <v>94.5</v>
      </c>
      <c r="F1272" s="32">
        <f>'Smile-IC50-CC50'!D1272</f>
        <v>1.2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0</v>
      </c>
      <c r="N1272">
        <v>0</v>
      </c>
      <c r="O1272" s="24">
        <f>'Smile-IC50-CC50'!E1272</f>
        <v>377.89299999999997</v>
      </c>
      <c r="P1272" s="24">
        <v>5.14</v>
      </c>
      <c r="Q1272" s="24">
        <v>618.89</v>
      </c>
      <c r="R1272" s="24">
        <v>306.04599999999999</v>
      </c>
      <c r="S1272" s="24">
        <v>74.808000000000007</v>
      </c>
      <c r="T1272" s="24">
        <v>164.65899999999999</v>
      </c>
      <c r="U1272" s="24">
        <v>73.378</v>
      </c>
      <c r="V1272" s="24">
        <v>1122.9480000000001</v>
      </c>
      <c r="W1272" s="24">
        <v>0</v>
      </c>
      <c r="X1272" s="24">
        <v>3.5</v>
      </c>
      <c r="Y1272" s="28">
        <v>2.3526100000000001E-2</v>
      </c>
      <c r="Z1272" s="28">
        <v>0</v>
      </c>
      <c r="AA1272" s="28">
        <v>0.84422430000000004</v>
      </c>
      <c r="AB1272" s="28">
        <v>37.79</v>
      </c>
      <c r="AC1272" s="28">
        <v>10.862</v>
      </c>
      <c r="AD1272" s="28">
        <v>14.65</v>
      </c>
      <c r="AE1272" s="28">
        <v>5.4279999999999999</v>
      </c>
      <c r="AF1272" s="28">
        <v>4.8719999999999999</v>
      </c>
      <c r="AG1272" s="28">
        <v>-5.7809999999999997</v>
      </c>
      <c r="AH1272" s="28">
        <v>-5.81</v>
      </c>
      <c r="AI1272" s="28">
        <v>-4.8380000000000001</v>
      </c>
      <c r="AJ1272" s="28">
        <v>1934.172</v>
      </c>
      <c r="AK1272" s="28">
        <v>-0.19700000000000001</v>
      </c>
      <c r="AL1272" s="28">
        <v>2546.7139999999999</v>
      </c>
      <c r="AM1272" s="28">
        <v>-1.9339999999999999</v>
      </c>
      <c r="AN1272" s="24">
        <v>8.6489999999999991</v>
      </c>
      <c r="AO1272" s="24">
        <v>0.91700000000000004</v>
      </c>
      <c r="AP1272" s="14">
        <v>3</v>
      </c>
      <c r="AQ1272" s="22">
        <v>0.77200000000000002</v>
      </c>
      <c r="AR1272" s="14">
        <v>3</v>
      </c>
      <c r="AS1272" s="26">
        <v>0</v>
      </c>
      <c r="AT1272" s="22">
        <v>0</v>
      </c>
      <c r="AU1272" s="22">
        <v>64.218999999999994</v>
      </c>
      <c r="AV1272" s="22">
        <v>4</v>
      </c>
      <c r="AW1272" s="14">
        <v>0</v>
      </c>
      <c r="AX1272" s="14">
        <v>1</v>
      </c>
      <c r="AY1272" s="14">
        <v>16</v>
      </c>
      <c r="AZ1272" s="14">
        <v>0</v>
      </c>
      <c r="BA1272" s="14">
        <v>11</v>
      </c>
      <c r="BB1272" s="14">
        <v>5</v>
      </c>
      <c r="BC1272" s="14">
        <v>25</v>
      </c>
    </row>
    <row r="1273" spans="1:55" x14ac:dyDescent="0.25">
      <c r="A1273" t="str">
        <f>'Smile-IC50-CC50'!A1273</f>
        <v>CHEMBL4216802</v>
      </c>
      <c r="C1273" s="14" t="str">
        <f>'Smile-IC50-CC50'!I1273</f>
        <v>c1cc(Cl)ccc1NC(=O)c2c(sc(c23)CCCCC3)NC(=O)c4c(OC)cccc4</v>
      </c>
      <c r="D1273" s="30">
        <f>'Smile-IC50-CC50'!B1273</f>
        <v>35.5</v>
      </c>
      <c r="E1273" s="31">
        <f>'Smile-IC50-CC50'!C1273</f>
        <v>113.7</v>
      </c>
      <c r="F1273" s="32">
        <f>'Smile-IC50-CC50'!D1273</f>
        <v>3.2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>
        <v>0</v>
      </c>
      <c r="O1273" s="24">
        <f>'Smile-IC50-CC50'!E1273</f>
        <v>454.98</v>
      </c>
      <c r="P1273" s="24">
        <v>7.9550000000000001</v>
      </c>
      <c r="Q1273" s="24">
        <v>752.87099999999998</v>
      </c>
      <c r="R1273" s="24">
        <v>279.935</v>
      </c>
      <c r="S1273" s="24">
        <v>59.087000000000003</v>
      </c>
      <c r="T1273" s="24">
        <v>310.55</v>
      </c>
      <c r="U1273" s="24">
        <v>103.3</v>
      </c>
      <c r="V1273" s="24">
        <v>1355.3109999999999</v>
      </c>
      <c r="W1273" s="24">
        <v>1</v>
      </c>
      <c r="X1273" s="24">
        <v>4.75</v>
      </c>
      <c r="Y1273" s="28">
        <v>4.6691900000000001E-2</v>
      </c>
      <c r="Z1273" s="28">
        <v>6.3092000000000001E-3</v>
      </c>
      <c r="AA1273" s="28">
        <v>0.78669020000000001</v>
      </c>
      <c r="AB1273" s="28">
        <v>47.841000000000001</v>
      </c>
      <c r="AC1273" s="28">
        <v>14.467000000000001</v>
      </c>
      <c r="AD1273" s="28">
        <v>20.725000000000001</v>
      </c>
      <c r="AE1273" s="28">
        <v>9.1219999999999999</v>
      </c>
      <c r="AF1273" s="28">
        <v>6.1529999999999996</v>
      </c>
      <c r="AG1273" s="28">
        <v>-7.8620000000000001</v>
      </c>
      <c r="AH1273" s="28">
        <v>-7.2770000000000001</v>
      </c>
      <c r="AI1273" s="28">
        <v>-6.4649999999999999</v>
      </c>
      <c r="AJ1273" s="28">
        <v>2726.34</v>
      </c>
      <c r="AK1273" s="28">
        <v>-0.121</v>
      </c>
      <c r="AL1273" s="28">
        <v>5383.1440000000002</v>
      </c>
      <c r="AM1273" s="28">
        <v>-1.034</v>
      </c>
      <c r="AN1273" s="24">
        <v>8.5310000000000006</v>
      </c>
      <c r="AO1273" s="24">
        <v>0.78600000000000003</v>
      </c>
      <c r="AP1273" s="14">
        <v>4</v>
      </c>
      <c r="AQ1273" s="22">
        <v>1.1579999999999999</v>
      </c>
      <c r="AR1273" s="14">
        <v>1</v>
      </c>
      <c r="AS1273" s="26">
        <v>0</v>
      </c>
      <c r="AT1273" s="22">
        <v>0</v>
      </c>
      <c r="AU1273" s="22">
        <v>66.869</v>
      </c>
      <c r="AV1273" s="22">
        <v>5</v>
      </c>
      <c r="AW1273" s="14">
        <v>1</v>
      </c>
      <c r="AX1273" s="14">
        <v>1</v>
      </c>
      <c r="AY1273" s="14">
        <v>22</v>
      </c>
      <c r="AZ1273" s="14">
        <v>0</v>
      </c>
      <c r="BA1273" s="14">
        <v>17</v>
      </c>
      <c r="BB1273" s="14">
        <v>5</v>
      </c>
      <c r="BC1273" s="14">
        <v>31</v>
      </c>
    </row>
    <row r="1274" spans="1:55" x14ac:dyDescent="0.25">
      <c r="A1274" t="str">
        <f>'Smile-IC50-CC50'!A1274</f>
        <v>CHEMBL4213039</v>
      </c>
      <c r="C1274" s="14" t="str">
        <f>'Smile-IC50-CC50'!I1274</f>
        <v>c1cc(Cl)ccc1NC(=O)c2c(sc(c23)CCCCC3)NC(=O)c4c(O)cccc4</v>
      </c>
      <c r="D1274" s="30">
        <f>'Smile-IC50-CC50'!B1274</f>
        <v>7.9</v>
      </c>
      <c r="E1274" s="31">
        <f>'Smile-IC50-CC50'!C1274</f>
        <v>110.2</v>
      </c>
      <c r="F1274" s="32">
        <f>'Smile-IC50-CC50'!D1274</f>
        <v>13.9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5</v>
      </c>
      <c r="M1274">
        <v>0</v>
      </c>
      <c r="N1274">
        <v>0</v>
      </c>
      <c r="O1274" s="24">
        <f>'Smile-IC50-CC50'!E1274</f>
        <v>440.952</v>
      </c>
      <c r="P1274" s="24">
        <v>4.7389999999999999</v>
      </c>
      <c r="Q1274" s="24">
        <v>719.85900000000004</v>
      </c>
      <c r="R1274" s="24">
        <v>190.904</v>
      </c>
      <c r="S1274" s="24">
        <v>102.794</v>
      </c>
      <c r="T1274" s="24">
        <v>324.31599999999997</v>
      </c>
      <c r="U1274" s="24">
        <v>101.845</v>
      </c>
      <c r="V1274" s="24">
        <v>1294.3030000000001</v>
      </c>
      <c r="W1274" s="24">
        <v>1</v>
      </c>
      <c r="X1274" s="24">
        <v>3.75</v>
      </c>
      <c r="Y1274" s="28">
        <v>1.7352200000000002E-2</v>
      </c>
      <c r="Z1274" s="28">
        <v>5.2094000000000003E-3</v>
      </c>
      <c r="AA1274" s="28">
        <v>0.79788769999999998</v>
      </c>
      <c r="AB1274" s="28">
        <v>45.530999999999999</v>
      </c>
      <c r="AC1274" s="28">
        <v>14.247999999999999</v>
      </c>
      <c r="AD1274" s="28">
        <v>19.239000000000001</v>
      </c>
      <c r="AE1274" s="28">
        <v>8.4480000000000004</v>
      </c>
      <c r="AF1274" s="28">
        <v>5.9009999999999998</v>
      </c>
      <c r="AG1274" s="28">
        <v>-7.6440000000000001</v>
      </c>
      <c r="AH1274" s="28">
        <v>-7.3949999999999996</v>
      </c>
      <c r="AI1274" s="28">
        <v>-6.3490000000000002</v>
      </c>
      <c r="AJ1274" s="28">
        <v>1049.8009999999999</v>
      </c>
      <c r="AK1274" s="28">
        <v>-0.56399999999999995</v>
      </c>
      <c r="AL1274" s="28">
        <v>1883.9469999999999</v>
      </c>
      <c r="AM1274" s="28">
        <v>-1.7909999999999999</v>
      </c>
      <c r="AN1274" s="24">
        <v>8.7970000000000006</v>
      </c>
      <c r="AO1274" s="24">
        <v>1.022</v>
      </c>
      <c r="AP1274" s="14">
        <v>4</v>
      </c>
      <c r="AQ1274" s="22">
        <v>1.2010000000000001</v>
      </c>
      <c r="AR1274" s="14">
        <v>1</v>
      </c>
      <c r="AS1274" s="26">
        <v>0</v>
      </c>
      <c r="AT1274" s="22">
        <v>0</v>
      </c>
      <c r="AU1274" s="22">
        <v>85.01</v>
      </c>
      <c r="AV1274" s="22">
        <v>5</v>
      </c>
      <c r="AW1274" s="14">
        <v>1</v>
      </c>
      <c r="AX1274" s="14">
        <v>1</v>
      </c>
      <c r="AY1274" s="14">
        <v>22</v>
      </c>
      <c r="AZ1274" s="14">
        <v>0</v>
      </c>
      <c r="BA1274" s="14">
        <v>17</v>
      </c>
      <c r="BB1274" s="14">
        <v>5</v>
      </c>
      <c r="BC1274" s="14">
        <v>30</v>
      </c>
    </row>
    <row r="1275" spans="1:55" x14ac:dyDescent="0.25">
      <c r="A1275" t="str">
        <f>'Smile-IC50-CC50'!A1275</f>
        <v>CHEMBL4213306</v>
      </c>
      <c r="C1275" s="14" t="str">
        <f>'Smile-IC50-CC50'!I1275</f>
        <v>c1ccccc1NC(=O)c2c(sc(c23)CCCCC3)NC(=O)c4c(O)cccc4</v>
      </c>
      <c r="D1275" s="30">
        <f>'Smile-IC50-CC50'!B1275</f>
        <v>23.6</v>
      </c>
      <c r="E1275" s="31">
        <f>'Smile-IC50-CC50'!C1275</f>
        <v>101.6</v>
      </c>
      <c r="F1275" s="32">
        <f>'Smile-IC50-CC50'!D1275</f>
        <v>4.3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>
        <v>-1</v>
      </c>
      <c r="O1275" s="24">
        <f>'Smile-IC50-CC50'!E1275</f>
        <v>406.50700000000001</v>
      </c>
      <c r="P1275" s="24">
        <v>6.9020000000000001</v>
      </c>
      <c r="Q1275" s="24">
        <v>697.79499999999996</v>
      </c>
      <c r="R1275" s="24">
        <v>191.131</v>
      </c>
      <c r="S1275" s="24">
        <v>110.158</v>
      </c>
      <c r="T1275" s="24">
        <v>366.42099999999999</v>
      </c>
      <c r="U1275" s="24">
        <v>30.085000000000001</v>
      </c>
      <c r="V1275" s="24">
        <v>1253.134</v>
      </c>
      <c r="W1275" s="24">
        <v>1</v>
      </c>
      <c r="X1275" s="24">
        <v>3.75</v>
      </c>
      <c r="Y1275" s="28">
        <v>3.8014100000000002E-2</v>
      </c>
      <c r="Z1275" s="28">
        <v>5.3740999999999997E-3</v>
      </c>
      <c r="AA1275" s="28">
        <v>0.80556839999999996</v>
      </c>
      <c r="AB1275" s="28">
        <v>44.284999999999997</v>
      </c>
      <c r="AC1275" s="28">
        <v>13.685</v>
      </c>
      <c r="AD1275" s="28">
        <v>18.855</v>
      </c>
      <c r="AE1275" s="28">
        <v>8.7059999999999995</v>
      </c>
      <c r="AF1275" s="28">
        <v>5.3639999999999999</v>
      </c>
      <c r="AG1275" s="28">
        <v>-6.93</v>
      </c>
      <c r="AH1275" s="28">
        <v>-6.6820000000000004</v>
      </c>
      <c r="AI1275" s="28">
        <v>-6.4260000000000002</v>
      </c>
      <c r="AJ1275" s="28">
        <v>893.85699999999997</v>
      </c>
      <c r="AK1275" s="28">
        <v>-0.79600000000000004</v>
      </c>
      <c r="AL1275" s="28">
        <v>640.44399999999996</v>
      </c>
      <c r="AM1275" s="28">
        <v>-1.7789999999999999</v>
      </c>
      <c r="AN1275" s="24">
        <v>8.7569999999999997</v>
      </c>
      <c r="AO1275" s="24">
        <v>1</v>
      </c>
      <c r="AP1275" s="14">
        <v>5</v>
      </c>
      <c r="AQ1275" s="22">
        <v>1.089</v>
      </c>
      <c r="AR1275" s="14">
        <v>1</v>
      </c>
      <c r="AS1275" s="26">
        <v>0</v>
      </c>
      <c r="AT1275" s="22">
        <v>0</v>
      </c>
      <c r="AU1275" s="22">
        <v>84.355999999999995</v>
      </c>
      <c r="AV1275" s="22">
        <v>5</v>
      </c>
      <c r="AW1275" s="14">
        <v>1</v>
      </c>
      <c r="AX1275" s="14">
        <v>1</v>
      </c>
      <c r="AY1275" s="14">
        <v>22</v>
      </c>
      <c r="AZ1275" s="14">
        <v>0</v>
      </c>
      <c r="BA1275" s="14">
        <v>17</v>
      </c>
      <c r="BB1275" s="14">
        <v>5</v>
      </c>
      <c r="BC1275" s="14">
        <v>29</v>
      </c>
    </row>
    <row r="1276" spans="1:55" x14ac:dyDescent="0.25">
      <c r="A1276" t="str">
        <f>'Smile-IC50-CC50'!A1276</f>
        <v>CHEMBL5172128</v>
      </c>
      <c r="C1276" s="14" t="str">
        <f>'Smile-IC50-CC50'!I1276</f>
        <v>CCC(CC)O[C@H](C=C1C(=O)O)[C@H](NC(=O)C)[C@H](C1)NCc(c2)ccc3oc(c4c23)cccc4</v>
      </c>
      <c r="D1276" s="30">
        <f>'Smile-IC50-CC50'!B1276</f>
        <v>1.7279999999999999E-3</v>
      </c>
      <c r="E1276" s="31">
        <f>'Smile-IC50-CC50'!C1276</f>
        <v>116.1</v>
      </c>
      <c r="F1276" s="32">
        <f>'Smile-IC50-CC50'!D1276</f>
        <v>67204.3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9</v>
      </c>
      <c r="M1276">
        <v>0</v>
      </c>
      <c r="N1276">
        <v>-2</v>
      </c>
      <c r="O1276" s="24">
        <f>'Smile-IC50-CC50'!E1276</f>
        <v>464.56599999999997</v>
      </c>
      <c r="P1276" s="24">
        <v>4.84</v>
      </c>
      <c r="Q1276" s="24">
        <v>765.40300000000002</v>
      </c>
      <c r="R1276" s="24">
        <v>345.39</v>
      </c>
      <c r="S1276" s="24">
        <v>141.565</v>
      </c>
      <c r="T1276" s="24">
        <v>278.44799999999998</v>
      </c>
      <c r="U1276" s="24">
        <v>0</v>
      </c>
      <c r="V1276" s="24">
        <v>1441.4390000000001</v>
      </c>
      <c r="W1276" s="24">
        <v>3</v>
      </c>
      <c r="X1276" s="24">
        <v>8.1999999999999993</v>
      </c>
      <c r="Y1276" s="28">
        <v>1.6251100000000001E-2</v>
      </c>
      <c r="Z1276" s="28">
        <v>1.8556E-2</v>
      </c>
      <c r="AA1276" s="28">
        <v>0.80625469999999999</v>
      </c>
      <c r="AB1276" s="28">
        <v>48.412999999999997</v>
      </c>
      <c r="AC1276" s="28">
        <v>15.259</v>
      </c>
      <c r="AD1276" s="28">
        <v>25.113</v>
      </c>
      <c r="AE1276" s="28">
        <v>17.600999999999999</v>
      </c>
      <c r="AF1276" s="28">
        <v>1.464</v>
      </c>
      <c r="AG1276" s="28">
        <v>-3.851</v>
      </c>
      <c r="AH1276" s="28">
        <v>-4.4580000000000002</v>
      </c>
      <c r="AI1276" s="28">
        <v>-3.5390000000000001</v>
      </c>
      <c r="AJ1276" s="28">
        <v>14.58</v>
      </c>
      <c r="AK1276" s="28">
        <v>-1.032</v>
      </c>
      <c r="AL1276" s="28">
        <v>14.843999999999999</v>
      </c>
      <c r="AM1276" s="28">
        <v>-4.3460000000000001</v>
      </c>
      <c r="AN1276" s="24">
        <v>9.0719999999999992</v>
      </c>
      <c r="AO1276" s="24">
        <v>0.73</v>
      </c>
      <c r="AP1276" s="14">
        <v>5</v>
      </c>
      <c r="AQ1276" s="22">
        <v>-5.0000000000000001E-3</v>
      </c>
      <c r="AR1276" s="14">
        <v>2</v>
      </c>
      <c r="AS1276" s="26">
        <v>0</v>
      </c>
      <c r="AT1276" s="22">
        <v>36.454000000000001</v>
      </c>
      <c r="AU1276" s="22">
        <v>112.938</v>
      </c>
      <c r="AV1276" s="22">
        <v>7</v>
      </c>
      <c r="AW1276" s="14">
        <v>0</v>
      </c>
      <c r="AX1276" s="14">
        <v>1</v>
      </c>
      <c r="AY1276" s="14">
        <v>19</v>
      </c>
      <c r="AZ1276" s="14">
        <v>0</v>
      </c>
      <c r="BA1276" s="14">
        <v>19</v>
      </c>
      <c r="BB1276" s="14">
        <v>4</v>
      </c>
      <c r="BC1276" s="14">
        <v>34</v>
      </c>
    </row>
    <row r="1277" spans="1:55" x14ac:dyDescent="0.25">
      <c r="A1277" t="str">
        <f>'Smile-IC50-CC50'!A1277</f>
        <v>CHEMBL4216808</v>
      </c>
      <c r="C1277" s="14" t="str">
        <f>'Smile-IC50-CC50'!I1277</f>
        <v>C1CN(C)CCN1C(=O)c2c(sc(c23)CCCCC3)NC(=O)c4c(O)cccc4</v>
      </c>
      <c r="D1277" s="30">
        <f>'Smile-IC50-CC50'!B1277</f>
        <v>82.7</v>
      </c>
      <c r="E1277" s="31">
        <f>'Smile-IC50-CC50'!C1277</f>
        <v>103.4</v>
      </c>
      <c r="F1277" s="32">
        <f>'Smile-IC50-CC50'!D1277</f>
        <v>1.2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4</v>
      </c>
      <c r="M1277">
        <v>0</v>
      </c>
      <c r="N1277">
        <v>1</v>
      </c>
      <c r="O1277" s="24">
        <f>'Smile-IC50-CC50'!E1277</f>
        <v>413.54300000000001</v>
      </c>
      <c r="P1277" s="24">
        <v>5.3929999999999998</v>
      </c>
      <c r="Q1277" s="24">
        <v>686.57</v>
      </c>
      <c r="R1277" s="24">
        <v>372.27600000000001</v>
      </c>
      <c r="S1277" s="24">
        <v>117.35599999999999</v>
      </c>
      <c r="T1277" s="24">
        <v>166.87200000000001</v>
      </c>
      <c r="U1277" s="24">
        <v>30.067</v>
      </c>
      <c r="V1277" s="24">
        <v>1272.0550000000001</v>
      </c>
      <c r="W1277" s="24">
        <v>0</v>
      </c>
      <c r="X1277" s="24">
        <v>6.25</v>
      </c>
      <c r="Y1277" s="28">
        <v>2.2866500000000001E-2</v>
      </c>
      <c r="Z1277" s="28">
        <v>0</v>
      </c>
      <c r="AA1277" s="28">
        <v>0.82695949999999996</v>
      </c>
      <c r="AB1277" s="28">
        <v>43.779000000000003</v>
      </c>
      <c r="AC1277" s="28">
        <v>12.244999999999999</v>
      </c>
      <c r="AD1277" s="28">
        <v>18.207999999999998</v>
      </c>
      <c r="AE1277" s="28">
        <v>8.5890000000000004</v>
      </c>
      <c r="AF1277" s="28">
        <v>3.5209999999999999</v>
      </c>
      <c r="AG1277" s="28">
        <v>-4.2160000000000002</v>
      </c>
      <c r="AH1277" s="28">
        <v>-4.3440000000000003</v>
      </c>
      <c r="AI1277" s="28">
        <v>-5.8540000000000001</v>
      </c>
      <c r="AJ1277" s="28">
        <v>190.51</v>
      </c>
      <c r="AK1277" s="28">
        <v>-0.34899999999999998</v>
      </c>
      <c r="AL1277" s="28">
        <v>133.233</v>
      </c>
      <c r="AM1277" s="28">
        <v>-4.7729999999999997</v>
      </c>
      <c r="AN1277" s="24">
        <v>8.5250000000000004</v>
      </c>
      <c r="AO1277" s="24">
        <v>0.65400000000000003</v>
      </c>
      <c r="AP1277" s="14">
        <v>5</v>
      </c>
      <c r="AQ1277" s="22">
        <v>0.46899999999999997</v>
      </c>
      <c r="AR1277" s="14">
        <v>3</v>
      </c>
      <c r="AS1277" s="26">
        <v>0</v>
      </c>
      <c r="AT1277" s="22">
        <v>0</v>
      </c>
      <c r="AU1277" s="22">
        <v>86.396000000000001</v>
      </c>
      <c r="AV1277" s="22">
        <v>6</v>
      </c>
      <c r="AW1277" s="14">
        <v>0</v>
      </c>
      <c r="AX1277" s="14">
        <v>0</v>
      </c>
      <c r="AY1277" s="14">
        <v>22</v>
      </c>
      <c r="AZ1277" s="14">
        <v>0</v>
      </c>
      <c r="BA1277" s="14">
        <v>17</v>
      </c>
      <c r="BB1277" s="14">
        <v>9</v>
      </c>
      <c r="BC1277" s="14">
        <v>29</v>
      </c>
    </row>
    <row r="1278" spans="1:55" x14ac:dyDescent="0.25">
      <c r="A1278" t="str">
        <f>'Smile-IC50-CC50'!A1278</f>
        <v>CHEMBL3577798</v>
      </c>
      <c r="C1278" s="14" t="str">
        <f>'Smile-IC50-CC50'!I1278</f>
        <v>c1ccc(OC)cc1C(=O)Nc(n2)nn(c23)[C@H](C=C(C)N3)c4ccccc4</v>
      </c>
      <c r="D1278" s="30">
        <f>'Smile-IC50-CC50'!B1278</f>
        <v>63.2</v>
      </c>
      <c r="E1278" s="31">
        <f>'Smile-IC50-CC50'!C1278</f>
        <v>90.4</v>
      </c>
      <c r="F1278" s="32">
        <f>'Smile-IC50-CC50'!D1278</f>
        <v>1.4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>
        <v>-1</v>
      </c>
      <c r="O1278" s="24">
        <f>'Smile-IC50-CC50'!E1278</f>
        <v>361.40699999999998</v>
      </c>
      <c r="P1278" s="24">
        <v>4.7919999999999998</v>
      </c>
      <c r="Q1278" s="24">
        <v>673.053</v>
      </c>
      <c r="R1278" s="24">
        <v>198.995</v>
      </c>
      <c r="S1278" s="24">
        <v>105.273</v>
      </c>
      <c r="T1278" s="24">
        <v>368.78500000000003</v>
      </c>
      <c r="U1278" s="24">
        <v>0</v>
      </c>
      <c r="V1278" s="24">
        <v>1161.6890000000001</v>
      </c>
      <c r="W1278" s="24">
        <v>2</v>
      </c>
      <c r="X1278" s="24">
        <v>6.25</v>
      </c>
      <c r="Y1278" s="28">
        <v>1.9770099999999999E-2</v>
      </c>
      <c r="Z1278" s="28">
        <v>1.31325E-2</v>
      </c>
      <c r="AA1278" s="28">
        <v>0.79403999999999997</v>
      </c>
      <c r="AB1278" s="28">
        <v>41.932000000000002</v>
      </c>
      <c r="AC1278" s="28">
        <v>12.821999999999999</v>
      </c>
      <c r="AD1278" s="28">
        <v>20.407</v>
      </c>
      <c r="AE1278" s="28">
        <v>12.987</v>
      </c>
      <c r="AF1278" s="28">
        <v>3.516</v>
      </c>
      <c r="AG1278" s="28">
        <v>-5.72</v>
      </c>
      <c r="AH1278" s="28">
        <v>-5.2309999999999999</v>
      </c>
      <c r="AI1278" s="28">
        <v>-6.6230000000000002</v>
      </c>
      <c r="AJ1278" s="28">
        <v>994.49099999999999</v>
      </c>
      <c r="AK1278" s="28">
        <v>-0.73</v>
      </c>
      <c r="AL1278" s="28">
        <v>491.76400000000001</v>
      </c>
      <c r="AM1278" s="28">
        <v>-1.873</v>
      </c>
      <c r="AN1278" s="24">
        <v>8.4689999999999994</v>
      </c>
      <c r="AO1278" s="24">
        <v>0.221</v>
      </c>
      <c r="AP1278" s="14">
        <v>4</v>
      </c>
      <c r="AQ1278" s="22">
        <v>0.39100000000000001</v>
      </c>
      <c r="AR1278" s="14">
        <v>3</v>
      </c>
      <c r="AS1278" s="26">
        <v>0</v>
      </c>
      <c r="AT1278" s="22">
        <v>0</v>
      </c>
      <c r="AU1278" s="22">
        <v>86.158000000000001</v>
      </c>
      <c r="AV1278" s="22">
        <v>7</v>
      </c>
      <c r="AW1278" s="14">
        <v>0</v>
      </c>
      <c r="AX1278" s="14">
        <v>1</v>
      </c>
      <c r="AY1278" s="14">
        <v>21</v>
      </c>
      <c r="AZ1278" s="14">
        <v>0</v>
      </c>
      <c r="BA1278" s="14">
        <v>21</v>
      </c>
      <c r="BB1278" s="14">
        <v>1</v>
      </c>
      <c r="BC1278" s="14">
        <v>27</v>
      </c>
    </row>
    <row r="1279" spans="1:55" x14ac:dyDescent="0.25">
      <c r="A1279" t="str">
        <f>'Smile-IC50-CC50'!A1279</f>
        <v>CHEMBL4285398</v>
      </c>
      <c r="C1279" s="14" t="str">
        <f>'Smile-IC50-CC50'!I1279</f>
        <v>CCC(CC)O[C@H](C=C1C(=O)O)[C@H](NC(=O)C)[C@H](C1)NCc2ccc(cc2)OC(CC)CC</v>
      </c>
      <c r="D1279" s="30">
        <f>'Smile-IC50-CC50'!B1279</f>
        <v>46.1</v>
      </c>
      <c r="E1279" s="31">
        <f>'Smile-IC50-CC50'!C1279</f>
        <v>115.2</v>
      </c>
      <c r="F1279" s="32">
        <f>'Smile-IC50-CC50'!D1279</f>
        <v>2.5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13</v>
      </c>
      <c r="M1279">
        <v>0</v>
      </c>
      <c r="N1279">
        <v>-2</v>
      </c>
      <c r="O1279" s="24">
        <f>'Smile-IC50-CC50'!E1279</f>
        <v>460.61900000000003</v>
      </c>
      <c r="P1279" s="24">
        <v>3.1960000000000002</v>
      </c>
      <c r="Q1279" s="24">
        <v>830.07100000000003</v>
      </c>
      <c r="R1279" s="24">
        <v>606.84</v>
      </c>
      <c r="S1279" s="24">
        <v>138.33099999999999</v>
      </c>
      <c r="T1279" s="24">
        <v>84.899000000000001</v>
      </c>
      <c r="U1279" s="24">
        <v>0</v>
      </c>
      <c r="V1279" s="24">
        <v>1551.883</v>
      </c>
      <c r="W1279" s="24">
        <v>3</v>
      </c>
      <c r="X1279" s="24">
        <v>8.4499999999999993</v>
      </c>
      <c r="Y1279" s="28">
        <v>6.5833999999999997E-3</v>
      </c>
      <c r="Z1279" s="28">
        <v>1.7631999999999998E-2</v>
      </c>
      <c r="AA1279" s="28">
        <v>0.780949</v>
      </c>
      <c r="AB1279" s="28">
        <v>48.415999999999997</v>
      </c>
      <c r="AC1279" s="28">
        <v>15.007</v>
      </c>
      <c r="AD1279" s="28">
        <v>24.57</v>
      </c>
      <c r="AE1279" s="28">
        <v>14.63</v>
      </c>
      <c r="AF1279" s="28">
        <v>1.8180000000000001</v>
      </c>
      <c r="AG1279" s="28">
        <v>-4.718</v>
      </c>
      <c r="AH1279" s="28">
        <v>-3.8679999999999999</v>
      </c>
      <c r="AI1279" s="28">
        <v>-3.0259999999999998</v>
      </c>
      <c r="AJ1279" s="28">
        <v>20.815000000000001</v>
      </c>
      <c r="AK1279" s="28">
        <v>-1.3340000000000001</v>
      </c>
      <c r="AL1279" s="28">
        <v>16.021000000000001</v>
      </c>
      <c r="AM1279" s="28">
        <v>-4.5839999999999996</v>
      </c>
      <c r="AN1279" s="24">
        <v>9.4369999999999994</v>
      </c>
      <c r="AO1279" s="24">
        <v>0.52800000000000002</v>
      </c>
      <c r="AP1279" s="14">
        <v>5</v>
      </c>
      <c r="AQ1279" s="22">
        <v>3.7999999999999999E-2</v>
      </c>
      <c r="AR1279" s="14">
        <v>2</v>
      </c>
      <c r="AS1279" s="26">
        <v>0</v>
      </c>
      <c r="AT1279" s="22">
        <v>20.882999999999999</v>
      </c>
      <c r="AU1279" s="22">
        <v>112.331</v>
      </c>
      <c r="AV1279" s="22">
        <v>7</v>
      </c>
      <c r="AW1279" s="14">
        <v>0</v>
      </c>
      <c r="AX1279" s="14">
        <v>1</v>
      </c>
      <c r="AY1279" s="14">
        <v>12</v>
      </c>
      <c r="AZ1279" s="14">
        <v>0</v>
      </c>
      <c r="BA1279" s="14">
        <v>12</v>
      </c>
      <c r="BB1279" s="14">
        <v>4</v>
      </c>
      <c r="BC1279" s="14">
        <v>33</v>
      </c>
    </row>
    <row r="1280" spans="1:55" x14ac:dyDescent="0.25">
      <c r="A1280" t="str">
        <f>'Smile-IC50-CC50'!A1280</f>
        <v>CHEMBL4290739</v>
      </c>
      <c r="C1280" s="14" t="str">
        <f>'Smile-IC50-CC50'!I1280</f>
        <v>Cc1ccc(cc1)-c(c2C#N)cc(-c3ccccc3)nc2SCC(=O)N[C@@H](C(C)C)C(=O)N[C@H](C(=O)O)CC(=O)O</v>
      </c>
      <c r="D1280" s="30">
        <f>'Smile-IC50-CC50'!B1280</f>
        <v>44.2</v>
      </c>
      <c r="E1280" s="31">
        <f>'Smile-IC50-CC50'!C1280</f>
        <v>143.69999999999999</v>
      </c>
      <c r="F1280" s="32">
        <f>'Smile-IC50-CC50'!D1280</f>
        <v>3.2</v>
      </c>
      <c r="G1280">
        <v>4</v>
      </c>
      <c r="H1280">
        <v>0</v>
      </c>
      <c r="I1280">
        <v>0</v>
      </c>
      <c r="J1280">
        <v>2</v>
      </c>
      <c r="K1280">
        <v>2</v>
      </c>
      <c r="L1280">
        <v>13</v>
      </c>
      <c r="M1280">
        <v>0</v>
      </c>
      <c r="N1280">
        <v>-2</v>
      </c>
      <c r="O1280" s="24">
        <f>'Smile-IC50-CC50'!E1280</f>
        <v>574.66099999999994</v>
      </c>
      <c r="P1280" s="24">
        <v>12.337999999999999</v>
      </c>
      <c r="Q1280" s="24">
        <v>957.64</v>
      </c>
      <c r="R1280" s="24">
        <v>296.66300000000001</v>
      </c>
      <c r="S1280" s="24">
        <v>286.43400000000003</v>
      </c>
      <c r="T1280" s="24">
        <v>356.22699999999998</v>
      </c>
      <c r="U1280" s="24">
        <v>18.315999999999999</v>
      </c>
      <c r="V1280" s="24">
        <v>1765.758</v>
      </c>
      <c r="W1280" s="24">
        <v>2.25</v>
      </c>
      <c r="X1280" s="24">
        <v>9.75</v>
      </c>
      <c r="Y1280" s="28">
        <v>8.6215200000000006E-2</v>
      </c>
      <c r="Z1280" s="28">
        <v>1.52719E-2</v>
      </c>
      <c r="AA1280" s="28">
        <v>0.7377629</v>
      </c>
      <c r="AB1280" s="28">
        <v>59.566000000000003</v>
      </c>
      <c r="AC1280" s="28">
        <v>20.295999999999999</v>
      </c>
      <c r="AD1280" s="28">
        <v>30.271000000000001</v>
      </c>
      <c r="AE1280" s="28">
        <v>20.536000000000001</v>
      </c>
      <c r="AF1280" s="28">
        <v>4.3540000000000001</v>
      </c>
      <c r="AG1280" s="28">
        <v>-7.0110000000000001</v>
      </c>
      <c r="AH1280" s="28">
        <v>-7.7119999999999997</v>
      </c>
      <c r="AI1280" s="28">
        <v>-1.1100000000000001</v>
      </c>
      <c r="AJ1280" s="28">
        <v>0.442</v>
      </c>
      <c r="AK1280" s="28">
        <v>-3.6829999999999998</v>
      </c>
      <c r="AL1280" s="28">
        <v>0.71599999999999997</v>
      </c>
      <c r="AM1280" s="28">
        <v>-4.2949999999999999</v>
      </c>
      <c r="AN1280" s="24">
        <v>9.26</v>
      </c>
      <c r="AO1280" s="24">
        <v>1.33</v>
      </c>
      <c r="AP1280" s="14">
        <v>5</v>
      </c>
      <c r="AQ1280" s="22">
        <v>-0.13500000000000001</v>
      </c>
      <c r="AR1280" s="14">
        <v>1</v>
      </c>
      <c r="AS1280" s="26">
        <v>0</v>
      </c>
      <c r="AT1280" s="22">
        <v>55.442999999999998</v>
      </c>
      <c r="AU1280" s="22">
        <v>196.10400000000001</v>
      </c>
      <c r="AV1280" s="22">
        <v>10</v>
      </c>
      <c r="AW1280" s="14">
        <v>1</v>
      </c>
      <c r="AX1280" s="14">
        <v>2</v>
      </c>
      <c r="AY1280" s="14">
        <v>18</v>
      </c>
      <c r="AZ1280" s="14">
        <v>0</v>
      </c>
      <c r="BA1280" s="14">
        <v>18</v>
      </c>
      <c r="BB1280" s="14">
        <v>0</v>
      </c>
      <c r="BC1280" s="14">
        <v>41</v>
      </c>
    </row>
    <row r="1281" spans="1:55" x14ac:dyDescent="0.25">
      <c r="A1281" t="str">
        <f>'Smile-IC50-CC50'!A1281</f>
        <v>CHEMBL4864572</v>
      </c>
      <c r="C1281" s="14" t="str">
        <f>'Smile-IC50-CC50'!I1281</f>
        <v>c1cccc(c1C(=O)O)NC(=O)c(n2)nn(c23)c(cc(n3)C)-c4ccccc4</v>
      </c>
      <c r="D1281" s="30">
        <f>'Smile-IC50-CC50'!B1281</f>
        <v>43.3</v>
      </c>
      <c r="E1281" s="31">
        <f>'Smile-IC50-CC50'!C1281</f>
        <v>93.3</v>
      </c>
      <c r="F1281" s="32">
        <f>'Smile-IC50-CC50'!D1281</f>
        <v>2.2000000000000002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4</v>
      </c>
      <c r="M1281">
        <v>0</v>
      </c>
      <c r="N1281">
        <v>-2</v>
      </c>
      <c r="O1281" s="24">
        <f>'Smile-IC50-CC50'!E1281</f>
        <v>373.37400000000002</v>
      </c>
      <c r="P1281" s="24">
        <v>11.058</v>
      </c>
      <c r="Q1281" s="24">
        <v>665.41499999999996</v>
      </c>
      <c r="R1281" s="24">
        <v>90.805999999999997</v>
      </c>
      <c r="S1281" s="24">
        <v>173.09899999999999</v>
      </c>
      <c r="T1281" s="24">
        <v>401.51</v>
      </c>
      <c r="U1281" s="24">
        <v>0</v>
      </c>
      <c r="V1281" s="24">
        <v>1146.7739999999999</v>
      </c>
      <c r="W1281" s="24">
        <v>1</v>
      </c>
      <c r="X1281" s="24">
        <v>7</v>
      </c>
      <c r="Y1281" s="28">
        <v>0.1066279</v>
      </c>
      <c r="Z1281" s="28">
        <v>1.0519799999999999E-2</v>
      </c>
      <c r="AA1281" s="28">
        <v>0.79626549999999996</v>
      </c>
      <c r="AB1281" s="28">
        <v>41.006</v>
      </c>
      <c r="AC1281" s="28">
        <v>13.154</v>
      </c>
      <c r="AD1281" s="28">
        <v>20.587</v>
      </c>
      <c r="AE1281" s="28">
        <v>12.706</v>
      </c>
      <c r="AF1281" s="28">
        <v>3.3220000000000001</v>
      </c>
      <c r="AG1281" s="28">
        <v>-5.16</v>
      </c>
      <c r="AH1281" s="28">
        <v>-5.2679999999999998</v>
      </c>
      <c r="AI1281" s="28">
        <v>-4.9359999999999999</v>
      </c>
      <c r="AJ1281" s="28">
        <v>57.28</v>
      </c>
      <c r="AK1281" s="28">
        <v>-1.498</v>
      </c>
      <c r="AL1281" s="28">
        <v>28.597999999999999</v>
      </c>
      <c r="AM1281" s="28">
        <v>-2.911</v>
      </c>
      <c r="AN1281" s="24">
        <v>9.3030000000000008</v>
      </c>
      <c r="AO1281" s="24">
        <v>1.7749999999999999</v>
      </c>
      <c r="AP1281" s="14">
        <v>2</v>
      </c>
      <c r="AQ1281" s="22">
        <v>1.4999999999999999E-2</v>
      </c>
      <c r="AR1281" s="14">
        <v>3</v>
      </c>
      <c r="AS1281" s="26">
        <v>0</v>
      </c>
      <c r="AT1281" s="22">
        <v>0</v>
      </c>
      <c r="AU1281" s="22">
        <v>119.605</v>
      </c>
      <c r="AV1281" s="22">
        <v>8</v>
      </c>
      <c r="AW1281" s="14">
        <v>0</v>
      </c>
      <c r="AX1281" s="14">
        <v>0</v>
      </c>
      <c r="AY1281" s="14">
        <v>21</v>
      </c>
      <c r="AZ1281" s="14">
        <v>0</v>
      </c>
      <c r="BA1281" s="14">
        <v>21</v>
      </c>
      <c r="BB1281" s="14">
        <v>0</v>
      </c>
      <c r="BC1281" s="14">
        <v>28</v>
      </c>
    </row>
    <row r="1282" spans="1:55" x14ac:dyDescent="0.25">
      <c r="A1282" t="str">
        <f>'Smile-IC50-CC50'!A1282</f>
        <v>CHEMBL4870823</v>
      </c>
      <c r="C1282" s="14" t="str">
        <f>'Smile-IC50-CC50'!I1282</f>
        <v>c1ccccc1-c(cc(n2)C)n(c23)nc(n3)-c(oc4=O)nc(c45)cccc5</v>
      </c>
      <c r="D1282" s="30">
        <f>'Smile-IC50-CC50'!B1282</f>
        <v>6.9</v>
      </c>
      <c r="E1282" s="31">
        <f>'Smile-IC50-CC50'!C1282</f>
        <v>88.8</v>
      </c>
      <c r="F1282" s="32">
        <f>'Smile-IC50-CC50'!D1282</f>
        <v>12.8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-1</v>
      </c>
      <c r="O1282" s="24">
        <f>'Smile-IC50-CC50'!E1282</f>
        <v>355.35899999999998</v>
      </c>
      <c r="P1282" s="24">
        <v>5.9960000000000004</v>
      </c>
      <c r="Q1282" s="24">
        <v>641.10699999999997</v>
      </c>
      <c r="R1282" s="24">
        <v>90.805999999999997</v>
      </c>
      <c r="S1282" s="24">
        <v>127.64700000000001</v>
      </c>
      <c r="T1282" s="24">
        <v>422.65300000000002</v>
      </c>
      <c r="U1282" s="24">
        <v>0</v>
      </c>
      <c r="V1282" s="24">
        <v>1098.8209999999999</v>
      </c>
      <c r="W1282" s="24">
        <v>0</v>
      </c>
      <c r="X1282" s="24">
        <v>7</v>
      </c>
      <c r="Y1282" s="28">
        <v>3.2720100000000002E-2</v>
      </c>
      <c r="Z1282" s="28">
        <v>0</v>
      </c>
      <c r="AA1282" s="28">
        <v>0.80325369999999996</v>
      </c>
      <c r="AB1282" s="28">
        <v>41.215000000000003</v>
      </c>
      <c r="AC1282" s="28">
        <v>12.279</v>
      </c>
      <c r="AD1282" s="28">
        <v>18.119</v>
      </c>
      <c r="AE1282" s="28">
        <v>11.68</v>
      </c>
      <c r="AF1282" s="28">
        <v>2.6659999999999999</v>
      </c>
      <c r="AG1282" s="28">
        <v>-4.5380000000000003</v>
      </c>
      <c r="AH1282" s="28">
        <v>-4.8710000000000004</v>
      </c>
      <c r="AI1282" s="28">
        <v>-6.7309999999999999</v>
      </c>
      <c r="AJ1282" s="28">
        <v>610.12900000000002</v>
      </c>
      <c r="AK1282" s="28">
        <v>-0.81599999999999995</v>
      </c>
      <c r="AL1282" s="28">
        <v>290.012</v>
      </c>
      <c r="AM1282" s="28">
        <v>-2.2869999999999999</v>
      </c>
      <c r="AN1282" s="24">
        <v>9.4269999999999996</v>
      </c>
      <c r="AO1282" s="24">
        <v>1.653</v>
      </c>
      <c r="AP1282" s="14">
        <v>1</v>
      </c>
      <c r="AQ1282" s="22">
        <v>-0.107</v>
      </c>
      <c r="AR1282" s="14">
        <v>3</v>
      </c>
      <c r="AS1282" s="26">
        <v>0</v>
      </c>
      <c r="AT1282" s="22">
        <v>0</v>
      </c>
      <c r="AU1282" s="22">
        <v>90.725999999999999</v>
      </c>
      <c r="AV1282" s="22">
        <v>7</v>
      </c>
      <c r="AW1282" s="14">
        <v>0</v>
      </c>
      <c r="AX1282" s="14">
        <v>0</v>
      </c>
      <c r="AY1282" s="14">
        <v>25</v>
      </c>
      <c r="AZ1282" s="14">
        <v>0</v>
      </c>
      <c r="BA1282" s="14">
        <v>25</v>
      </c>
      <c r="BB1282" s="14">
        <v>0</v>
      </c>
      <c r="BC1282" s="14">
        <v>27</v>
      </c>
    </row>
    <row r="1283" spans="1:55" x14ac:dyDescent="0.25">
      <c r="A1283" t="str">
        <f>'Smile-IC50-CC50'!A1283</f>
        <v>CHEMBL1454141</v>
      </c>
      <c r="C1283" s="14" t="str">
        <f>'Smile-IC50-CC50'!I1283</f>
        <v>c1ccccc1C(=O)Nc(n2)nn(c23)c(ccn3)-c4ccccc4</v>
      </c>
      <c r="D1283" s="30">
        <f>'Smile-IC50-CC50'!B1283</f>
        <v>63.1</v>
      </c>
      <c r="E1283" s="31">
        <f>'Smile-IC50-CC50'!C1283</f>
        <v>78.8</v>
      </c>
      <c r="F1283" s="32">
        <f>'Smile-IC50-CC50'!D1283</f>
        <v>1.2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-1</v>
      </c>
      <c r="O1283" s="24">
        <f>'Smile-IC50-CC50'!E1283</f>
        <v>315.33699999999999</v>
      </c>
      <c r="P1283" s="24">
        <v>9.343</v>
      </c>
      <c r="Q1283" s="24">
        <v>598.19600000000003</v>
      </c>
      <c r="R1283" s="24">
        <v>0</v>
      </c>
      <c r="S1283" s="24">
        <v>107.863</v>
      </c>
      <c r="T1283" s="24">
        <v>490.33199999999999</v>
      </c>
      <c r="U1283" s="24">
        <v>0</v>
      </c>
      <c r="V1283" s="24">
        <v>1011.009</v>
      </c>
      <c r="W1283" s="24">
        <v>1</v>
      </c>
      <c r="X1283" s="24">
        <v>6</v>
      </c>
      <c r="Y1283" s="28">
        <v>8.634E-2</v>
      </c>
      <c r="Z1283" s="28">
        <v>1.00302E-2</v>
      </c>
      <c r="AA1283" s="28">
        <v>0.81437579999999998</v>
      </c>
      <c r="AB1283" s="28">
        <v>37.063000000000002</v>
      </c>
      <c r="AC1283" s="28">
        <v>11.977</v>
      </c>
      <c r="AD1283" s="28">
        <v>18.283000000000001</v>
      </c>
      <c r="AE1283" s="28">
        <v>11.94</v>
      </c>
      <c r="AF1283" s="28">
        <v>2.9420000000000002</v>
      </c>
      <c r="AG1283" s="28">
        <v>-4.524</v>
      </c>
      <c r="AH1283" s="28">
        <v>-4.5060000000000002</v>
      </c>
      <c r="AI1283" s="28">
        <v>-6.8739999999999997</v>
      </c>
      <c r="AJ1283" s="28">
        <v>939.78899999999999</v>
      </c>
      <c r="AK1283" s="28">
        <v>-0.70199999999999996</v>
      </c>
      <c r="AL1283" s="28">
        <v>462.59300000000002</v>
      </c>
      <c r="AM1283" s="28">
        <v>-1.492</v>
      </c>
      <c r="AN1283" s="24">
        <v>9.2810000000000006</v>
      </c>
      <c r="AO1283" s="24">
        <v>1.494</v>
      </c>
      <c r="AP1283" s="14">
        <v>1</v>
      </c>
      <c r="AQ1283" s="22">
        <v>7.0999999999999994E-2</v>
      </c>
      <c r="AR1283" s="14">
        <v>3</v>
      </c>
      <c r="AS1283" s="26">
        <v>0</v>
      </c>
      <c r="AT1283" s="22">
        <v>0</v>
      </c>
      <c r="AU1283" s="22">
        <v>78.004999999999995</v>
      </c>
      <c r="AV1283" s="22">
        <v>6</v>
      </c>
      <c r="AW1283" s="14">
        <v>0</v>
      </c>
      <c r="AX1283" s="14">
        <v>0</v>
      </c>
      <c r="AY1283" s="14">
        <v>21</v>
      </c>
      <c r="AZ1283" s="14">
        <v>0</v>
      </c>
      <c r="BA1283" s="14">
        <v>21</v>
      </c>
      <c r="BB1283" s="14">
        <v>0</v>
      </c>
      <c r="BC1283" s="14">
        <v>24</v>
      </c>
    </row>
    <row r="1284" spans="1:55" x14ac:dyDescent="0.25">
      <c r="A1284" t="str">
        <f>'Smile-IC50-CC50'!A1284</f>
        <v>CHEMBL3577804</v>
      </c>
      <c r="C1284" s="14" t="str">
        <f>'Smile-IC50-CC50'!I1284</f>
        <v>CCCCc(cc1)ccc1C(=O)Nc(n2)nn(c23)[C@@H](C=C(C)N3)c4ccccc4</v>
      </c>
      <c r="D1284" s="30">
        <f>'Smile-IC50-CC50'!B1284</f>
        <v>18.600000000000001</v>
      </c>
      <c r="E1284" s="31">
        <f>'Smile-IC50-CC50'!C1284</f>
        <v>96.9</v>
      </c>
      <c r="F1284" s="32">
        <f>'Smile-IC50-CC50'!D1284</f>
        <v>5.2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5</v>
      </c>
      <c r="M1284">
        <v>0</v>
      </c>
      <c r="N1284">
        <v>-1</v>
      </c>
      <c r="O1284" s="24">
        <f>'Smile-IC50-CC50'!E1284</f>
        <v>387.48899999999998</v>
      </c>
      <c r="P1284" s="24">
        <v>7.1740000000000004</v>
      </c>
      <c r="Q1284" s="24">
        <v>748.678</v>
      </c>
      <c r="R1284" s="24">
        <v>300.48500000000001</v>
      </c>
      <c r="S1284" s="24">
        <v>104.872</v>
      </c>
      <c r="T1284" s="24">
        <v>343.32100000000003</v>
      </c>
      <c r="U1284" s="24">
        <v>0</v>
      </c>
      <c r="V1284" s="24">
        <v>1308.8119999999999</v>
      </c>
      <c r="W1284" s="24">
        <v>2</v>
      </c>
      <c r="X1284" s="24">
        <v>5.5</v>
      </c>
      <c r="Y1284" s="28">
        <v>3.9322200000000002E-2</v>
      </c>
      <c r="Z1284" s="28">
        <v>1.0389199999999999E-2</v>
      </c>
      <c r="AA1284" s="28">
        <v>0.77289649999999999</v>
      </c>
      <c r="AB1284" s="28">
        <v>46.292999999999999</v>
      </c>
      <c r="AC1284" s="28">
        <v>14.135999999999999</v>
      </c>
      <c r="AD1284" s="28">
        <v>21.629000000000001</v>
      </c>
      <c r="AE1284" s="28">
        <v>11.813000000000001</v>
      </c>
      <c r="AF1284" s="28">
        <v>4.6929999999999996</v>
      </c>
      <c r="AG1284" s="28">
        <v>-6.9459999999999997</v>
      </c>
      <c r="AH1284" s="28">
        <v>-6.0250000000000004</v>
      </c>
      <c r="AI1284" s="28">
        <v>-6.8440000000000003</v>
      </c>
      <c r="AJ1284" s="28">
        <v>1003.221</v>
      </c>
      <c r="AK1284" s="28">
        <v>-0.90800000000000003</v>
      </c>
      <c r="AL1284" s="28">
        <v>496.43200000000002</v>
      </c>
      <c r="AM1284" s="28">
        <v>-1.7629999999999999</v>
      </c>
      <c r="AN1284" s="24">
        <v>8.3930000000000007</v>
      </c>
      <c r="AO1284" s="24">
        <v>0.159</v>
      </c>
      <c r="AP1284" s="14">
        <v>4</v>
      </c>
      <c r="AQ1284" s="22">
        <v>0.81499999999999995</v>
      </c>
      <c r="AR1284" s="14">
        <v>1</v>
      </c>
      <c r="AS1284" s="26">
        <v>0</v>
      </c>
      <c r="AT1284" s="22">
        <v>0</v>
      </c>
      <c r="AU1284" s="22">
        <v>77.846000000000004</v>
      </c>
      <c r="AV1284" s="22">
        <v>6</v>
      </c>
      <c r="AW1284" s="14">
        <v>0</v>
      </c>
      <c r="AX1284" s="14">
        <v>1</v>
      </c>
      <c r="AY1284" s="14">
        <v>21</v>
      </c>
      <c r="AZ1284" s="14">
        <v>0</v>
      </c>
      <c r="BA1284" s="14">
        <v>21</v>
      </c>
      <c r="BB1284" s="14">
        <v>1</v>
      </c>
      <c r="BC1284" s="14">
        <v>29</v>
      </c>
    </row>
    <row r="1285" spans="1:55" x14ac:dyDescent="0.25">
      <c r="A1285" t="str">
        <f>'Smile-IC50-CC50'!A1285</f>
        <v>CHEMBL3577809</v>
      </c>
      <c r="C1285" s="14" t="str">
        <f>'Smile-IC50-CC50'!I1285</f>
        <v>c1cc([N+]([O-])=O)ccc1C(=O)Nc(n2)nn(c23)[C@H](C=C(C)N3)c4ccccc4</v>
      </c>
      <c r="D1285" s="30">
        <f>'Smile-IC50-CC50'!B1285</f>
        <v>28.2</v>
      </c>
      <c r="E1285" s="31">
        <f>'Smile-IC50-CC50'!C1285</f>
        <v>94.1</v>
      </c>
      <c r="F1285" s="32">
        <f>'Smile-IC50-CC50'!D1285</f>
        <v>3.3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0</v>
      </c>
      <c r="N1285">
        <v>-2</v>
      </c>
      <c r="O1285" s="24">
        <f>'Smile-IC50-CC50'!E1285</f>
        <v>376.37799999999999</v>
      </c>
      <c r="P1285" s="24">
        <v>11.654</v>
      </c>
      <c r="Q1285" s="24">
        <v>670.88800000000003</v>
      </c>
      <c r="R1285" s="24">
        <v>106.21299999999999</v>
      </c>
      <c r="S1285" s="24">
        <v>196.81</v>
      </c>
      <c r="T1285" s="24">
        <v>367.86399999999998</v>
      </c>
      <c r="U1285" s="24">
        <v>0</v>
      </c>
      <c r="V1285" s="24">
        <v>1158.153</v>
      </c>
      <c r="W1285" s="24">
        <v>2</v>
      </c>
      <c r="X1285" s="24">
        <v>6.5</v>
      </c>
      <c r="Y1285" s="28">
        <v>0.11726</v>
      </c>
      <c r="Z1285" s="28">
        <v>1.37018E-2</v>
      </c>
      <c r="AA1285" s="28">
        <v>0.79498539999999995</v>
      </c>
      <c r="AB1285" s="28">
        <v>41.781999999999996</v>
      </c>
      <c r="AC1285" s="28">
        <v>13.425000000000001</v>
      </c>
      <c r="AD1285" s="28">
        <v>22.282</v>
      </c>
      <c r="AE1285" s="28">
        <v>13.845000000000001</v>
      </c>
      <c r="AF1285" s="28">
        <v>2.762</v>
      </c>
      <c r="AG1285" s="28">
        <v>-5.6050000000000004</v>
      </c>
      <c r="AH1285" s="28">
        <v>-5.4320000000000004</v>
      </c>
      <c r="AI1285" s="28">
        <v>-6.6040000000000001</v>
      </c>
      <c r="AJ1285" s="28">
        <v>134.75700000000001</v>
      </c>
      <c r="AK1285" s="28">
        <v>-1.6930000000000001</v>
      </c>
      <c r="AL1285" s="28">
        <v>56.689</v>
      </c>
      <c r="AM1285" s="28">
        <v>-3.5630000000000002</v>
      </c>
      <c r="AN1285" s="24">
        <v>8.6519999999999992</v>
      </c>
      <c r="AO1285" s="24">
        <v>1.4870000000000001</v>
      </c>
      <c r="AP1285" s="14">
        <v>4</v>
      </c>
      <c r="AQ1285" s="22">
        <v>0.33900000000000002</v>
      </c>
      <c r="AR1285" s="14">
        <v>3</v>
      </c>
      <c r="AS1285" s="26">
        <v>0</v>
      </c>
      <c r="AT1285" s="22">
        <v>0</v>
      </c>
      <c r="AU1285" s="22">
        <v>123.069</v>
      </c>
      <c r="AV1285" s="22">
        <v>9</v>
      </c>
      <c r="AW1285" s="14">
        <v>0</v>
      </c>
      <c r="AX1285" s="14">
        <v>0</v>
      </c>
      <c r="AY1285" s="14">
        <v>21</v>
      </c>
      <c r="AZ1285" s="14">
        <v>0</v>
      </c>
      <c r="BA1285" s="14">
        <v>21</v>
      </c>
      <c r="BB1285" s="14">
        <v>1</v>
      </c>
      <c r="BC1285" s="14">
        <v>28</v>
      </c>
    </row>
    <row r="1286" spans="1:55" x14ac:dyDescent="0.25">
      <c r="A1286" t="str">
        <f>'Smile-IC50-CC50'!A1286</f>
        <v>CHEMBL4207632</v>
      </c>
      <c r="C1286" s="14" t="str">
        <f>'Smile-IC50-CC50'!I1286</f>
        <v>s1ccnc1NC(=O)c2c(sc(c23)CCCCC3)NC(=O)c4c(O)cccc4</v>
      </c>
      <c r="D1286" s="30">
        <f>'Smile-IC50-CC50'!B1286</f>
        <v>28.5</v>
      </c>
      <c r="E1286" s="31">
        <f>'Smile-IC50-CC50'!C1286</f>
        <v>103.4</v>
      </c>
      <c r="F1286" s="32">
        <f>'Smile-IC50-CC50'!D1286</f>
        <v>3.6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5</v>
      </c>
      <c r="M1286">
        <v>0</v>
      </c>
      <c r="N1286">
        <v>-1</v>
      </c>
      <c r="O1286" s="24">
        <f>'Smile-IC50-CC50'!E1286</f>
        <v>413.52100000000002</v>
      </c>
      <c r="P1286" s="24">
        <v>5.7469999999999999</v>
      </c>
      <c r="Q1286" s="24">
        <v>676.74900000000002</v>
      </c>
      <c r="R1286" s="24">
        <v>197.11500000000001</v>
      </c>
      <c r="S1286" s="24">
        <v>118.074</v>
      </c>
      <c r="T1286" s="24">
        <v>286.2</v>
      </c>
      <c r="U1286" s="24">
        <v>75.358999999999995</v>
      </c>
      <c r="V1286" s="24">
        <v>1207.184</v>
      </c>
      <c r="W1286" s="24">
        <v>1</v>
      </c>
      <c r="X1286" s="24">
        <v>5.25</v>
      </c>
      <c r="Y1286" s="28">
        <v>2.73558E-2</v>
      </c>
      <c r="Z1286" s="28">
        <v>7.7577000000000002E-3</v>
      </c>
      <c r="AA1286" s="28">
        <v>0.8101893</v>
      </c>
      <c r="AB1286" s="28">
        <v>41.68</v>
      </c>
      <c r="AC1286" s="28">
        <v>13.052</v>
      </c>
      <c r="AD1286" s="28">
        <v>18.745999999999999</v>
      </c>
      <c r="AE1286" s="28">
        <v>9.657</v>
      </c>
      <c r="AF1286" s="28">
        <v>4.4640000000000004</v>
      </c>
      <c r="AG1286" s="28">
        <v>-6.181</v>
      </c>
      <c r="AH1286" s="28">
        <v>-6.16</v>
      </c>
      <c r="AI1286" s="28">
        <v>-5.968</v>
      </c>
      <c r="AJ1286" s="28">
        <v>751.96900000000005</v>
      </c>
      <c r="AK1286" s="28">
        <v>-0.752</v>
      </c>
      <c r="AL1286" s="28">
        <v>940.48299999999995</v>
      </c>
      <c r="AM1286" s="28">
        <v>-2.2069999999999999</v>
      </c>
      <c r="AN1286" s="24">
        <v>8.7029999999999994</v>
      </c>
      <c r="AO1286" s="24">
        <v>0.89100000000000001</v>
      </c>
      <c r="AP1286" s="14">
        <v>5</v>
      </c>
      <c r="AQ1286" s="22">
        <v>0.65700000000000003</v>
      </c>
      <c r="AR1286" s="14">
        <v>3</v>
      </c>
      <c r="AS1286" s="26">
        <v>0</v>
      </c>
      <c r="AT1286" s="22">
        <v>0</v>
      </c>
      <c r="AU1286" s="22">
        <v>95.027000000000001</v>
      </c>
      <c r="AV1286" s="22">
        <v>6</v>
      </c>
      <c r="AW1286" s="14">
        <v>0</v>
      </c>
      <c r="AX1286" s="14">
        <v>1</v>
      </c>
      <c r="AY1286" s="14">
        <v>21</v>
      </c>
      <c r="AZ1286" s="14">
        <v>0</v>
      </c>
      <c r="BA1286" s="14">
        <v>16</v>
      </c>
      <c r="BB1286" s="14">
        <v>5</v>
      </c>
      <c r="BC1286" s="14">
        <v>28</v>
      </c>
    </row>
    <row r="1287" spans="1:55" x14ac:dyDescent="0.25">
      <c r="A1287" t="str">
        <f>'Smile-IC50-CC50'!A1287</f>
        <v>CHEMBL3110343</v>
      </c>
      <c r="C1287" s="14" t="str">
        <f>'Smile-IC50-CC50'!I1287</f>
        <v>c1ccccc1CC(=O)Nc(sc(c23)CCCCC3)c2C(=O)Nc4ccccn4</v>
      </c>
      <c r="D1287" s="30">
        <f>'Smile-IC50-CC50'!B1287</f>
        <v>81.099999999999994</v>
      </c>
      <c r="E1287" s="31">
        <f>'Smile-IC50-CC50'!C1287</f>
        <v>101.4</v>
      </c>
      <c r="F1287" s="32">
        <f>'Smile-IC50-CC50'!D1287</f>
        <v>1.2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>
        <v>-1</v>
      </c>
      <c r="O1287" s="24">
        <f>'Smile-IC50-CC50'!E1287</f>
        <v>405.52300000000002</v>
      </c>
      <c r="P1287" s="24">
        <v>10.272</v>
      </c>
      <c r="Q1287" s="24">
        <v>708.95899999999995</v>
      </c>
      <c r="R1287" s="24">
        <v>226.67500000000001</v>
      </c>
      <c r="S1287" s="24">
        <v>105.47</v>
      </c>
      <c r="T1287" s="24">
        <v>366.517</v>
      </c>
      <c r="U1287" s="24">
        <v>10.295999999999999</v>
      </c>
      <c r="V1287" s="24">
        <v>1267.539</v>
      </c>
      <c r="W1287" s="24">
        <v>1</v>
      </c>
      <c r="X1287" s="24">
        <v>5</v>
      </c>
      <c r="Y1287" s="28">
        <v>8.3242700000000003E-2</v>
      </c>
      <c r="Z1287" s="28">
        <v>7.0526E-3</v>
      </c>
      <c r="AA1287" s="28">
        <v>0.79894739999999997</v>
      </c>
      <c r="AB1287" s="28">
        <v>44.863</v>
      </c>
      <c r="AC1287" s="28">
        <v>13.663</v>
      </c>
      <c r="AD1287" s="28">
        <v>20.206</v>
      </c>
      <c r="AE1287" s="28">
        <v>9.9260000000000002</v>
      </c>
      <c r="AF1287" s="28">
        <v>4.8810000000000002</v>
      </c>
      <c r="AG1287" s="28">
        <v>-6.5679999999999996</v>
      </c>
      <c r="AH1287" s="28">
        <v>-6.157</v>
      </c>
      <c r="AI1287" s="28">
        <v>-6.5330000000000004</v>
      </c>
      <c r="AJ1287" s="28">
        <v>990.20100000000002</v>
      </c>
      <c r="AK1287" s="28">
        <v>-0.81399999999999995</v>
      </c>
      <c r="AL1287" s="28">
        <v>557.351</v>
      </c>
      <c r="AM1287" s="28">
        <v>-1.6919999999999999</v>
      </c>
      <c r="AN1287" s="24">
        <v>8.7479999999999993</v>
      </c>
      <c r="AO1287" s="24">
        <v>0.98699999999999999</v>
      </c>
      <c r="AP1287" s="14">
        <v>6</v>
      </c>
      <c r="AQ1287" s="22">
        <v>0.86899999999999999</v>
      </c>
      <c r="AR1287" s="14">
        <v>1</v>
      </c>
      <c r="AS1287" s="26">
        <v>0</v>
      </c>
      <c r="AT1287" s="22">
        <v>0</v>
      </c>
      <c r="AU1287" s="22">
        <v>79.143000000000001</v>
      </c>
      <c r="AV1287" s="22">
        <v>5</v>
      </c>
      <c r="AW1287" s="14">
        <v>0</v>
      </c>
      <c r="AX1287" s="14">
        <v>1</v>
      </c>
      <c r="AY1287" s="14">
        <v>22</v>
      </c>
      <c r="AZ1287" s="14">
        <v>0</v>
      </c>
      <c r="BA1287" s="14">
        <v>17</v>
      </c>
      <c r="BB1287" s="14">
        <v>5</v>
      </c>
      <c r="BC1287" s="14">
        <v>29</v>
      </c>
    </row>
    <row r="1288" spans="1:55" x14ac:dyDescent="0.25">
      <c r="A1288" t="str">
        <f>'Smile-IC50-CC50'!A1288</f>
        <v>CHEMBL5196029</v>
      </c>
      <c r="C1288" s="14" t="str">
        <f>'Smile-IC50-CC50'!I1288</f>
        <v>CCC(CC)O[C@H](C=C1C(=O)O)[C@H](NC(=O)C)[C@H](C1)NCc2c(C)cc(cc2C)-c3ccsc3</v>
      </c>
      <c r="D1288" s="30">
        <f>'Smile-IC50-CC50'!B1288</f>
        <v>9.1100000000000003E-4</v>
      </c>
      <c r="E1288" s="31">
        <f>'Smile-IC50-CC50'!C1288</f>
        <v>121.2</v>
      </c>
      <c r="F1288" s="32">
        <f>'Smile-IC50-CC50'!D1288</f>
        <v>132979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9</v>
      </c>
      <c r="M1288">
        <v>0</v>
      </c>
      <c r="N1288">
        <v>-1</v>
      </c>
      <c r="O1288" s="24">
        <f>'Smile-IC50-CC50'!E1288</f>
        <v>484.66300000000001</v>
      </c>
      <c r="P1288" s="24">
        <v>9.2149999999999999</v>
      </c>
      <c r="Q1288" s="24">
        <v>838.07</v>
      </c>
      <c r="R1288" s="24">
        <v>455.61500000000001</v>
      </c>
      <c r="S1288" s="24">
        <v>136.10499999999999</v>
      </c>
      <c r="T1288" s="24">
        <v>190.334</v>
      </c>
      <c r="U1288" s="24">
        <v>56.015999999999998</v>
      </c>
      <c r="V1288" s="24">
        <v>1563.421</v>
      </c>
      <c r="W1288" s="24">
        <v>3</v>
      </c>
      <c r="X1288" s="24">
        <v>7.7</v>
      </c>
      <c r="Y1288" s="28">
        <v>5.4316400000000001E-2</v>
      </c>
      <c r="Z1288" s="28">
        <v>1.5913699999999999E-2</v>
      </c>
      <c r="AA1288" s="28">
        <v>0.77732409999999996</v>
      </c>
      <c r="AB1288" s="28">
        <v>52.453000000000003</v>
      </c>
      <c r="AC1288" s="28">
        <v>16.260000000000002</v>
      </c>
      <c r="AD1288" s="28">
        <v>26.79</v>
      </c>
      <c r="AE1288" s="28">
        <v>15.496</v>
      </c>
      <c r="AF1288" s="28">
        <v>2.5350000000000001</v>
      </c>
      <c r="AG1288" s="28">
        <v>-5.9939999999999998</v>
      </c>
      <c r="AH1288" s="28">
        <v>-4.9219999999999997</v>
      </c>
      <c r="AI1288" s="28">
        <v>-3.5870000000000002</v>
      </c>
      <c r="AJ1288" s="28">
        <v>21.952000000000002</v>
      </c>
      <c r="AK1288" s="28">
        <v>-0.94499999999999995</v>
      </c>
      <c r="AL1288" s="28">
        <v>34.228000000000002</v>
      </c>
      <c r="AM1288" s="28">
        <v>-4.556</v>
      </c>
      <c r="AN1288" s="24">
        <v>8.8889999999999993</v>
      </c>
      <c r="AO1288" s="24">
        <v>0.622</v>
      </c>
      <c r="AP1288" s="14">
        <v>7</v>
      </c>
      <c r="AQ1288" s="22">
        <v>0.36799999999999999</v>
      </c>
      <c r="AR1288" s="14">
        <v>2</v>
      </c>
      <c r="AS1288" s="26">
        <v>0</v>
      </c>
      <c r="AT1288" s="22">
        <v>20.635000000000002</v>
      </c>
      <c r="AU1288" s="22">
        <v>102.657</v>
      </c>
      <c r="AV1288" s="22">
        <v>6</v>
      </c>
      <c r="AW1288" s="14">
        <v>0</v>
      </c>
      <c r="AX1288" s="14">
        <v>3</v>
      </c>
      <c r="AY1288" s="14">
        <v>17</v>
      </c>
      <c r="AZ1288" s="14">
        <v>0</v>
      </c>
      <c r="BA1288" s="14">
        <v>17</v>
      </c>
      <c r="BB1288" s="14">
        <v>4</v>
      </c>
      <c r="BC1288" s="14">
        <v>34</v>
      </c>
    </row>
    <row r="1289" spans="1:55" x14ac:dyDescent="0.25">
      <c r="A1289" t="str">
        <f>'Smile-IC50-CC50'!A1289</f>
        <v>CHEMBL5201314</v>
      </c>
      <c r="C1289" s="14" t="str">
        <f>'Smile-IC50-CC50'!I1289</f>
        <v>CCC(CC)O[C@H](C=C1C(=O)O)[C@H](NC(=O)C)[C@H](C1)NCc2c(Cl)cc(cc2)-c3cccs3</v>
      </c>
      <c r="D1289" s="30">
        <f>'Smile-IC50-CC50'!B1289</f>
        <v>7.0711200000000002E-3</v>
      </c>
      <c r="E1289" s="31">
        <f>'Smile-IC50-CC50'!C1289</f>
        <v>122.8</v>
      </c>
      <c r="F1289" s="32">
        <f>'Smile-IC50-CC50'!D1289</f>
        <v>17361.099999999999</v>
      </c>
      <c r="G1289">
        <v>0</v>
      </c>
      <c r="H1289">
        <v>1</v>
      </c>
      <c r="I1289">
        <v>0</v>
      </c>
      <c r="J1289">
        <v>1</v>
      </c>
      <c r="K1289">
        <v>1</v>
      </c>
      <c r="L1289">
        <v>9</v>
      </c>
      <c r="M1289">
        <v>0</v>
      </c>
      <c r="N1289">
        <v>-1</v>
      </c>
      <c r="O1289" s="24">
        <f>'Smile-IC50-CC50'!E1289</f>
        <v>491.05399999999997</v>
      </c>
      <c r="P1289" s="24">
        <v>9.8670000000000009</v>
      </c>
      <c r="Q1289" s="24">
        <v>801.39200000000005</v>
      </c>
      <c r="R1289" s="24">
        <v>337.09899999999999</v>
      </c>
      <c r="S1289" s="24">
        <v>129.66399999999999</v>
      </c>
      <c r="T1289" s="24">
        <v>238.65</v>
      </c>
      <c r="U1289" s="24">
        <v>95.978999999999999</v>
      </c>
      <c r="V1289" s="24">
        <v>1503.3889999999999</v>
      </c>
      <c r="W1289" s="24">
        <v>3</v>
      </c>
      <c r="X1289" s="24">
        <v>7.7</v>
      </c>
      <c r="Y1289" s="28">
        <v>6.4759200000000003E-2</v>
      </c>
      <c r="Z1289" s="28">
        <v>1.6642000000000001E-2</v>
      </c>
      <c r="AA1289" s="28">
        <v>0.79195610000000005</v>
      </c>
      <c r="AB1289" s="28">
        <v>50.512</v>
      </c>
      <c r="AC1289" s="28">
        <v>16.199000000000002</v>
      </c>
      <c r="AD1289" s="28">
        <v>26.550999999999998</v>
      </c>
      <c r="AE1289" s="28">
        <v>16.146000000000001</v>
      </c>
      <c r="AF1289" s="28">
        <v>2.4289999999999998</v>
      </c>
      <c r="AG1289" s="28">
        <v>-5.3490000000000002</v>
      </c>
      <c r="AH1289" s="28">
        <v>-5.0490000000000004</v>
      </c>
      <c r="AI1289" s="28">
        <v>-3.581</v>
      </c>
      <c r="AJ1289" s="28">
        <v>22.66</v>
      </c>
      <c r="AK1289" s="28">
        <v>-0.72299999999999998</v>
      </c>
      <c r="AL1289" s="28">
        <v>65.965000000000003</v>
      </c>
      <c r="AM1289" s="28">
        <v>-4.2670000000000003</v>
      </c>
      <c r="AN1289" s="24">
        <v>8.99</v>
      </c>
      <c r="AO1289" s="24">
        <v>0.81799999999999995</v>
      </c>
      <c r="AP1289" s="14">
        <v>5</v>
      </c>
      <c r="AQ1289" s="22">
        <v>0.22500000000000001</v>
      </c>
      <c r="AR1289" s="14">
        <v>2</v>
      </c>
      <c r="AS1289" s="26">
        <v>0</v>
      </c>
      <c r="AT1289" s="22">
        <v>26.574999999999999</v>
      </c>
      <c r="AU1289" s="22">
        <v>100.986</v>
      </c>
      <c r="AV1289" s="22">
        <v>6</v>
      </c>
      <c r="AW1289" s="14">
        <v>0</v>
      </c>
      <c r="AX1289" s="14">
        <v>1</v>
      </c>
      <c r="AY1289" s="14">
        <v>17</v>
      </c>
      <c r="AZ1289" s="14">
        <v>0</v>
      </c>
      <c r="BA1289" s="14">
        <v>17</v>
      </c>
      <c r="BB1289" s="14">
        <v>4</v>
      </c>
      <c r="BC1289" s="14">
        <v>33</v>
      </c>
    </row>
    <row r="1290" spans="1:55" x14ac:dyDescent="0.25">
      <c r="A1290" t="str">
        <f>'Smile-IC50-CC50'!A1290</f>
        <v>CHEMBL3794520</v>
      </c>
      <c r="C1290" s="14" t="str">
        <f>'Smile-IC50-CC50'!I1290</f>
        <v>c1ccccc1-c(c2C#N)cc(-c3ccccc3)nc2\C=C\C(=O)Nc(cc4C)ccc4</v>
      </c>
      <c r="D1290" s="30">
        <f>'Smile-IC50-CC50'!B1290</f>
        <v>78.900000000000006</v>
      </c>
      <c r="E1290" s="31">
        <f>'Smile-IC50-CC50'!C1290</f>
        <v>103.9</v>
      </c>
      <c r="F1290" s="32">
        <f>'Smile-IC50-CC50'!D1290</f>
        <v>1.3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7</v>
      </c>
      <c r="M1290">
        <v>1</v>
      </c>
      <c r="N1290">
        <v>-2</v>
      </c>
      <c r="O1290" s="24">
        <f>'Smile-IC50-CC50'!E1290</f>
        <v>415.49900000000002</v>
      </c>
      <c r="P1290" s="24">
        <v>7.5490000000000004</v>
      </c>
      <c r="Q1290" s="24">
        <v>800.86199999999997</v>
      </c>
      <c r="R1290" s="24">
        <v>115.532</v>
      </c>
      <c r="S1290" s="24">
        <v>105.01</v>
      </c>
      <c r="T1290" s="24">
        <v>580.32000000000005</v>
      </c>
      <c r="U1290" s="24">
        <v>0</v>
      </c>
      <c r="V1290" s="24">
        <v>1398.578</v>
      </c>
      <c r="W1290" s="24">
        <v>1</v>
      </c>
      <c r="X1290" s="24">
        <v>5</v>
      </c>
      <c r="Y1290" s="28">
        <v>4.0749100000000003E-2</v>
      </c>
      <c r="Z1290" s="28">
        <v>6.2433000000000002E-3</v>
      </c>
      <c r="AA1290" s="28">
        <v>0.75520540000000003</v>
      </c>
      <c r="AB1290" s="28">
        <v>50.863999999999997</v>
      </c>
      <c r="AC1290" s="28">
        <v>16.552</v>
      </c>
      <c r="AD1290" s="28">
        <v>21.777999999999999</v>
      </c>
      <c r="AE1290" s="28">
        <v>11.154</v>
      </c>
      <c r="AF1290" s="28">
        <v>5.9139999999999997</v>
      </c>
      <c r="AG1290" s="28">
        <v>-8.8580000000000005</v>
      </c>
      <c r="AH1290" s="28">
        <v>-8.1050000000000004</v>
      </c>
      <c r="AI1290" s="28">
        <v>-8.2609999999999992</v>
      </c>
      <c r="AJ1290" s="28">
        <v>1000.201</v>
      </c>
      <c r="AK1290" s="28">
        <v>-1.0860000000000001</v>
      </c>
      <c r="AL1290" s="28">
        <v>494.81700000000001</v>
      </c>
      <c r="AM1290" s="28">
        <v>-0.73799999999999999</v>
      </c>
      <c r="AN1290" s="24">
        <v>8.702</v>
      </c>
      <c r="AO1290" s="24">
        <v>1.3149999999999999</v>
      </c>
      <c r="AP1290" s="14">
        <v>2</v>
      </c>
      <c r="AQ1290" s="22">
        <v>1.129</v>
      </c>
      <c r="AR1290" s="14">
        <v>1</v>
      </c>
      <c r="AS1290" s="26">
        <v>0</v>
      </c>
      <c r="AT1290" s="22">
        <v>0</v>
      </c>
      <c r="AU1290" s="22">
        <v>71.866</v>
      </c>
      <c r="AV1290" s="22">
        <v>4</v>
      </c>
      <c r="AW1290" s="14">
        <v>1</v>
      </c>
      <c r="AX1290" s="14">
        <v>1</v>
      </c>
      <c r="AY1290" s="14">
        <v>24</v>
      </c>
      <c r="AZ1290" s="14">
        <v>0</v>
      </c>
      <c r="BA1290" s="14">
        <v>24</v>
      </c>
      <c r="BB1290" s="14">
        <v>0</v>
      </c>
      <c r="BC1290" s="14">
        <v>32</v>
      </c>
    </row>
    <row r="1291" spans="1:55" x14ac:dyDescent="0.25">
      <c r="A1291" t="str">
        <f>'Smile-IC50-CC50'!A1291</f>
        <v>CHEMBL3577812</v>
      </c>
      <c r="C1291" s="14" t="str">
        <f>'Smile-IC50-CC50'!I1291</f>
        <v>c1ccccc1C(=O)Nc(n2)nn(c23)[C@H](C=C(C)N3)c4ccccc4</v>
      </c>
      <c r="D1291" s="30">
        <f>'Smile-IC50-CC50'!B1291</f>
        <v>33.1</v>
      </c>
      <c r="E1291" s="31">
        <f>'Smile-IC50-CC50'!C1291</f>
        <v>82.8</v>
      </c>
      <c r="F1291" s="32">
        <f>'Smile-IC50-CC50'!D1291</f>
        <v>2.5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 s="24">
        <f>'Smile-IC50-CC50'!E1291</f>
        <v>331.38</v>
      </c>
      <c r="P1291" s="24">
        <v>4.4000000000000004</v>
      </c>
      <c r="Q1291" s="24">
        <v>630.88499999999999</v>
      </c>
      <c r="R1291" s="24">
        <v>106.29300000000001</v>
      </c>
      <c r="S1291" s="24">
        <v>99.475999999999999</v>
      </c>
      <c r="T1291" s="24">
        <v>425.11599999999999</v>
      </c>
      <c r="U1291" s="24">
        <v>0</v>
      </c>
      <c r="V1291" s="24">
        <v>1083.1510000000001</v>
      </c>
      <c r="W1291" s="24">
        <v>2</v>
      </c>
      <c r="X1291" s="24">
        <v>5.5</v>
      </c>
      <c r="Y1291" s="28">
        <v>1.7874399999999999E-2</v>
      </c>
      <c r="Z1291" s="28">
        <v>1.2329E-2</v>
      </c>
      <c r="AA1291" s="28">
        <v>0.80848960000000003</v>
      </c>
      <c r="AB1291" s="28">
        <v>39.969000000000001</v>
      </c>
      <c r="AC1291" s="28">
        <v>12.397</v>
      </c>
      <c r="AD1291" s="28">
        <v>19.425000000000001</v>
      </c>
      <c r="AE1291" s="28">
        <v>12.711</v>
      </c>
      <c r="AF1291" s="28">
        <v>3.17</v>
      </c>
      <c r="AG1291" s="28">
        <v>-4.944</v>
      </c>
      <c r="AH1291" s="28">
        <v>-4.9169999999999998</v>
      </c>
      <c r="AI1291" s="28">
        <v>-6.6580000000000004</v>
      </c>
      <c r="AJ1291" s="28">
        <v>1128.68</v>
      </c>
      <c r="AK1291" s="28">
        <v>-0.57199999999999995</v>
      </c>
      <c r="AL1291" s="28">
        <v>563.86199999999997</v>
      </c>
      <c r="AM1291" s="28">
        <v>-1.663</v>
      </c>
      <c r="AN1291" s="24">
        <v>8.4529999999999994</v>
      </c>
      <c r="AO1291" s="24">
        <v>0.215</v>
      </c>
      <c r="AP1291" s="14">
        <v>3</v>
      </c>
      <c r="AQ1291" s="22">
        <v>0.371</v>
      </c>
      <c r="AR1291" s="14">
        <v>3</v>
      </c>
      <c r="AS1291" s="26">
        <v>0</v>
      </c>
      <c r="AT1291" s="22">
        <v>0</v>
      </c>
      <c r="AU1291" s="22">
        <v>77.954999999999998</v>
      </c>
      <c r="AV1291" s="22">
        <v>6</v>
      </c>
      <c r="AW1291" s="14">
        <v>0</v>
      </c>
      <c r="AX1291" s="14">
        <v>0</v>
      </c>
      <c r="AY1291" s="14">
        <v>21</v>
      </c>
      <c r="AZ1291" s="14">
        <v>0</v>
      </c>
      <c r="BA1291" s="14">
        <v>21</v>
      </c>
      <c r="BB1291" s="14">
        <v>1</v>
      </c>
      <c r="BC1291" s="14">
        <v>25</v>
      </c>
    </row>
    <row r="1292" spans="1:55" x14ac:dyDescent="0.25">
      <c r="A1292" t="str">
        <f>'Smile-IC50-CC50'!A1292</f>
        <v>CHEMBL3577820</v>
      </c>
      <c r="C1292" s="14" t="str">
        <f>'Smile-IC50-CC50'!I1292</f>
        <v>c1ccccc1NC(=O)c(n2)nn(c23)c(cc(n3)C)-c4ccccc4</v>
      </c>
      <c r="D1292" s="30">
        <f>'Smile-IC50-CC50'!B1292</f>
        <v>52.7</v>
      </c>
      <c r="E1292" s="31">
        <f>'Smile-IC50-CC50'!C1292</f>
        <v>82.3</v>
      </c>
      <c r="F1292" s="32">
        <f>'Smile-IC50-CC50'!D1292</f>
        <v>1.6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0</v>
      </c>
      <c r="N1292">
        <v>0</v>
      </c>
      <c r="O1292" s="24">
        <f>'Smile-IC50-CC50'!E1292</f>
        <v>329.36399999999998</v>
      </c>
      <c r="P1292" s="24">
        <v>7.8940000000000001</v>
      </c>
      <c r="Q1292" s="24">
        <v>630.63</v>
      </c>
      <c r="R1292" s="24">
        <v>90.811000000000007</v>
      </c>
      <c r="S1292" s="24">
        <v>99.338999999999999</v>
      </c>
      <c r="T1292" s="24">
        <v>440.48</v>
      </c>
      <c r="U1292" s="24">
        <v>0</v>
      </c>
      <c r="V1292" s="24">
        <v>1073.047</v>
      </c>
      <c r="W1292" s="24">
        <v>1</v>
      </c>
      <c r="X1292" s="24">
        <v>6</v>
      </c>
      <c r="Y1292" s="28">
        <v>5.8078999999999999E-2</v>
      </c>
      <c r="Z1292" s="28">
        <v>9.5142999999999998E-3</v>
      </c>
      <c r="AA1292" s="28">
        <v>0.80377869999999996</v>
      </c>
      <c r="AB1292" s="28">
        <v>39.07</v>
      </c>
      <c r="AC1292" s="28">
        <v>12.176</v>
      </c>
      <c r="AD1292" s="28">
        <v>18.446999999999999</v>
      </c>
      <c r="AE1292" s="28">
        <v>11.621</v>
      </c>
      <c r="AF1292" s="28">
        <v>3.3239999999999998</v>
      </c>
      <c r="AG1292" s="28">
        <v>-5.0869999999999997</v>
      </c>
      <c r="AH1292" s="28">
        <v>-4.7839999999999998</v>
      </c>
      <c r="AI1292" s="28">
        <v>-6.8079999999999998</v>
      </c>
      <c r="AJ1292" s="28">
        <v>1132.0550000000001</v>
      </c>
      <c r="AK1292" s="28">
        <v>-0.64200000000000002</v>
      </c>
      <c r="AL1292" s="28">
        <v>565.68399999999997</v>
      </c>
      <c r="AM1292" s="28">
        <v>-1.5109999999999999</v>
      </c>
      <c r="AN1292" s="24">
        <v>8.6069999999999993</v>
      </c>
      <c r="AO1292" s="24">
        <v>1.6859999999999999</v>
      </c>
      <c r="AP1292" s="14">
        <v>2</v>
      </c>
      <c r="AQ1292" s="22">
        <v>0.22900000000000001</v>
      </c>
      <c r="AR1292" s="14">
        <v>3</v>
      </c>
      <c r="AS1292" s="26">
        <v>0</v>
      </c>
      <c r="AT1292" s="22">
        <v>0</v>
      </c>
      <c r="AU1292" s="22">
        <v>76.522000000000006</v>
      </c>
      <c r="AV1292" s="22">
        <v>6</v>
      </c>
      <c r="AW1292" s="14">
        <v>0</v>
      </c>
      <c r="AX1292" s="14">
        <v>0</v>
      </c>
      <c r="AY1292" s="14">
        <v>21</v>
      </c>
      <c r="AZ1292" s="14">
        <v>0</v>
      </c>
      <c r="BA1292" s="14">
        <v>21</v>
      </c>
      <c r="BB1292" s="14">
        <v>0</v>
      </c>
      <c r="BC1292" s="14">
        <v>25</v>
      </c>
    </row>
    <row r="1293" spans="1:55" x14ac:dyDescent="0.25">
      <c r="A1293" t="str">
        <f>'Smile-IC50-CC50'!A1293</f>
        <v>CHEMBL3110326</v>
      </c>
      <c r="C1293" s="14" t="str">
        <f>'Smile-IC50-CC50'!I1293</f>
        <v>C1CCCCc(c12)sc(c2C(=O)O)NC(=O)c3c(Cl)cccc3</v>
      </c>
      <c r="D1293" s="30">
        <f>'Smile-IC50-CC50'!B1293</f>
        <v>70</v>
      </c>
      <c r="E1293" s="31">
        <f>'Smile-IC50-CC50'!C1293</f>
        <v>87.5</v>
      </c>
      <c r="F1293" s="32">
        <f>'Smile-IC50-CC50'!D1293</f>
        <v>1.2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3</v>
      </c>
      <c r="M1293">
        <v>0</v>
      </c>
      <c r="N1293">
        <v>-1</v>
      </c>
      <c r="O1293" s="24">
        <f>'Smile-IC50-CC50'!E1293</f>
        <v>349.839</v>
      </c>
      <c r="P1293" s="24">
        <v>10.698</v>
      </c>
      <c r="Q1293" s="24">
        <v>584.51900000000001</v>
      </c>
      <c r="R1293" s="24">
        <v>204.40100000000001</v>
      </c>
      <c r="S1293" s="24">
        <v>104.209</v>
      </c>
      <c r="T1293" s="24">
        <v>172.952</v>
      </c>
      <c r="U1293" s="24">
        <v>102.95699999999999</v>
      </c>
      <c r="V1293" s="24">
        <v>1020.53</v>
      </c>
      <c r="W1293" s="24">
        <v>1</v>
      </c>
      <c r="X1293" s="24">
        <v>3.5</v>
      </c>
      <c r="Y1293" s="28">
        <v>0.1121423</v>
      </c>
      <c r="Z1293" s="28">
        <v>5.9877999999999997E-3</v>
      </c>
      <c r="AA1293" s="28">
        <v>0.83865529999999999</v>
      </c>
      <c r="AB1293" s="28">
        <v>34.412999999999997</v>
      </c>
      <c r="AC1293" s="28">
        <v>10.579000000000001</v>
      </c>
      <c r="AD1293" s="28">
        <v>16.425999999999998</v>
      </c>
      <c r="AE1293" s="28">
        <v>7.2969999999999997</v>
      </c>
      <c r="AF1293" s="28">
        <v>4.6040000000000001</v>
      </c>
      <c r="AG1293" s="28">
        <v>-5.6189999999999998</v>
      </c>
      <c r="AH1293" s="28">
        <v>-5.2539999999999996</v>
      </c>
      <c r="AI1293" s="28">
        <v>-3.16</v>
      </c>
      <c r="AJ1293" s="28">
        <v>257.80099999999999</v>
      </c>
      <c r="AK1293" s="28">
        <v>-0.35199999999999998</v>
      </c>
      <c r="AL1293" s="28">
        <v>532.66899999999998</v>
      </c>
      <c r="AM1293" s="28">
        <v>-2.5430000000000001</v>
      </c>
      <c r="AN1293" s="24">
        <v>9.1349999999999998</v>
      </c>
      <c r="AO1293" s="24">
        <v>1.1379999999999999</v>
      </c>
      <c r="AP1293" s="14">
        <v>3</v>
      </c>
      <c r="AQ1293" s="22">
        <v>0.43099999999999999</v>
      </c>
      <c r="AR1293" s="14">
        <v>3</v>
      </c>
      <c r="AS1293" s="26">
        <v>0</v>
      </c>
      <c r="AT1293" s="22">
        <v>0</v>
      </c>
      <c r="AU1293" s="22">
        <v>76.843000000000004</v>
      </c>
      <c r="AV1293" s="22">
        <v>4</v>
      </c>
      <c r="AW1293" s="14">
        <v>0</v>
      </c>
      <c r="AX1293" s="14">
        <v>0</v>
      </c>
      <c r="AY1293" s="14">
        <v>16</v>
      </c>
      <c r="AZ1293" s="14">
        <v>0</v>
      </c>
      <c r="BA1293" s="14">
        <v>11</v>
      </c>
      <c r="BB1293" s="14">
        <v>5</v>
      </c>
      <c r="BC1293" s="14">
        <v>23</v>
      </c>
    </row>
    <row r="1294" spans="1:55" x14ac:dyDescent="0.25">
      <c r="A1294" t="str">
        <f>'Smile-IC50-CC50'!A1294</f>
        <v>CHEMBL3110333</v>
      </c>
      <c r="C1294" s="14" t="str">
        <f>'Smile-IC50-CC50'!I1294</f>
        <v>n1ccccc1NC(=O)c2c(sc(c23)CCCCC3)NC(=O)c4ccccc4</v>
      </c>
      <c r="D1294" s="30">
        <f>'Smile-IC50-CC50'!B1294</f>
        <v>34.1</v>
      </c>
      <c r="E1294" s="31">
        <f>'Smile-IC50-CC50'!C1294</f>
        <v>97.9</v>
      </c>
      <c r="F1294" s="32">
        <f>'Smile-IC50-CC50'!D1294</f>
        <v>2.9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>
        <v>0</v>
      </c>
      <c r="O1294" s="24">
        <f>'Smile-IC50-CC50'!E1294</f>
        <v>391.49599999999998</v>
      </c>
      <c r="P1294" s="24">
        <v>3.851</v>
      </c>
      <c r="Q1294" s="24">
        <v>695.01199999999994</v>
      </c>
      <c r="R1294" s="24">
        <v>199.66499999999999</v>
      </c>
      <c r="S1294" s="24">
        <v>83.137</v>
      </c>
      <c r="T1294" s="24">
        <v>373.02600000000001</v>
      </c>
      <c r="U1294" s="24">
        <v>39.185000000000002</v>
      </c>
      <c r="V1294" s="24">
        <v>1228.5920000000001</v>
      </c>
      <c r="W1294" s="24">
        <v>1</v>
      </c>
      <c r="X1294" s="24">
        <v>5</v>
      </c>
      <c r="Y1294" s="28">
        <v>1.2070900000000001E-2</v>
      </c>
      <c r="Z1294" s="28">
        <v>7.1941000000000001E-3</v>
      </c>
      <c r="AA1294" s="28">
        <v>0.79819859999999998</v>
      </c>
      <c r="AB1294" s="28">
        <v>44.008000000000003</v>
      </c>
      <c r="AC1294" s="28">
        <v>13.385999999999999</v>
      </c>
      <c r="AD1294" s="28">
        <v>18.992999999999999</v>
      </c>
      <c r="AE1294" s="28">
        <v>10.016</v>
      </c>
      <c r="AF1294" s="28">
        <v>4.9059999999999997</v>
      </c>
      <c r="AG1294" s="28">
        <v>-6.6070000000000002</v>
      </c>
      <c r="AH1294" s="28">
        <v>-5.87</v>
      </c>
      <c r="AI1294" s="28">
        <v>-6.5759999999999996</v>
      </c>
      <c r="AJ1294" s="28">
        <v>1612.5550000000001</v>
      </c>
      <c r="AK1294" s="28">
        <v>-0.45100000000000001</v>
      </c>
      <c r="AL1294" s="28">
        <v>1359.269</v>
      </c>
      <c r="AM1294" s="28">
        <v>-1.3540000000000001</v>
      </c>
      <c r="AN1294" s="24">
        <v>8.8140000000000001</v>
      </c>
      <c r="AO1294" s="24">
        <v>0.89800000000000002</v>
      </c>
      <c r="AP1294" s="14">
        <v>5</v>
      </c>
      <c r="AQ1294" s="22">
        <v>0.80500000000000005</v>
      </c>
      <c r="AR1294" s="14">
        <v>1</v>
      </c>
      <c r="AS1294" s="26">
        <v>0</v>
      </c>
      <c r="AT1294" s="22">
        <v>0</v>
      </c>
      <c r="AU1294" s="22">
        <v>75.497</v>
      </c>
      <c r="AV1294" s="22">
        <v>5</v>
      </c>
      <c r="AW1294" s="14">
        <v>0</v>
      </c>
      <c r="AX1294" s="14">
        <v>1</v>
      </c>
      <c r="AY1294" s="14">
        <v>22</v>
      </c>
      <c r="AZ1294" s="14">
        <v>0</v>
      </c>
      <c r="BA1294" s="14">
        <v>17</v>
      </c>
      <c r="BB1294" s="14">
        <v>5</v>
      </c>
      <c r="BC1294" s="14">
        <v>28</v>
      </c>
    </row>
    <row r="1295" spans="1:55" x14ac:dyDescent="0.25">
      <c r="A1295" t="str">
        <f>'Smile-IC50-CC50'!A1295</f>
        <v>CHEMBL3577810</v>
      </c>
      <c r="C1295" s="14" t="str">
        <f>'Smile-IC50-CC50'!I1295</f>
        <v>c1cc(Cl)ccc1C(=O)Nc(n2)nn(c23)[C@@H](C=C(C)N3)c4ccccc4</v>
      </c>
      <c r="D1295" s="30">
        <f>'Smile-IC50-CC50'!B1295</f>
        <v>34.799999999999997</v>
      </c>
      <c r="E1295" s="31">
        <f>'Smile-IC50-CC50'!C1295</f>
        <v>91.5</v>
      </c>
      <c r="F1295" s="32">
        <f>'Smile-IC50-CC50'!D1295</f>
        <v>2.6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  <c r="O1295" s="24">
        <f>'Smile-IC50-CC50'!E1295</f>
        <v>365.82499999999999</v>
      </c>
      <c r="P1295" s="24">
        <v>5.9859999999999998</v>
      </c>
      <c r="Q1295" s="24">
        <v>655.31200000000001</v>
      </c>
      <c r="R1295" s="24">
        <v>106.136</v>
      </c>
      <c r="S1295" s="24">
        <v>98.852999999999994</v>
      </c>
      <c r="T1295" s="24">
        <v>378.84500000000003</v>
      </c>
      <c r="U1295" s="24">
        <v>71.477000000000004</v>
      </c>
      <c r="V1295" s="24">
        <v>1127.579</v>
      </c>
      <c r="W1295" s="24">
        <v>2</v>
      </c>
      <c r="X1295" s="24">
        <v>5.5</v>
      </c>
      <c r="Y1295" s="28">
        <v>3.1781299999999998E-2</v>
      </c>
      <c r="Z1295" s="28">
        <v>1.18694E-2</v>
      </c>
      <c r="AA1295" s="28">
        <v>0.79949349999999997</v>
      </c>
      <c r="AB1295" s="28">
        <v>41.305</v>
      </c>
      <c r="AC1295" s="28">
        <v>13.01</v>
      </c>
      <c r="AD1295" s="28">
        <v>20.335000000000001</v>
      </c>
      <c r="AE1295" s="28">
        <v>12.476000000000001</v>
      </c>
      <c r="AF1295" s="28">
        <v>3.9319999999999999</v>
      </c>
      <c r="AG1295" s="28">
        <v>-6.125</v>
      </c>
      <c r="AH1295" s="28">
        <v>-5.5940000000000003</v>
      </c>
      <c r="AI1295" s="28">
        <v>-6.5830000000000002</v>
      </c>
      <c r="AJ1295" s="28">
        <v>1144.1389999999999</v>
      </c>
      <c r="AK1295" s="28">
        <v>-0.41299999999999998</v>
      </c>
      <c r="AL1295" s="28">
        <v>1409.653</v>
      </c>
      <c r="AM1295" s="28">
        <v>-1.8149999999999999</v>
      </c>
      <c r="AN1295" s="24">
        <v>8.4870000000000001</v>
      </c>
      <c r="AO1295" s="24">
        <v>0.46800000000000003</v>
      </c>
      <c r="AP1295" s="14">
        <v>3</v>
      </c>
      <c r="AQ1295" s="22">
        <v>0.48</v>
      </c>
      <c r="AR1295" s="14">
        <v>3</v>
      </c>
      <c r="AS1295" s="26">
        <v>0</v>
      </c>
      <c r="AT1295" s="22">
        <v>0</v>
      </c>
      <c r="AU1295" s="22">
        <v>77.8</v>
      </c>
      <c r="AV1295" s="22">
        <v>6</v>
      </c>
      <c r="AW1295" s="14">
        <v>0</v>
      </c>
      <c r="AX1295" s="14">
        <v>1</v>
      </c>
      <c r="AY1295" s="14">
        <v>21</v>
      </c>
      <c r="AZ1295" s="14">
        <v>0</v>
      </c>
      <c r="BA1295" s="14">
        <v>21</v>
      </c>
      <c r="BB1295" s="14">
        <v>1</v>
      </c>
      <c r="BC1295" s="14">
        <v>26</v>
      </c>
    </row>
    <row r="1296" spans="1:55" x14ac:dyDescent="0.25">
      <c r="A1296" t="str">
        <f>'Smile-IC50-CC50'!A1296</f>
        <v>CHEMBL3603846</v>
      </c>
      <c r="C1296" s="14" t="str">
        <f>'Smile-IC50-CC50'!I1296</f>
        <v>OCC1=C[C@H]([C@H](O)[C@@H]1O)n2cnc(c23)c(N)ncc3C</v>
      </c>
      <c r="D1296" s="30">
        <f>'Smile-IC50-CC50'!B1296</f>
        <v>21</v>
      </c>
      <c r="E1296" s="31">
        <f>'Smile-IC50-CC50'!C1296</f>
        <v>69.099999999999994</v>
      </c>
      <c r="F1296" s="32">
        <f>'Smile-IC50-CC50'!D1296</f>
        <v>3.3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-2</v>
      </c>
      <c r="O1296" s="24">
        <f>'Smile-IC50-CC50'!E1296</f>
        <v>276.29700000000003</v>
      </c>
      <c r="P1296" s="24">
        <v>5.2619999999999996</v>
      </c>
      <c r="Q1296" s="24">
        <v>500.16500000000002</v>
      </c>
      <c r="R1296" s="24">
        <v>146.86500000000001</v>
      </c>
      <c r="S1296" s="24">
        <v>234.43199999999999</v>
      </c>
      <c r="T1296" s="24">
        <v>118.86799999999999</v>
      </c>
      <c r="U1296" s="24">
        <v>0</v>
      </c>
      <c r="V1296" s="24">
        <v>855.91</v>
      </c>
      <c r="W1296" s="24">
        <v>5</v>
      </c>
      <c r="X1296" s="24">
        <v>8.1</v>
      </c>
      <c r="Y1296" s="28">
        <v>3.2356000000000003E-2</v>
      </c>
      <c r="Z1296" s="28">
        <v>3.6212399999999999E-2</v>
      </c>
      <c r="AA1296" s="28">
        <v>0.87163979999999996</v>
      </c>
      <c r="AB1296" s="28">
        <v>26.024000000000001</v>
      </c>
      <c r="AC1296" s="28">
        <v>9.8179999999999996</v>
      </c>
      <c r="AD1296" s="28">
        <v>20.738</v>
      </c>
      <c r="AE1296" s="28">
        <v>17.524000000000001</v>
      </c>
      <c r="AF1296" s="28">
        <v>-0.442</v>
      </c>
      <c r="AG1296" s="28">
        <v>-2.2519999999999998</v>
      </c>
      <c r="AH1296" s="28">
        <v>-2.407</v>
      </c>
      <c r="AI1296" s="28">
        <v>-4.1760000000000002</v>
      </c>
      <c r="AJ1296" s="28">
        <v>59.262999999999998</v>
      </c>
      <c r="AK1296" s="28">
        <v>-1.7949999999999999</v>
      </c>
      <c r="AL1296" s="28">
        <v>23.327999999999999</v>
      </c>
      <c r="AM1296" s="28">
        <v>-4.9409999999999998</v>
      </c>
      <c r="AN1296" s="24">
        <v>7.843</v>
      </c>
      <c r="AO1296" s="24">
        <v>0.33100000000000002</v>
      </c>
      <c r="AP1296" s="14">
        <v>7</v>
      </c>
      <c r="AQ1296" s="22">
        <v>-0.63</v>
      </c>
      <c r="AR1296" s="14">
        <v>2</v>
      </c>
      <c r="AS1296" s="26">
        <v>0</v>
      </c>
      <c r="AT1296" s="22">
        <v>0</v>
      </c>
      <c r="AU1296" s="22">
        <v>118.104</v>
      </c>
      <c r="AV1296" s="22">
        <v>7</v>
      </c>
      <c r="AW1296" s="14">
        <v>0</v>
      </c>
      <c r="AX1296" s="14">
        <v>1</v>
      </c>
      <c r="AY1296" s="14">
        <v>14</v>
      </c>
      <c r="AZ1296" s="14">
        <v>0</v>
      </c>
      <c r="BA1296" s="14">
        <v>14</v>
      </c>
      <c r="BB1296" s="14">
        <v>3</v>
      </c>
      <c r="BC1296" s="14">
        <v>20</v>
      </c>
    </row>
    <row r="1297" spans="1:55" x14ac:dyDescent="0.25">
      <c r="A1297" t="str">
        <f>'Smile-IC50-CC50'!A1297</f>
        <v>CHEMBL3577821</v>
      </c>
      <c r="C1297" s="14" t="str">
        <f>'Smile-IC50-CC50'!I1297</f>
        <v>C1CCCCc(c12)sc(c2C(=O)N)NC(=O)c(n3)nn(c34)c(cc(n4)C)-c5ccccc5</v>
      </c>
      <c r="D1297" s="30">
        <f>'Smile-IC50-CC50'!B1297</f>
        <v>0.5</v>
      </c>
      <c r="E1297" s="31">
        <f>'Smile-IC50-CC50'!C1297</f>
        <v>111.6</v>
      </c>
      <c r="F1297" s="32">
        <f>'Smile-IC50-CC50'!D1297</f>
        <v>227.3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0</v>
      </c>
      <c r="N1297">
        <v>-2</v>
      </c>
      <c r="O1297" s="24">
        <f>'Smile-IC50-CC50'!E1297</f>
        <v>446.53500000000003</v>
      </c>
      <c r="P1297" s="24">
        <v>10.526999999999999</v>
      </c>
      <c r="Q1297" s="24">
        <v>696.178</v>
      </c>
      <c r="R1297" s="24">
        <v>278.18799999999999</v>
      </c>
      <c r="S1297" s="24">
        <v>161.286</v>
      </c>
      <c r="T1297" s="24">
        <v>220.78</v>
      </c>
      <c r="U1297" s="24">
        <v>35.923000000000002</v>
      </c>
      <c r="V1297" s="24">
        <v>1294.614</v>
      </c>
      <c r="W1297" s="24">
        <v>2</v>
      </c>
      <c r="X1297" s="24">
        <v>7.5</v>
      </c>
      <c r="Y1297" s="28">
        <v>8.5603799999999994E-2</v>
      </c>
      <c r="Z1297" s="28">
        <v>1.5235500000000001E-2</v>
      </c>
      <c r="AA1297" s="28">
        <v>0.82516060000000002</v>
      </c>
      <c r="AB1297" s="28">
        <v>45.197000000000003</v>
      </c>
      <c r="AC1297" s="28">
        <v>13.638999999999999</v>
      </c>
      <c r="AD1297" s="28">
        <v>23.483000000000001</v>
      </c>
      <c r="AE1297" s="28">
        <v>13.44</v>
      </c>
      <c r="AF1297" s="28">
        <v>3.444</v>
      </c>
      <c r="AG1297" s="28">
        <v>-5.7080000000000002</v>
      </c>
      <c r="AH1297" s="28">
        <v>-6.1219999999999999</v>
      </c>
      <c r="AI1297" s="28">
        <v>-5.4139999999999997</v>
      </c>
      <c r="AJ1297" s="28">
        <v>292.69900000000001</v>
      </c>
      <c r="AK1297" s="28">
        <v>-1.169</v>
      </c>
      <c r="AL1297" s="28">
        <v>206.25200000000001</v>
      </c>
      <c r="AM1297" s="28">
        <v>-3.33</v>
      </c>
      <c r="AN1297" s="24">
        <v>8.8510000000000009</v>
      </c>
      <c r="AO1297" s="24">
        <v>1.659</v>
      </c>
      <c r="AP1297" s="14">
        <v>5</v>
      </c>
      <c r="AQ1297" s="22">
        <v>0.49099999999999999</v>
      </c>
      <c r="AR1297" s="14">
        <v>3</v>
      </c>
      <c r="AS1297" s="26">
        <v>0</v>
      </c>
      <c r="AT1297" s="22">
        <v>0</v>
      </c>
      <c r="AU1297" s="22">
        <v>123.04</v>
      </c>
      <c r="AV1297" s="22">
        <v>8</v>
      </c>
      <c r="AW1297" s="14">
        <v>0</v>
      </c>
      <c r="AX1297" s="14">
        <v>1</v>
      </c>
      <c r="AY1297" s="14">
        <v>25</v>
      </c>
      <c r="AZ1297" s="14">
        <v>0</v>
      </c>
      <c r="BA1297" s="14">
        <v>20</v>
      </c>
      <c r="BB1297" s="14">
        <v>5</v>
      </c>
      <c r="BC1297" s="14">
        <v>32</v>
      </c>
    </row>
    <row r="1298" spans="1:55" x14ac:dyDescent="0.25">
      <c r="A1298" t="str">
        <f>'Smile-IC50-CC50'!A1298</f>
        <v>CHEMBL3577822</v>
      </c>
      <c r="C1298" s="14" t="str">
        <f>'Smile-IC50-CC50'!I1298</f>
        <v>c1ccccc1NC(=O)c(n2)nn(c23)c(C)cc(n3)-c4ccccc4</v>
      </c>
      <c r="D1298" s="30">
        <f>'Smile-IC50-CC50'!B1298</f>
        <v>42.2</v>
      </c>
      <c r="E1298" s="31">
        <f>'Smile-IC50-CC50'!C1298</f>
        <v>82.3</v>
      </c>
      <c r="F1298" s="32">
        <f>'Smile-IC50-CC50'!D1298</f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0</v>
      </c>
      <c r="O1298" s="24">
        <f>'Smile-IC50-CC50'!E1298</f>
        <v>329.36399999999998</v>
      </c>
      <c r="P1298" s="24">
        <v>10.747</v>
      </c>
      <c r="Q1298" s="24">
        <v>634.12400000000002</v>
      </c>
      <c r="R1298" s="24">
        <v>84.754999999999995</v>
      </c>
      <c r="S1298" s="24">
        <v>99.992000000000004</v>
      </c>
      <c r="T1298" s="24">
        <v>449.37700000000001</v>
      </c>
      <c r="U1298" s="24">
        <v>0</v>
      </c>
      <c r="V1298" s="24">
        <v>1076.5889999999999</v>
      </c>
      <c r="W1298" s="24">
        <v>1</v>
      </c>
      <c r="X1298" s="24">
        <v>6</v>
      </c>
      <c r="Y1298" s="28">
        <v>0.1072871</v>
      </c>
      <c r="Z1298" s="28">
        <v>9.4619000000000005E-3</v>
      </c>
      <c r="AA1298" s="28">
        <v>0.80110689999999996</v>
      </c>
      <c r="AB1298" s="28">
        <v>39.295999999999999</v>
      </c>
      <c r="AC1298" s="28">
        <v>12.279</v>
      </c>
      <c r="AD1298" s="28">
        <v>19.209</v>
      </c>
      <c r="AE1298" s="28">
        <v>11.695</v>
      </c>
      <c r="AF1298" s="28">
        <v>3.351</v>
      </c>
      <c r="AG1298" s="28">
        <v>-5.1479999999999997</v>
      </c>
      <c r="AH1298" s="28">
        <v>-4.7839999999999998</v>
      </c>
      <c r="AI1298" s="28">
        <v>-6.8929999999999998</v>
      </c>
      <c r="AJ1298" s="28">
        <v>1116.018</v>
      </c>
      <c r="AK1298" s="28">
        <v>-0.65600000000000003</v>
      </c>
      <c r="AL1298" s="28">
        <v>557.02800000000002</v>
      </c>
      <c r="AM1298" s="28">
        <v>-1.4910000000000001</v>
      </c>
      <c r="AN1298" s="24">
        <v>8.6679999999999993</v>
      </c>
      <c r="AO1298" s="24">
        <v>1.609</v>
      </c>
      <c r="AP1298" s="14">
        <v>2</v>
      </c>
      <c r="AQ1298" s="22">
        <v>0.23699999999999999</v>
      </c>
      <c r="AR1298" s="14">
        <v>3</v>
      </c>
      <c r="AS1298" s="26">
        <v>0</v>
      </c>
      <c r="AT1298" s="22">
        <v>0</v>
      </c>
      <c r="AU1298" s="22">
        <v>77.863</v>
      </c>
      <c r="AV1298" s="22">
        <v>6</v>
      </c>
      <c r="AW1298" s="14">
        <v>0</v>
      </c>
      <c r="AX1298" s="14">
        <v>0</v>
      </c>
      <c r="AY1298" s="14">
        <v>21</v>
      </c>
      <c r="AZ1298" s="14">
        <v>0</v>
      </c>
      <c r="BA1298" s="14">
        <v>21</v>
      </c>
      <c r="BB1298" s="14">
        <v>0</v>
      </c>
      <c r="BC1298" s="14">
        <v>25</v>
      </c>
    </row>
    <row r="1299" spans="1:55" x14ac:dyDescent="0.25">
      <c r="A1299" t="str">
        <f>'Smile-IC50-CC50'!A1299</f>
        <v>CHEMBL3577823</v>
      </c>
      <c r="C1299" s="14" t="str">
        <f>'Smile-IC50-CC50'!I1299</f>
        <v>C1CCCCc(c12)sc(c2C(=O)N)NC(=O)c(n3)nn(c34)c(C)cc(n4)-c5ccccc5</v>
      </c>
      <c r="D1299" s="30">
        <f>'Smile-IC50-CC50'!B1299</f>
        <v>12.5</v>
      </c>
      <c r="E1299" s="31">
        <f>'Smile-IC50-CC50'!C1299</f>
        <v>111.6</v>
      </c>
      <c r="F1299" s="32">
        <f>'Smile-IC50-CC50'!D1299</f>
        <v>8.9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>
        <v>-2</v>
      </c>
      <c r="O1299" s="24">
        <f>'Smile-IC50-CC50'!E1299</f>
        <v>446.53500000000003</v>
      </c>
      <c r="P1299" s="24">
        <v>13.86</v>
      </c>
      <c r="Q1299" s="24">
        <v>693.89200000000005</v>
      </c>
      <c r="R1299" s="24">
        <v>231.26599999999999</v>
      </c>
      <c r="S1299" s="24">
        <v>183.625</v>
      </c>
      <c r="T1299" s="24">
        <v>243.75899999999999</v>
      </c>
      <c r="U1299" s="24">
        <v>35.241</v>
      </c>
      <c r="V1299" s="24">
        <v>1292.6079999999999</v>
      </c>
      <c r="W1299" s="24">
        <v>2</v>
      </c>
      <c r="X1299" s="24">
        <v>7.5</v>
      </c>
      <c r="Y1299" s="28">
        <v>0.1486239</v>
      </c>
      <c r="Z1299" s="28">
        <v>1.5285699999999999E-2</v>
      </c>
      <c r="AA1299" s="28">
        <v>0.82702390000000003</v>
      </c>
      <c r="AB1299" s="28">
        <v>45.335999999999999</v>
      </c>
      <c r="AC1299" s="28">
        <v>13.933</v>
      </c>
      <c r="AD1299" s="28">
        <v>24.547000000000001</v>
      </c>
      <c r="AE1299" s="28">
        <v>13.743</v>
      </c>
      <c r="AF1299" s="28">
        <v>3.3029999999999999</v>
      </c>
      <c r="AG1299" s="28">
        <v>-5.6669999999999998</v>
      </c>
      <c r="AH1299" s="28">
        <v>-6.1219999999999999</v>
      </c>
      <c r="AI1299" s="28">
        <v>-5.4930000000000003</v>
      </c>
      <c r="AJ1299" s="28">
        <v>179.71299999999999</v>
      </c>
      <c r="AK1299" s="28">
        <v>-1.381</v>
      </c>
      <c r="AL1299" s="28">
        <v>120.69499999999999</v>
      </c>
      <c r="AM1299" s="28">
        <v>-3.661</v>
      </c>
      <c r="AN1299" s="24">
        <v>9.0229999999999997</v>
      </c>
      <c r="AO1299" s="24">
        <v>1.355</v>
      </c>
      <c r="AP1299" s="14">
        <v>5</v>
      </c>
      <c r="AQ1299" s="22">
        <v>0.48799999999999999</v>
      </c>
      <c r="AR1299" s="14">
        <v>3</v>
      </c>
      <c r="AS1299" s="26">
        <v>0</v>
      </c>
      <c r="AT1299" s="22">
        <v>0</v>
      </c>
      <c r="AU1299" s="22">
        <v>124.39400000000001</v>
      </c>
      <c r="AV1299" s="22">
        <v>8</v>
      </c>
      <c r="AW1299" s="14">
        <v>0</v>
      </c>
      <c r="AX1299" s="14">
        <v>0</v>
      </c>
      <c r="AY1299" s="14">
        <v>25</v>
      </c>
      <c r="AZ1299" s="14">
        <v>0</v>
      </c>
      <c r="BA1299" s="14">
        <v>20</v>
      </c>
      <c r="BB1299" s="14">
        <v>5</v>
      </c>
      <c r="BC1299" s="14">
        <v>32</v>
      </c>
    </row>
    <row r="1300" spans="1:55" x14ac:dyDescent="0.25">
      <c r="A1300" t="str">
        <f>'Smile-IC50-CC50'!A1300</f>
        <v>CHEMBL3794429</v>
      </c>
      <c r="C1300" s="14" t="str">
        <f>'Smile-IC50-CC50'!I1300</f>
        <v>c1ccccc1-c(c2C#N)cc(-c3ccccc3)nc2NCC(=O)Nc(cc4C)ccc4</v>
      </c>
      <c r="D1300" s="30">
        <f>'Smile-IC50-CC50'!B1300</f>
        <v>83.7</v>
      </c>
      <c r="E1300" s="31">
        <f>'Smile-IC50-CC50'!C1300</f>
        <v>104.6</v>
      </c>
      <c r="F1300" s="32">
        <f>'Smile-IC50-CC50'!D1300</f>
        <v>1.2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7</v>
      </c>
      <c r="M1300">
        <v>0</v>
      </c>
      <c r="N1300">
        <v>-2</v>
      </c>
      <c r="O1300" s="24">
        <f>'Smile-IC50-CC50'!E1300</f>
        <v>418.50299999999999</v>
      </c>
      <c r="P1300" s="24">
        <v>4.3230000000000004</v>
      </c>
      <c r="Q1300" s="24">
        <v>777.63300000000004</v>
      </c>
      <c r="R1300" s="24">
        <v>112.97499999999999</v>
      </c>
      <c r="S1300" s="24">
        <v>121.676</v>
      </c>
      <c r="T1300" s="24">
        <v>542.98199999999997</v>
      </c>
      <c r="U1300" s="24">
        <v>0</v>
      </c>
      <c r="V1300" s="24">
        <v>1379.3489999999999</v>
      </c>
      <c r="W1300" s="24">
        <v>1.25</v>
      </c>
      <c r="X1300" s="24">
        <v>4.75</v>
      </c>
      <c r="Y1300" s="28">
        <v>1.35499E-2</v>
      </c>
      <c r="Z1300" s="28">
        <v>6.8293E-3</v>
      </c>
      <c r="AA1300" s="28">
        <v>0.77061869999999999</v>
      </c>
      <c r="AB1300" s="28">
        <v>49.738</v>
      </c>
      <c r="AC1300" s="28">
        <v>16.181999999999999</v>
      </c>
      <c r="AD1300" s="28">
        <v>21.335000000000001</v>
      </c>
      <c r="AE1300" s="28">
        <v>11.077</v>
      </c>
      <c r="AF1300" s="28">
        <v>5.7030000000000003</v>
      </c>
      <c r="AG1300" s="28">
        <v>-8.5069999999999997</v>
      </c>
      <c r="AH1300" s="28">
        <v>-8.25</v>
      </c>
      <c r="AI1300" s="28">
        <v>-7.8330000000000002</v>
      </c>
      <c r="AJ1300" s="28">
        <v>695.09199999999998</v>
      </c>
      <c r="AK1300" s="28">
        <v>-1.224</v>
      </c>
      <c r="AL1300" s="28">
        <v>333.9</v>
      </c>
      <c r="AM1300" s="28">
        <v>-1.177</v>
      </c>
      <c r="AN1300" s="24">
        <v>8.6509999999999998</v>
      </c>
      <c r="AO1300" s="24">
        <v>0.81599999999999995</v>
      </c>
      <c r="AP1300" s="14">
        <v>3</v>
      </c>
      <c r="AQ1300" s="22">
        <v>1.1200000000000001</v>
      </c>
      <c r="AR1300" s="14">
        <v>1</v>
      </c>
      <c r="AS1300" s="26">
        <v>0</v>
      </c>
      <c r="AT1300" s="22">
        <v>0</v>
      </c>
      <c r="AU1300" s="22">
        <v>84.4</v>
      </c>
      <c r="AV1300" s="22">
        <v>5</v>
      </c>
      <c r="AW1300" s="14">
        <v>1</v>
      </c>
      <c r="AX1300" s="14">
        <v>1</v>
      </c>
      <c r="AY1300" s="14">
        <v>24</v>
      </c>
      <c r="AZ1300" s="14">
        <v>0</v>
      </c>
      <c r="BA1300" s="14">
        <v>24</v>
      </c>
      <c r="BB1300" s="14">
        <v>0</v>
      </c>
      <c r="BC1300" s="14">
        <v>32</v>
      </c>
    </row>
    <row r="1301" spans="1:55" x14ac:dyDescent="0.25">
      <c r="A1301" t="str">
        <f>'Smile-IC50-CC50'!A1301</f>
        <v>CHEMBL5192262</v>
      </c>
      <c r="C1301" s="14" t="str">
        <f>'Smile-IC50-CC50'!I1301</f>
        <v>CCC(CC)O[C@H](C=C1C(=O)O)[C@H](NC(=O)C)[C@H](C1)NCc2c(C)cc(cc2C)-c3cccs3</v>
      </c>
      <c r="D1301" s="30">
        <f>'Smile-IC50-CC50'!B1301</f>
        <v>2.4230000000000001E-4</v>
      </c>
      <c r="E1301" s="31">
        <f>'Smile-IC50-CC50'!C1301</f>
        <v>121.2</v>
      </c>
      <c r="F1301" s="32">
        <f>'Smile-IC50-CC50'!D1301</f>
        <v>500000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9</v>
      </c>
      <c r="M1301">
        <v>0</v>
      </c>
      <c r="N1301">
        <v>-1</v>
      </c>
      <c r="O1301" s="24">
        <f>'Smile-IC50-CC50'!E1301</f>
        <v>484.66300000000001</v>
      </c>
      <c r="P1301" s="24">
        <v>9.3330000000000002</v>
      </c>
      <c r="Q1301" s="24">
        <v>819.58600000000001</v>
      </c>
      <c r="R1301" s="24">
        <v>449.46499999999997</v>
      </c>
      <c r="S1301" s="24">
        <v>124.47199999999999</v>
      </c>
      <c r="T1301" s="24">
        <v>204.41200000000001</v>
      </c>
      <c r="U1301" s="24">
        <v>41.237000000000002</v>
      </c>
      <c r="V1301" s="24">
        <v>1547.874</v>
      </c>
      <c r="W1301" s="24">
        <v>3</v>
      </c>
      <c r="X1301" s="24">
        <v>7.7</v>
      </c>
      <c r="Y1301" s="28">
        <v>5.6273200000000002E-2</v>
      </c>
      <c r="Z1301" s="28">
        <v>1.6272600000000002E-2</v>
      </c>
      <c r="AA1301" s="28">
        <v>0.78957630000000001</v>
      </c>
      <c r="AB1301" s="28">
        <v>51.965000000000003</v>
      </c>
      <c r="AC1301" s="28">
        <v>15.949</v>
      </c>
      <c r="AD1301" s="28">
        <v>26.596</v>
      </c>
      <c r="AE1301" s="28">
        <v>15.539</v>
      </c>
      <c r="AF1301" s="28">
        <v>2.4900000000000002</v>
      </c>
      <c r="AG1301" s="28">
        <v>-5.5810000000000004</v>
      </c>
      <c r="AH1301" s="28">
        <v>-4.9219999999999997</v>
      </c>
      <c r="AI1301" s="28">
        <v>-3.456</v>
      </c>
      <c r="AJ1301" s="28">
        <v>27.774999999999999</v>
      </c>
      <c r="AK1301" s="28">
        <v>-0.81</v>
      </c>
      <c r="AL1301" s="28">
        <v>37.381</v>
      </c>
      <c r="AM1301" s="28">
        <v>-4.2919999999999998</v>
      </c>
      <c r="AN1301" s="24">
        <v>8.9849999999999994</v>
      </c>
      <c r="AO1301" s="24">
        <v>0.80500000000000005</v>
      </c>
      <c r="AP1301" s="14">
        <v>7</v>
      </c>
      <c r="AQ1301" s="22">
        <v>0.33800000000000002</v>
      </c>
      <c r="AR1301" s="14">
        <v>2</v>
      </c>
      <c r="AS1301" s="26">
        <v>0</v>
      </c>
      <c r="AT1301" s="22">
        <v>21.655000000000001</v>
      </c>
      <c r="AU1301" s="22">
        <v>103.116</v>
      </c>
      <c r="AV1301" s="22">
        <v>6</v>
      </c>
      <c r="AW1301" s="14">
        <v>0</v>
      </c>
      <c r="AX1301" s="14">
        <v>1</v>
      </c>
      <c r="AY1301" s="14">
        <v>17</v>
      </c>
      <c r="AZ1301" s="14">
        <v>0</v>
      </c>
      <c r="BA1301" s="14">
        <v>17</v>
      </c>
      <c r="BB1301" s="14">
        <v>4</v>
      </c>
      <c r="BC1301" s="14">
        <v>34</v>
      </c>
    </row>
    <row r="1302" spans="1:55" x14ac:dyDescent="0.25">
      <c r="A1302" t="str">
        <f>'Smile-IC50-CC50'!A1302</f>
        <v>CHEMBL1483033</v>
      </c>
      <c r="C1302" s="14" t="str">
        <f>'Smile-IC50-CC50'!I1302</f>
        <v>C1CCc(c12)sc(c2C(=O)O)NC(=O)c3c(F)cccc3</v>
      </c>
      <c r="D1302" s="30">
        <f>'Smile-IC50-CC50'!B1302</f>
        <v>3.1</v>
      </c>
      <c r="E1302" s="31">
        <f>'Smile-IC50-CC50'!C1302</f>
        <v>76.3</v>
      </c>
      <c r="F1302" s="32">
        <f>'Smile-IC50-CC50'!D1302</f>
        <v>25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3</v>
      </c>
      <c r="M1302">
        <v>0</v>
      </c>
      <c r="N1302">
        <v>-1</v>
      </c>
      <c r="O1302" s="24">
        <f>'Smile-IC50-CC50'!E1302</f>
        <v>305.33</v>
      </c>
      <c r="P1302" s="24">
        <v>2.76</v>
      </c>
      <c r="Q1302" s="24">
        <v>541.44399999999996</v>
      </c>
      <c r="R1302" s="24">
        <v>152.876</v>
      </c>
      <c r="S1302" s="24">
        <v>125.904</v>
      </c>
      <c r="T1302" s="24">
        <v>189.601</v>
      </c>
      <c r="U1302" s="24">
        <v>73.063999999999993</v>
      </c>
      <c r="V1302" s="24">
        <v>915.90099999999995</v>
      </c>
      <c r="W1302" s="24">
        <v>1</v>
      </c>
      <c r="X1302" s="24">
        <v>3.5</v>
      </c>
      <c r="Y1302" s="28">
        <v>8.3146999999999995E-3</v>
      </c>
      <c r="Z1302" s="28">
        <v>6.4641999999999998E-3</v>
      </c>
      <c r="AA1302" s="28">
        <v>0.84238429999999997</v>
      </c>
      <c r="AB1302" s="28">
        <v>30.385000000000002</v>
      </c>
      <c r="AC1302" s="28">
        <v>9.1159999999999997</v>
      </c>
      <c r="AD1302" s="28">
        <v>13.566000000000001</v>
      </c>
      <c r="AE1302" s="28">
        <v>7.444</v>
      </c>
      <c r="AF1302" s="28">
        <v>3.698</v>
      </c>
      <c r="AG1302" s="28">
        <v>-4.72</v>
      </c>
      <c r="AH1302" s="28">
        <v>-4.6539999999999999</v>
      </c>
      <c r="AI1302" s="28">
        <v>-3.1789999999999998</v>
      </c>
      <c r="AJ1302" s="28">
        <v>160.52699999999999</v>
      </c>
      <c r="AK1302" s="28">
        <v>-0.621</v>
      </c>
      <c r="AL1302" s="28">
        <v>218.93899999999999</v>
      </c>
      <c r="AM1302" s="28">
        <v>-2.8839999999999999</v>
      </c>
      <c r="AN1302" s="24">
        <v>8.9920000000000009</v>
      </c>
      <c r="AO1302" s="24">
        <v>1.1859999999999999</v>
      </c>
      <c r="AP1302" s="14">
        <v>3</v>
      </c>
      <c r="AQ1302" s="22">
        <v>0.14799999999999999</v>
      </c>
      <c r="AR1302" s="14">
        <v>3</v>
      </c>
      <c r="AS1302" s="26">
        <v>37.162999999999997</v>
      </c>
      <c r="AT1302" s="22">
        <v>0</v>
      </c>
      <c r="AU1302" s="22">
        <v>82.894999999999996</v>
      </c>
      <c r="AV1302" s="22">
        <v>4</v>
      </c>
      <c r="AW1302" s="14">
        <v>0</v>
      </c>
      <c r="AX1302" s="14">
        <v>0</v>
      </c>
      <c r="AY1302" s="14">
        <v>14</v>
      </c>
      <c r="AZ1302" s="14">
        <v>0</v>
      </c>
      <c r="BA1302" s="14">
        <v>14</v>
      </c>
      <c r="BB1302" s="14">
        <v>3</v>
      </c>
      <c r="BC1302" s="14">
        <v>21</v>
      </c>
    </row>
    <row r="1303" spans="1:55" x14ac:dyDescent="0.25">
      <c r="A1303" t="str">
        <f>'Smile-IC50-CC50'!A1303</f>
        <v>CHEMBL3110350</v>
      </c>
      <c r="C1303" s="14" t="str">
        <f>'Smile-IC50-CC50'!I1303</f>
        <v>n1ccccc1NC(=O)c2c(N)sc(c23)CCCCC3</v>
      </c>
      <c r="D1303" s="30">
        <f>'Smile-IC50-CC50'!B1303</f>
        <v>10.1</v>
      </c>
      <c r="E1303" s="31">
        <f>'Smile-IC50-CC50'!C1303</f>
        <v>71.8</v>
      </c>
      <c r="F1303" s="32">
        <f>'Smile-IC50-CC50'!D1303</f>
        <v>7.1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 s="24">
        <f>'Smile-IC50-CC50'!E1303</f>
        <v>287.38600000000002</v>
      </c>
      <c r="P1303" s="24">
        <v>6.94</v>
      </c>
      <c r="Q1303" s="24">
        <v>545.26599999999996</v>
      </c>
      <c r="R1303" s="24">
        <v>201.643</v>
      </c>
      <c r="S1303" s="24">
        <v>104.404</v>
      </c>
      <c r="T1303" s="24">
        <v>195.84200000000001</v>
      </c>
      <c r="U1303" s="24">
        <v>43.378</v>
      </c>
      <c r="V1303" s="24">
        <v>928.96299999999997</v>
      </c>
      <c r="W1303" s="24">
        <v>2</v>
      </c>
      <c r="X1303" s="24">
        <v>3.5</v>
      </c>
      <c r="Y1303" s="28">
        <v>5.1846499999999997E-2</v>
      </c>
      <c r="Z1303" s="28">
        <v>9.0776999999999993E-3</v>
      </c>
      <c r="AA1303" s="28">
        <v>0.84441409999999995</v>
      </c>
      <c r="AB1303" s="28">
        <v>30.966999999999999</v>
      </c>
      <c r="AC1303" s="28">
        <v>9.6669999999999998</v>
      </c>
      <c r="AD1303" s="28">
        <v>15.586</v>
      </c>
      <c r="AE1303" s="28">
        <v>8.8040000000000003</v>
      </c>
      <c r="AF1303" s="28">
        <v>3.1259999999999999</v>
      </c>
      <c r="AG1303" s="28">
        <v>-4.5220000000000002</v>
      </c>
      <c r="AH1303" s="28">
        <v>-3.8980000000000001</v>
      </c>
      <c r="AI1303" s="28">
        <v>-4.984</v>
      </c>
      <c r="AJ1303" s="28">
        <v>1013.538</v>
      </c>
      <c r="AK1303" s="28">
        <v>-0.48699999999999999</v>
      </c>
      <c r="AL1303" s="28">
        <v>867.53499999999997</v>
      </c>
      <c r="AM1303" s="28">
        <v>-2.4660000000000002</v>
      </c>
      <c r="AN1303" s="24">
        <v>8.19</v>
      </c>
      <c r="AO1303" s="24">
        <v>0.249</v>
      </c>
      <c r="AP1303" s="14">
        <v>5</v>
      </c>
      <c r="AQ1303" s="22">
        <v>0.27500000000000002</v>
      </c>
      <c r="AR1303" s="14">
        <v>3</v>
      </c>
      <c r="AS1303" s="26">
        <v>0</v>
      </c>
      <c r="AT1303" s="22">
        <v>0</v>
      </c>
      <c r="AU1303" s="22">
        <v>70.091999999999999</v>
      </c>
      <c r="AV1303" s="22">
        <v>4</v>
      </c>
      <c r="AW1303" s="14">
        <v>0</v>
      </c>
      <c r="AX1303" s="14">
        <v>0</v>
      </c>
      <c r="AY1303" s="14">
        <v>16</v>
      </c>
      <c r="AZ1303" s="14">
        <v>0</v>
      </c>
      <c r="BA1303" s="14">
        <v>11</v>
      </c>
      <c r="BB1303" s="14">
        <v>5</v>
      </c>
      <c r="BC1303" s="14">
        <v>20</v>
      </c>
    </row>
    <row r="1304" spans="1:55" x14ac:dyDescent="0.25">
      <c r="A1304" t="str">
        <f>'Smile-IC50-CC50'!A1304</f>
        <v>CHEMBL4215438</v>
      </c>
      <c r="C1304" s="14" t="str">
        <f>'Smile-IC50-CC50'!I1304</f>
        <v>C1CCCCc(c12)sc(c2C(=O)NC(C)C)NC(=O)c3c(O)cccc3</v>
      </c>
      <c r="D1304" s="30">
        <f>'Smile-IC50-CC50'!B1304</f>
        <v>74.5</v>
      </c>
      <c r="E1304" s="31">
        <f>'Smile-IC50-CC50'!C1304</f>
        <v>93.1</v>
      </c>
      <c r="F1304" s="32">
        <f>'Smile-IC50-CC50'!D1304</f>
        <v>1.2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5</v>
      </c>
      <c r="M1304">
        <v>0</v>
      </c>
      <c r="N1304">
        <v>0</v>
      </c>
      <c r="O1304" s="24">
        <f>'Smile-IC50-CC50'!E1304</f>
        <v>372.49</v>
      </c>
      <c r="P1304" s="24">
        <v>6.0289999999999999</v>
      </c>
      <c r="Q1304" s="24">
        <v>663.52300000000002</v>
      </c>
      <c r="R1304" s="24">
        <v>357.58600000000001</v>
      </c>
      <c r="S1304" s="24">
        <v>84.697999999999993</v>
      </c>
      <c r="T1304" s="24">
        <v>179.33799999999999</v>
      </c>
      <c r="U1304" s="24">
        <v>41.9</v>
      </c>
      <c r="V1304" s="24">
        <v>1183.432</v>
      </c>
      <c r="W1304" s="24">
        <v>1</v>
      </c>
      <c r="X1304" s="24">
        <v>3.75</v>
      </c>
      <c r="Y1304" s="28">
        <v>3.0711499999999999E-2</v>
      </c>
      <c r="Z1304" s="28">
        <v>5.6517E-3</v>
      </c>
      <c r="AA1304" s="28">
        <v>0.81546419999999997</v>
      </c>
      <c r="AB1304" s="28">
        <v>39.709000000000003</v>
      </c>
      <c r="AC1304" s="28">
        <v>11.597</v>
      </c>
      <c r="AD1304" s="28">
        <v>16.800999999999998</v>
      </c>
      <c r="AE1304" s="28">
        <v>7.1820000000000004</v>
      </c>
      <c r="AF1304" s="28">
        <v>4.9240000000000004</v>
      </c>
      <c r="AG1304" s="28">
        <v>-6.359</v>
      </c>
      <c r="AH1304" s="28">
        <v>-5.62</v>
      </c>
      <c r="AI1304" s="28">
        <v>-5.3730000000000002</v>
      </c>
      <c r="AJ1304" s="28">
        <v>1558.5</v>
      </c>
      <c r="AK1304" s="28">
        <v>-0.48399999999999999</v>
      </c>
      <c r="AL1304" s="28">
        <v>1355.729</v>
      </c>
      <c r="AM1304" s="28">
        <v>-1.9690000000000001</v>
      </c>
      <c r="AN1304" s="24">
        <v>8.9350000000000005</v>
      </c>
      <c r="AO1304" s="24">
        <v>0.91100000000000003</v>
      </c>
      <c r="AP1304" s="14">
        <v>4</v>
      </c>
      <c r="AQ1304" s="22">
        <v>0.89800000000000002</v>
      </c>
      <c r="AR1304" s="14">
        <v>1</v>
      </c>
      <c r="AS1304" s="26">
        <v>0</v>
      </c>
      <c r="AT1304" s="22">
        <v>0</v>
      </c>
      <c r="AU1304" s="22">
        <v>82.287000000000006</v>
      </c>
      <c r="AV1304" s="22">
        <v>5</v>
      </c>
      <c r="AW1304" s="14">
        <v>0</v>
      </c>
      <c r="AX1304" s="14">
        <v>1</v>
      </c>
      <c r="AY1304" s="14">
        <v>16</v>
      </c>
      <c r="AZ1304" s="14">
        <v>0</v>
      </c>
      <c r="BA1304" s="14">
        <v>11</v>
      </c>
      <c r="BB1304" s="14">
        <v>5</v>
      </c>
      <c r="BC1304" s="14">
        <v>26</v>
      </c>
    </row>
    <row r="1305" spans="1:55" x14ac:dyDescent="0.25">
      <c r="A1305" t="str">
        <f>'Smile-IC50-CC50'!A1305</f>
        <v>CHEMBL3110329</v>
      </c>
      <c r="C1305" s="14" t="str">
        <f>'Smile-IC50-CC50'!I1305</f>
        <v>n1ccccc1NC(=O)c2c(sc(c23)CCCC3)NC(=O)c4c(F)cccc4</v>
      </c>
      <c r="D1305" s="30">
        <f>'Smile-IC50-CC50'!B1305</f>
        <v>79.099999999999994</v>
      </c>
      <c r="E1305" s="31">
        <f>'Smile-IC50-CC50'!C1305</f>
        <v>98.9</v>
      </c>
      <c r="F1305" s="32">
        <f>'Smile-IC50-CC50'!D1305</f>
        <v>1.2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>
        <v>0</v>
      </c>
      <c r="O1305" s="24">
        <f>'Smile-IC50-CC50'!E1305</f>
        <v>395.459</v>
      </c>
      <c r="P1305" s="24">
        <v>2.2599999999999998</v>
      </c>
      <c r="Q1305" s="24">
        <v>674.99199999999996</v>
      </c>
      <c r="R1305" s="24">
        <v>170.72900000000001</v>
      </c>
      <c r="S1305" s="24">
        <v>72.759</v>
      </c>
      <c r="T1305" s="24">
        <v>361.714</v>
      </c>
      <c r="U1305" s="24">
        <v>69.790000000000006</v>
      </c>
      <c r="V1305" s="24">
        <v>1187.53</v>
      </c>
      <c r="W1305" s="24">
        <v>1</v>
      </c>
      <c r="X1305" s="24">
        <v>5</v>
      </c>
      <c r="Y1305" s="28">
        <v>4.3014999999999998E-3</v>
      </c>
      <c r="Z1305" s="28">
        <v>7.4075E-3</v>
      </c>
      <c r="AA1305" s="28">
        <v>0.80345710000000004</v>
      </c>
      <c r="AB1305" s="28">
        <v>42.256999999999998</v>
      </c>
      <c r="AC1305" s="28">
        <v>12.632999999999999</v>
      </c>
      <c r="AD1305" s="28">
        <v>18.366</v>
      </c>
      <c r="AE1305" s="28">
        <v>9.8309999999999995</v>
      </c>
      <c r="AF1305" s="28">
        <v>4.8220000000000001</v>
      </c>
      <c r="AG1305" s="28">
        <v>-6.3819999999999997</v>
      </c>
      <c r="AH1305" s="28">
        <v>-6.2560000000000002</v>
      </c>
      <c r="AI1305" s="28">
        <v>-6.4370000000000003</v>
      </c>
      <c r="AJ1305" s="28">
        <v>2022.6849999999999</v>
      </c>
      <c r="AK1305" s="28">
        <v>-0.25800000000000001</v>
      </c>
      <c r="AL1305" s="28">
        <v>2554.6559999999999</v>
      </c>
      <c r="AM1305" s="28">
        <v>-1.202</v>
      </c>
      <c r="AN1305" s="24">
        <v>8.7919999999999998</v>
      </c>
      <c r="AO1305" s="24">
        <v>0.89900000000000002</v>
      </c>
      <c r="AP1305" s="14">
        <v>5</v>
      </c>
      <c r="AQ1305" s="22">
        <v>0.69499999999999995</v>
      </c>
      <c r="AR1305" s="14">
        <v>1</v>
      </c>
      <c r="AS1305" s="26">
        <v>30.491</v>
      </c>
      <c r="AT1305" s="22">
        <v>0</v>
      </c>
      <c r="AU1305" s="22">
        <v>74.378</v>
      </c>
      <c r="AV1305" s="22">
        <v>5</v>
      </c>
      <c r="AW1305" s="14">
        <v>0</v>
      </c>
      <c r="AX1305" s="14">
        <v>1</v>
      </c>
      <c r="AY1305" s="14">
        <v>21</v>
      </c>
      <c r="AZ1305" s="14">
        <v>0</v>
      </c>
      <c r="BA1305" s="14">
        <v>21</v>
      </c>
      <c r="BB1305" s="14">
        <v>4</v>
      </c>
      <c r="BC1305" s="14">
        <v>28</v>
      </c>
    </row>
    <row r="1306" spans="1:55" x14ac:dyDescent="0.25">
      <c r="A1306" t="str">
        <f>'Smile-IC50-CC50'!A1306</f>
        <v>CHEMBL5191374</v>
      </c>
      <c r="C1306" s="14" t="str">
        <f>'Smile-IC50-CC50'!I1306</f>
        <v>CCC(CC)O[C@H](C=C1C(=O)O)[C@H](NC(=O)C)[C@H](C1)NCc2c(OC)cc(cc2)-c3cccs3</v>
      </c>
      <c r="D1306" s="30">
        <f>'Smile-IC50-CC50'!B1306</f>
        <v>1.2652E-3</v>
      </c>
      <c r="E1306" s="31">
        <f>'Smile-IC50-CC50'!C1306</f>
        <v>121.7</v>
      </c>
      <c r="F1306" s="32">
        <f>'Smile-IC50-CC50'!D1306</f>
        <v>96153.8</v>
      </c>
      <c r="G1306">
        <v>0</v>
      </c>
      <c r="H1306">
        <v>1</v>
      </c>
      <c r="I1306">
        <v>0</v>
      </c>
      <c r="J1306">
        <v>1</v>
      </c>
      <c r="K1306">
        <v>1</v>
      </c>
      <c r="L1306">
        <v>10</v>
      </c>
      <c r="M1306">
        <v>0</v>
      </c>
      <c r="N1306">
        <v>-1</v>
      </c>
      <c r="O1306" s="24">
        <f>'Smile-IC50-CC50'!E1306</f>
        <v>486.63499999999999</v>
      </c>
      <c r="P1306" s="24">
        <v>3.798</v>
      </c>
      <c r="Q1306" s="24">
        <v>796.36500000000001</v>
      </c>
      <c r="R1306" s="24">
        <v>411.29199999999997</v>
      </c>
      <c r="S1306" s="24">
        <v>135.05799999999999</v>
      </c>
      <c r="T1306" s="24">
        <v>209.29499999999999</v>
      </c>
      <c r="U1306" s="24">
        <v>40.72</v>
      </c>
      <c r="V1306" s="24">
        <v>1516.89</v>
      </c>
      <c r="W1306" s="24">
        <v>3</v>
      </c>
      <c r="X1306" s="24">
        <v>8.4499999999999993</v>
      </c>
      <c r="Y1306" s="28">
        <v>9.5102999999999993E-3</v>
      </c>
      <c r="Z1306" s="28">
        <v>1.83783E-2</v>
      </c>
      <c r="AA1306" s="28">
        <v>0.80171930000000002</v>
      </c>
      <c r="AB1306" s="28">
        <v>50.13</v>
      </c>
      <c r="AC1306" s="28">
        <v>15.708</v>
      </c>
      <c r="AD1306" s="28">
        <v>25.79</v>
      </c>
      <c r="AE1306" s="28">
        <v>16.405000000000001</v>
      </c>
      <c r="AF1306" s="28">
        <v>1.946</v>
      </c>
      <c r="AG1306" s="28">
        <v>-4.66</v>
      </c>
      <c r="AH1306" s="28">
        <v>-4.6790000000000003</v>
      </c>
      <c r="AI1306" s="28">
        <v>-3.2829999999999999</v>
      </c>
      <c r="AJ1306" s="28">
        <v>20.47</v>
      </c>
      <c r="AK1306" s="28">
        <v>-0.94199999999999995</v>
      </c>
      <c r="AL1306" s="28">
        <v>28.928000000000001</v>
      </c>
      <c r="AM1306" s="28">
        <v>-4.3739999999999997</v>
      </c>
      <c r="AN1306" s="24">
        <v>8.9420000000000002</v>
      </c>
      <c r="AO1306" s="24">
        <v>0.81399999999999995</v>
      </c>
      <c r="AP1306" s="14">
        <v>6</v>
      </c>
      <c r="AQ1306" s="22">
        <v>9.6000000000000002E-2</v>
      </c>
      <c r="AR1306" s="14">
        <v>2</v>
      </c>
      <c r="AS1306" s="26">
        <v>0</v>
      </c>
      <c r="AT1306" s="22">
        <v>25.693999999999999</v>
      </c>
      <c r="AU1306" s="22">
        <v>109.041</v>
      </c>
      <c r="AV1306" s="22">
        <v>7</v>
      </c>
      <c r="AW1306" s="14">
        <v>0</v>
      </c>
      <c r="AX1306" s="14">
        <v>1</v>
      </c>
      <c r="AY1306" s="14">
        <v>17</v>
      </c>
      <c r="AZ1306" s="14">
        <v>0</v>
      </c>
      <c r="BA1306" s="14">
        <v>17</v>
      </c>
      <c r="BB1306" s="14">
        <v>4</v>
      </c>
      <c r="BC1306" s="14">
        <v>34</v>
      </c>
    </row>
    <row r="1307" spans="1:55" x14ac:dyDescent="0.25">
      <c r="A1307" t="str">
        <f>'Smile-IC50-CC50'!A1307</f>
        <v>CHEMBL3110328</v>
      </c>
      <c r="C1307" s="14" t="str">
        <f>'Smile-IC50-CC50'!I1307</f>
        <v>C1CCCCc(c12)sc(c2C(=O)O)NC(=O)c3ccc(cc3)OC</v>
      </c>
      <c r="D1307" s="30">
        <f>'Smile-IC50-CC50'!B1307</f>
        <v>69.099999999999994</v>
      </c>
      <c r="E1307" s="31">
        <f>'Smile-IC50-CC50'!C1307</f>
        <v>86.4</v>
      </c>
      <c r="F1307" s="32">
        <f>'Smile-IC50-CC50'!D1307</f>
        <v>1.2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4</v>
      </c>
      <c r="M1307">
        <v>0</v>
      </c>
      <c r="N1307">
        <v>-1</v>
      </c>
      <c r="O1307" s="24">
        <f>'Smile-IC50-CC50'!E1307</f>
        <v>345.42</v>
      </c>
      <c r="P1307" s="24">
        <v>3.649</v>
      </c>
      <c r="Q1307" s="24">
        <v>601.61300000000006</v>
      </c>
      <c r="R1307" s="24">
        <v>297.02600000000001</v>
      </c>
      <c r="S1307" s="24">
        <v>126.773</v>
      </c>
      <c r="T1307" s="24">
        <v>147.392</v>
      </c>
      <c r="U1307" s="24">
        <v>30.422000000000001</v>
      </c>
      <c r="V1307" s="24">
        <v>1057.1130000000001</v>
      </c>
      <c r="W1307" s="24">
        <v>1</v>
      </c>
      <c r="X1307" s="24">
        <v>4.25</v>
      </c>
      <c r="Y1307" s="28">
        <v>1.2598099999999999E-2</v>
      </c>
      <c r="Z1307" s="28">
        <v>7.0642999999999999E-3</v>
      </c>
      <c r="AA1307" s="28">
        <v>0.83418490000000001</v>
      </c>
      <c r="AB1307" s="28">
        <v>34.991</v>
      </c>
      <c r="AC1307" s="28">
        <v>10.391</v>
      </c>
      <c r="AD1307" s="28">
        <v>15.339</v>
      </c>
      <c r="AE1307" s="28">
        <v>7.8109999999999999</v>
      </c>
      <c r="AF1307" s="28">
        <v>4.0620000000000003</v>
      </c>
      <c r="AG1307" s="28">
        <v>-5.1779999999999999</v>
      </c>
      <c r="AH1307" s="28">
        <v>-4.8680000000000003</v>
      </c>
      <c r="AI1307" s="28">
        <v>-3.11</v>
      </c>
      <c r="AJ1307" s="28">
        <v>157.51300000000001</v>
      </c>
      <c r="AK1307" s="28">
        <v>-0.81699999999999995</v>
      </c>
      <c r="AL1307" s="28">
        <v>125.26600000000001</v>
      </c>
      <c r="AM1307" s="28">
        <v>-2.9529999999999998</v>
      </c>
      <c r="AN1307" s="24">
        <v>8.6660000000000004</v>
      </c>
      <c r="AO1307" s="24">
        <v>0.89800000000000002</v>
      </c>
      <c r="AP1307" s="14">
        <v>4</v>
      </c>
      <c r="AQ1307" s="22">
        <v>0.34100000000000003</v>
      </c>
      <c r="AR1307" s="14">
        <v>3</v>
      </c>
      <c r="AS1307" s="26">
        <v>0</v>
      </c>
      <c r="AT1307" s="22">
        <v>0</v>
      </c>
      <c r="AU1307" s="22">
        <v>88.855999999999995</v>
      </c>
      <c r="AV1307" s="22">
        <v>5</v>
      </c>
      <c r="AW1307" s="14">
        <v>0</v>
      </c>
      <c r="AX1307" s="14">
        <v>0</v>
      </c>
      <c r="AY1307" s="14">
        <v>16</v>
      </c>
      <c r="AZ1307" s="14">
        <v>0</v>
      </c>
      <c r="BA1307" s="14">
        <v>11</v>
      </c>
      <c r="BB1307" s="14">
        <v>5</v>
      </c>
      <c r="BC1307" s="14">
        <v>24</v>
      </c>
    </row>
    <row r="1308" spans="1:55" x14ac:dyDescent="0.25">
      <c r="A1308" t="str">
        <f>'Smile-IC50-CC50'!A1308</f>
        <v>CHEMBL5207634</v>
      </c>
      <c r="C1308" s="14" t="str">
        <f>'Smile-IC50-CC50'!I1308</f>
        <v>CCC(CC)O[C@H](C=C1C(=O)O)[C@H](NC(=O)C)[C@H](C1)NCc(cc2)cc3Cc(c4c23)cccc4</v>
      </c>
      <c r="D1308" s="30">
        <f>'Smile-IC50-CC50'!B1308</f>
        <v>6.6600000000000001E-3</v>
      </c>
      <c r="E1308" s="31">
        <f>'Smile-IC50-CC50'!C1308</f>
        <v>115.6</v>
      </c>
      <c r="F1308" s="32">
        <f>'Smile-IC50-CC50'!D1308</f>
        <v>17361.099999999999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9</v>
      </c>
      <c r="M1308">
        <v>0</v>
      </c>
      <c r="N1308">
        <v>-2</v>
      </c>
      <c r="O1308" s="24">
        <f>'Smile-IC50-CC50'!E1308</f>
        <v>462.59399999999999</v>
      </c>
      <c r="P1308" s="24">
        <v>3.46</v>
      </c>
      <c r="Q1308" s="24">
        <v>808.92200000000003</v>
      </c>
      <c r="R1308" s="24">
        <v>392.86799999999999</v>
      </c>
      <c r="S1308" s="24">
        <v>141.20500000000001</v>
      </c>
      <c r="T1308" s="24">
        <v>274.84899999999999</v>
      </c>
      <c r="U1308" s="24">
        <v>0</v>
      </c>
      <c r="V1308" s="24">
        <v>1499.875</v>
      </c>
      <c r="W1308" s="24">
        <v>3</v>
      </c>
      <c r="X1308" s="24">
        <v>7.7</v>
      </c>
      <c r="Y1308" s="28">
        <v>7.9834999999999993E-3</v>
      </c>
      <c r="Z1308" s="28">
        <v>1.6487100000000001E-2</v>
      </c>
      <c r="AA1308" s="28">
        <v>0.78336079999999997</v>
      </c>
      <c r="AB1308" s="28">
        <v>50.716999999999999</v>
      </c>
      <c r="AC1308" s="28">
        <v>15.877000000000001</v>
      </c>
      <c r="AD1308" s="28">
        <v>25.439</v>
      </c>
      <c r="AE1308" s="28">
        <v>17.215</v>
      </c>
      <c r="AF1308" s="28">
        <v>1.996</v>
      </c>
      <c r="AG1308" s="28">
        <v>-4.718</v>
      </c>
      <c r="AH1308" s="28">
        <v>-4.54</v>
      </c>
      <c r="AI1308" s="28">
        <v>-3.8919999999999999</v>
      </c>
      <c r="AJ1308" s="28">
        <v>14.590999999999999</v>
      </c>
      <c r="AK1308" s="28">
        <v>-1.1140000000000001</v>
      </c>
      <c r="AL1308" s="28">
        <v>14.971</v>
      </c>
      <c r="AM1308" s="28">
        <v>-4.3520000000000003</v>
      </c>
      <c r="AN1308" s="24">
        <v>8.9079999999999995</v>
      </c>
      <c r="AO1308" s="24">
        <v>0.84</v>
      </c>
      <c r="AP1308" s="14">
        <v>5</v>
      </c>
      <c r="AQ1308" s="22">
        <v>0.20799999999999999</v>
      </c>
      <c r="AR1308" s="14">
        <v>2</v>
      </c>
      <c r="AS1308" s="26">
        <v>0</v>
      </c>
      <c r="AT1308" s="22">
        <v>36.841999999999999</v>
      </c>
      <c r="AU1308" s="22">
        <v>104.154</v>
      </c>
      <c r="AV1308" s="22">
        <v>6</v>
      </c>
      <c r="AW1308" s="14">
        <v>0</v>
      </c>
      <c r="AX1308" s="14">
        <v>1</v>
      </c>
      <c r="AY1308" s="14">
        <v>19</v>
      </c>
      <c r="AZ1308" s="14">
        <v>0</v>
      </c>
      <c r="BA1308" s="14">
        <v>19</v>
      </c>
      <c r="BB1308" s="14">
        <v>5</v>
      </c>
      <c r="BC1308" s="14">
        <v>34</v>
      </c>
    </row>
    <row r="1309" spans="1:55" x14ac:dyDescent="0.25">
      <c r="A1309" t="str">
        <f>'Smile-IC50-CC50'!A1309</f>
        <v>CHEMBL3110351</v>
      </c>
      <c r="C1309" s="14" t="str">
        <f>'Smile-IC50-CC50'!I1309</f>
        <v>C1CCCCc(c12)sc(c2C(=O)N)NC(=O)c3c(F)cccc3</v>
      </c>
      <c r="D1309" s="30">
        <f>'Smile-IC50-CC50'!B1309</f>
        <v>66.5</v>
      </c>
      <c r="E1309" s="31">
        <f>'Smile-IC50-CC50'!C1309</f>
        <v>83.1</v>
      </c>
      <c r="F1309" s="32">
        <f>'Smile-IC50-CC50'!D1309</f>
        <v>1.2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0</v>
      </c>
      <c r="N1309">
        <v>0</v>
      </c>
      <c r="O1309" s="24">
        <f>'Smile-IC50-CC50'!E1309</f>
        <v>332.4</v>
      </c>
      <c r="P1309" s="24">
        <v>8.59</v>
      </c>
      <c r="Q1309" s="24">
        <v>570.58199999999999</v>
      </c>
      <c r="R1309" s="24">
        <v>201.95599999999999</v>
      </c>
      <c r="S1309" s="24">
        <v>115.30200000000001</v>
      </c>
      <c r="T1309" s="24">
        <v>175.96199999999999</v>
      </c>
      <c r="U1309" s="24">
        <v>77.361999999999995</v>
      </c>
      <c r="V1309" s="24">
        <v>998.99400000000003</v>
      </c>
      <c r="W1309" s="24">
        <v>2</v>
      </c>
      <c r="X1309" s="24">
        <v>4</v>
      </c>
      <c r="Y1309" s="28">
        <v>7.3869199999999996E-2</v>
      </c>
      <c r="Z1309" s="28">
        <v>9.9141999999999997E-3</v>
      </c>
      <c r="AA1309" s="28">
        <v>0.84701099999999996</v>
      </c>
      <c r="AB1309" s="28">
        <v>33.58</v>
      </c>
      <c r="AC1309" s="28">
        <v>10.036</v>
      </c>
      <c r="AD1309" s="28">
        <v>17.289000000000001</v>
      </c>
      <c r="AE1309" s="28">
        <v>9.3079999999999998</v>
      </c>
      <c r="AF1309" s="28">
        <v>3.4079999999999999</v>
      </c>
      <c r="AG1309" s="28">
        <v>-4.9720000000000004</v>
      </c>
      <c r="AH1309" s="28">
        <v>-4.617</v>
      </c>
      <c r="AI1309" s="28">
        <v>-4.8470000000000004</v>
      </c>
      <c r="AJ1309" s="28">
        <v>798.89099999999996</v>
      </c>
      <c r="AK1309" s="28">
        <v>-0.499</v>
      </c>
      <c r="AL1309" s="28">
        <v>1029.7619999999999</v>
      </c>
      <c r="AM1309" s="28">
        <v>-2.7370000000000001</v>
      </c>
      <c r="AN1309" s="24">
        <v>9.1180000000000003</v>
      </c>
      <c r="AO1309" s="24">
        <v>0.87</v>
      </c>
      <c r="AP1309" s="14">
        <v>4</v>
      </c>
      <c r="AQ1309" s="22">
        <v>0.38100000000000001</v>
      </c>
      <c r="AR1309" s="14">
        <v>3</v>
      </c>
      <c r="AS1309" s="26">
        <v>37.14</v>
      </c>
      <c r="AT1309" s="22">
        <v>0</v>
      </c>
      <c r="AU1309" s="22">
        <v>81.774000000000001</v>
      </c>
      <c r="AV1309" s="22">
        <v>4</v>
      </c>
      <c r="AW1309" s="14">
        <v>0</v>
      </c>
      <c r="AX1309" s="14">
        <v>0</v>
      </c>
      <c r="AY1309" s="14">
        <v>16</v>
      </c>
      <c r="AZ1309" s="14">
        <v>0</v>
      </c>
      <c r="BA1309" s="14">
        <v>11</v>
      </c>
      <c r="BB1309" s="14">
        <v>5</v>
      </c>
      <c r="BC1309" s="14">
        <v>23</v>
      </c>
    </row>
    <row r="1310" spans="1:55" x14ac:dyDescent="0.25">
      <c r="A1310" t="str">
        <f>'Smile-IC50-CC50'!A1310</f>
        <v>CHEMBL4287425</v>
      </c>
      <c r="C1310" s="14" t="str">
        <f>'Smile-IC50-CC50'!I1310</f>
        <v>CCC(CC)O[C@H](C=C1C(=O)O)[C@H](NC(=O)C)[C@H](C1)NCc2ccc(cc2)Sc3ccccc3</v>
      </c>
      <c r="D1310" s="30">
        <f>'Smile-IC50-CC50'!B1310</f>
        <v>9.0700000000000004E-4</v>
      </c>
      <c r="E1310" s="31">
        <f>'Smile-IC50-CC50'!C1310</f>
        <v>120.7</v>
      </c>
      <c r="F1310" s="32">
        <f>'Smile-IC50-CC50'!D1310</f>
        <v>132979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11</v>
      </c>
      <c r="M1310">
        <v>0</v>
      </c>
      <c r="N1310">
        <v>-2</v>
      </c>
      <c r="O1310" s="24">
        <f>'Smile-IC50-CC50'!E1310</f>
        <v>482.64699999999999</v>
      </c>
      <c r="P1310" s="24">
        <v>5.4779999999999998</v>
      </c>
      <c r="Q1310" s="24">
        <v>846.72</v>
      </c>
      <c r="R1310" s="24">
        <v>338.85199999999998</v>
      </c>
      <c r="S1310" s="24">
        <v>175.666</v>
      </c>
      <c r="T1310" s="24">
        <v>296.036</v>
      </c>
      <c r="U1310" s="24">
        <v>36.164999999999999</v>
      </c>
      <c r="V1310" s="24">
        <v>1561.9839999999999</v>
      </c>
      <c r="W1310" s="24">
        <v>3</v>
      </c>
      <c r="X1310" s="24">
        <v>7.7</v>
      </c>
      <c r="Y1310" s="28">
        <v>1.9214200000000001E-2</v>
      </c>
      <c r="Z1310" s="28">
        <v>1.5751100000000001E-2</v>
      </c>
      <c r="AA1310" s="28">
        <v>0.76891109999999996</v>
      </c>
      <c r="AB1310" s="28">
        <v>52.121000000000002</v>
      </c>
      <c r="AC1310" s="28">
        <v>17.195</v>
      </c>
      <c r="AD1310" s="28">
        <v>26.347999999999999</v>
      </c>
      <c r="AE1310" s="28">
        <v>17.827000000000002</v>
      </c>
      <c r="AF1310" s="28">
        <v>2.2930000000000001</v>
      </c>
      <c r="AG1310" s="28">
        <v>-4.9379999999999997</v>
      </c>
      <c r="AH1310" s="28">
        <v>-4.9420000000000002</v>
      </c>
      <c r="AI1310" s="28">
        <v>-4.2270000000000003</v>
      </c>
      <c r="AJ1310" s="28">
        <v>5.9690000000000003</v>
      </c>
      <c r="AK1310" s="28">
        <v>-1.593</v>
      </c>
      <c r="AL1310" s="28">
        <v>10.474</v>
      </c>
      <c r="AM1310" s="28">
        <v>-4.7210000000000001</v>
      </c>
      <c r="AN1310" s="24">
        <v>8.6790000000000003</v>
      </c>
      <c r="AO1310" s="24">
        <v>0.502</v>
      </c>
      <c r="AP1310" s="14">
        <v>4</v>
      </c>
      <c r="AQ1310" s="22">
        <v>0.27200000000000002</v>
      </c>
      <c r="AR1310" s="14">
        <v>2</v>
      </c>
      <c r="AS1310" s="26">
        <v>0</v>
      </c>
      <c r="AT1310" s="22">
        <v>44.552</v>
      </c>
      <c r="AU1310" s="22">
        <v>109.95</v>
      </c>
      <c r="AV1310" s="22">
        <v>6</v>
      </c>
      <c r="AW1310" s="14">
        <v>0</v>
      </c>
      <c r="AX1310" s="14">
        <v>1</v>
      </c>
      <c r="AY1310" s="14">
        <v>18</v>
      </c>
      <c r="AZ1310" s="14">
        <v>0</v>
      </c>
      <c r="BA1310" s="14">
        <v>18</v>
      </c>
      <c r="BB1310" s="14">
        <v>4</v>
      </c>
      <c r="BC1310" s="14">
        <v>34</v>
      </c>
    </row>
    <row r="1311" spans="1:55" x14ac:dyDescent="0.25">
      <c r="A1311" t="str">
        <f>'Smile-IC50-CC50'!A1311</f>
        <v>CHEMBL5196288</v>
      </c>
      <c r="C1311" s="14" t="str">
        <f>'Smile-IC50-CC50'!I1311</f>
        <v>CCC(CC)O[C@H](C=C1C(=O)O)[C@H](NC(=O)C)[C@H](C1)NCc2c(O)cc(cc2)-c3ccsc3</v>
      </c>
      <c r="D1311" s="30">
        <f>'Smile-IC50-CC50'!B1311</f>
        <v>1.276E-3</v>
      </c>
      <c r="E1311" s="31">
        <f>'Smile-IC50-CC50'!C1311</f>
        <v>118.2</v>
      </c>
      <c r="F1311" s="32">
        <f>'Smile-IC50-CC50'!D1311</f>
        <v>92592.6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10</v>
      </c>
      <c r="M1311">
        <v>0</v>
      </c>
      <c r="N1311">
        <v>-2</v>
      </c>
      <c r="O1311" s="24">
        <f>'Smile-IC50-CC50'!E1311</f>
        <v>472.608</v>
      </c>
      <c r="P1311" s="24">
        <v>8.9250000000000007</v>
      </c>
      <c r="Q1311" s="24">
        <v>775.98400000000004</v>
      </c>
      <c r="R1311" s="24">
        <v>352.61599999999999</v>
      </c>
      <c r="S1311" s="24">
        <v>160.096</v>
      </c>
      <c r="T1311" s="24">
        <v>207.25</v>
      </c>
      <c r="U1311" s="24">
        <v>56.021000000000001</v>
      </c>
      <c r="V1311" s="24">
        <v>1462.0329999999999</v>
      </c>
      <c r="W1311" s="24">
        <v>4</v>
      </c>
      <c r="X1311" s="24">
        <v>8.4499999999999993</v>
      </c>
      <c r="Y1311" s="28">
        <v>5.4479899999999998E-2</v>
      </c>
      <c r="Z1311" s="28">
        <v>2.1778800000000001E-2</v>
      </c>
      <c r="AA1311" s="28">
        <v>0.80281820000000004</v>
      </c>
      <c r="AB1311" s="28">
        <v>47.914999999999999</v>
      </c>
      <c r="AC1311" s="28">
        <v>15.71</v>
      </c>
      <c r="AD1311" s="28">
        <v>27.265000000000001</v>
      </c>
      <c r="AE1311" s="28">
        <v>17.937999999999999</v>
      </c>
      <c r="AF1311" s="28">
        <v>1.3220000000000001</v>
      </c>
      <c r="AG1311" s="28">
        <v>-4.2990000000000004</v>
      </c>
      <c r="AH1311" s="28">
        <v>-4.3140000000000001</v>
      </c>
      <c r="AI1311" s="28">
        <v>-3.2549999999999999</v>
      </c>
      <c r="AJ1311" s="28">
        <v>11.98</v>
      </c>
      <c r="AK1311" s="28">
        <v>-1.159</v>
      </c>
      <c r="AL1311" s="28">
        <v>19.431000000000001</v>
      </c>
      <c r="AM1311" s="28">
        <v>-4.8419999999999996</v>
      </c>
      <c r="AN1311" s="24">
        <v>9.2249999999999996</v>
      </c>
      <c r="AO1311" s="24">
        <v>0.82499999999999996</v>
      </c>
      <c r="AP1311" s="14">
        <v>6</v>
      </c>
      <c r="AQ1311" s="22">
        <v>-0.1</v>
      </c>
      <c r="AR1311" s="14">
        <v>2</v>
      </c>
      <c r="AS1311" s="26">
        <v>0</v>
      </c>
      <c r="AT1311" s="22">
        <v>25.093</v>
      </c>
      <c r="AU1311" s="22">
        <v>125.53100000000001</v>
      </c>
      <c r="AV1311" s="22">
        <v>7</v>
      </c>
      <c r="AW1311" s="14">
        <v>0</v>
      </c>
      <c r="AX1311" s="14">
        <v>1</v>
      </c>
      <c r="AY1311" s="14">
        <v>17</v>
      </c>
      <c r="AZ1311" s="14">
        <v>0</v>
      </c>
      <c r="BA1311" s="14">
        <v>17</v>
      </c>
      <c r="BB1311" s="14">
        <v>4</v>
      </c>
      <c r="BC1311" s="14">
        <v>33</v>
      </c>
    </row>
    <row r="1312" spans="1:55" x14ac:dyDescent="0.25">
      <c r="A1312" t="str">
        <f>'Smile-IC50-CC50'!A1312</f>
        <v>CHEMBL3110330</v>
      </c>
      <c r="C1312" s="14" t="str">
        <f>'Smile-IC50-CC50'!I1312</f>
        <v>n1ccccc1NC(=O)c2c(sc(c23)CCC3)NC(=O)c4c(F)cccc4</v>
      </c>
      <c r="D1312" s="30">
        <f>'Smile-IC50-CC50'!B1312</f>
        <v>76.3</v>
      </c>
      <c r="E1312" s="31">
        <f>'Smile-IC50-CC50'!C1312</f>
        <v>95.4</v>
      </c>
      <c r="F1312" s="32">
        <f>'Smile-IC50-CC50'!D1312</f>
        <v>1.2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>
        <v>0</v>
      </c>
      <c r="O1312" s="24">
        <f>'Smile-IC50-CC50'!E1312</f>
        <v>381.43200000000002</v>
      </c>
      <c r="P1312" s="24">
        <v>5.1710000000000003</v>
      </c>
      <c r="Q1312" s="24">
        <v>657.245</v>
      </c>
      <c r="R1312" s="24">
        <v>145.905</v>
      </c>
      <c r="S1312" s="24">
        <v>84.533000000000001</v>
      </c>
      <c r="T1312" s="24">
        <v>372.84199999999998</v>
      </c>
      <c r="U1312" s="24">
        <v>53.965000000000003</v>
      </c>
      <c r="V1312" s="24">
        <v>1152.02</v>
      </c>
      <c r="W1312" s="24">
        <v>1</v>
      </c>
      <c r="X1312" s="24">
        <v>5</v>
      </c>
      <c r="Y1312" s="28">
        <v>2.3212300000000002E-2</v>
      </c>
      <c r="Z1312" s="28">
        <v>7.6074999999999997E-3</v>
      </c>
      <c r="AA1312" s="28">
        <v>0.80862000000000001</v>
      </c>
      <c r="AB1312" s="28">
        <v>40.942</v>
      </c>
      <c r="AC1312" s="28">
        <v>12.506</v>
      </c>
      <c r="AD1312" s="28">
        <v>18.175000000000001</v>
      </c>
      <c r="AE1312" s="28">
        <v>9.9380000000000006</v>
      </c>
      <c r="AF1312" s="28">
        <v>4.4710000000000001</v>
      </c>
      <c r="AG1312" s="28">
        <v>-5.9969999999999999</v>
      </c>
      <c r="AH1312" s="28">
        <v>-5.9740000000000002</v>
      </c>
      <c r="AI1312" s="28">
        <v>-6.407</v>
      </c>
      <c r="AJ1312" s="28">
        <v>1564.1320000000001</v>
      </c>
      <c r="AK1312" s="28">
        <v>-0.40699999999999997</v>
      </c>
      <c r="AL1312" s="28">
        <v>1584.7349999999999</v>
      </c>
      <c r="AM1312" s="28">
        <v>-1.38</v>
      </c>
      <c r="AN1312" s="24">
        <v>8.6280000000000001</v>
      </c>
      <c r="AO1312" s="24">
        <v>0.92300000000000004</v>
      </c>
      <c r="AP1312" s="14">
        <v>5</v>
      </c>
      <c r="AQ1312" s="22">
        <v>0.6</v>
      </c>
      <c r="AR1312" s="14">
        <v>3</v>
      </c>
      <c r="AS1312" s="26">
        <v>17.901</v>
      </c>
      <c r="AT1312" s="22">
        <v>0</v>
      </c>
      <c r="AU1312" s="22">
        <v>78.760000000000005</v>
      </c>
      <c r="AV1312" s="22">
        <v>5</v>
      </c>
      <c r="AW1312" s="14">
        <v>0</v>
      </c>
      <c r="AX1312" s="14">
        <v>1</v>
      </c>
      <c r="AY1312" s="14">
        <v>20</v>
      </c>
      <c r="AZ1312" s="14">
        <v>0</v>
      </c>
      <c r="BA1312" s="14">
        <v>20</v>
      </c>
      <c r="BB1312" s="14">
        <v>3</v>
      </c>
      <c r="BC1312" s="14">
        <v>27</v>
      </c>
    </row>
    <row r="1313" spans="1:55" x14ac:dyDescent="0.25">
      <c r="A1313" t="str">
        <f>'Smile-IC50-CC50'!A1313</f>
        <v>CHEMBL4282862</v>
      </c>
      <c r="C1313" s="14" t="str">
        <f>'Smile-IC50-CC50'!I1313</f>
        <v>Cc1ccc(cc1)-c(c2C#N)cc(-c3ccccc3)nc2SCC(=O)N[C@@H](C(C)C)C(=O)N[C@@H](CC(=O)OC)C(=O)N[C@H](C(=O)OC)CCSC</v>
      </c>
      <c r="D1313" s="30">
        <f>'Smile-IC50-CC50'!B1313</f>
        <v>49.9</v>
      </c>
      <c r="E1313" s="31">
        <f>'Smile-IC50-CC50'!C1313</f>
        <v>183.5</v>
      </c>
      <c r="F1313" s="32">
        <f>'Smile-IC50-CC50'!D1313</f>
        <v>3.7</v>
      </c>
      <c r="G1313">
        <v>9</v>
      </c>
      <c r="H1313">
        <v>0</v>
      </c>
      <c r="I1313">
        <v>0</v>
      </c>
      <c r="J1313">
        <v>0</v>
      </c>
      <c r="K1313">
        <v>3</v>
      </c>
      <c r="L1313">
        <v>18</v>
      </c>
      <c r="M1313">
        <v>2</v>
      </c>
      <c r="N1313">
        <v>-2</v>
      </c>
      <c r="O1313" s="24">
        <f>'Smile-IC50-CC50'!E1313</f>
        <v>733.91300000000001</v>
      </c>
      <c r="P1313" s="24">
        <v>5.7290000000000001</v>
      </c>
      <c r="Q1313" s="24">
        <v>1227.0999999999999</v>
      </c>
      <c r="R1313" s="24">
        <v>621.67200000000003</v>
      </c>
      <c r="S1313" s="24">
        <v>195.21799999999999</v>
      </c>
      <c r="T1313" s="24">
        <v>349.01</v>
      </c>
      <c r="U1313" s="24">
        <v>61.2</v>
      </c>
      <c r="V1313" s="24">
        <v>2304.8090000000002</v>
      </c>
      <c r="W1313" s="24">
        <v>0.5</v>
      </c>
      <c r="X1313" s="24">
        <v>12</v>
      </c>
      <c r="Y1313" s="28">
        <v>1.42413E-2</v>
      </c>
      <c r="Z1313" s="28">
        <v>6.9148999999999999E-3</v>
      </c>
      <c r="AA1313" s="28">
        <v>0.687662</v>
      </c>
      <c r="AB1313" s="28">
        <v>77.86</v>
      </c>
      <c r="AC1313" s="28">
        <v>25.347000000000001</v>
      </c>
      <c r="AD1313" s="28">
        <v>33.765999999999998</v>
      </c>
      <c r="AE1313" s="28">
        <v>18.908000000000001</v>
      </c>
      <c r="AF1313" s="28">
        <v>6.0590000000000002</v>
      </c>
      <c r="AG1313" s="28">
        <v>-10.256</v>
      </c>
      <c r="AH1313" s="28">
        <v>-9.43</v>
      </c>
      <c r="AI1313" s="28">
        <v>-4.1269999999999998</v>
      </c>
      <c r="AJ1313" s="28">
        <v>52.704000000000001</v>
      </c>
      <c r="AK1313" s="28">
        <v>-3.1230000000000002</v>
      </c>
      <c r="AL1313" s="28">
        <v>127.371</v>
      </c>
      <c r="AM1313" s="28">
        <v>-2.16</v>
      </c>
      <c r="AN1313" s="24">
        <v>9.07</v>
      </c>
      <c r="AO1313" s="24">
        <v>1.173</v>
      </c>
      <c r="AP1313" s="14">
        <v>6</v>
      </c>
      <c r="AQ1313" s="22">
        <v>0.57699999999999996</v>
      </c>
      <c r="AR1313" s="14">
        <v>1</v>
      </c>
      <c r="AS1313" s="26">
        <v>0</v>
      </c>
      <c r="AT1313" s="22">
        <v>53.116999999999997</v>
      </c>
      <c r="AU1313" s="22">
        <v>196.67400000000001</v>
      </c>
      <c r="AV1313" s="22">
        <v>12</v>
      </c>
      <c r="AW1313" s="14">
        <v>3</v>
      </c>
      <c r="AX1313" s="14">
        <v>1</v>
      </c>
      <c r="AY1313" s="14">
        <v>18</v>
      </c>
      <c r="AZ1313" s="14">
        <v>0</v>
      </c>
      <c r="BA1313" s="14">
        <v>18</v>
      </c>
      <c r="BB1313" s="14">
        <v>0</v>
      </c>
      <c r="BC1313" s="14">
        <v>51</v>
      </c>
    </row>
    <row r="1314" spans="1:55" x14ac:dyDescent="0.25">
      <c r="A1314" t="str">
        <f>'Smile-IC50-CC50'!A1314</f>
        <v>CHEMBL3110339</v>
      </c>
      <c r="C1314" s="14" t="str">
        <f>'Smile-IC50-CC50'!I1314</f>
        <v>n1ccccc1NC(=O)c2c(sc(c23)CCCCC3)NC(=O)c4c(Cl)cc(Cl)cc4</v>
      </c>
      <c r="D1314" s="30">
        <f>'Smile-IC50-CC50'!B1314</f>
        <v>92.1</v>
      </c>
      <c r="E1314" s="31">
        <f>'Smile-IC50-CC50'!C1314</f>
        <v>115.1</v>
      </c>
      <c r="F1314" s="32">
        <f>'Smile-IC50-CC50'!D1314</f>
        <v>1.2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0</v>
      </c>
      <c r="N1314">
        <v>0</v>
      </c>
      <c r="O1314" s="24">
        <f>'Smile-IC50-CC50'!E1314</f>
        <v>460.38600000000002</v>
      </c>
      <c r="P1314" s="24">
        <v>6.391</v>
      </c>
      <c r="Q1314" s="24">
        <v>744.37</v>
      </c>
      <c r="R1314" s="24">
        <v>199.23099999999999</v>
      </c>
      <c r="S1314" s="24">
        <v>86.736000000000004</v>
      </c>
      <c r="T1314" s="24">
        <v>296.89800000000002</v>
      </c>
      <c r="U1314" s="24">
        <v>161.506</v>
      </c>
      <c r="V1314" s="24">
        <v>1322.145</v>
      </c>
      <c r="W1314" s="24">
        <v>1</v>
      </c>
      <c r="X1314" s="24">
        <v>5</v>
      </c>
      <c r="Y1314" s="28">
        <v>3.0891200000000001E-2</v>
      </c>
      <c r="Z1314" s="28">
        <v>6.7171000000000002E-3</v>
      </c>
      <c r="AA1314" s="28">
        <v>0.78264049999999996</v>
      </c>
      <c r="AB1314" s="28">
        <v>47.024999999999999</v>
      </c>
      <c r="AC1314" s="28">
        <v>14.679</v>
      </c>
      <c r="AD1314" s="28">
        <v>20.765999999999998</v>
      </c>
      <c r="AE1314" s="28">
        <v>9.6839999999999993</v>
      </c>
      <c r="AF1314" s="28">
        <v>5.8470000000000004</v>
      </c>
      <c r="AG1314" s="28">
        <v>-8.0280000000000005</v>
      </c>
      <c r="AH1314" s="28">
        <v>-7.2859999999999996</v>
      </c>
      <c r="AI1314" s="28">
        <v>-6.4649999999999999</v>
      </c>
      <c r="AJ1314" s="28">
        <v>1490.6869999999999</v>
      </c>
      <c r="AK1314" s="28">
        <v>-0.22500000000000001</v>
      </c>
      <c r="AL1314" s="28">
        <v>5841.027</v>
      </c>
      <c r="AM1314" s="28">
        <v>-1.6879999999999999</v>
      </c>
      <c r="AN1314" s="24">
        <v>8.7360000000000007</v>
      </c>
      <c r="AO1314" s="24">
        <v>0.96499999999999997</v>
      </c>
      <c r="AP1314" s="14">
        <v>5</v>
      </c>
      <c r="AQ1314" s="22">
        <v>1.0549999999999999</v>
      </c>
      <c r="AR1314" s="14">
        <v>1</v>
      </c>
      <c r="AS1314" s="26">
        <v>0</v>
      </c>
      <c r="AT1314" s="22">
        <v>0</v>
      </c>
      <c r="AU1314" s="22">
        <v>76.721999999999994</v>
      </c>
      <c r="AV1314" s="22">
        <v>5</v>
      </c>
      <c r="AW1314" s="14">
        <v>1</v>
      </c>
      <c r="AX1314" s="14">
        <v>1</v>
      </c>
      <c r="AY1314" s="14">
        <v>22</v>
      </c>
      <c r="AZ1314" s="14">
        <v>0</v>
      </c>
      <c r="BA1314" s="14">
        <v>17</v>
      </c>
      <c r="BB1314" s="14">
        <v>5</v>
      </c>
      <c r="BC1314" s="14">
        <v>30</v>
      </c>
    </row>
    <row r="1315" spans="1:55" x14ac:dyDescent="0.25">
      <c r="A1315" t="str">
        <f>'Smile-IC50-CC50'!A1315</f>
        <v>CHEMBL4204841</v>
      </c>
      <c r="C1315" s="14" t="str">
        <f>'Smile-IC50-CC50'!I1315</f>
        <v>c1cccc(O)c1NC(=O)c2c(NC(=O)c3ccccn3)sc(c24)CCCCC4</v>
      </c>
      <c r="D1315" s="30">
        <f>'Smile-IC50-CC50'!B1315</f>
        <v>48.1</v>
      </c>
      <c r="E1315" s="31">
        <f>'Smile-IC50-CC50'!C1315</f>
        <v>101.9</v>
      </c>
      <c r="F1315" s="32">
        <f>'Smile-IC50-CC50'!D1315</f>
        <v>2.1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>
        <v>0</v>
      </c>
      <c r="O1315" s="24">
        <f>'Smile-IC50-CC50'!E1315</f>
        <v>407.495</v>
      </c>
      <c r="P1315" s="24">
        <v>10.847</v>
      </c>
      <c r="Q1315" s="24">
        <v>660.63099999999997</v>
      </c>
      <c r="R1315" s="24">
        <v>189.786</v>
      </c>
      <c r="S1315" s="24">
        <v>85.43</v>
      </c>
      <c r="T1315" s="24">
        <v>344.93700000000001</v>
      </c>
      <c r="U1315" s="24">
        <v>40.478999999999999</v>
      </c>
      <c r="V1315" s="24">
        <v>1205.4839999999999</v>
      </c>
      <c r="W1315" s="24">
        <v>2</v>
      </c>
      <c r="X1315" s="24">
        <v>5.75</v>
      </c>
      <c r="Y1315" s="28">
        <v>9.7606399999999996E-2</v>
      </c>
      <c r="Z1315" s="28">
        <v>1.2309E-2</v>
      </c>
      <c r="AA1315" s="28">
        <v>0.82917620000000003</v>
      </c>
      <c r="AB1315" s="28">
        <v>42.173000000000002</v>
      </c>
      <c r="AC1315" s="28">
        <v>13.189</v>
      </c>
      <c r="AD1315" s="28">
        <v>21.442</v>
      </c>
      <c r="AE1315" s="28">
        <v>11.741</v>
      </c>
      <c r="AF1315" s="28">
        <v>4.2729999999999997</v>
      </c>
      <c r="AG1315" s="28">
        <v>-5.5149999999999997</v>
      </c>
      <c r="AH1315" s="28">
        <v>-5.8319999999999999</v>
      </c>
      <c r="AI1315" s="28">
        <v>-5.9409999999999998</v>
      </c>
      <c r="AJ1315" s="28">
        <v>1533.8009999999999</v>
      </c>
      <c r="AK1315" s="28">
        <v>-0.46700000000000003</v>
      </c>
      <c r="AL1315" s="28">
        <v>1308.8440000000001</v>
      </c>
      <c r="AM1315" s="28">
        <v>-1.399</v>
      </c>
      <c r="AN1315" s="24">
        <v>8.5530000000000008</v>
      </c>
      <c r="AO1315" s="24">
        <v>1.32</v>
      </c>
      <c r="AP1315" s="14">
        <v>6</v>
      </c>
      <c r="AQ1315" s="22">
        <v>0.53100000000000003</v>
      </c>
      <c r="AR1315" s="14">
        <v>3</v>
      </c>
      <c r="AS1315" s="26">
        <v>0</v>
      </c>
      <c r="AT1315" s="22">
        <v>0</v>
      </c>
      <c r="AU1315" s="22">
        <v>88.403999999999996</v>
      </c>
      <c r="AV1315" s="22">
        <v>6</v>
      </c>
      <c r="AW1315" s="14">
        <v>0</v>
      </c>
      <c r="AX1315" s="14">
        <v>0</v>
      </c>
      <c r="AY1315" s="14">
        <v>22</v>
      </c>
      <c r="AZ1315" s="14">
        <v>0</v>
      </c>
      <c r="BA1315" s="14">
        <v>17</v>
      </c>
      <c r="BB1315" s="14">
        <v>5</v>
      </c>
      <c r="BC1315" s="14">
        <v>29</v>
      </c>
    </row>
    <row r="1316" spans="1:55" x14ac:dyDescent="0.25">
      <c r="A1316" t="str">
        <f>'Smile-IC50-CC50'!A1316</f>
        <v>CHEMBL5192935</v>
      </c>
      <c r="C1316" s="14" t="str">
        <f>'Smile-IC50-CC50'!I1316</f>
        <v>CCC(CC)O[C@H](C=C1C(=O)O)[C@H](NC(=O)C)[C@H](C1)NCc2c(C)cc(cc2)-c3ccsc3</v>
      </c>
      <c r="D1316" s="30">
        <f>'Smile-IC50-CC50'!B1316</f>
        <v>1.1262400000000001E-2</v>
      </c>
      <c r="E1316" s="31">
        <f>'Smile-IC50-CC50'!C1316</f>
        <v>117.7</v>
      </c>
      <c r="F1316" s="32">
        <f>'Smile-IC50-CC50'!D1316</f>
        <v>10447.1</v>
      </c>
      <c r="G1316">
        <v>0</v>
      </c>
      <c r="H1316">
        <v>1</v>
      </c>
      <c r="I1316">
        <v>0</v>
      </c>
      <c r="J1316">
        <v>1</v>
      </c>
      <c r="K1316">
        <v>1</v>
      </c>
      <c r="L1316">
        <v>9</v>
      </c>
      <c r="M1316">
        <v>0</v>
      </c>
      <c r="N1316">
        <v>-2</v>
      </c>
      <c r="O1316" s="24">
        <f>'Smile-IC50-CC50'!E1316</f>
        <v>470.63600000000002</v>
      </c>
      <c r="P1316" s="24">
        <v>3.2869999999999999</v>
      </c>
      <c r="Q1316" s="24">
        <v>818.62199999999996</v>
      </c>
      <c r="R1316" s="24">
        <v>377.94900000000001</v>
      </c>
      <c r="S1316" s="24">
        <v>157.04599999999999</v>
      </c>
      <c r="T1316" s="24">
        <v>227.60900000000001</v>
      </c>
      <c r="U1316" s="24">
        <v>56.017000000000003</v>
      </c>
      <c r="V1316" s="24">
        <v>1514.4770000000001</v>
      </c>
      <c r="W1316" s="24">
        <v>3</v>
      </c>
      <c r="X1316" s="24">
        <v>7.7</v>
      </c>
      <c r="Y1316" s="28">
        <v>7.1343999999999999E-3</v>
      </c>
      <c r="Z1316" s="28">
        <v>1.6291799999999999E-2</v>
      </c>
      <c r="AA1316" s="28">
        <v>0.77909470000000003</v>
      </c>
      <c r="AB1316" s="28">
        <v>50.85</v>
      </c>
      <c r="AC1316" s="28">
        <v>16.212</v>
      </c>
      <c r="AD1316" s="28">
        <v>25.736999999999998</v>
      </c>
      <c r="AE1316" s="28">
        <v>17.298999999999999</v>
      </c>
      <c r="AF1316" s="28">
        <v>2.1309999999999998</v>
      </c>
      <c r="AG1316" s="28">
        <v>-5.0129999999999999</v>
      </c>
      <c r="AH1316" s="28">
        <v>-4.6440000000000001</v>
      </c>
      <c r="AI1316" s="28">
        <v>-3.7360000000000002</v>
      </c>
      <c r="AJ1316" s="28">
        <v>9.6950000000000003</v>
      </c>
      <c r="AK1316" s="28">
        <v>-1.1679999999999999</v>
      </c>
      <c r="AL1316" s="28">
        <v>20.88</v>
      </c>
      <c r="AM1316" s="28">
        <v>-4.8109999999999999</v>
      </c>
      <c r="AN1316" s="24">
        <v>9.1069999999999993</v>
      </c>
      <c r="AO1316" s="24">
        <v>0.66100000000000003</v>
      </c>
      <c r="AP1316" s="14">
        <v>6</v>
      </c>
      <c r="AQ1316" s="22">
        <v>0.24199999999999999</v>
      </c>
      <c r="AR1316" s="14">
        <v>2</v>
      </c>
      <c r="AS1316" s="26">
        <v>0</v>
      </c>
      <c r="AT1316" s="22">
        <v>40.271999999999998</v>
      </c>
      <c r="AU1316" s="22">
        <v>105.998</v>
      </c>
      <c r="AV1316" s="22">
        <v>6</v>
      </c>
      <c r="AW1316" s="14">
        <v>0</v>
      </c>
      <c r="AX1316" s="14">
        <v>1</v>
      </c>
      <c r="AY1316" s="14">
        <v>17</v>
      </c>
      <c r="AZ1316" s="14">
        <v>0</v>
      </c>
      <c r="BA1316" s="14">
        <v>17</v>
      </c>
      <c r="BB1316" s="14">
        <v>4</v>
      </c>
      <c r="BC1316" s="14">
        <v>33</v>
      </c>
    </row>
    <row r="1317" spans="1:55" x14ac:dyDescent="0.25">
      <c r="A1317" t="str">
        <f>'Smile-IC50-CC50'!A1317</f>
        <v>CHEMBL3764131</v>
      </c>
      <c r="C1317" s="14" t="str">
        <f>'Smile-IC50-CC50'!I1317</f>
        <v>[nH]1cnc(C)c1CN[C@@H]([C@@H]2C)C[C@H](C3)C(C)(C)[C@@H]23</v>
      </c>
      <c r="D1317" s="30">
        <f>'Smile-IC50-CC50'!B1317</f>
        <v>0.8</v>
      </c>
      <c r="E1317" s="31">
        <f>'Smile-IC50-CC50'!C1317</f>
        <v>62.2</v>
      </c>
      <c r="F1317" s="32">
        <f>'Smile-IC50-CC50'!D1317</f>
        <v>78.599999999999994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3</v>
      </c>
      <c r="M1317">
        <v>0</v>
      </c>
      <c r="N1317">
        <v>1</v>
      </c>
      <c r="O1317" s="24">
        <f>'Smile-IC50-CC50'!E1317</f>
        <v>247.387</v>
      </c>
      <c r="P1317" s="24">
        <v>4.3789999999999996</v>
      </c>
      <c r="Q1317" s="24">
        <v>525.26599999999996</v>
      </c>
      <c r="R1317" s="24">
        <v>397.27199999999999</v>
      </c>
      <c r="S1317" s="24">
        <v>61.401000000000003</v>
      </c>
      <c r="T1317" s="24">
        <v>66.591999999999999</v>
      </c>
      <c r="U1317" s="24">
        <v>0</v>
      </c>
      <c r="V1317" s="24">
        <v>917.75699999999995</v>
      </c>
      <c r="W1317" s="24">
        <v>2</v>
      </c>
      <c r="X1317" s="24">
        <v>3</v>
      </c>
      <c r="Y1317" s="28">
        <v>2.0896100000000001E-2</v>
      </c>
      <c r="Z1317" s="28">
        <v>8.0771000000000003E-3</v>
      </c>
      <c r="AA1317" s="28">
        <v>0.86950280000000002</v>
      </c>
      <c r="AB1317" s="28">
        <v>29.283999999999999</v>
      </c>
      <c r="AC1317" s="28">
        <v>8.1430000000000007</v>
      </c>
      <c r="AD1317" s="28">
        <v>13.74</v>
      </c>
      <c r="AE1317" s="28">
        <v>7.0759999999999996</v>
      </c>
      <c r="AF1317" s="28">
        <v>2.706</v>
      </c>
      <c r="AG1317" s="28">
        <v>-2.8959999999999999</v>
      </c>
      <c r="AH1317" s="28">
        <v>-1.9219999999999999</v>
      </c>
      <c r="AI1317" s="28">
        <v>-4.6870000000000003</v>
      </c>
      <c r="AJ1317" s="28">
        <v>646.44600000000003</v>
      </c>
      <c r="AK1317" s="28">
        <v>0.24</v>
      </c>
      <c r="AL1317" s="28">
        <v>341.53699999999998</v>
      </c>
      <c r="AM1317" s="28">
        <v>-4.1909999999999998</v>
      </c>
      <c r="AN1317" s="24">
        <v>9.0440000000000005</v>
      </c>
      <c r="AO1317" s="24">
        <v>-0.78200000000000003</v>
      </c>
      <c r="AP1317" s="14">
        <v>3</v>
      </c>
      <c r="AQ1317" s="22">
        <v>0.33300000000000002</v>
      </c>
      <c r="AR1317" s="14">
        <v>3</v>
      </c>
      <c r="AS1317" s="26">
        <v>0</v>
      </c>
      <c r="AT1317" s="22">
        <v>0</v>
      </c>
      <c r="AU1317" s="22">
        <v>40.598999999999997</v>
      </c>
      <c r="AV1317" s="22">
        <v>3</v>
      </c>
      <c r="AW1317" s="14">
        <v>0</v>
      </c>
      <c r="AX1317" s="14">
        <v>0</v>
      </c>
      <c r="AY1317" s="14">
        <v>12</v>
      </c>
      <c r="AZ1317" s="14">
        <v>4</v>
      </c>
      <c r="BA1317" s="14">
        <v>8</v>
      </c>
      <c r="BB1317" s="14">
        <v>7</v>
      </c>
      <c r="BC1317" s="14">
        <v>18</v>
      </c>
    </row>
    <row r="1318" spans="1:55" x14ac:dyDescent="0.25">
      <c r="A1318" t="str">
        <f>'Smile-IC50-CC50'!A1318</f>
        <v>CHEMBL50</v>
      </c>
      <c r="C1318" s="14" t="str">
        <f>'Smile-IC50-CC50'!I1318</f>
        <v>Oc1cc(O)cc(c12)oc(c(c2=O)O)-c3cc(O)c(O)cc3</v>
      </c>
      <c r="D1318" s="30">
        <f>'Smile-IC50-CC50'!B1318</f>
        <v>0.7</v>
      </c>
      <c r="E1318" s="31">
        <f>'Smile-IC50-CC50'!C1318</f>
        <v>76.7</v>
      </c>
      <c r="F1318" s="32">
        <f>'Smile-IC50-CC50'!D1318</f>
        <v>115.4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</v>
      </c>
      <c r="M1318">
        <v>0</v>
      </c>
      <c r="N1318">
        <v>-2</v>
      </c>
      <c r="O1318" s="24">
        <f>'Smile-IC50-CC50'!E1318</f>
        <v>302.24299999999999</v>
      </c>
      <c r="P1318" s="24">
        <v>6.8129999999999997</v>
      </c>
      <c r="Q1318" s="24">
        <v>507.84699999999998</v>
      </c>
      <c r="R1318" s="24">
        <v>0</v>
      </c>
      <c r="S1318" s="24">
        <v>282.83</v>
      </c>
      <c r="T1318" s="24">
        <v>225.017</v>
      </c>
      <c r="U1318" s="24">
        <v>0</v>
      </c>
      <c r="V1318" s="24">
        <v>856.26</v>
      </c>
      <c r="W1318" s="24">
        <v>4</v>
      </c>
      <c r="X1318" s="24">
        <v>5.25</v>
      </c>
      <c r="Y1318" s="28">
        <v>5.42061E-2</v>
      </c>
      <c r="Z1318" s="28">
        <v>2.0675499999999999E-2</v>
      </c>
      <c r="AA1318" s="28">
        <v>0.85868889999999998</v>
      </c>
      <c r="AB1318" s="28">
        <v>27.052</v>
      </c>
      <c r="AC1318" s="28">
        <v>10.615</v>
      </c>
      <c r="AD1318" s="28">
        <v>18.78</v>
      </c>
      <c r="AE1318" s="28">
        <v>14.321999999999999</v>
      </c>
      <c r="AF1318" s="28">
        <v>0.34799999999999998</v>
      </c>
      <c r="AG1318" s="28">
        <v>-2.738</v>
      </c>
      <c r="AH1318" s="28">
        <v>-4.0430000000000001</v>
      </c>
      <c r="AI1318" s="28">
        <v>-4.8920000000000003</v>
      </c>
      <c r="AJ1318" s="28">
        <v>20.597999999999999</v>
      </c>
      <c r="AK1318" s="28">
        <v>-2.2949999999999999</v>
      </c>
      <c r="AL1318" s="28">
        <v>7.444</v>
      </c>
      <c r="AM1318" s="28">
        <v>-5.4589999999999996</v>
      </c>
      <c r="AN1318" s="24">
        <v>8.8879999999999999</v>
      </c>
      <c r="AO1318" s="24">
        <v>0.97099999999999997</v>
      </c>
      <c r="AP1318" s="14">
        <v>5</v>
      </c>
      <c r="AQ1318" s="22">
        <v>-0.35499999999999998</v>
      </c>
      <c r="AR1318" s="14">
        <v>2</v>
      </c>
      <c r="AS1318" s="26">
        <v>0</v>
      </c>
      <c r="AT1318" s="22">
        <v>0</v>
      </c>
      <c r="AU1318" s="22">
        <v>139.73099999999999</v>
      </c>
      <c r="AV1318" s="22">
        <v>7</v>
      </c>
      <c r="AW1318" s="14">
        <v>0</v>
      </c>
      <c r="AX1318" s="14">
        <v>1</v>
      </c>
      <c r="AY1318" s="14">
        <v>16</v>
      </c>
      <c r="AZ1318" s="14">
        <v>0</v>
      </c>
      <c r="BA1318" s="14">
        <v>16</v>
      </c>
      <c r="BB1318" s="14">
        <v>0</v>
      </c>
      <c r="BC1318" s="14">
        <v>22</v>
      </c>
    </row>
    <row r="1319" spans="1:55" x14ac:dyDescent="0.25">
      <c r="A1319" t="str">
        <f>'Smile-IC50-CC50'!A1319</f>
        <v>CHEMBL1774313</v>
      </c>
      <c r="C1319" s="14" t="str">
        <f>'Smile-IC50-CC50'!I1319</f>
        <v>C[C@@H](N)[C@@]12[C@H]3C[C@@H](C1)C[C@@H](C2)C3</v>
      </c>
      <c r="D1319" s="30">
        <f>'Smile-IC50-CC50'!B1319</f>
        <v>2.1</v>
      </c>
      <c r="E1319" s="31">
        <f>'Smile-IC50-CC50'!C1319</f>
        <v>42.3</v>
      </c>
      <c r="F1319" s="32">
        <f>'Smile-IC50-CC50'!D1319</f>
        <v>20.2</v>
      </c>
      <c r="G1319">
        <v>2</v>
      </c>
      <c r="H1319">
        <v>1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2</v>
      </c>
      <c r="O1319" s="24">
        <f>'Smile-IC50-CC50'!E1319</f>
        <v>165.28100000000001</v>
      </c>
      <c r="P1319" s="24">
        <v>1.33</v>
      </c>
      <c r="Q1319" s="24">
        <v>380.846</v>
      </c>
      <c r="R1319" s="24">
        <v>336.46899999999999</v>
      </c>
      <c r="S1319" s="24">
        <v>44.377000000000002</v>
      </c>
      <c r="T1319" s="24">
        <v>0</v>
      </c>
      <c r="U1319" s="24">
        <v>0</v>
      </c>
      <c r="V1319" s="24">
        <v>634.74</v>
      </c>
      <c r="W1319" s="24">
        <v>2</v>
      </c>
      <c r="X1319" s="24">
        <v>1</v>
      </c>
      <c r="Y1319" s="28">
        <v>2.7861000000000001E-3</v>
      </c>
      <c r="Z1319" s="28">
        <v>3.7133000000000001E-3</v>
      </c>
      <c r="AA1319" s="28">
        <v>0.93787779999999998</v>
      </c>
      <c r="AB1319" s="28">
        <v>17.963999999999999</v>
      </c>
      <c r="AC1319" s="28">
        <v>5.2569999999999997</v>
      </c>
      <c r="AD1319" s="28">
        <v>8.3960000000000008</v>
      </c>
      <c r="AE1319" s="28">
        <v>4.4109999999999996</v>
      </c>
      <c r="AF1319" s="28">
        <v>1.68</v>
      </c>
      <c r="AG1319" s="28">
        <v>-0.93400000000000005</v>
      </c>
      <c r="AH1319" s="28">
        <v>-0.82499999999999996</v>
      </c>
      <c r="AI1319" s="28">
        <v>-3.2629999999999999</v>
      </c>
      <c r="AJ1319" s="28">
        <v>937.51099999999997</v>
      </c>
      <c r="AK1319" s="28">
        <v>0.505</v>
      </c>
      <c r="AL1319" s="28">
        <v>510.43400000000003</v>
      </c>
      <c r="AM1319" s="28">
        <v>-4.2080000000000002</v>
      </c>
      <c r="AN1319" s="24">
        <v>9.3789999999999996</v>
      </c>
      <c r="AO1319" s="24">
        <v>-2.9380000000000002</v>
      </c>
      <c r="AP1319" s="14">
        <v>2</v>
      </c>
      <c r="AQ1319" s="22">
        <v>-0.1</v>
      </c>
      <c r="AR1319" s="14">
        <v>3</v>
      </c>
      <c r="AS1319" s="26">
        <v>0</v>
      </c>
      <c r="AT1319" s="22">
        <v>0</v>
      </c>
      <c r="AU1319" s="22">
        <v>24.344999999999999</v>
      </c>
      <c r="AV1319" s="22">
        <v>1</v>
      </c>
      <c r="AW1319" s="14">
        <v>0</v>
      </c>
      <c r="AX1319" s="14">
        <v>0</v>
      </c>
      <c r="AY1319" s="14">
        <v>9</v>
      </c>
      <c r="AZ1319" s="14">
        <v>0</v>
      </c>
      <c r="BA1319" s="14">
        <v>9</v>
      </c>
      <c r="BB1319" s="14">
        <v>9</v>
      </c>
      <c r="BC1319" s="14">
        <v>12</v>
      </c>
    </row>
    <row r="1320" spans="1:55" x14ac:dyDescent="0.25">
      <c r="A1320" t="str">
        <f>'Smile-IC50-CC50'!A1320</f>
        <v>CHEMBL342343</v>
      </c>
      <c r="C1320" s="14" t="str">
        <f>'Smile-IC50-CC50'!I1320</f>
        <v>c1ccc(OC)cc1-c(cc2=O)oc(c23)cccc3</v>
      </c>
      <c r="D1320" s="30">
        <f>'Smile-IC50-CC50'!B1320</f>
        <v>2.7</v>
      </c>
      <c r="E1320" s="31">
        <f>'Smile-IC50-CC50'!C1320</f>
        <v>66.400000000000006</v>
      </c>
      <c r="F1320" s="32">
        <f>'Smile-IC50-CC50'!D1320</f>
        <v>24.5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 s="24">
        <f>'Smile-IC50-CC50'!E1320</f>
        <v>252.27199999999999</v>
      </c>
      <c r="P1320" s="24">
        <v>5.1639999999999997</v>
      </c>
      <c r="Q1320" s="24">
        <v>494.15499999999997</v>
      </c>
      <c r="R1320" s="24">
        <v>93.325000000000003</v>
      </c>
      <c r="S1320" s="24">
        <v>55.405999999999999</v>
      </c>
      <c r="T1320" s="24">
        <v>345.42399999999998</v>
      </c>
      <c r="U1320" s="24">
        <v>0</v>
      </c>
      <c r="V1320" s="24">
        <v>828.928</v>
      </c>
      <c r="W1320" s="24">
        <v>0</v>
      </c>
      <c r="X1320" s="24">
        <v>3.25</v>
      </c>
      <c r="Y1320" s="28">
        <v>3.2174000000000001E-2</v>
      </c>
      <c r="Z1320" s="28">
        <v>0</v>
      </c>
      <c r="AA1320" s="28">
        <v>0.86360130000000002</v>
      </c>
      <c r="AB1320" s="28">
        <v>29.675999999999998</v>
      </c>
      <c r="AC1320" s="28">
        <v>8.7029999999999994</v>
      </c>
      <c r="AD1320" s="28">
        <v>11.711</v>
      </c>
      <c r="AE1320" s="28">
        <v>6.6150000000000002</v>
      </c>
      <c r="AF1320" s="28">
        <v>3.2120000000000002</v>
      </c>
      <c r="AG1320" s="28">
        <v>-3.7170000000000001</v>
      </c>
      <c r="AH1320" s="28">
        <v>-3.8820000000000001</v>
      </c>
      <c r="AI1320" s="28">
        <v>-5.3860000000000001</v>
      </c>
      <c r="AJ1320" s="28">
        <v>2954.4870000000001</v>
      </c>
      <c r="AK1320" s="28">
        <v>8.0000000000000002E-3</v>
      </c>
      <c r="AL1320" s="28">
        <v>1595.4580000000001</v>
      </c>
      <c r="AM1320" s="28">
        <v>-1.228</v>
      </c>
      <c r="AN1320" s="24">
        <v>9.3030000000000008</v>
      </c>
      <c r="AO1320" s="24">
        <v>0.89200000000000002</v>
      </c>
      <c r="AP1320" s="14">
        <v>1</v>
      </c>
      <c r="AQ1320" s="22">
        <v>0.113</v>
      </c>
      <c r="AR1320" s="14">
        <v>3</v>
      </c>
      <c r="AS1320" s="26">
        <v>0</v>
      </c>
      <c r="AT1320" s="22">
        <v>0</v>
      </c>
      <c r="AU1320" s="22">
        <v>43.381</v>
      </c>
      <c r="AV1320" s="22">
        <v>3</v>
      </c>
      <c r="AW1320" s="14">
        <v>0</v>
      </c>
      <c r="AX1320" s="14">
        <v>0</v>
      </c>
      <c r="AY1320" s="14">
        <v>16</v>
      </c>
      <c r="AZ1320" s="14">
        <v>0</v>
      </c>
      <c r="BA1320" s="14">
        <v>16</v>
      </c>
      <c r="BB1320" s="14">
        <v>0</v>
      </c>
      <c r="BC1320" s="14">
        <v>19</v>
      </c>
    </row>
    <row r="1321" spans="1:55" x14ac:dyDescent="0.25">
      <c r="A1321" t="str">
        <f>'Smile-IC50-CC50'!A1321</f>
        <v>CHEMBL291876</v>
      </c>
      <c r="C1321" s="14" t="str">
        <f>'Smile-IC50-CC50'!I1321</f>
        <v>c1cccc(c12)oc(cc2=O)-c3cc([N+]([O-])=O)ccc3</v>
      </c>
      <c r="D1321" s="30">
        <f>'Smile-IC50-CC50'!B1321</f>
        <v>4.0999999999999996</v>
      </c>
      <c r="E1321" s="31">
        <f>'Smile-IC50-CC50'!C1321</f>
        <v>71.900000000000006</v>
      </c>
      <c r="F1321" s="32">
        <f>'Smile-IC50-CC50'!D1321</f>
        <v>17.5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-1</v>
      </c>
      <c r="O1321" s="24">
        <f>'Smile-IC50-CC50'!E1321</f>
        <v>267.24299999999999</v>
      </c>
      <c r="P1321" s="24">
        <v>9.1319999999999997</v>
      </c>
      <c r="Q1321" s="24">
        <v>494.48099999999999</v>
      </c>
      <c r="R1321" s="24">
        <v>0</v>
      </c>
      <c r="S1321" s="24">
        <v>152.82400000000001</v>
      </c>
      <c r="T1321" s="24">
        <v>341.65699999999998</v>
      </c>
      <c r="U1321" s="24">
        <v>0</v>
      </c>
      <c r="V1321" s="24">
        <v>827.09199999999998</v>
      </c>
      <c r="W1321" s="24">
        <v>0</v>
      </c>
      <c r="X1321" s="24">
        <v>3.5</v>
      </c>
      <c r="Y1321" s="28">
        <v>0.1008336</v>
      </c>
      <c r="Z1321" s="28">
        <v>0</v>
      </c>
      <c r="AA1321" s="28">
        <v>0.86175769999999996</v>
      </c>
      <c r="AB1321" s="28">
        <v>29.567</v>
      </c>
      <c r="AC1321" s="28">
        <v>9.3350000000000009</v>
      </c>
      <c r="AD1321" s="28">
        <v>13.221</v>
      </c>
      <c r="AE1321" s="28">
        <v>7.4989999999999997</v>
      </c>
      <c r="AF1321" s="28">
        <v>2.3290000000000002</v>
      </c>
      <c r="AG1321" s="28">
        <v>-3.5920000000000001</v>
      </c>
      <c r="AH1321" s="28">
        <v>-4.0839999999999996</v>
      </c>
      <c r="AI1321" s="28">
        <v>-5.3979999999999997</v>
      </c>
      <c r="AJ1321" s="28">
        <v>352.10500000000002</v>
      </c>
      <c r="AK1321" s="28">
        <v>-0.86899999999999999</v>
      </c>
      <c r="AL1321" s="28">
        <v>160.08699999999999</v>
      </c>
      <c r="AM1321" s="28">
        <v>-3.036</v>
      </c>
      <c r="AN1321" s="24">
        <v>9.6809999999999992</v>
      </c>
      <c r="AO1321" s="24">
        <v>1.581</v>
      </c>
      <c r="AP1321" s="14">
        <v>1</v>
      </c>
      <c r="AQ1321" s="22">
        <v>0.04</v>
      </c>
      <c r="AR1321" s="14">
        <v>3</v>
      </c>
      <c r="AS1321" s="26">
        <v>0</v>
      </c>
      <c r="AT1321" s="22">
        <v>0</v>
      </c>
      <c r="AU1321" s="22">
        <v>80.268000000000001</v>
      </c>
      <c r="AV1321" s="22">
        <v>5</v>
      </c>
      <c r="AW1321" s="14">
        <v>0</v>
      </c>
      <c r="AX1321" s="14">
        <v>0</v>
      </c>
      <c r="AY1321" s="14">
        <v>16</v>
      </c>
      <c r="AZ1321" s="14">
        <v>0</v>
      </c>
      <c r="BA1321" s="14">
        <v>16</v>
      </c>
      <c r="BB1321" s="14">
        <v>0</v>
      </c>
      <c r="BC1321" s="14">
        <v>20</v>
      </c>
    </row>
    <row r="1322" spans="1:55" x14ac:dyDescent="0.25">
      <c r="A1322" t="str">
        <f>'Smile-IC50-CC50'!A1322</f>
        <v>CHEMBL596254</v>
      </c>
      <c r="C1322" s="14" t="str">
        <f>'Smile-IC50-CC50'!I1322</f>
        <v>c1cc(Cl)ccc1/C=C(/C2=O)Oc(c23)cccc3</v>
      </c>
      <c r="D1322" s="30">
        <f>'Smile-IC50-CC50'!B1322</f>
        <v>11.6</v>
      </c>
      <c r="E1322" s="31">
        <f>'Smile-IC50-CC50'!C1322</f>
        <v>69.900000000000006</v>
      </c>
      <c r="F1322" s="32">
        <f>'Smile-IC50-CC50'!D1322</f>
        <v>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1</v>
      </c>
      <c r="O1322" s="24">
        <f>'Smile-IC50-CC50'!E1322</f>
        <v>256.69099999999997</v>
      </c>
      <c r="P1322" s="24">
        <v>3.2160000000000002</v>
      </c>
      <c r="Q1322" s="24">
        <v>489.709</v>
      </c>
      <c r="R1322" s="24">
        <v>14.12</v>
      </c>
      <c r="S1322" s="24">
        <v>55.228999999999999</v>
      </c>
      <c r="T1322" s="24">
        <v>348.86900000000003</v>
      </c>
      <c r="U1322" s="24">
        <v>71.492000000000004</v>
      </c>
      <c r="V1322" s="24">
        <v>810.75400000000002</v>
      </c>
      <c r="W1322" s="24">
        <v>0</v>
      </c>
      <c r="X1322" s="24">
        <v>2.5</v>
      </c>
      <c r="Y1322" s="28">
        <v>1.27563E-2</v>
      </c>
      <c r="Z1322" s="28">
        <v>0</v>
      </c>
      <c r="AA1322" s="28">
        <v>0.85865650000000004</v>
      </c>
      <c r="AB1322" s="28">
        <v>28.34</v>
      </c>
      <c r="AC1322" s="28">
        <v>9.0180000000000007</v>
      </c>
      <c r="AD1322" s="28">
        <v>10.881</v>
      </c>
      <c r="AE1322" s="28">
        <v>5.6929999999999996</v>
      </c>
      <c r="AF1322" s="28">
        <v>3.6659999999999999</v>
      </c>
      <c r="AG1322" s="28">
        <v>-4.1740000000000004</v>
      </c>
      <c r="AH1322" s="28">
        <v>-4.2640000000000002</v>
      </c>
      <c r="AI1322" s="28">
        <v>-5.4829999999999997</v>
      </c>
      <c r="AJ1322" s="28">
        <v>2965.9630000000002</v>
      </c>
      <c r="AK1322" s="28">
        <v>0.11899999999999999</v>
      </c>
      <c r="AL1322" s="28">
        <v>3947.6480000000001</v>
      </c>
      <c r="AM1322" s="28">
        <v>-1.1160000000000001</v>
      </c>
      <c r="AN1322" s="24">
        <v>9.048</v>
      </c>
      <c r="AO1322" s="24">
        <v>1.258</v>
      </c>
      <c r="AP1322" s="14">
        <v>1</v>
      </c>
      <c r="AQ1322" s="22">
        <v>0.218</v>
      </c>
      <c r="AR1322" s="14">
        <v>3</v>
      </c>
      <c r="AS1322" s="26">
        <v>0</v>
      </c>
      <c r="AT1322" s="22">
        <v>0</v>
      </c>
      <c r="AU1322" s="22">
        <v>36.875</v>
      </c>
      <c r="AV1322" s="22">
        <v>2</v>
      </c>
      <c r="AW1322" s="14">
        <v>0</v>
      </c>
      <c r="AX1322" s="14">
        <v>0</v>
      </c>
      <c r="AY1322" s="14">
        <v>15</v>
      </c>
      <c r="AZ1322" s="14">
        <v>0</v>
      </c>
      <c r="BA1322" s="14">
        <v>15</v>
      </c>
      <c r="BB1322" s="14">
        <v>0</v>
      </c>
      <c r="BC1322" s="14">
        <v>18</v>
      </c>
    </row>
    <row r="1323" spans="1:55" x14ac:dyDescent="0.25">
      <c r="A1323" t="str">
        <f>'Smile-IC50-CC50'!A1323</f>
        <v>CHEMBL4452342</v>
      </c>
      <c r="C1323" s="14" t="str">
        <f>'Smile-IC50-CC50'!I1323</f>
        <v>c1cc(Cl)ccc1N(C)Cc2cc(=O)c(O)cn2-c(cc3)ccc3-c4nnn[nH]4</v>
      </c>
      <c r="D1323" s="30">
        <f>'Smile-IC50-CC50'!B1323</f>
        <v>5.1469999999999997E-3</v>
      </c>
      <c r="E1323" s="31">
        <f>'Smile-IC50-CC50'!C1323</f>
        <v>114.5</v>
      </c>
      <c r="F1323" s="32">
        <f>'Smile-IC50-CC50'!D1323</f>
        <v>22239.9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0</v>
      </c>
      <c r="N1323">
        <v>-2</v>
      </c>
      <c r="O1323" s="24">
        <f>'Smile-IC50-CC50'!E1323</f>
        <v>408.85</v>
      </c>
      <c r="P1323" s="24">
        <v>7.9909999999999997</v>
      </c>
      <c r="Q1323" s="24">
        <v>680.85</v>
      </c>
      <c r="R1323" s="24">
        <v>81.997</v>
      </c>
      <c r="S1323" s="24">
        <v>242.08600000000001</v>
      </c>
      <c r="T1323" s="24">
        <v>285.233</v>
      </c>
      <c r="U1323" s="24">
        <v>71.534999999999997</v>
      </c>
      <c r="V1323" s="24">
        <v>1205.386</v>
      </c>
      <c r="W1323" s="24">
        <v>2</v>
      </c>
      <c r="X1323" s="24">
        <v>7.25</v>
      </c>
      <c r="Y1323" s="28">
        <v>5.2970299999999998E-2</v>
      </c>
      <c r="Z1323" s="28">
        <v>1.50592E-2</v>
      </c>
      <c r="AA1323" s="28">
        <v>0.80450909999999998</v>
      </c>
      <c r="AB1323" s="28">
        <v>42.241</v>
      </c>
      <c r="AC1323" s="28">
        <v>14.11</v>
      </c>
      <c r="AD1323" s="28">
        <v>22.431999999999999</v>
      </c>
      <c r="AE1323" s="28">
        <v>14.157999999999999</v>
      </c>
      <c r="AF1323" s="28">
        <v>2.6280000000000001</v>
      </c>
      <c r="AG1323" s="28">
        <v>-5.6859999999999999</v>
      </c>
      <c r="AH1323" s="28">
        <v>-5.9749999999999996</v>
      </c>
      <c r="AI1323" s="28">
        <v>-6.056</v>
      </c>
      <c r="AJ1323" s="28">
        <v>50.140999999999998</v>
      </c>
      <c r="AK1323" s="28">
        <v>-1.996</v>
      </c>
      <c r="AL1323" s="28">
        <v>48.005000000000003</v>
      </c>
      <c r="AM1323" s="28">
        <v>-4.5919999999999996</v>
      </c>
      <c r="AN1323" s="24">
        <v>8.5</v>
      </c>
      <c r="AO1323" s="24">
        <v>1.62</v>
      </c>
      <c r="AP1323" s="14">
        <v>4</v>
      </c>
      <c r="AQ1323" s="22">
        <v>0.29199999999999998</v>
      </c>
      <c r="AR1323" s="14">
        <v>2</v>
      </c>
      <c r="AS1323" s="26">
        <v>0</v>
      </c>
      <c r="AT1323" s="22">
        <v>0</v>
      </c>
      <c r="AU1323" s="22">
        <v>121.033</v>
      </c>
      <c r="AV1323" s="22">
        <v>8</v>
      </c>
      <c r="AW1323" s="14">
        <v>0</v>
      </c>
      <c r="AX1323" s="14">
        <v>0</v>
      </c>
      <c r="AY1323" s="14">
        <v>23</v>
      </c>
      <c r="AZ1323" s="14">
        <v>0</v>
      </c>
      <c r="BA1323" s="14">
        <v>23</v>
      </c>
      <c r="BB1323" s="14">
        <v>0</v>
      </c>
      <c r="BC1323" s="14">
        <v>29</v>
      </c>
    </row>
    <row r="1324" spans="1:55" x14ac:dyDescent="0.25">
      <c r="A1324" t="str">
        <f>'Smile-IC50-CC50'!A1324</f>
        <v>CHEMBL253570</v>
      </c>
      <c r="C1324" s="14" t="str">
        <f>'Smile-IC50-CC50'!I1324</f>
        <v>Oc1cc(O)c(O)c(c12)oc(c(c2=O)O)-c3cc(O)c(O)cc3</v>
      </c>
      <c r="D1324" s="30">
        <f>'Smile-IC50-CC50'!B1324</f>
        <v>0.8</v>
      </c>
      <c r="E1324" s="31">
        <f>'Smile-IC50-CC50'!C1324</f>
        <v>90.1</v>
      </c>
      <c r="F1324" s="32">
        <f>'Smile-IC50-CC50'!D1324</f>
        <v>108.8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>
        <v>-2</v>
      </c>
      <c r="O1324" s="24">
        <f>'Smile-IC50-CC50'!E1324</f>
        <v>318.24200000000002</v>
      </c>
      <c r="P1324" s="24">
        <v>7.3890000000000002</v>
      </c>
      <c r="Q1324" s="24">
        <v>519.96799999999996</v>
      </c>
      <c r="R1324" s="24">
        <v>0</v>
      </c>
      <c r="S1324" s="24">
        <v>324.28100000000001</v>
      </c>
      <c r="T1324" s="24">
        <v>195.68700000000001</v>
      </c>
      <c r="U1324" s="24">
        <v>0</v>
      </c>
      <c r="V1324" s="24">
        <v>880.93399999999997</v>
      </c>
      <c r="W1324" s="24">
        <v>5</v>
      </c>
      <c r="X1324" s="24">
        <v>6</v>
      </c>
      <c r="Y1324" s="28">
        <v>6.1982200000000001E-2</v>
      </c>
      <c r="Z1324" s="28">
        <v>2.58024E-2</v>
      </c>
      <c r="AA1324" s="28">
        <v>0.85470749999999995</v>
      </c>
      <c r="AB1324" s="28">
        <v>27.117000000000001</v>
      </c>
      <c r="AC1324" s="28">
        <v>11.156000000000001</v>
      </c>
      <c r="AD1324" s="28">
        <v>20.885999999999999</v>
      </c>
      <c r="AE1324" s="28">
        <v>16.417000000000002</v>
      </c>
      <c r="AF1324" s="28">
        <v>-0.25</v>
      </c>
      <c r="AG1324" s="28">
        <v>-2.5230000000000001</v>
      </c>
      <c r="AH1324" s="28">
        <v>-4.0110000000000001</v>
      </c>
      <c r="AI1324" s="28">
        <v>-4.8159999999999998</v>
      </c>
      <c r="AJ1324" s="28">
        <v>8.3320000000000007</v>
      </c>
      <c r="AK1324" s="28">
        <v>-2.758</v>
      </c>
      <c r="AL1324" s="28">
        <v>2.798</v>
      </c>
      <c r="AM1324" s="28">
        <v>-6.2309999999999999</v>
      </c>
      <c r="AN1324" s="24">
        <v>8.9060000000000006</v>
      </c>
      <c r="AO1324" s="24">
        <v>1.0089999999999999</v>
      </c>
      <c r="AP1324" s="14">
        <v>6</v>
      </c>
      <c r="AQ1324" s="22">
        <v>-0.48899999999999999</v>
      </c>
      <c r="AR1324" s="14">
        <v>2</v>
      </c>
      <c r="AS1324" s="26">
        <v>0</v>
      </c>
      <c r="AT1324" s="22">
        <v>0</v>
      </c>
      <c r="AU1324" s="22">
        <v>161.441</v>
      </c>
      <c r="AV1324" s="22">
        <v>8</v>
      </c>
      <c r="AW1324" s="14">
        <v>1</v>
      </c>
      <c r="AX1324" s="14">
        <v>1</v>
      </c>
      <c r="AY1324" s="14">
        <v>16</v>
      </c>
      <c r="AZ1324" s="14">
        <v>0</v>
      </c>
      <c r="BA1324" s="14">
        <v>16</v>
      </c>
      <c r="BB1324" s="14">
        <v>0</v>
      </c>
      <c r="BC1324" s="14">
        <v>23</v>
      </c>
    </row>
    <row r="1325" spans="1:55" x14ac:dyDescent="0.25">
      <c r="A1325" t="str">
        <f>'Smile-IC50-CC50'!A1325</f>
        <v>CHEMBL5192878</v>
      </c>
      <c r="C1325" s="14" t="str">
        <f>'Smile-IC50-CC50'!I1325</f>
        <v>OC[C@@H]1[C@@H](O)[C@@H](O)[C@@H](O1)c2n[nH]c(c23)c(ncn3)-n4ccnn4</v>
      </c>
      <c r="D1325" s="30">
        <f>'Smile-IC50-CC50'!B1325</f>
        <v>0.1</v>
      </c>
      <c r="E1325" s="31">
        <f>'Smile-IC50-CC50'!C1325</f>
        <v>91.6</v>
      </c>
      <c r="F1325" s="32">
        <f>'Smile-IC50-CC50'!D1325</f>
        <v>836.7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0</v>
      </c>
      <c r="N1325">
        <v>-2</v>
      </c>
      <c r="O1325" s="24">
        <f>'Smile-IC50-CC50'!E1325</f>
        <v>319.28199999999998</v>
      </c>
      <c r="P1325" s="24">
        <v>7.2919999999999998</v>
      </c>
      <c r="Q1325" s="24">
        <v>517.98299999999995</v>
      </c>
      <c r="R1325" s="24">
        <v>94.108000000000004</v>
      </c>
      <c r="S1325" s="24">
        <v>270.91500000000002</v>
      </c>
      <c r="T1325" s="24">
        <v>152.959</v>
      </c>
      <c r="U1325" s="24">
        <v>0</v>
      </c>
      <c r="V1325" s="24">
        <v>909.26900000000001</v>
      </c>
      <c r="W1325" s="24">
        <v>4</v>
      </c>
      <c r="X1325" s="24">
        <v>11.8</v>
      </c>
      <c r="Y1325" s="28">
        <v>5.8484599999999998E-2</v>
      </c>
      <c r="Z1325" s="28">
        <v>4.5561400000000002E-2</v>
      </c>
      <c r="AA1325" s="28">
        <v>0.87628360000000005</v>
      </c>
      <c r="AB1325" s="28">
        <v>29.126999999999999</v>
      </c>
      <c r="AC1325" s="28">
        <v>10.634</v>
      </c>
      <c r="AD1325" s="28">
        <v>23.023</v>
      </c>
      <c r="AE1325" s="28">
        <v>20.448</v>
      </c>
      <c r="AF1325" s="28">
        <v>-1.3939999999999999</v>
      </c>
      <c r="AG1325" s="28">
        <v>-2.1509999999999998</v>
      </c>
      <c r="AH1325" s="28">
        <v>-2.25</v>
      </c>
      <c r="AI1325" s="28">
        <v>-4.2629999999999999</v>
      </c>
      <c r="AJ1325" s="28">
        <v>26.719000000000001</v>
      </c>
      <c r="AK1325" s="28">
        <v>-2.0299999999999998</v>
      </c>
      <c r="AL1325" s="28">
        <v>9.8610000000000007</v>
      </c>
      <c r="AM1325" s="28">
        <v>-5.59</v>
      </c>
      <c r="AN1325" s="24">
        <v>9.9619999999999997</v>
      </c>
      <c r="AO1325" s="24">
        <v>2.0449999999999999</v>
      </c>
      <c r="AP1325" s="14">
        <v>6</v>
      </c>
      <c r="AQ1325" s="22">
        <v>-0.83099999999999996</v>
      </c>
      <c r="AR1325" s="14">
        <v>2</v>
      </c>
      <c r="AS1325" s="26">
        <v>0</v>
      </c>
      <c r="AT1325" s="22">
        <v>0</v>
      </c>
      <c r="AU1325" s="22">
        <v>161.529</v>
      </c>
      <c r="AV1325" s="22">
        <v>11</v>
      </c>
      <c r="AW1325" s="14">
        <v>1</v>
      </c>
      <c r="AX1325" s="14">
        <v>0</v>
      </c>
      <c r="AY1325" s="14">
        <v>19</v>
      </c>
      <c r="AZ1325" s="14">
        <v>0</v>
      </c>
      <c r="BA1325" s="14">
        <v>19</v>
      </c>
      <c r="BB1325" s="14">
        <v>4</v>
      </c>
      <c r="BC1325" s="14">
        <v>23</v>
      </c>
    </row>
    <row r="1326" spans="1:55" x14ac:dyDescent="0.25">
      <c r="A1326" t="str">
        <f>'Smile-IC50-CC50'!A1326</f>
        <v>CHEMBL5172355</v>
      </c>
      <c r="C1326" s="14" t="str">
        <f>'Smile-IC50-CC50'!I1326</f>
        <v>CC1(C)[C@H](CC2)CC(=O)[C@@]12C(=O)O\N=C(N)\c3ccccc3</v>
      </c>
      <c r="D1326" s="30">
        <f>'Smile-IC50-CC50'!B1326</f>
        <v>17.7</v>
      </c>
      <c r="E1326" s="31">
        <f>'Smile-IC50-CC50'!C1326</f>
        <v>87.1</v>
      </c>
      <c r="F1326" s="32">
        <f>'Smile-IC50-CC50'!D1326</f>
        <v>4.9000000000000004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5</v>
      </c>
      <c r="M1326">
        <v>0</v>
      </c>
      <c r="N1326">
        <v>-1</v>
      </c>
      <c r="O1326" s="24">
        <f>'Smile-IC50-CC50'!E1326</f>
        <v>300.36099999999999</v>
      </c>
      <c r="P1326" s="24">
        <v>6.33</v>
      </c>
      <c r="Q1326" s="24">
        <v>569.84</v>
      </c>
      <c r="R1326" s="24">
        <v>247.43299999999999</v>
      </c>
      <c r="S1326" s="24">
        <v>114.092</v>
      </c>
      <c r="T1326" s="24">
        <v>208.315</v>
      </c>
      <c r="U1326" s="24">
        <v>0</v>
      </c>
      <c r="V1326" s="24">
        <v>993.79899999999998</v>
      </c>
      <c r="W1326" s="24">
        <v>2</v>
      </c>
      <c r="X1326" s="24">
        <v>6</v>
      </c>
      <c r="Y1326" s="28">
        <v>4.03243E-2</v>
      </c>
      <c r="Z1326" s="28">
        <v>1.48906E-2</v>
      </c>
      <c r="AA1326" s="28">
        <v>0.84517149999999996</v>
      </c>
      <c r="AB1326" s="28">
        <v>32.396999999999998</v>
      </c>
      <c r="AC1326" s="28">
        <v>10.157</v>
      </c>
      <c r="AD1326" s="28">
        <v>17.082000000000001</v>
      </c>
      <c r="AE1326" s="28">
        <v>11.02</v>
      </c>
      <c r="AF1326" s="28">
        <v>2.3719999999999999</v>
      </c>
      <c r="AG1326" s="28">
        <v>-3.7450000000000001</v>
      </c>
      <c r="AH1326" s="28">
        <v>-3.34</v>
      </c>
      <c r="AI1326" s="28">
        <v>-5.0309999999999997</v>
      </c>
      <c r="AJ1326" s="28">
        <v>820.29300000000001</v>
      </c>
      <c r="AK1326" s="28">
        <v>-0.80300000000000005</v>
      </c>
      <c r="AL1326" s="28">
        <v>399.35700000000003</v>
      </c>
      <c r="AM1326" s="28">
        <v>-2.4079999999999999</v>
      </c>
      <c r="AN1326" s="24">
        <v>9.0150000000000006</v>
      </c>
      <c r="AO1326" s="24">
        <v>0.28499999999999998</v>
      </c>
      <c r="AP1326" s="14">
        <v>1</v>
      </c>
      <c r="AQ1326" s="22">
        <v>-3.7999999999999999E-2</v>
      </c>
      <c r="AR1326" s="14">
        <v>3</v>
      </c>
      <c r="AS1326" s="26">
        <v>0</v>
      </c>
      <c r="AT1326" s="22">
        <v>0</v>
      </c>
      <c r="AU1326" s="22">
        <v>90.99</v>
      </c>
      <c r="AV1326" s="22">
        <v>5</v>
      </c>
      <c r="AW1326" s="14">
        <v>0</v>
      </c>
      <c r="AX1326" s="14">
        <v>0</v>
      </c>
      <c r="AY1326" s="14">
        <v>13</v>
      </c>
      <c r="AZ1326" s="14">
        <v>0</v>
      </c>
      <c r="BA1326" s="14">
        <v>13</v>
      </c>
      <c r="BB1326" s="14">
        <v>6</v>
      </c>
      <c r="BC1326" s="14">
        <v>22</v>
      </c>
    </row>
    <row r="1327" spans="1:55" x14ac:dyDescent="0.25">
      <c r="A1327" t="str">
        <f>'Smile-IC50-CC50'!A1327</f>
        <v>CHEMBL611029</v>
      </c>
      <c r="C1327" s="14" t="str">
        <f>'Smile-IC50-CC50'!I1327</f>
        <v>Oc1cc(O)c(O)c(c12)oc(c(c2=O)O)-c3ccc(O)cc3</v>
      </c>
      <c r="D1327" s="30">
        <f>'Smile-IC50-CC50'!B1327</f>
        <v>2.7</v>
      </c>
      <c r="E1327" s="31">
        <f>'Smile-IC50-CC50'!C1327</f>
        <v>88.8</v>
      </c>
      <c r="F1327" s="32">
        <f>'Smile-IC50-CC50'!D1327</f>
        <v>33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>
        <v>-2</v>
      </c>
      <c r="O1327" s="24">
        <f>'Smile-IC50-CC50'!E1327</f>
        <v>302.24299999999999</v>
      </c>
      <c r="P1327" s="24">
        <v>5.3360000000000003</v>
      </c>
      <c r="Q1327" s="24">
        <v>505.49099999999999</v>
      </c>
      <c r="R1327" s="24">
        <v>0</v>
      </c>
      <c r="S1327" s="24">
        <v>274.72699999999998</v>
      </c>
      <c r="T1327" s="24">
        <v>230.76400000000001</v>
      </c>
      <c r="U1327" s="24">
        <v>0</v>
      </c>
      <c r="V1327" s="24">
        <v>856.68499999999995</v>
      </c>
      <c r="W1327" s="24">
        <v>4</v>
      </c>
      <c r="X1327" s="24">
        <v>5.25</v>
      </c>
      <c r="Y1327" s="28">
        <v>3.3240199999999998E-2</v>
      </c>
      <c r="Z1327" s="28">
        <v>2.0771899999999999E-2</v>
      </c>
      <c r="AA1327" s="28">
        <v>0.86297639999999998</v>
      </c>
      <c r="AB1327" s="28">
        <v>27.123999999999999</v>
      </c>
      <c r="AC1327" s="28">
        <v>10.625</v>
      </c>
      <c r="AD1327" s="28">
        <v>18.5</v>
      </c>
      <c r="AE1327" s="28">
        <v>14.301</v>
      </c>
      <c r="AF1327" s="28">
        <v>0.41799999999999998</v>
      </c>
      <c r="AG1327" s="28">
        <v>-2.7029999999999998</v>
      </c>
      <c r="AH1327" s="28">
        <v>-4.0430000000000001</v>
      </c>
      <c r="AI1327" s="28">
        <v>-4.8499999999999996</v>
      </c>
      <c r="AJ1327" s="28">
        <v>24.584</v>
      </c>
      <c r="AK1327" s="28">
        <v>-2.1970000000000001</v>
      </c>
      <c r="AL1327" s="28">
        <v>9.0120000000000005</v>
      </c>
      <c r="AM1327" s="28">
        <v>-5.29</v>
      </c>
      <c r="AN1327" s="24">
        <v>8.8689999999999998</v>
      </c>
      <c r="AO1327" s="24">
        <v>1.0229999999999999</v>
      </c>
      <c r="AP1327" s="14">
        <v>5</v>
      </c>
      <c r="AQ1327" s="22">
        <v>-0.35</v>
      </c>
      <c r="AR1327" s="14">
        <v>2</v>
      </c>
      <c r="AS1327" s="26">
        <v>0</v>
      </c>
      <c r="AT1327" s="22">
        <v>0</v>
      </c>
      <c r="AU1327" s="22">
        <v>138.98500000000001</v>
      </c>
      <c r="AV1327" s="22">
        <v>7</v>
      </c>
      <c r="AW1327" s="14">
        <v>0</v>
      </c>
      <c r="AX1327" s="14">
        <v>0</v>
      </c>
      <c r="AY1327" s="14">
        <v>16</v>
      </c>
      <c r="AZ1327" s="14">
        <v>0</v>
      </c>
      <c r="BA1327" s="14">
        <v>16</v>
      </c>
      <c r="BB1327" s="14">
        <v>0</v>
      </c>
      <c r="BC1327" s="14">
        <v>22</v>
      </c>
    </row>
    <row r="1328" spans="1:55" x14ac:dyDescent="0.25">
      <c r="A1328" t="str">
        <f>'Smile-IC50-CC50'!A1328</f>
        <v>CHEMBL596218</v>
      </c>
      <c r="C1328" s="14" t="str">
        <f>'Smile-IC50-CC50'!I1328</f>
        <v>OC[C@H]1[C@H](O)[C@@H](O)[C@H](O)[C@H](O1)O[C@H]([C@@H](O)[C@@H]2C)[C@@H](O)[C@@H](O2)Oc(cc3O)c(O)c(c34)oc(c(c4=O)O)-c5ccc(O)cc5</v>
      </c>
      <c r="D1328" s="30">
        <f>'Smile-IC50-CC50'!B1328</f>
        <v>34.5</v>
      </c>
      <c r="E1328" s="31">
        <f>'Smile-IC50-CC50'!C1328</f>
        <v>181.5</v>
      </c>
      <c r="F1328" s="32">
        <f>'Smile-IC50-CC50'!D1328</f>
        <v>5.3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15</v>
      </c>
      <c r="M1328">
        <v>2</v>
      </c>
      <c r="N1328">
        <v>-2</v>
      </c>
      <c r="O1328" s="24">
        <f>'Smile-IC50-CC50'!E1328</f>
        <v>610.53099999999995</v>
      </c>
      <c r="P1328" s="24">
        <v>8.5280000000000005</v>
      </c>
      <c r="Q1328" s="24">
        <v>875.29600000000005</v>
      </c>
      <c r="R1328" s="24">
        <v>230.80099999999999</v>
      </c>
      <c r="S1328" s="24">
        <v>438.39100000000002</v>
      </c>
      <c r="T1328" s="24">
        <v>206.10400000000001</v>
      </c>
      <c r="U1328" s="24">
        <v>0</v>
      </c>
      <c r="V1328" s="24">
        <v>1623.9939999999999</v>
      </c>
      <c r="W1328" s="24">
        <v>9</v>
      </c>
      <c r="X1328" s="24">
        <v>20.55</v>
      </c>
      <c r="Y1328" s="28">
        <v>4.4779699999999999E-2</v>
      </c>
      <c r="Z1328" s="28">
        <v>7.0433300000000004E-2</v>
      </c>
      <c r="AA1328" s="28">
        <v>0.76336619999999999</v>
      </c>
      <c r="AB1328" s="28">
        <v>51.174999999999997</v>
      </c>
      <c r="AC1328" s="28">
        <v>20.135000000000002</v>
      </c>
      <c r="AD1328" s="28">
        <v>42.865000000000002</v>
      </c>
      <c r="AE1328" s="28">
        <v>36.323999999999998</v>
      </c>
      <c r="AF1328" s="28">
        <v>-2.4849999999999999</v>
      </c>
      <c r="AG1328" s="28">
        <v>-3.028</v>
      </c>
      <c r="AH1328" s="28">
        <v>-4.16</v>
      </c>
      <c r="AI1328" s="28">
        <v>-6.3440000000000003</v>
      </c>
      <c r="AJ1328" s="28">
        <v>0.69</v>
      </c>
      <c r="AK1328" s="28">
        <v>-5.3559999999999999</v>
      </c>
      <c r="AL1328" s="28">
        <v>0.189</v>
      </c>
      <c r="AM1328" s="28">
        <v>-7.4329999999999998</v>
      </c>
      <c r="AN1328" s="24">
        <v>8.86</v>
      </c>
      <c r="AO1328" s="24">
        <v>1.048</v>
      </c>
      <c r="AP1328" s="14">
        <v>10</v>
      </c>
      <c r="AQ1328" s="22">
        <v>-1.41</v>
      </c>
      <c r="AR1328" s="14">
        <v>1</v>
      </c>
      <c r="AS1328" s="26">
        <v>0</v>
      </c>
      <c r="AT1328" s="22">
        <v>0</v>
      </c>
      <c r="AU1328" s="22">
        <v>272.26499999999999</v>
      </c>
      <c r="AV1328" s="22">
        <v>16</v>
      </c>
      <c r="AW1328" s="14">
        <v>3</v>
      </c>
      <c r="AX1328" s="14">
        <v>2</v>
      </c>
      <c r="AY1328" s="14">
        <v>28</v>
      </c>
      <c r="AZ1328" s="14">
        <v>0</v>
      </c>
      <c r="BA1328" s="14">
        <v>28</v>
      </c>
      <c r="BB1328" s="14">
        <v>10</v>
      </c>
      <c r="BC1328" s="14">
        <v>43</v>
      </c>
    </row>
    <row r="1329" spans="1:55" x14ac:dyDescent="0.25">
      <c r="A1329" t="str">
        <f>'Smile-IC50-CC50'!A1329</f>
        <v>CHEMBL596258</v>
      </c>
      <c r="C1329" s="14" t="str">
        <f>'Smile-IC50-CC50'!I1329</f>
        <v>C[C@H]1[C@H](O)[C@@H](O)[C@@H](O)[C@H](O1)Oc(cc2O)c(O)c(c23)oc(c(c3=O)O)-c4ccc(O)cc4</v>
      </c>
      <c r="D1329" s="30">
        <f>'Smile-IC50-CC50'!B1329</f>
        <v>14.4</v>
      </c>
      <c r="E1329" s="31">
        <f>'Smile-IC50-CC50'!C1329</f>
        <v>134.5</v>
      </c>
      <c r="F1329" s="32">
        <f>'Smile-IC50-CC50'!D1329</f>
        <v>9.3000000000000007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9</v>
      </c>
      <c r="M1329">
        <v>1</v>
      </c>
      <c r="N1329">
        <v>-2</v>
      </c>
      <c r="O1329" s="24">
        <f>'Smile-IC50-CC50'!E1329</f>
        <v>448.387</v>
      </c>
      <c r="P1329" s="24">
        <v>5.181</v>
      </c>
      <c r="Q1329" s="24">
        <v>665.22500000000002</v>
      </c>
      <c r="R1329" s="24">
        <v>150.947</v>
      </c>
      <c r="S1329" s="24">
        <v>325.66899999999998</v>
      </c>
      <c r="T1329" s="24">
        <v>188.60900000000001</v>
      </c>
      <c r="U1329" s="24">
        <v>0</v>
      </c>
      <c r="V1329" s="24">
        <v>1215.5050000000001</v>
      </c>
      <c r="W1329" s="24">
        <v>6</v>
      </c>
      <c r="X1329" s="24">
        <v>12.05</v>
      </c>
      <c r="Y1329" s="28">
        <v>2.2087599999999999E-2</v>
      </c>
      <c r="Z1329" s="28">
        <v>4.43705E-2</v>
      </c>
      <c r="AA1329" s="28">
        <v>0.82800790000000002</v>
      </c>
      <c r="AB1329" s="28">
        <v>38.512999999999998</v>
      </c>
      <c r="AC1329" s="28">
        <v>14.497</v>
      </c>
      <c r="AD1329" s="28">
        <v>28.945</v>
      </c>
      <c r="AE1329" s="28">
        <v>23.49</v>
      </c>
      <c r="AF1329" s="28">
        <v>-0.50800000000000001</v>
      </c>
      <c r="AG1329" s="28">
        <v>-3.0739999999999998</v>
      </c>
      <c r="AH1329" s="28">
        <v>-4.38</v>
      </c>
      <c r="AI1329" s="28">
        <v>-5.2140000000000004</v>
      </c>
      <c r="AJ1329" s="28">
        <v>8.0830000000000002</v>
      </c>
      <c r="AK1329" s="28">
        <v>-3.1459999999999999</v>
      </c>
      <c r="AL1329" s="28">
        <v>2.7080000000000002</v>
      </c>
      <c r="AM1329" s="28">
        <v>-5.9930000000000003</v>
      </c>
      <c r="AN1329" s="24">
        <v>8.5990000000000002</v>
      </c>
      <c r="AO1329" s="24">
        <v>0.90500000000000003</v>
      </c>
      <c r="AP1329" s="14">
        <v>7</v>
      </c>
      <c r="AQ1329" s="22">
        <v>-0.64300000000000002</v>
      </c>
      <c r="AR1329" s="14">
        <v>2</v>
      </c>
      <c r="AS1329" s="26">
        <v>0</v>
      </c>
      <c r="AT1329" s="22">
        <v>0</v>
      </c>
      <c r="AU1329" s="22">
        <v>193.643</v>
      </c>
      <c r="AV1329" s="22">
        <v>11</v>
      </c>
      <c r="AW1329" s="14">
        <v>2</v>
      </c>
      <c r="AX1329" s="14">
        <v>2</v>
      </c>
      <c r="AY1329" s="14">
        <v>22</v>
      </c>
      <c r="AZ1329" s="14">
        <v>0</v>
      </c>
      <c r="BA1329" s="14">
        <v>22</v>
      </c>
      <c r="BB1329" s="14">
        <v>5</v>
      </c>
      <c r="BC1329" s="14">
        <v>32</v>
      </c>
    </row>
    <row r="1330" spans="1:55" x14ac:dyDescent="0.25">
      <c r="A1330" t="str">
        <f>'Smile-IC50-CC50'!A1330</f>
        <v>CHEMBL594871</v>
      </c>
      <c r="C1330" s="14" t="str">
        <f>'Smile-IC50-CC50'!I1330</f>
        <v>COc1c(O)ccc(c1)[C@H]([C@H](O2)CO)Oc(cc3O)c2c(c34)oc(c(c4=O)O)-c5ccc(O)cc5</v>
      </c>
      <c r="D1330" s="30">
        <f>'Smile-IC50-CC50'!B1330</f>
        <v>4.9000000000000004</v>
      </c>
      <c r="E1330" s="31">
        <f>'Smile-IC50-CC50'!C1330</f>
        <v>144.1</v>
      </c>
      <c r="F1330" s="32">
        <f>'Smile-IC50-CC50'!D1330</f>
        <v>29.1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7</v>
      </c>
      <c r="M1330">
        <v>0</v>
      </c>
      <c r="N1330">
        <v>-2</v>
      </c>
      <c r="O1330" s="24">
        <f>'Smile-IC50-CC50'!E1330</f>
        <v>480.43200000000002</v>
      </c>
      <c r="P1330" s="24">
        <v>11.263</v>
      </c>
      <c r="Q1330" s="24">
        <v>729.30700000000002</v>
      </c>
      <c r="R1330" s="24">
        <v>148.809</v>
      </c>
      <c r="S1330" s="24">
        <v>263.98</v>
      </c>
      <c r="T1330" s="24">
        <v>316.51799999999997</v>
      </c>
      <c r="U1330" s="24">
        <v>0</v>
      </c>
      <c r="V1330" s="24">
        <v>1339.0989999999999</v>
      </c>
      <c r="W1330" s="24">
        <v>4</v>
      </c>
      <c r="X1330" s="24">
        <v>8.4499999999999993</v>
      </c>
      <c r="Y1330" s="28">
        <v>9.4727000000000006E-2</v>
      </c>
      <c r="Z1330" s="28">
        <v>2.3172700000000001E-2</v>
      </c>
      <c r="AA1330" s="28">
        <v>0.80561859999999996</v>
      </c>
      <c r="AB1330" s="28">
        <v>45.965000000000003</v>
      </c>
      <c r="AC1330" s="28">
        <v>15.688000000000001</v>
      </c>
      <c r="AD1330" s="28">
        <v>27.614999999999998</v>
      </c>
      <c r="AE1330" s="28">
        <v>18.059999999999999</v>
      </c>
      <c r="AF1330" s="28">
        <v>2.2879999999999998</v>
      </c>
      <c r="AG1330" s="28">
        <v>-5.1829999999999998</v>
      </c>
      <c r="AH1330" s="28">
        <v>-6.8239999999999998</v>
      </c>
      <c r="AI1330" s="28">
        <v>-6.1870000000000003</v>
      </c>
      <c r="AJ1330" s="28">
        <v>31.087</v>
      </c>
      <c r="AK1330" s="28">
        <v>-2.57</v>
      </c>
      <c r="AL1330" s="28">
        <v>11.615</v>
      </c>
      <c r="AM1330" s="28">
        <v>-4.5979999999999999</v>
      </c>
      <c r="AN1330" s="24">
        <v>8.7040000000000006</v>
      </c>
      <c r="AO1330" s="24">
        <v>0.81699999999999995</v>
      </c>
      <c r="AP1330" s="14">
        <v>7</v>
      </c>
      <c r="AQ1330" s="22">
        <v>0.214</v>
      </c>
      <c r="AR1330" s="14">
        <v>2</v>
      </c>
      <c r="AS1330" s="26">
        <v>0</v>
      </c>
      <c r="AT1330" s="22">
        <v>0</v>
      </c>
      <c r="AU1330" s="22">
        <v>164.434</v>
      </c>
      <c r="AV1330" s="22">
        <v>10</v>
      </c>
      <c r="AW1330" s="14">
        <v>0</v>
      </c>
      <c r="AX1330" s="14">
        <v>1</v>
      </c>
      <c r="AY1330" s="14">
        <v>26</v>
      </c>
      <c r="AZ1330" s="14">
        <v>0</v>
      </c>
      <c r="BA1330" s="14">
        <v>26</v>
      </c>
      <c r="BB1330" s="14">
        <v>2</v>
      </c>
      <c r="BC1330" s="14">
        <v>35</v>
      </c>
    </row>
    <row r="1331" spans="1:55" x14ac:dyDescent="0.25">
      <c r="A1331" t="str">
        <f>'Smile-IC50-CC50'!A1331</f>
        <v>CHEMBL150</v>
      </c>
      <c r="C1331" s="14" t="str">
        <f>'Smile-IC50-CC50'!I1331</f>
        <v>Oc1cc(O)cc(c12)oc(c(c2=O)O)-c3ccc(O)cc3</v>
      </c>
      <c r="D1331" s="30">
        <f>'Smile-IC50-CC50'!B1331</f>
        <v>3.2</v>
      </c>
      <c r="E1331" s="31">
        <f>'Smile-IC50-CC50'!C1331</f>
        <v>85.9</v>
      </c>
      <c r="F1331" s="32">
        <f>'Smile-IC50-CC50'!D1331</f>
        <v>26.8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>
        <v>-2</v>
      </c>
      <c r="O1331" s="24">
        <f>'Smile-IC50-CC50'!E1331</f>
        <v>286.24299999999999</v>
      </c>
      <c r="P1331" s="24">
        <v>4.1769999999999996</v>
      </c>
      <c r="Q1331" s="24">
        <v>496.255</v>
      </c>
      <c r="R1331" s="24">
        <v>0</v>
      </c>
      <c r="S1331" s="24">
        <v>235.69</v>
      </c>
      <c r="T1331" s="24">
        <v>260.56400000000002</v>
      </c>
      <c r="U1331" s="24">
        <v>0</v>
      </c>
      <c r="V1331" s="24">
        <v>832.62699999999995</v>
      </c>
      <c r="W1331" s="24">
        <v>3</v>
      </c>
      <c r="X1331" s="24">
        <v>4.5</v>
      </c>
      <c r="Y1331" s="28">
        <v>2.0957099999999999E-2</v>
      </c>
      <c r="Z1331" s="28">
        <v>1.5706100000000001E-2</v>
      </c>
      <c r="AA1331" s="28">
        <v>0.86250389999999999</v>
      </c>
      <c r="AB1331" s="28">
        <v>27.088000000000001</v>
      </c>
      <c r="AC1331" s="28">
        <v>10.089</v>
      </c>
      <c r="AD1331" s="28">
        <v>16.341999999999999</v>
      </c>
      <c r="AE1331" s="28">
        <v>12.233000000000001</v>
      </c>
      <c r="AF1331" s="28">
        <v>1.0069999999999999</v>
      </c>
      <c r="AG1331" s="28">
        <v>-2.9790000000000001</v>
      </c>
      <c r="AH1331" s="28">
        <v>-4.0730000000000004</v>
      </c>
      <c r="AI1331" s="28">
        <v>-4.9989999999999997</v>
      </c>
      <c r="AJ1331" s="28">
        <v>57.656999999999996</v>
      </c>
      <c r="AK1331" s="28">
        <v>-1.79</v>
      </c>
      <c r="AL1331" s="28">
        <v>22.645</v>
      </c>
      <c r="AM1331" s="28">
        <v>-4.5609999999999999</v>
      </c>
      <c r="AN1331" s="24">
        <v>8.9359999999999999</v>
      </c>
      <c r="AO1331" s="24">
        <v>0.93899999999999995</v>
      </c>
      <c r="AP1331" s="14">
        <v>4</v>
      </c>
      <c r="AQ1331" s="22">
        <v>-0.21199999999999999</v>
      </c>
      <c r="AR1331" s="14">
        <v>3</v>
      </c>
      <c r="AS1331" s="26">
        <v>0</v>
      </c>
      <c r="AT1331" s="22">
        <v>0</v>
      </c>
      <c r="AU1331" s="22">
        <v>118.121</v>
      </c>
      <c r="AV1331" s="22">
        <v>6</v>
      </c>
      <c r="AW1331" s="14">
        <v>0</v>
      </c>
      <c r="AX1331" s="14">
        <v>0</v>
      </c>
      <c r="AY1331" s="14">
        <v>16</v>
      </c>
      <c r="AZ1331" s="14">
        <v>0</v>
      </c>
      <c r="BA1331" s="14">
        <v>16</v>
      </c>
      <c r="BB1331" s="14">
        <v>0</v>
      </c>
      <c r="BC1331" s="14">
        <v>21</v>
      </c>
    </row>
    <row r="1332" spans="1:55" x14ac:dyDescent="0.25">
      <c r="A1332" t="str">
        <f>'Smile-IC50-CC50'!A1332</f>
        <v>CHEMBL498879</v>
      </c>
      <c r="C1332" s="14" t="str">
        <f>'Smile-IC50-CC50'!I1332</f>
        <v>C[C@H]1[C@H](O)[C@@H](O)[C@@H](O)[C@@H](O1)OC[C@@H]2[C@@H](O)[C@H](O)[C@@H](O)[C@@H](O2)Oc(c3=O)c(-c4ccc(O)cc4)oc(c35)cc(O)cc5O</v>
      </c>
      <c r="D1332" s="30">
        <f>'Smile-IC50-CC50'!B1332</f>
        <v>18.8</v>
      </c>
      <c r="E1332" s="31">
        <f>'Smile-IC50-CC50'!C1332</f>
        <v>178.4</v>
      </c>
      <c r="F1332" s="32">
        <f>'Smile-IC50-CC50'!D1332</f>
        <v>9.5</v>
      </c>
      <c r="G1332">
        <v>8</v>
      </c>
      <c r="H1332">
        <v>0</v>
      </c>
      <c r="I1332">
        <v>0</v>
      </c>
      <c r="J1332">
        <v>0</v>
      </c>
      <c r="K1332">
        <v>0</v>
      </c>
      <c r="L1332">
        <v>14</v>
      </c>
      <c r="M1332">
        <v>2</v>
      </c>
      <c r="N1332">
        <v>-2</v>
      </c>
      <c r="O1332" s="24">
        <f>'Smile-IC50-CC50'!E1332</f>
        <v>594.53099999999995</v>
      </c>
      <c r="P1332" s="24">
        <v>12.766</v>
      </c>
      <c r="Q1332" s="24">
        <v>817.26</v>
      </c>
      <c r="R1332" s="24">
        <v>230.01</v>
      </c>
      <c r="S1332" s="24">
        <v>352.48500000000001</v>
      </c>
      <c r="T1332" s="24">
        <v>234.76499999999999</v>
      </c>
      <c r="U1332" s="24">
        <v>0</v>
      </c>
      <c r="V1332" s="24">
        <v>1566.43</v>
      </c>
      <c r="W1332" s="24">
        <v>8</v>
      </c>
      <c r="X1332" s="24">
        <v>19.8</v>
      </c>
      <c r="Y1332" s="28">
        <v>0.1040406</v>
      </c>
      <c r="Z1332" s="28">
        <v>6.8525100000000005E-2</v>
      </c>
      <c r="AA1332" s="28">
        <v>0.79813920000000005</v>
      </c>
      <c r="AB1332" s="28">
        <v>49.786999999999999</v>
      </c>
      <c r="AC1332" s="28">
        <v>18.728000000000002</v>
      </c>
      <c r="AD1332" s="28">
        <v>41.15</v>
      </c>
      <c r="AE1332" s="28">
        <v>33.811999999999998</v>
      </c>
      <c r="AF1332" s="28">
        <v>-1.6519999999999999</v>
      </c>
      <c r="AG1332" s="28">
        <v>-2.6949999999999998</v>
      </c>
      <c r="AH1332" s="28">
        <v>-4.2080000000000002</v>
      </c>
      <c r="AI1332" s="28">
        <v>-5.9180000000000001</v>
      </c>
      <c r="AJ1332" s="28">
        <v>4.5010000000000003</v>
      </c>
      <c r="AK1332" s="28">
        <v>-3.9689999999999999</v>
      </c>
      <c r="AL1332" s="28">
        <v>1.4379999999999999</v>
      </c>
      <c r="AM1332" s="28">
        <v>-5.8449999999999998</v>
      </c>
      <c r="AN1332" s="24">
        <v>9.2110000000000003</v>
      </c>
      <c r="AO1332" s="24">
        <v>0.91500000000000004</v>
      </c>
      <c r="AP1332" s="14">
        <v>9</v>
      </c>
      <c r="AQ1332" s="22">
        <v>-1.2310000000000001</v>
      </c>
      <c r="AR1332" s="14">
        <v>1</v>
      </c>
      <c r="AS1332" s="26">
        <v>0</v>
      </c>
      <c r="AT1332" s="22">
        <v>0</v>
      </c>
      <c r="AU1332" s="22">
        <v>243.49600000000001</v>
      </c>
      <c r="AV1332" s="22">
        <v>15</v>
      </c>
      <c r="AW1332" s="14">
        <v>3</v>
      </c>
      <c r="AX1332" s="14">
        <v>2</v>
      </c>
      <c r="AY1332" s="14">
        <v>28</v>
      </c>
      <c r="AZ1332" s="14">
        <v>0</v>
      </c>
      <c r="BA1332" s="14">
        <v>28</v>
      </c>
      <c r="BB1332" s="14">
        <v>10</v>
      </c>
      <c r="BC1332" s="14">
        <v>42</v>
      </c>
    </row>
    <row r="1333" spans="1:55" x14ac:dyDescent="0.25">
      <c r="A1333" t="str">
        <f>'Smile-IC50-CC50'!A1333</f>
        <v>CHEMBL233930</v>
      </c>
      <c r="C1333" s="14" t="str">
        <f>'Smile-IC50-CC50'!I1333</f>
        <v>OC[C@@H]1[C@@H](O)[C@H](O)[C@@H](O)[C@@H](O1)Oc(c2=O)c(-c3ccc(O)cc3)oc(c24)cc(O)cc4O</v>
      </c>
      <c r="D1333" s="30">
        <f>'Smile-IC50-CC50'!B1333</f>
        <v>17.2</v>
      </c>
      <c r="E1333" s="31">
        <f>'Smile-IC50-CC50'!C1333</f>
        <v>134.5</v>
      </c>
      <c r="F1333" s="32">
        <f>'Smile-IC50-CC50'!D1333</f>
        <v>7.8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10</v>
      </c>
      <c r="M1333">
        <v>1</v>
      </c>
      <c r="N1333">
        <v>-2</v>
      </c>
      <c r="O1333" s="24">
        <f>'Smile-IC50-CC50'!E1333</f>
        <v>448.387</v>
      </c>
      <c r="P1333" s="24">
        <v>3.7919999999999998</v>
      </c>
      <c r="Q1333" s="24">
        <v>651.553</v>
      </c>
      <c r="R1333" s="24">
        <v>68.661000000000001</v>
      </c>
      <c r="S1333" s="24">
        <v>347.63299999999998</v>
      </c>
      <c r="T1333" s="24">
        <v>235.25899999999999</v>
      </c>
      <c r="U1333" s="24">
        <v>0</v>
      </c>
      <c r="V1333" s="24">
        <v>1198.2270000000001</v>
      </c>
      <c r="W1333" s="24">
        <v>6</v>
      </c>
      <c r="X1333" s="24">
        <v>13</v>
      </c>
      <c r="Y1333" s="28">
        <v>1.2000800000000001E-2</v>
      </c>
      <c r="Z1333" s="28">
        <v>4.8873E-2</v>
      </c>
      <c r="AA1333" s="28">
        <v>0.83735250000000006</v>
      </c>
      <c r="AB1333" s="28">
        <v>37.625</v>
      </c>
      <c r="AC1333" s="28">
        <v>14.821</v>
      </c>
      <c r="AD1333" s="28">
        <v>29.19</v>
      </c>
      <c r="AE1333" s="28">
        <v>24.638999999999999</v>
      </c>
      <c r="AF1333" s="28">
        <v>-0.98099999999999998</v>
      </c>
      <c r="AG1333" s="28">
        <v>-2.605</v>
      </c>
      <c r="AH1333" s="28">
        <v>-4.0659999999999998</v>
      </c>
      <c r="AI1333" s="28">
        <v>-5.2859999999999996</v>
      </c>
      <c r="AJ1333" s="28">
        <v>5.0039999999999996</v>
      </c>
      <c r="AK1333" s="28">
        <v>-3.3450000000000002</v>
      </c>
      <c r="AL1333" s="28">
        <v>1.613</v>
      </c>
      <c r="AM1333" s="28">
        <v>-6.1379999999999999</v>
      </c>
      <c r="AN1333" s="24">
        <v>9.2370000000000001</v>
      </c>
      <c r="AO1333" s="24">
        <v>0.94799999999999995</v>
      </c>
      <c r="AP1333" s="14">
        <v>7</v>
      </c>
      <c r="AQ1333" s="22">
        <v>-0.79400000000000004</v>
      </c>
      <c r="AR1333" s="14">
        <v>1</v>
      </c>
      <c r="AS1333" s="26">
        <v>0</v>
      </c>
      <c r="AT1333" s="22">
        <v>0</v>
      </c>
      <c r="AU1333" s="22">
        <v>198.93199999999999</v>
      </c>
      <c r="AV1333" s="22">
        <v>11</v>
      </c>
      <c r="AW1333" s="14">
        <v>2</v>
      </c>
      <c r="AX1333" s="14">
        <v>2</v>
      </c>
      <c r="AY1333" s="14">
        <v>22</v>
      </c>
      <c r="AZ1333" s="14">
        <v>0</v>
      </c>
      <c r="BA1333" s="14">
        <v>22</v>
      </c>
      <c r="BB1333" s="14">
        <v>5</v>
      </c>
      <c r="BC1333" s="14">
        <v>32</v>
      </c>
    </row>
    <row r="1334" spans="1:55" x14ac:dyDescent="0.25">
      <c r="A1334" t="str">
        <f>'Smile-IC50-CC50'!A1334</f>
        <v>CHEMBL596219</v>
      </c>
      <c r="C1334" s="14" t="str">
        <f>'Smile-IC50-CC50'!I1334</f>
        <v>OC[C@@H]1[C@@H](O)[C@H](O)[C@@H](O)[C@@H](O1)Oc(c2=O)c(-c3ccc(O)cc3)oc(c24)c(c(O)cc4O)O[C@H](O5)[C@H](O)[C@@H](O)[C@H](O)[C@H]5CO</v>
      </c>
      <c r="D1334" s="30">
        <f>'Smile-IC50-CC50'!B1334</f>
        <v>27.7</v>
      </c>
      <c r="E1334" s="31">
        <f>'Smile-IC50-CC50'!C1334</f>
        <v>188</v>
      </c>
      <c r="F1334" s="32">
        <f>'Smile-IC50-CC50'!D1334</f>
        <v>6.8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17</v>
      </c>
      <c r="M1334">
        <v>2</v>
      </c>
      <c r="N1334">
        <v>-2</v>
      </c>
      <c r="O1334" s="24">
        <f>'Smile-IC50-CC50'!E1334</f>
        <v>626.53</v>
      </c>
      <c r="P1334" s="24">
        <v>11.013</v>
      </c>
      <c r="Q1334" s="24">
        <v>805.34900000000005</v>
      </c>
      <c r="R1334" s="24">
        <v>194.09800000000001</v>
      </c>
      <c r="S1334" s="24">
        <v>454.18200000000002</v>
      </c>
      <c r="T1334" s="24">
        <v>157.06899999999999</v>
      </c>
      <c r="U1334" s="24">
        <v>0</v>
      </c>
      <c r="V1334" s="24">
        <v>1606.83</v>
      </c>
      <c r="W1334" s="24">
        <v>10</v>
      </c>
      <c r="X1334" s="24">
        <v>22.25</v>
      </c>
      <c r="Y1334" s="28">
        <v>7.5487899999999997E-2</v>
      </c>
      <c r="Z1334" s="28">
        <v>8.7366700000000005E-2</v>
      </c>
      <c r="AA1334" s="28">
        <v>0.8238105</v>
      </c>
      <c r="AB1334" s="28">
        <v>48.735999999999997</v>
      </c>
      <c r="AC1334" s="28">
        <v>19.565000000000001</v>
      </c>
      <c r="AD1334" s="28">
        <v>45.045999999999999</v>
      </c>
      <c r="AE1334" s="28">
        <v>38.627000000000002</v>
      </c>
      <c r="AF1334" s="28">
        <v>-3.141</v>
      </c>
      <c r="AG1334" s="28">
        <v>-1.778</v>
      </c>
      <c r="AH1334" s="28">
        <v>-3.7829999999999999</v>
      </c>
      <c r="AI1334" s="28">
        <v>-5.1319999999999997</v>
      </c>
      <c r="AJ1334" s="28">
        <v>0.48899999999999999</v>
      </c>
      <c r="AK1334" s="28">
        <v>-4.923</v>
      </c>
      <c r="AL1334" s="28">
        <v>0.13</v>
      </c>
      <c r="AM1334" s="28">
        <v>-7.7050000000000001</v>
      </c>
      <c r="AN1334" s="24">
        <v>8.8249999999999993</v>
      </c>
      <c r="AO1334" s="24">
        <v>0.51200000000000001</v>
      </c>
      <c r="AP1334" s="14">
        <v>11</v>
      </c>
      <c r="AQ1334" s="22">
        <v>-1.4490000000000001</v>
      </c>
      <c r="AR1334" s="14">
        <v>1</v>
      </c>
      <c r="AS1334" s="26">
        <v>0</v>
      </c>
      <c r="AT1334" s="22">
        <v>0</v>
      </c>
      <c r="AU1334" s="22">
        <v>292.25099999999998</v>
      </c>
      <c r="AV1334" s="22">
        <v>17</v>
      </c>
      <c r="AW1334" s="14">
        <v>3</v>
      </c>
      <c r="AX1334" s="14">
        <v>2</v>
      </c>
      <c r="AY1334" s="14">
        <v>28</v>
      </c>
      <c r="AZ1334" s="14">
        <v>0</v>
      </c>
      <c r="BA1334" s="14">
        <v>28</v>
      </c>
      <c r="BB1334" s="14">
        <v>10</v>
      </c>
      <c r="BC1334" s="14">
        <v>44</v>
      </c>
    </row>
    <row r="1335" spans="1:55" x14ac:dyDescent="0.25">
      <c r="A1335" t="str">
        <f>'Smile-IC50-CC50'!A1335</f>
        <v>CHEMBL252642</v>
      </c>
      <c r="C1335" s="14" t="str">
        <f>'Smile-IC50-CC50'!I1335</f>
        <v>c1cc(O)cc(c12)O[C@@H](CC2=O)c3ccc(O)cc3</v>
      </c>
      <c r="D1335" s="30">
        <f>'Smile-IC50-CC50'!B1335</f>
        <v>0.5</v>
      </c>
      <c r="E1335" s="31">
        <f>'Smile-IC50-CC50'!C1335</f>
        <v>77.099999999999994</v>
      </c>
      <c r="F1335" s="32">
        <f>'Smile-IC50-CC50'!D1335</f>
        <v>145.4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-1</v>
      </c>
      <c r="O1335" s="24">
        <f>'Smile-IC50-CC50'!E1335</f>
        <v>256.26</v>
      </c>
      <c r="P1335" s="24">
        <v>4.8789999999999996</v>
      </c>
      <c r="Q1335" s="24">
        <v>485.58300000000003</v>
      </c>
      <c r="R1335" s="24">
        <v>48.926000000000002</v>
      </c>
      <c r="S1335" s="24">
        <v>159.357</v>
      </c>
      <c r="T1335" s="24">
        <v>277.3</v>
      </c>
      <c r="U1335" s="24">
        <v>0</v>
      </c>
      <c r="V1335" s="24">
        <v>812.46900000000005</v>
      </c>
      <c r="W1335" s="24">
        <v>2</v>
      </c>
      <c r="X1335" s="24">
        <v>4.25</v>
      </c>
      <c r="Y1335" s="28">
        <v>2.9300900000000001E-2</v>
      </c>
      <c r="Z1335" s="28">
        <v>1.23777E-2</v>
      </c>
      <c r="AA1335" s="28">
        <v>0.86717379999999999</v>
      </c>
      <c r="AB1335" s="28">
        <v>27.725000000000001</v>
      </c>
      <c r="AC1335" s="28">
        <v>9.2639999999999993</v>
      </c>
      <c r="AD1335" s="28">
        <v>14.815</v>
      </c>
      <c r="AE1335" s="28">
        <v>10.532</v>
      </c>
      <c r="AF1335" s="28">
        <v>1.6970000000000001</v>
      </c>
      <c r="AG1335" s="28">
        <v>-3.302</v>
      </c>
      <c r="AH1335" s="28">
        <v>-3.536</v>
      </c>
      <c r="AI1335" s="28">
        <v>-5.0039999999999996</v>
      </c>
      <c r="AJ1335" s="28">
        <v>305.29599999999999</v>
      </c>
      <c r="AK1335" s="28">
        <v>-0.97</v>
      </c>
      <c r="AL1335" s="28">
        <v>137.21299999999999</v>
      </c>
      <c r="AM1335" s="28">
        <v>-3.2879999999999998</v>
      </c>
      <c r="AN1335" s="24">
        <v>9.35</v>
      </c>
      <c r="AO1335" s="24">
        <v>0.48499999999999999</v>
      </c>
      <c r="AP1335" s="14">
        <v>4</v>
      </c>
      <c r="AQ1335" s="22">
        <v>-7.8E-2</v>
      </c>
      <c r="AR1335" s="14">
        <v>3</v>
      </c>
      <c r="AS1335" s="26">
        <v>0</v>
      </c>
      <c r="AT1335" s="22">
        <v>0</v>
      </c>
      <c r="AU1335" s="22">
        <v>81.299000000000007</v>
      </c>
      <c r="AV1335" s="22">
        <v>4</v>
      </c>
      <c r="AW1335" s="14">
        <v>0</v>
      </c>
      <c r="AX1335" s="14">
        <v>0</v>
      </c>
      <c r="AY1335" s="14">
        <v>16</v>
      </c>
      <c r="AZ1335" s="14">
        <v>0</v>
      </c>
      <c r="BA1335" s="14">
        <v>16</v>
      </c>
      <c r="BB1335" s="14">
        <v>2</v>
      </c>
      <c r="BC1335" s="14">
        <v>19</v>
      </c>
    </row>
    <row r="1336" spans="1:55" x14ac:dyDescent="0.25">
      <c r="A1336" t="str">
        <f>'Smile-IC50-CC50'!A1336</f>
        <v>CHEMBL4286358</v>
      </c>
      <c r="C1336" s="14" t="str">
        <f>'Smile-IC50-CC50'!I1336</f>
        <v>C1CCCN1CC(=O)O[C@@H]2C[C@H](CC3)C(C)(C)[C@@]23C</v>
      </c>
      <c r="D1336" s="30">
        <f>'Smile-IC50-CC50'!B1336</f>
        <v>9</v>
      </c>
      <c r="E1336" s="31">
        <f>'Smile-IC50-CC50'!C1336</f>
        <v>80.099999999999994</v>
      </c>
      <c r="F1336" s="32">
        <f>'Smile-IC50-CC50'!D1336</f>
        <v>8.9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3</v>
      </c>
      <c r="M1336">
        <v>1</v>
      </c>
      <c r="N1336">
        <v>1</v>
      </c>
      <c r="O1336" s="24">
        <f>'Smile-IC50-CC50'!E1336</f>
        <v>265.399</v>
      </c>
      <c r="P1336" s="24">
        <v>3.2450000000000001</v>
      </c>
      <c r="Q1336" s="24">
        <v>557.17399999999998</v>
      </c>
      <c r="R1336" s="24">
        <v>520.65499999999997</v>
      </c>
      <c r="S1336" s="24">
        <v>36.518000000000001</v>
      </c>
      <c r="T1336" s="24">
        <v>0</v>
      </c>
      <c r="U1336" s="24">
        <v>0</v>
      </c>
      <c r="V1336" s="24">
        <v>977.72299999999996</v>
      </c>
      <c r="W1336" s="24">
        <v>0</v>
      </c>
      <c r="X1336" s="24">
        <v>4</v>
      </c>
      <c r="Y1336" s="28">
        <v>1.0767000000000001E-2</v>
      </c>
      <c r="Z1336" s="28">
        <v>0</v>
      </c>
      <c r="AA1336" s="28">
        <v>0.85503700000000005</v>
      </c>
      <c r="AB1336" s="28">
        <v>31.047999999999998</v>
      </c>
      <c r="AC1336" s="28">
        <v>7.5640000000000001</v>
      </c>
      <c r="AD1336" s="28">
        <v>11.59</v>
      </c>
      <c r="AE1336" s="28">
        <v>4.5869999999999997</v>
      </c>
      <c r="AF1336" s="28">
        <v>2.8839999999999999</v>
      </c>
      <c r="AG1336" s="28">
        <v>-2.9729999999999999</v>
      </c>
      <c r="AH1336" s="28">
        <v>-1.8120000000000001</v>
      </c>
      <c r="AI1336" s="28">
        <v>-4.6040000000000001</v>
      </c>
      <c r="AJ1336" s="28">
        <v>1113</v>
      </c>
      <c r="AK1336" s="28">
        <v>0.44800000000000001</v>
      </c>
      <c r="AL1336" s="28">
        <v>614.44799999999998</v>
      </c>
      <c r="AM1336" s="28">
        <v>-3.9670000000000001</v>
      </c>
      <c r="AN1336" s="24">
        <v>9.3260000000000005</v>
      </c>
      <c r="AO1336" s="24">
        <v>-1.083</v>
      </c>
      <c r="AP1336" s="14">
        <v>2</v>
      </c>
      <c r="AQ1336" s="22">
        <v>0.25900000000000001</v>
      </c>
      <c r="AR1336" s="14">
        <v>3</v>
      </c>
      <c r="AS1336" s="26">
        <v>0</v>
      </c>
      <c r="AT1336" s="22">
        <v>0</v>
      </c>
      <c r="AU1336" s="22">
        <v>39.197000000000003</v>
      </c>
      <c r="AV1336" s="22">
        <v>3</v>
      </c>
      <c r="AW1336" s="14">
        <v>0</v>
      </c>
      <c r="AX1336" s="14">
        <v>0</v>
      </c>
      <c r="AY1336" s="14">
        <v>12</v>
      </c>
      <c r="AZ1336" s="14">
        <v>0</v>
      </c>
      <c r="BA1336" s="14">
        <v>12</v>
      </c>
      <c r="BB1336" s="14">
        <v>11</v>
      </c>
      <c r="BC1336" s="14">
        <v>19</v>
      </c>
    </row>
    <row r="1337" spans="1:55" x14ac:dyDescent="0.25">
      <c r="A1337" t="str">
        <f>'Smile-IC50-CC50'!A1337</f>
        <v>CHEMBL4574611</v>
      </c>
      <c r="C1337" s="14" t="str">
        <f>'Smile-IC50-CC50'!I1337</f>
        <v>c1cccc(Cl)c1NC(=O)[C@](CC2)(CC[C@@H](C)[C@@H]3C)[C@@H]3C([C@@]24C)=CC[C@H]5[C@@]4(C)CC[C@@H]6[C@]5(C)CC[C@@H](C6(C)C)O[C@H](O7)[C@H](O[C@H](O8)[C@H](O)[C@H](O)[C@@H](O)[C@@H]8C)[C@@H](O)[C@@H]([C@H]7CO)O[C@H](O9)[C@H](O)[C@H](O)[C@@H](O)[C@@H]9C</v>
      </c>
      <c r="D1337" s="30">
        <f>'Smile-IC50-CC50'!B1337</f>
        <v>3</v>
      </c>
      <c r="E1337" s="31">
        <f>'Smile-IC50-CC50'!C1337</f>
        <v>312</v>
      </c>
      <c r="F1337" s="32">
        <f>'Smile-IC50-CC50'!D1337</f>
        <v>102.6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17</v>
      </c>
      <c r="M1337">
        <v>3</v>
      </c>
      <c r="N1337">
        <v>-2</v>
      </c>
      <c r="O1337" s="24">
        <f>'Smile-IC50-CC50'!E1337</f>
        <v>1020.71</v>
      </c>
      <c r="P1337" s="24">
        <v>10.779</v>
      </c>
      <c r="Q1337" s="24">
        <v>1247.4590000000001</v>
      </c>
      <c r="R1337" s="24">
        <v>715.77</v>
      </c>
      <c r="S1337" s="24">
        <v>338.05099999999999</v>
      </c>
      <c r="T1337" s="24">
        <v>152.95500000000001</v>
      </c>
      <c r="U1337" s="24">
        <v>40.683999999999997</v>
      </c>
      <c r="V1337" s="24">
        <v>2720.5120000000002</v>
      </c>
      <c r="W1337" s="24">
        <v>9</v>
      </c>
      <c r="X1337" s="24">
        <v>26.3</v>
      </c>
      <c r="Y1337" s="28">
        <v>4.2705E-2</v>
      </c>
      <c r="Z1337" s="28">
        <v>6.3248499999999999E-2</v>
      </c>
      <c r="AA1337" s="28">
        <v>0.75550799999999996</v>
      </c>
      <c r="AB1337" s="28">
        <v>93.266000000000005</v>
      </c>
      <c r="AC1337" s="28">
        <v>28.637</v>
      </c>
      <c r="AD1337" s="28">
        <v>60.747</v>
      </c>
      <c r="AE1337" s="28">
        <v>41.411999999999999</v>
      </c>
      <c r="AF1337" s="28">
        <v>2.3370000000000002</v>
      </c>
      <c r="AG1337" s="28">
        <v>-6.2039999999999997</v>
      </c>
      <c r="AH1337" s="28">
        <v>-9.0820000000000007</v>
      </c>
      <c r="AI1337" s="28">
        <v>-6.218</v>
      </c>
      <c r="AJ1337" s="28">
        <v>6.1680000000000001</v>
      </c>
      <c r="AK1337" s="28">
        <v>-4.3099999999999996</v>
      </c>
      <c r="AL1337" s="28">
        <v>3.3780000000000001</v>
      </c>
      <c r="AM1337" s="28">
        <v>-5.5789999999999997</v>
      </c>
      <c r="AN1337" s="24">
        <v>9.2550000000000008</v>
      </c>
      <c r="AO1337" s="24">
        <v>0.44400000000000001</v>
      </c>
      <c r="AP1337" s="14">
        <v>11</v>
      </c>
      <c r="AQ1337" s="22">
        <v>-0.161</v>
      </c>
      <c r="AR1337" s="14">
        <v>1</v>
      </c>
      <c r="AS1337" s="26">
        <v>0</v>
      </c>
      <c r="AT1337" s="22">
        <v>0</v>
      </c>
      <c r="AU1337" s="22">
        <v>240.09899999999999</v>
      </c>
      <c r="AV1337" s="22">
        <v>16</v>
      </c>
      <c r="AW1337" s="14">
        <v>3</v>
      </c>
      <c r="AX1337" s="14">
        <v>3</v>
      </c>
      <c r="AY1337" s="14">
        <v>46</v>
      </c>
      <c r="AZ1337" s="14">
        <v>0</v>
      </c>
      <c r="BA1337" s="14">
        <v>46</v>
      </c>
      <c r="BB1337" s="14">
        <v>35</v>
      </c>
      <c r="BC1337" s="14">
        <v>71</v>
      </c>
    </row>
    <row r="1338" spans="1:55" x14ac:dyDescent="0.25">
      <c r="A1338" t="str">
        <f>'Smile-IC50-CC50'!A1338</f>
        <v>CHEMBL4786838</v>
      </c>
      <c r="C1338" s="14" t="str">
        <f>'Smile-IC50-CC50'!I1338</f>
        <v>C1C[C@H](O)C(C)(C)[C@H](CC2)[C@@]1(C)[C@@H](CC3)[C@]2(C)[C@](C)(CC4)[C@H]3[C@@H]([C@H](C(=C)C)CC5)[C@@]45C(=O)NCCN6C(=O)c(cccc7)c7C68c9c(cc(cc9)N(CC)CC)Oc1c8ccc(c1)N(CC)CC</v>
      </c>
      <c r="D1338" s="30">
        <f>'Smile-IC50-CC50'!B1338</f>
        <v>7.7</v>
      </c>
      <c r="E1338" s="31">
        <f>'Smile-IC50-CC50'!C1338</f>
        <v>299.2</v>
      </c>
      <c r="F1338" s="32">
        <f>'Smile-IC50-CC50'!D1338</f>
        <v>38.799999999999997</v>
      </c>
      <c r="G1338">
        <v>11</v>
      </c>
      <c r="H1338">
        <v>0</v>
      </c>
      <c r="I1338">
        <v>0</v>
      </c>
      <c r="J1338">
        <v>0</v>
      </c>
      <c r="K1338">
        <v>1</v>
      </c>
      <c r="L1338">
        <v>12</v>
      </c>
      <c r="M1338">
        <v>0</v>
      </c>
      <c r="N1338">
        <v>-2</v>
      </c>
      <c r="O1338" s="24">
        <f>'Smile-IC50-CC50'!E1338</f>
        <v>923.34699999999998</v>
      </c>
      <c r="P1338" s="24">
        <v>6.782</v>
      </c>
      <c r="Q1338" s="24">
        <v>1316.08</v>
      </c>
      <c r="R1338" s="24">
        <v>997.98500000000001</v>
      </c>
      <c r="S1338" s="24">
        <v>70.972999999999999</v>
      </c>
      <c r="T1338" s="24">
        <v>247.12200000000001</v>
      </c>
      <c r="U1338" s="24">
        <v>0</v>
      </c>
      <c r="V1338" s="24">
        <v>2773.3649999999998</v>
      </c>
      <c r="W1338" s="24">
        <v>2</v>
      </c>
      <c r="X1338" s="24">
        <v>9.6999999999999993</v>
      </c>
      <c r="Y1338" s="28">
        <v>1.6586900000000002E-2</v>
      </c>
      <c r="Z1338" s="28">
        <v>1.04233E-2</v>
      </c>
      <c r="AA1338" s="28">
        <v>0.72536080000000003</v>
      </c>
      <c r="AB1338" s="28">
        <v>99.491</v>
      </c>
      <c r="AC1338" s="28">
        <v>26.678999999999998</v>
      </c>
      <c r="AD1338" s="28">
        <v>41.994999999999997</v>
      </c>
      <c r="AE1338" s="28">
        <v>15.669</v>
      </c>
      <c r="AF1338" s="28">
        <v>11.7</v>
      </c>
      <c r="AG1338" s="28">
        <v>-14.013999999999999</v>
      </c>
      <c r="AH1338" s="28">
        <v>-14.646000000000001</v>
      </c>
      <c r="AI1338" s="28">
        <v>-5.78</v>
      </c>
      <c r="AJ1338" s="28">
        <v>1733.009</v>
      </c>
      <c r="AK1338" s="28">
        <v>-1.0589999999999999</v>
      </c>
      <c r="AL1338" s="28">
        <v>1104.9190000000001</v>
      </c>
      <c r="AM1338" s="28">
        <v>-0.80500000000000005</v>
      </c>
      <c r="AN1338" s="24">
        <v>8.2409999999999997</v>
      </c>
      <c r="AO1338" s="24">
        <v>0.38100000000000001</v>
      </c>
      <c r="AP1338" s="14">
        <v>5</v>
      </c>
      <c r="AQ1338" s="22">
        <v>3.3260000000000001</v>
      </c>
      <c r="AR1338" s="14">
        <v>1</v>
      </c>
      <c r="AS1338" s="26">
        <v>0</v>
      </c>
      <c r="AT1338" s="22">
        <v>10.561</v>
      </c>
      <c r="AU1338" s="22">
        <v>85.171000000000006</v>
      </c>
      <c r="AV1338" s="22">
        <v>8</v>
      </c>
      <c r="AW1338" s="14">
        <v>2</v>
      </c>
      <c r="AX1338" s="14">
        <v>1</v>
      </c>
      <c r="AY1338" s="14">
        <v>43</v>
      </c>
      <c r="AZ1338" s="14">
        <v>0</v>
      </c>
      <c r="BA1338" s="14">
        <v>43</v>
      </c>
      <c r="BB1338" s="14">
        <v>22</v>
      </c>
      <c r="BC1338" s="14">
        <v>68</v>
      </c>
    </row>
    <row r="1339" spans="1:55" x14ac:dyDescent="0.25">
      <c r="A1339" t="str">
        <f>'Smile-IC50-CC50'!A1339</f>
        <v>CHEMBL226335</v>
      </c>
      <c r="C1339" s="14" t="str">
        <f>'Smile-IC50-CC50'!I1339</f>
        <v>C[C@H]1[C@H](O)[C@@H](O)[C@@H](O)[C@@H](O1)OC[C@@H]2[C@@H](O)[C@H](O)[C@@H](O)[C@@H](O2)Oc(c3=O)c(-c4cc(O)c(O)cc4)oc(c35)cc(O)cc5O</v>
      </c>
      <c r="D1339" s="30">
        <f>'Smile-IC50-CC50'!B1339</f>
        <v>21</v>
      </c>
      <c r="E1339" s="31">
        <f>'Smile-IC50-CC50'!C1339</f>
        <v>200.3</v>
      </c>
      <c r="F1339" s="32">
        <f>'Smile-IC50-CC50'!D1339</f>
        <v>9.5</v>
      </c>
      <c r="G1339">
        <v>9</v>
      </c>
      <c r="H1339">
        <v>0</v>
      </c>
      <c r="I1339">
        <v>0</v>
      </c>
      <c r="J1339">
        <v>0</v>
      </c>
      <c r="K1339">
        <v>0</v>
      </c>
      <c r="L1339">
        <v>15</v>
      </c>
      <c r="M1339">
        <v>2</v>
      </c>
      <c r="N1339">
        <v>-2</v>
      </c>
      <c r="O1339" s="24">
        <f>'Smile-IC50-CC50'!E1339</f>
        <v>610.53099999999995</v>
      </c>
      <c r="P1339" s="24">
        <v>9.5649999999999995</v>
      </c>
      <c r="Q1339" s="24">
        <v>851.81700000000001</v>
      </c>
      <c r="R1339" s="24">
        <v>225.14099999999999</v>
      </c>
      <c r="S1339" s="24">
        <v>421.61200000000002</v>
      </c>
      <c r="T1339" s="24">
        <v>205.06399999999999</v>
      </c>
      <c r="U1339" s="24">
        <v>0</v>
      </c>
      <c r="V1339" s="24">
        <v>1616.61</v>
      </c>
      <c r="W1339" s="24">
        <v>9</v>
      </c>
      <c r="X1339" s="24">
        <v>20.55</v>
      </c>
      <c r="Y1339" s="28">
        <v>5.65914E-2</v>
      </c>
      <c r="Z1339" s="28">
        <v>7.23747E-2</v>
      </c>
      <c r="AA1339" s="28">
        <v>0.78202819999999995</v>
      </c>
      <c r="AB1339" s="28">
        <v>50.87</v>
      </c>
      <c r="AC1339" s="28">
        <v>19.788</v>
      </c>
      <c r="AD1339" s="28">
        <v>42.936</v>
      </c>
      <c r="AE1339" s="28">
        <v>36.146000000000001</v>
      </c>
      <c r="AF1339" s="28">
        <v>-2.3319999999999999</v>
      </c>
      <c r="AG1339" s="28">
        <v>-2.7770000000000001</v>
      </c>
      <c r="AH1339" s="28">
        <v>-4.16</v>
      </c>
      <c r="AI1339" s="28">
        <v>-6.0369999999999999</v>
      </c>
      <c r="AJ1339" s="28">
        <v>0.995</v>
      </c>
      <c r="AK1339" s="28">
        <v>-4.9370000000000003</v>
      </c>
      <c r="AL1339" s="28">
        <v>0.28100000000000003</v>
      </c>
      <c r="AM1339" s="28">
        <v>-7.1269999999999998</v>
      </c>
      <c r="AN1339" s="24">
        <v>9.19</v>
      </c>
      <c r="AO1339" s="24">
        <v>1.002</v>
      </c>
      <c r="AP1339" s="14">
        <v>10</v>
      </c>
      <c r="AQ1339" s="22">
        <v>-1.347</v>
      </c>
      <c r="AR1339" s="14">
        <v>1</v>
      </c>
      <c r="AS1339" s="26">
        <v>0</v>
      </c>
      <c r="AT1339" s="22">
        <v>0</v>
      </c>
      <c r="AU1339" s="22">
        <v>276.06700000000001</v>
      </c>
      <c r="AV1339" s="22">
        <v>16</v>
      </c>
      <c r="AW1339" s="14">
        <v>3</v>
      </c>
      <c r="AX1339" s="14">
        <v>2</v>
      </c>
      <c r="AY1339" s="14">
        <v>28</v>
      </c>
      <c r="AZ1339" s="14">
        <v>0</v>
      </c>
      <c r="BA1339" s="14">
        <v>28</v>
      </c>
      <c r="BB1339" s="14">
        <v>10</v>
      </c>
      <c r="BC1339" s="14">
        <v>43</v>
      </c>
    </row>
    <row r="1340" spans="1:55" x14ac:dyDescent="0.25">
      <c r="A1340" t="str">
        <f>'Smile-IC50-CC50'!A1340</f>
        <v>CHEMBL3125436</v>
      </c>
      <c r="C1340" s="14" t="str">
        <f>'Smile-IC50-CC50'!I1340</f>
        <v>C1=CC(C)(C)Oc2ccc(c3c12)C[C@H](CO3)O</v>
      </c>
      <c r="D1340" s="30">
        <f>'Smile-IC50-CC50'!B1340</f>
        <v>1.5</v>
      </c>
      <c r="E1340" s="31">
        <f>'Smile-IC50-CC50'!C1340</f>
        <v>78</v>
      </c>
      <c r="F1340" s="32">
        <f>'Smile-IC50-CC50'!D1340</f>
        <v>51.9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 s="24">
        <f>'Smile-IC50-CC50'!E1340</f>
        <v>232.28200000000001</v>
      </c>
      <c r="P1340" s="24">
        <v>3.032</v>
      </c>
      <c r="Q1340" s="24">
        <v>461.86399999999998</v>
      </c>
      <c r="R1340" s="24">
        <v>270.577</v>
      </c>
      <c r="S1340" s="24">
        <v>44.807000000000002</v>
      </c>
      <c r="T1340" s="24">
        <v>146.47999999999999</v>
      </c>
      <c r="U1340" s="24">
        <v>0</v>
      </c>
      <c r="V1340" s="24">
        <v>781.65899999999999</v>
      </c>
      <c r="W1340" s="24">
        <v>1</v>
      </c>
      <c r="X1340" s="24">
        <v>3.2</v>
      </c>
      <c r="Y1340" s="28">
        <v>1.1764500000000001E-2</v>
      </c>
      <c r="Z1340" s="28">
        <v>6.9284999999999998E-3</v>
      </c>
      <c r="AA1340" s="28">
        <v>0.8885111</v>
      </c>
      <c r="AB1340" s="28">
        <v>25.885000000000002</v>
      </c>
      <c r="AC1340" s="28">
        <v>7.133</v>
      </c>
      <c r="AD1340" s="28">
        <v>11.212999999999999</v>
      </c>
      <c r="AE1340" s="28">
        <v>6.5279999999999996</v>
      </c>
      <c r="AF1340" s="28">
        <v>2.4900000000000002</v>
      </c>
      <c r="AG1340" s="28">
        <v>-3.2120000000000002</v>
      </c>
      <c r="AH1340" s="28">
        <v>-3.2330000000000001</v>
      </c>
      <c r="AI1340" s="28">
        <v>-4.0350000000000001</v>
      </c>
      <c r="AJ1340" s="28">
        <v>3723.8629999999998</v>
      </c>
      <c r="AK1340" s="28">
        <v>0.125</v>
      </c>
      <c r="AL1340" s="28">
        <v>2048.9279999999999</v>
      </c>
      <c r="AM1340" s="28">
        <v>-1.7330000000000001</v>
      </c>
      <c r="AN1340" s="24">
        <v>8.7889999999999997</v>
      </c>
      <c r="AO1340" s="24">
        <v>0.14099999999999999</v>
      </c>
      <c r="AP1340" s="14">
        <v>2</v>
      </c>
      <c r="AQ1340" s="22">
        <v>0.104</v>
      </c>
      <c r="AR1340" s="14">
        <v>3</v>
      </c>
      <c r="AS1340" s="26">
        <v>0</v>
      </c>
      <c r="AT1340" s="22">
        <v>0</v>
      </c>
      <c r="AU1340" s="22">
        <v>37.067999999999998</v>
      </c>
      <c r="AV1340" s="22">
        <v>3</v>
      </c>
      <c r="AW1340" s="14">
        <v>0</v>
      </c>
      <c r="AX1340" s="14">
        <v>0</v>
      </c>
      <c r="AY1340" s="14">
        <v>14</v>
      </c>
      <c r="AZ1340" s="14">
        <v>0</v>
      </c>
      <c r="BA1340" s="14">
        <v>14</v>
      </c>
      <c r="BB1340" s="14">
        <v>4</v>
      </c>
      <c r="BC1340" s="14">
        <v>17</v>
      </c>
    </row>
    <row r="1341" spans="1:55" x14ac:dyDescent="0.25">
      <c r="A1341" t="str">
        <f>'Smile-IC50-CC50'!A1341</f>
        <v>CHEMBL3604362</v>
      </c>
      <c r="C1341" s="14" t="str">
        <f>'Smile-IC50-CC50'!I1341</f>
        <v>OCCC1=C[C@H]([C@H](O)[C@@H]1O)n(cn2)c(c23)c(F)cnc3N</v>
      </c>
      <c r="D1341" s="30">
        <f>'Smile-IC50-CC50'!B1341</f>
        <v>40.9</v>
      </c>
      <c r="E1341" s="31">
        <f>'Smile-IC50-CC50'!C1341</f>
        <v>100.1</v>
      </c>
      <c r="F1341" s="32">
        <f>'Smile-IC50-CC50'!D1341</f>
        <v>2.4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0</v>
      </c>
      <c r="N1341">
        <v>-2</v>
      </c>
      <c r="O1341" s="24">
        <f>'Smile-IC50-CC50'!E1341</f>
        <v>294.28800000000001</v>
      </c>
      <c r="P1341" s="24">
        <v>7.25</v>
      </c>
      <c r="Q1341" s="24">
        <v>499.44099999999997</v>
      </c>
      <c r="R1341" s="24">
        <v>129.22999999999999</v>
      </c>
      <c r="S1341" s="24">
        <v>218.29300000000001</v>
      </c>
      <c r="T1341" s="24">
        <v>126.047</v>
      </c>
      <c r="U1341" s="24">
        <v>25.870999999999999</v>
      </c>
      <c r="V1341" s="24">
        <v>867.05499999999995</v>
      </c>
      <c r="W1341" s="24">
        <v>5</v>
      </c>
      <c r="X1341" s="24">
        <v>8.1</v>
      </c>
      <c r="Y1341" s="28">
        <v>6.0622099999999998E-2</v>
      </c>
      <c r="Z1341" s="28">
        <v>3.6264900000000003E-2</v>
      </c>
      <c r="AA1341" s="28">
        <v>0.88046530000000001</v>
      </c>
      <c r="AB1341" s="28">
        <v>25.896999999999998</v>
      </c>
      <c r="AC1341" s="28">
        <v>9.7460000000000004</v>
      </c>
      <c r="AD1341" s="28">
        <v>21.135000000000002</v>
      </c>
      <c r="AE1341" s="28">
        <v>17.25</v>
      </c>
      <c r="AF1341" s="28">
        <v>-0.14799999999999999</v>
      </c>
      <c r="AG1341" s="28">
        <v>-2.1930000000000001</v>
      </c>
      <c r="AH1341" s="28">
        <v>-2.69</v>
      </c>
      <c r="AI1341" s="28">
        <v>-4.0670000000000002</v>
      </c>
      <c r="AJ1341" s="28">
        <v>84.3</v>
      </c>
      <c r="AK1341" s="28">
        <v>-1.6120000000000001</v>
      </c>
      <c r="AL1341" s="28">
        <v>47.317</v>
      </c>
      <c r="AM1341" s="28">
        <v>-4.5229999999999997</v>
      </c>
      <c r="AN1341" s="24">
        <v>8.1790000000000003</v>
      </c>
      <c r="AO1341" s="24">
        <v>0.25600000000000001</v>
      </c>
      <c r="AP1341" s="14">
        <v>6</v>
      </c>
      <c r="AQ1341" s="22">
        <v>-0.63700000000000001</v>
      </c>
      <c r="AR1341" s="14">
        <v>3</v>
      </c>
      <c r="AS1341" s="26">
        <v>25.870999999999999</v>
      </c>
      <c r="AT1341" s="22">
        <v>0</v>
      </c>
      <c r="AU1341" s="22">
        <v>114.76</v>
      </c>
      <c r="AV1341" s="22">
        <v>7</v>
      </c>
      <c r="AW1341" s="14">
        <v>0</v>
      </c>
      <c r="AX1341" s="14">
        <v>0</v>
      </c>
      <c r="AY1341" s="14">
        <v>14</v>
      </c>
      <c r="AZ1341" s="14">
        <v>0</v>
      </c>
      <c r="BA1341" s="14">
        <v>14</v>
      </c>
      <c r="BB1341" s="14">
        <v>3</v>
      </c>
      <c r="BC1341" s="14">
        <v>21</v>
      </c>
    </row>
    <row r="1342" spans="1:55" x14ac:dyDescent="0.25">
      <c r="A1342" t="str">
        <f>'Smile-IC50-CC50'!A1342</f>
        <v>CHEMBL5199281</v>
      </c>
      <c r="C1342" s="14" t="str">
        <f>'Smile-IC50-CC50'!I1342</f>
        <v>c1ccc(F)cc1Cc2nc(on2)[C@@]34C(C)(C)[C@@H](CC3=O)CC4</v>
      </c>
      <c r="D1342" s="30">
        <f>'Smile-IC50-CC50'!B1342</f>
        <v>2.2000000000000002</v>
      </c>
      <c r="E1342" s="31">
        <f>'Smile-IC50-CC50'!C1342</f>
        <v>108.1</v>
      </c>
      <c r="F1342" s="32">
        <f>'Smile-IC50-CC50'!D1342</f>
        <v>49.1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 s="24">
        <f>'Smile-IC50-CC50'!E1342</f>
        <v>314.363</v>
      </c>
      <c r="P1342" s="24">
        <v>6.4939999999999998</v>
      </c>
      <c r="Q1342" s="24">
        <v>577.42100000000005</v>
      </c>
      <c r="R1342" s="24">
        <v>290.48599999999999</v>
      </c>
      <c r="S1342" s="24">
        <v>79.138000000000005</v>
      </c>
      <c r="T1342" s="24">
        <v>160.97900000000001</v>
      </c>
      <c r="U1342" s="24">
        <v>46.817</v>
      </c>
      <c r="V1342" s="24">
        <v>1011.372</v>
      </c>
      <c r="W1342" s="24">
        <v>0</v>
      </c>
      <c r="X1342" s="24">
        <v>5</v>
      </c>
      <c r="Y1342" s="28">
        <v>4.1699699999999999E-2</v>
      </c>
      <c r="Z1342" s="28">
        <v>0</v>
      </c>
      <c r="AA1342" s="28">
        <v>0.84387829999999997</v>
      </c>
      <c r="AB1342" s="28">
        <v>34.573999999999998</v>
      </c>
      <c r="AC1342" s="28">
        <v>8.9860000000000007</v>
      </c>
      <c r="AD1342" s="28">
        <v>14.499000000000001</v>
      </c>
      <c r="AE1342" s="28">
        <v>7.242</v>
      </c>
      <c r="AF1342" s="28">
        <v>3.278</v>
      </c>
      <c r="AG1342" s="28">
        <v>-4.42</v>
      </c>
      <c r="AH1342" s="28">
        <v>-4.12</v>
      </c>
      <c r="AI1342" s="28">
        <v>-4.8259999999999996</v>
      </c>
      <c r="AJ1342" s="28">
        <v>1759.674</v>
      </c>
      <c r="AK1342" s="28">
        <v>-0.183</v>
      </c>
      <c r="AL1342" s="28">
        <v>1644.748</v>
      </c>
      <c r="AM1342" s="28">
        <v>-2.2189999999999999</v>
      </c>
      <c r="AN1342" s="24">
        <v>9.7089999999999996</v>
      </c>
      <c r="AO1342" s="24">
        <v>0.56399999999999995</v>
      </c>
      <c r="AP1342" s="14">
        <v>2</v>
      </c>
      <c r="AQ1342" s="22">
        <v>0.13200000000000001</v>
      </c>
      <c r="AR1342" s="14">
        <v>3</v>
      </c>
      <c r="AS1342" s="26">
        <v>46.817</v>
      </c>
      <c r="AT1342" s="22">
        <v>0</v>
      </c>
      <c r="AU1342" s="22">
        <v>62.497999999999998</v>
      </c>
      <c r="AV1342" s="22">
        <v>4</v>
      </c>
      <c r="AW1342" s="14">
        <v>0</v>
      </c>
      <c r="AX1342" s="14">
        <v>0</v>
      </c>
      <c r="AY1342" s="14">
        <v>18</v>
      </c>
      <c r="AZ1342" s="14">
        <v>0</v>
      </c>
      <c r="BA1342" s="14">
        <v>18</v>
      </c>
      <c r="BB1342" s="14">
        <v>6</v>
      </c>
      <c r="BC1342" s="14">
        <v>23</v>
      </c>
    </row>
    <row r="1343" spans="1:55" x14ac:dyDescent="0.25">
      <c r="A1343" t="str">
        <f>'Smile-IC50-CC50'!A1343</f>
        <v>CHEMBL5204341</v>
      </c>
      <c r="C1343" s="14" t="str">
        <f>'Smile-IC50-CC50'!I1343</f>
        <v>CC1(C)[C@H](CC2)CC(=O)[C@@]12C(=O)O\N=C(N)\c3ccc(Br)cc3</v>
      </c>
      <c r="D1343" s="30">
        <f>'Smile-IC50-CC50'!B1343</f>
        <v>1.1000000000000001</v>
      </c>
      <c r="E1343" s="31">
        <f>'Smile-IC50-CC50'!C1343</f>
        <v>134.30000000000001</v>
      </c>
      <c r="F1343" s="32">
        <f>'Smile-IC50-CC50'!D1343</f>
        <v>118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>
        <v>0</v>
      </c>
      <c r="O1343" s="24">
        <f>'Smile-IC50-CC50'!E1343</f>
        <v>379.262</v>
      </c>
      <c r="P1343" s="24">
        <v>8.2949999999999999</v>
      </c>
      <c r="Q1343" s="24">
        <v>588.02599999999995</v>
      </c>
      <c r="R1343" s="24">
        <v>238.23400000000001</v>
      </c>
      <c r="S1343" s="24">
        <v>114.288</v>
      </c>
      <c r="T1343" s="24">
        <v>158.21700000000001</v>
      </c>
      <c r="U1343" s="24">
        <v>77.287000000000006</v>
      </c>
      <c r="V1343" s="24">
        <v>1036.384</v>
      </c>
      <c r="W1343" s="24">
        <v>2</v>
      </c>
      <c r="X1343" s="24">
        <v>6</v>
      </c>
      <c r="Y1343" s="28">
        <v>6.6384299999999993E-2</v>
      </c>
      <c r="Z1343" s="28">
        <v>1.44301E-2</v>
      </c>
      <c r="AA1343" s="28">
        <v>0.84226559999999995</v>
      </c>
      <c r="AB1343" s="28">
        <v>33.622999999999998</v>
      </c>
      <c r="AC1343" s="28">
        <v>10.754</v>
      </c>
      <c r="AD1343" s="28">
        <v>18.173999999999999</v>
      </c>
      <c r="AE1343" s="28">
        <v>10.750999999999999</v>
      </c>
      <c r="AF1343" s="28">
        <v>2.8639999999999999</v>
      </c>
      <c r="AG1343" s="28">
        <v>-4.3810000000000002</v>
      </c>
      <c r="AH1343" s="28">
        <v>-4.8710000000000004</v>
      </c>
      <c r="AI1343" s="28">
        <v>-4.8390000000000004</v>
      </c>
      <c r="AJ1343" s="28">
        <v>816.78499999999997</v>
      </c>
      <c r="AK1343" s="28">
        <v>-0.622</v>
      </c>
      <c r="AL1343" s="28">
        <v>1053.731</v>
      </c>
      <c r="AM1343" s="28">
        <v>-2.5880000000000001</v>
      </c>
      <c r="AN1343" s="24">
        <v>9.1890000000000001</v>
      </c>
      <c r="AO1343" s="24">
        <v>0.58099999999999996</v>
      </c>
      <c r="AP1343" s="14">
        <v>1</v>
      </c>
      <c r="AQ1343" s="22">
        <v>6.6000000000000003E-2</v>
      </c>
      <c r="AR1343" s="14">
        <v>3</v>
      </c>
      <c r="AS1343" s="26">
        <v>0</v>
      </c>
      <c r="AT1343" s="22">
        <v>0</v>
      </c>
      <c r="AU1343" s="22">
        <v>90.546999999999997</v>
      </c>
      <c r="AV1343" s="22">
        <v>5</v>
      </c>
      <c r="AW1343" s="14">
        <v>0</v>
      </c>
      <c r="AX1343" s="14">
        <v>0</v>
      </c>
      <c r="AY1343" s="14">
        <v>13</v>
      </c>
      <c r="AZ1343" s="14">
        <v>0</v>
      </c>
      <c r="BA1343" s="14">
        <v>13</v>
      </c>
      <c r="BB1343" s="14">
        <v>6</v>
      </c>
      <c r="BC1343" s="14">
        <v>23</v>
      </c>
    </row>
    <row r="1344" spans="1:55" x14ac:dyDescent="0.25">
      <c r="A1344" t="str">
        <f>'Smile-IC50-CC50'!A1344</f>
        <v>CHEMBL506460</v>
      </c>
      <c r="C1344" s="14" t="str">
        <f>'Smile-IC50-CC50'!I1344</f>
        <v>NC[C@@]12[C@H]3C[C@@H](C1)C[C@@H](C2)C3</v>
      </c>
      <c r="D1344" s="30">
        <f>'Smile-IC50-CC50'!B1344</f>
        <v>1.1000000000000001</v>
      </c>
      <c r="E1344" s="31">
        <f>'Smile-IC50-CC50'!C1344</f>
        <v>54</v>
      </c>
      <c r="F1344" s="32">
        <f>'Smile-IC50-CC50'!D1344</f>
        <v>50.3</v>
      </c>
      <c r="G1344">
        <v>3</v>
      </c>
      <c r="H1344">
        <v>1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2</v>
      </c>
      <c r="O1344" s="24">
        <f>'Smile-IC50-CC50'!E1344</f>
        <v>151.25399999999999</v>
      </c>
      <c r="P1344" s="24">
        <v>1.45</v>
      </c>
      <c r="Q1344" s="24">
        <v>360.06599999999997</v>
      </c>
      <c r="R1344" s="24">
        <v>310.25799999999998</v>
      </c>
      <c r="S1344" s="24">
        <v>49.807000000000002</v>
      </c>
      <c r="T1344" s="24">
        <v>0</v>
      </c>
      <c r="U1344" s="24">
        <v>0</v>
      </c>
      <c r="V1344" s="24">
        <v>588.65300000000002</v>
      </c>
      <c r="W1344" s="24">
        <v>2</v>
      </c>
      <c r="X1344" s="24">
        <v>1</v>
      </c>
      <c r="Y1344" s="28">
        <v>3.5739000000000001E-3</v>
      </c>
      <c r="Z1344" s="28">
        <v>3.9277000000000001E-3</v>
      </c>
      <c r="AA1344" s="28">
        <v>0.94338690000000003</v>
      </c>
      <c r="AB1344" s="28">
        <v>16.12</v>
      </c>
      <c r="AC1344" s="28">
        <v>4.8780000000000001</v>
      </c>
      <c r="AD1344" s="28">
        <v>7.7910000000000004</v>
      </c>
      <c r="AE1344" s="28">
        <v>4.3970000000000002</v>
      </c>
      <c r="AF1344" s="28">
        <v>1.3640000000000001</v>
      </c>
      <c r="AG1344" s="28">
        <v>-0.56100000000000005</v>
      </c>
      <c r="AH1344" s="28">
        <v>-0.54700000000000004</v>
      </c>
      <c r="AI1344" s="28">
        <v>-3.1739999999999999</v>
      </c>
      <c r="AJ1344" s="28">
        <v>832.678</v>
      </c>
      <c r="AK1344" s="28">
        <v>0.46800000000000003</v>
      </c>
      <c r="AL1344" s="28">
        <v>449.03</v>
      </c>
      <c r="AM1344" s="28">
        <v>-4.3079999999999998</v>
      </c>
      <c r="AN1344" s="24">
        <v>9.4120000000000008</v>
      </c>
      <c r="AO1344" s="24">
        <v>-2.97</v>
      </c>
      <c r="AP1344" s="14">
        <v>2</v>
      </c>
      <c r="AQ1344" s="22">
        <v>-0.22500000000000001</v>
      </c>
      <c r="AR1344" s="14">
        <v>3</v>
      </c>
      <c r="AS1344" s="26">
        <v>0</v>
      </c>
      <c r="AT1344" s="22">
        <v>0</v>
      </c>
      <c r="AU1344" s="22">
        <v>25.283999999999999</v>
      </c>
      <c r="AV1344" s="22">
        <v>1</v>
      </c>
      <c r="AW1344" s="14">
        <v>0</v>
      </c>
      <c r="AX1344" s="14">
        <v>0</v>
      </c>
      <c r="AY1344" s="14">
        <v>9</v>
      </c>
      <c r="AZ1344" s="14">
        <v>0</v>
      </c>
      <c r="BA1344" s="14">
        <v>9</v>
      </c>
      <c r="BB1344" s="14">
        <v>9</v>
      </c>
      <c r="BC1344" s="14">
        <v>11</v>
      </c>
    </row>
    <row r="1345" spans="1:55" x14ac:dyDescent="0.25">
      <c r="A1345" t="str">
        <f>'Smile-IC50-CC50'!A1345</f>
        <v>CHEMBL4435640</v>
      </c>
      <c r="C1345" s="14" t="str">
        <f>'Smile-IC50-CC50'!I1345</f>
        <v>COc(cc1)ccc1N2CCN=C2c3ccc(cc3)C4=NCCN4c5ccc(cc5)OC</v>
      </c>
      <c r="D1345" s="30">
        <f>'Smile-IC50-CC50'!B1345</f>
        <v>6.8</v>
      </c>
      <c r="E1345" s="31">
        <f>'Smile-IC50-CC50'!C1345</f>
        <v>154</v>
      </c>
      <c r="F1345" s="32">
        <f>'Smile-IC50-CC50'!D1345</f>
        <v>22.6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1</v>
      </c>
      <c r="O1345" s="24">
        <f>'Smile-IC50-CC50'!E1345</f>
        <v>426.52300000000002</v>
      </c>
      <c r="P1345" s="24">
        <v>4.3170000000000002</v>
      </c>
      <c r="Q1345" s="24">
        <v>716.029</v>
      </c>
      <c r="R1345" s="24">
        <v>389.86799999999999</v>
      </c>
      <c r="S1345" s="24">
        <v>41.469000000000001</v>
      </c>
      <c r="T1345" s="24">
        <v>284.69200000000001</v>
      </c>
      <c r="U1345" s="24">
        <v>0</v>
      </c>
      <c r="V1345" s="24">
        <v>1339.9</v>
      </c>
      <c r="W1345" s="24">
        <v>0</v>
      </c>
      <c r="X1345" s="24">
        <v>4.5</v>
      </c>
      <c r="Y1345" s="28">
        <v>1.3906999999999999E-2</v>
      </c>
      <c r="Z1345" s="28">
        <v>0</v>
      </c>
      <c r="AA1345" s="28">
        <v>0.82088550000000005</v>
      </c>
      <c r="AB1345" s="28">
        <v>48.902999999999999</v>
      </c>
      <c r="AC1345" s="28">
        <v>12.956</v>
      </c>
      <c r="AD1345" s="28">
        <v>18.667000000000002</v>
      </c>
      <c r="AE1345" s="28">
        <v>7.6520000000000001</v>
      </c>
      <c r="AF1345" s="28">
        <v>5.891</v>
      </c>
      <c r="AG1345" s="28">
        <v>-7.1040000000000001</v>
      </c>
      <c r="AH1345" s="28">
        <v>-7.4630000000000001</v>
      </c>
      <c r="AI1345" s="28">
        <v>-5.7880000000000003</v>
      </c>
      <c r="AJ1345" s="28">
        <v>4005.4209999999998</v>
      </c>
      <c r="AK1345" s="28">
        <v>3.3000000000000002E-2</v>
      </c>
      <c r="AL1345" s="28">
        <v>2216.8760000000002</v>
      </c>
      <c r="AM1345" s="28">
        <v>-1.089</v>
      </c>
      <c r="AN1345" s="24">
        <v>8.2520000000000007</v>
      </c>
      <c r="AO1345" s="24">
        <v>0.39700000000000002</v>
      </c>
      <c r="AP1345" s="14">
        <v>2</v>
      </c>
      <c r="AQ1345" s="22">
        <v>1.2190000000000001</v>
      </c>
      <c r="AR1345" s="14">
        <v>1</v>
      </c>
      <c r="AS1345" s="26">
        <v>0</v>
      </c>
      <c r="AT1345" s="22">
        <v>0</v>
      </c>
      <c r="AU1345" s="22">
        <v>48.386000000000003</v>
      </c>
      <c r="AV1345" s="22">
        <v>6</v>
      </c>
      <c r="AW1345" s="14">
        <v>1</v>
      </c>
      <c r="AX1345" s="14">
        <v>1</v>
      </c>
      <c r="AY1345" s="14">
        <v>28</v>
      </c>
      <c r="AZ1345" s="14">
        <v>0</v>
      </c>
      <c r="BA1345" s="14">
        <v>28</v>
      </c>
      <c r="BB1345" s="14">
        <v>4</v>
      </c>
      <c r="BC1345" s="14">
        <v>32</v>
      </c>
    </row>
    <row r="1346" spans="1:55" x14ac:dyDescent="0.25">
      <c r="A1346" t="str">
        <f>'Smile-IC50-CC50'!A1346</f>
        <v>CHEMBL4785874</v>
      </c>
      <c r="C1346" s="14" t="str">
        <f>'Smile-IC50-CC50'!I1346</f>
        <v>C1C[C@H](O)C(C)(C)[C@H](CC2)[C@@]1(C)[C@@H](CC3)[C@]2(C)[C@](C)(CC4)C=3[C@@H]([C@@H](C)[C@H](C)CC5)[C@@]45C(=O)NCCN6C(=O)c(cccc7)c7C68c9c(cc(cc9)N(CC)CC)Oc1c8ccc(c1)N(CC)CC</v>
      </c>
      <c r="D1346" s="30">
        <f>'Smile-IC50-CC50'!B1346</f>
        <v>7.6</v>
      </c>
      <c r="E1346" s="31">
        <f>'Smile-IC50-CC50'!C1346</f>
        <v>339.8</v>
      </c>
      <c r="F1346" s="32">
        <f>'Smile-IC50-CC50'!D1346</f>
        <v>44.7</v>
      </c>
      <c r="G1346">
        <v>12</v>
      </c>
      <c r="H1346">
        <v>0</v>
      </c>
      <c r="I1346">
        <v>0</v>
      </c>
      <c r="J1346">
        <v>0</v>
      </c>
      <c r="K1346">
        <v>1</v>
      </c>
      <c r="L1346">
        <v>11</v>
      </c>
      <c r="M1346">
        <v>0</v>
      </c>
      <c r="N1346">
        <v>-2</v>
      </c>
      <c r="O1346" s="24">
        <f>'Smile-IC50-CC50'!E1346</f>
        <v>923.34699999999998</v>
      </c>
      <c r="P1346" s="24">
        <v>12.557</v>
      </c>
      <c r="Q1346" s="24">
        <v>1339.5150000000001</v>
      </c>
      <c r="R1346" s="24">
        <v>1001.106</v>
      </c>
      <c r="S1346" s="24">
        <v>81.141000000000005</v>
      </c>
      <c r="T1346" s="24">
        <v>257.26799999999997</v>
      </c>
      <c r="U1346" s="24">
        <v>0</v>
      </c>
      <c r="V1346" s="24">
        <v>2802.63</v>
      </c>
      <c r="W1346" s="24">
        <v>2</v>
      </c>
      <c r="X1346" s="24">
        <v>9.6999999999999993</v>
      </c>
      <c r="Y1346" s="28">
        <v>5.6264300000000003E-2</v>
      </c>
      <c r="Z1346" s="28">
        <v>1.0240900000000001E-2</v>
      </c>
      <c r="AA1346" s="28">
        <v>0.71767530000000002</v>
      </c>
      <c r="AB1346" s="28">
        <v>101.401</v>
      </c>
      <c r="AC1346" s="28">
        <v>27.263000000000002</v>
      </c>
      <c r="AD1346" s="28">
        <v>43.255000000000003</v>
      </c>
      <c r="AE1346" s="28">
        <v>15.442</v>
      </c>
      <c r="AF1346" s="28">
        <v>11.824</v>
      </c>
      <c r="AG1346" s="28">
        <v>-14.888999999999999</v>
      </c>
      <c r="AH1346" s="28">
        <v>-14.771000000000001</v>
      </c>
      <c r="AI1346" s="28">
        <v>-5.9530000000000003</v>
      </c>
      <c r="AJ1346" s="28">
        <v>1627.03</v>
      </c>
      <c r="AK1346" s="28">
        <v>-1.1499999999999999</v>
      </c>
      <c r="AL1346" s="28">
        <v>869.17899999999997</v>
      </c>
      <c r="AM1346" s="28">
        <v>-1.0529999999999999</v>
      </c>
      <c r="AN1346" s="24">
        <v>8.3350000000000009</v>
      </c>
      <c r="AO1346" s="24">
        <v>0.19900000000000001</v>
      </c>
      <c r="AP1346" s="14">
        <v>5</v>
      </c>
      <c r="AQ1346" s="22">
        <v>3.4449999999999998</v>
      </c>
      <c r="AR1346" s="14">
        <v>1</v>
      </c>
      <c r="AS1346" s="26">
        <v>0</v>
      </c>
      <c r="AT1346" s="22">
        <v>1.89</v>
      </c>
      <c r="AU1346" s="22">
        <v>88.775999999999996</v>
      </c>
      <c r="AV1346" s="22">
        <v>8</v>
      </c>
      <c r="AW1346" s="14">
        <v>2</v>
      </c>
      <c r="AX1346" s="14">
        <v>1</v>
      </c>
      <c r="AY1346" s="14">
        <v>44</v>
      </c>
      <c r="AZ1346" s="14">
        <v>0</v>
      </c>
      <c r="BA1346" s="14">
        <v>44</v>
      </c>
      <c r="BB1346" s="14">
        <v>21</v>
      </c>
      <c r="BC1346" s="14">
        <v>68</v>
      </c>
    </row>
    <row r="1347" spans="1:55" x14ac:dyDescent="0.25">
      <c r="A1347" t="str">
        <f>'Smile-IC50-CC50'!A1347</f>
        <v>CHEMBL4128397</v>
      </c>
      <c r="C1347" s="14" t="str">
        <f>'Smile-IC50-CC50'!I1347</f>
        <v>C1C[C@@H](C)C[C@H](O2)[C@@H]1[C@](C)(O)CC23CCCCCCC3</v>
      </c>
      <c r="D1347" s="30">
        <f>'Smile-IC50-CC50'!B1347</f>
        <v>33.1</v>
      </c>
      <c r="E1347" s="31">
        <f>'Smile-IC50-CC50'!C1347</f>
        <v>106.2</v>
      </c>
      <c r="F1347" s="32">
        <f>'Smile-IC50-CC50'!D1347</f>
        <v>3.2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1</v>
      </c>
      <c r="O1347" s="24">
        <f>'Smile-IC50-CC50'!E1347</f>
        <v>280.45499999999998</v>
      </c>
      <c r="P1347" s="24">
        <v>1.464</v>
      </c>
      <c r="Q1347" s="24">
        <v>541.35</v>
      </c>
      <c r="R1347" s="24">
        <v>504.654</v>
      </c>
      <c r="S1347" s="24">
        <v>36.695999999999998</v>
      </c>
      <c r="T1347" s="24">
        <v>0</v>
      </c>
      <c r="U1347" s="24">
        <v>0</v>
      </c>
      <c r="V1347" s="24">
        <v>992.33900000000006</v>
      </c>
      <c r="W1347" s="24">
        <v>1</v>
      </c>
      <c r="X1347" s="24">
        <v>1.5</v>
      </c>
      <c r="Y1347" s="28">
        <v>2.1605000000000001E-3</v>
      </c>
      <c r="Z1347" s="28">
        <v>2.7709000000000002E-3</v>
      </c>
      <c r="AA1347" s="28">
        <v>0.88877870000000003</v>
      </c>
      <c r="AB1347" s="28">
        <v>32.917000000000002</v>
      </c>
      <c r="AC1347" s="28">
        <v>8.0670000000000002</v>
      </c>
      <c r="AD1347" s="28">
        <v>12.409000000000001</v>
      </c>
      <c r="AE1347" s="28">
        <v>3.9929999999999999</v>
      </c>
      <c r="AF1347" s="28">
        <v>4.6079999999999997</v>
      </c>
      <c r="AG1347" s="28">
        <v>-5.4029999999999996</v>
      </c>
      <c r="AH1347" s="28">
        <v>-3.8210000000000002</v>
      </c>
      <c r="AI1347" s="28">
        <v>-3.3319999999999999</v>
      </c>
      <c r="AJ1347" s="28">
        <v>4445.4530000000004</v>
      </c>
      <c r="AK1347" s="28">
        <v>0.19400000000000001</v>
      </c>
      <c r="AL1347" s="28">
        <v>2481.25</v>
      </c>
      <c r="AM1347" s="28">
        <v>-2.1</v>
      </c>
      <c r="AN1347" s="24">
        <v>10.294</v>
      </c>
      <c r="AO1347" s="24">
        <v>-2.5489999999999999</v>
      </c>
      <c r="AP1347" s="14">
        <v>2</v>
      </c>
      <c r="AQ1347" s="22">
        <v>0.99</v>
      </c>
      <c r="AR1347" s="14">
        <v>3</v>
      </c>
      <c r="AS1347" s="26">
        <v>0</v>
      </c>
      <c r="AT1347" s="22">
        <v>0</v>
      </c>
      <c r="AU1347" s="22">
        <v>24.765000000000001</v>
      </c>
      <c r="AV1347" s="22">
        <v>2</v>
      </c>
      <c r="AW1347" s="14">
        <v>0</v>
      </c>
      <c r="AX1347" s="14">
        <v>0</v>
      </c>
      <c r="AY1347" s="14">
        <v>17</v>
      </c>
      <c r="AZ1347" s="14">
        <v>0</v>
      </c>
      <c r="BA1347" s="14">
        <v>10</v>
      </c>
      <c r="BB1347" s="14">
        <v>16</v>
      </c>
      <c r="BC1347" s="14">
        <v>20</v>
      </c>
    </row>
    <row r="1348" spans="1:55" x14ac:dyDescent="0.25">
      <c r="A1348" t="str">
        <f>'Smile-IC50-CC50'!A1348</f>
        <v>CHEMBL4756350</v>
      </c>
      <c r="C1348" s="14" t="str">
        <f>'Smile-IC50-CC50'!I1348</f>
        <v>C1C[C@@H](C)C[C@H]([C@@H]12)O[C@H](C[C@@]2(F)C)c3c(OC)cc(cc3)OC</v>
      </c>
      <c r="D1348" s="30">
        <f>'Smile-IC50-CC50'!B1348</f>
        <v>50</v>
      </c>
      <c r="E1348" s="31">
        <f>'Smile-IC50-CC50'!C1348</f>
        <v>122.2</v>
      </c>
      <c r="F1348" s="32">
        <f>'Smile-IC50-CC50'!D1348</f>
        <v>2.4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 s="24">
        <f>'Smile-IC50-CC50'!E1348</f>
        <v>322.42399999999998</v>
      </c>
      <c r="P1348" s="24">
        <v>1.238</v>
      </c>
      <c r="Q1348" s="24">
        <v>598.55700000000002</v>
      </c>
      <c r="R1348" s="24">
        <v>477.721</v>
      </c>
      <c r="S1348" s="24">
        <v>0</v>
      </c>
      <c r="T1348" s="24">
        <v>97.596999999999994</v>
      </c>
      <c r="U1348" s="24">
        <v>23.239000000000001</v>
      </c>
      <c r="V1348" s="24">
        <v>1077.615</v>
      </c>
      <c r="W1348" s="24">
        <v>0</v>
      </c>
      <c r="X1348" s="24">
        <v>3.2</v>
      </c>
      <c r="Y1348" s="28">
        <v>1.4233E-3</v>
      </c>
      <c r="Z1348" s="28">
        <v>0</v>
      </c>
      <c r="AA1348" s="28">
        <v>0.84924909999999998</v>
      </c>
      <c r="AB1348" s="28">
        <v>36.619999999999997</v>
      </c>
      <c r="AC1348" s="28">
        <v>8.7789999999999999</v>
      </c>
      <c r="AD1348" s="28">
        <v>13.116</v>
      </c>
      <c r="AE1348" s="28">
        <v>4.5419999999999998</v>
      </c>
      <c r="AF1348" s="28">
        <v>4.1230000000000002</v>
      </c>
      <c r="AG1348" s="28">
        <v>-6.2839999999999998</v>
      </c>
      <c r="AH1348" s="28">
        <v>-6.2839999999999998</v>
      </c>
      <c r="AI1348" s="28">
        <v>-4.4370000000000003</v>
      </c>
      <c r="AJ1348" s="28">
        <v>9906.0380000000005</v>
      </c>
      <c r="AK1348" s="28">
        <v>-0.314</v>
      </c>
      <c r="AL1348" s="28">
        <v>7908.6970000000001</v>
      </c>
      <c r="AM1348" s="28">
        <v>-0.98399999999999999</v>
      </c>
      <c r="AN1348" s="24">
        <v>8.9109999999999996</v>
      </c>
      <c r="AO1348" s="24">
        <v>-0.30499999999999999</v>
      </c>
      <c r="AP1348" s="14">
        <v>4</v>
      </c>
      <c r="AQ1348" s="22">
        <v>0.80500000000000005</v>
      </c>
      <c r="AR1348" s="14">
        <v>1</v>
      </c>
      <c r="AS1348" s="26">
        <v>23.239000000000001</v>
      </c>
      <c r="AT1348" s="22">
        <v>0</v>
      </c>
      <c r="AU1348" s="22">
        <v>20.672999999999998</v>
      </c>
      <c r="AV1348" s="22">
        <v>3</v>
      </c>
      <c r="AW1348" s="14">
        <v>0</v>
      </c>
      <c r="AX1348" s="14">
        <v>1</v>
      </c>
      <c r="AY1348" s="14">
        <v>16</v>
      </c>
      <c r="AZ1348" s="14">
        <v>0</v>
      </c>
      <c r="BA1348" s="14">
        <v>16</v>
      </c>
      <c r="BB1348" s="14">
        <v>9</v>
      </c>
      <c r="BC1348" s="14">
        <v>23</v>
      </c>
    </row>
    <row r="1349" spans="1:55" x14ac:dyDescent="0.25">
      <c r="A1349" t="str">
        <f>'Smile-IC50-CC50'!A1349</f>
        <v>CHEMBL5173189</v>
      </c>
      <c r="C1349" s="14" t="str">
        <f>'Smile-IC50-CC50'!I1349</f>
        <v>c1cccc(F)c1Cc2nc(on2)[C@@]34C(C)(C)[C@@H](CC3=O)CC4</v>
      </c>
      <c r="D1349" s="30">
        <f>'Smile-IC50-CC50'!B1349</f>
        <v>24.5</v>
      </c>
      <c r="E1349" s="31">
        <f>'Smile-IC50-CC50'!C1349</f>
        <v>123.9</v>
      </c>
      <c r="F1349" s="32">
        <f>'Smile-IC50-CC50'!D1349</f>
        <v>5.0999999999999996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 s="24">
        <f>'Smile-IC50-CC50'!E1349</f>
        <v>314.363</v>
      </c>
      <c r="P1349" s="24">
        <v>7.54</v>
      </c>
      <c r="Q1349" s="24">
        <v>552.35</v>
      </c>
      <c r="R1349" s="24">
        <v>281.58800000000002</v>
      </c>
      <c r="S1349" s="24">
        <v>80.02</v>
      </c>
      <c r="T1349" s="24">
        <v>159.239</v>
      </c>
      <c r="U1349" s="24">
        <v>31.503</v>
      </c>
      <c r="V1349" s="24">
        <v>997.29700000000003</v>
      </c>
      <c r="W1349" s="24">
        <v>0</v>
      </c>
      <c r="X1349" s="24">
        <v>5</v>
      </c>
      <c r="Y1349" s="28">
        <v>5.70108E-2</v>
      </c>
      <c r="Z1349" s="28">
        <v>0</v>
      </c>
      <c r="AA1349" s="28">
        <v>0.87397800000000003</v>
      </c>
      <c r="AB1349" s="28">
        <v>33.994</v>
      </c>
      <c r="AC1349" s="28">
        <v>9.0459999999999994</v>
      </c>
      <c r="AD1349" s="28">
        <v>14.525</v>
      </c>
      <c r="AE1349" s="28">
        <v>7.1710000000000003</v>
      </c>
      <c r="AF1349" s="28">
        <v>3.1190000000000002</v>
      </c>
      <c r="AG1349" s="28">
        <v>-3.8780000000000001</v>
      </c>
      <c r="AH1349" s="28">
        <v>-4.12</v>
      </c>
      <c r="AI1349" s="28">
        <v>-4.3310000000000004</v>
      </c>
      <c r="AJ1349" s="28">
        <v>1726.117</v>
      </c>
      <c r="AK1349" s="28">
        <v>-0.17799999999999999</v>
      </c>
      <c r="AL1349" s="28">
        <v>1327.914</v>
      </c>
      <c r="AM1349" s="28">
        <v>-2.2410000000000001</v>
      </c>
      <c r="AN1349" s="24">
        <v>9.8160000000000007</v>
      </c>
      <c r="AO1349" s="24">
        <v>0.504</v>
      </c>
      <c r="AP1349" s="14">
        <v>2</v>
      </c>
      <c r="AQ1349" s="22">
        <v>9.0999999999999998E-2</v>
      </c>
      <c r="AR1349" s="14">
        <v>3</v>
      </c>
      <c r="AS1349" s="26">
        <v>31.503</v>
      </c>
      <c r="AT1349" s="22">
        <v>0</v>
      </c>
      <c r="AU1349" s="22">
        <v>63.563000000000002</v>
      </c>
      <c r="AV1349" s="22">
        <v>4</v>
      </c>
      <c r="AW1349" s="14">
        <v>0</v>
      </c>
      <c r="AX1349" s="14">
        <v>0</v>
      </c>
      <c r="AY1349" s="14">
        <v>18</v>
      </c>
      <c r="AZ1349" s="14">
        <v>0</v>
      </c>
      <c r="BA1349" s="14">
        <v>18</v>
      </c>
      <c r="BB1349" s="14">
        <v>6</v>
      </c>
      <c r="BC1349" s="14">
        <v>23</v>
      </c>
    </row>
    <row r="1350" spans="1:55" x14ac:dyDescent="0.25">
      <c r="A1350" t="str">
        <f>'Smile-IC50-CC50'!A1350</f>
        <v>CHEMBL4782889</v>
      </c>
      <c r="C1350" s="14" t="str">
        <f>'Smile-IC50-CC50'!I1350</f>
        <v>FC(F)(F)c1ccc(cc1)NC(=C2C(=O)OCC)C(=O)N(c(cc3)ccc3C(F)(F)F)[C@@H]2c4ccccc4</v>
      </c>
      <c r="D1350" s="30">
        <f>'Smile-IC50-CC50'!B1350</f>
        <v>1.7</v>
      </c>
      <c r="E1350" s="31">
        <f>'Smile-IC50-CC50'!C1350</f>
        <v>213.8</v>
      </c>
      <c r="F1350" s="32">
        <f>'Smile-IC50-CC50'!D1350</f>
        <v>128.6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  <c r="N1350">
        <v>1</v>
      </c>
      <c r="O1350" s="24">
        <f>'Smile-IC50-CC50'!E1350</f>
        <v>534.46199999999999</v>
      </c>
      <c r="P1350" s="24">
        <v>7.2489999999999997</v>
      </c>
      <c r="Q1350" s="24">
        <v>816.93100000000004</v>
      </c>
      <c r="R1350" s="24">
        <v>135.43299999999999</v>
      </c>
      <c r="S1350" s="24">
        <v>61.061</v>
      </c>
      <c r="T1350" s="24">
        <v>385.25799999999998</v>
      </c>
      <c r="U1350" s="24">
        <v>235.179</v>
      </c>
      <c r="V1350" s="24">
        <v>1488.77</v>
      </c>
      <c r="W1350" s="24">
        <v>0</v>
      </c>
      <c r="X1350" s="24">
        <v>4.5</v>
      </c>
      <c r="Y1350" s="28">
        <v>3.5296300000000003E-2</v>
      </c>
      <c r="Z1350" s="28">
        <v>0</v>
      </c>
      <c r="AA1350" s="28">
        <v>0.77184710000000001</v>
      </c>
      <c r="AB1350" s="28">
        <v>54.536999999999999</v>
      </c>
      <c r="AC1350" s="28">
        <v>13.856</v>
      </c>
      <c r="AD1350" s="28">
        <v>22.114000000000001</v>
      </c>
      <c r="AE1350" s="28">
        <v>8.3539999999999992</v>
      </c>
      <c r="AF1350" s="28">
        <v>7.742</v>
      </c>
      <c r="AG1350" s="28">
        <v>-9.7159999999999993</v>
      </c>
      <c r="AH1350" s="28">
        <v>-9.65</v>
      </c>
      <c r="AI1350" s="28">
        <v>-7.0609999999999999</v>
      </c>
      <c r="AJ1350" s="28">
        <v>2611.3220000000001</v>
      </c>
      <c r="AK1350" s="28">
        <v>0.216</v>
      </c>
      <c r="AL1350" s="28">
        <v>10000</v>
      </c>
      <c r="AM1350" s="28">
        <v>-0.90400000000000003</v>
      </c>
      <c r="AN1350" s="24">
        <v>9.1039999999999992</v>
      </c>
      <c r="AO1350" s="24">
        <v>1.089</v>
      </c>
      <c r="AP1350" s="14">
        <v>3</v>
      </c>
      <c r="AQ1350" s="22">
        <v>1.5660000000000001</v>
      </c>
      <c r="AR1350" s="14">
        <v>1</v>
      </c>
      <c r="AS1350" s="26">
        <v>235.179</v>
      </c>
      <c r="AT1350" s="22">
        <v>0</v>
      </c>
      <c r="AU1350" s="22">
        <v>67.948999999999998</v>
      </c>
      <c r="AV1350" s="22">
        <v>5</v>
      </c>
      <c r="AW1350" s="14">
        <v>2</v>
      </c>
      <c r="AX1350" s="14">
        <v>1</v>
      </c>
      <c r="AY1350" s="14">
        <v>23</v>
      </c>
      <c r="AZ1350" s="14">
        <v>0</v>
      </c>
      <c r="BA1350" s="14">
        <v>23</v>
      </c>
      <c r="BB1350" s="14">
        <v>1</v>
      </c>
      <c r="BC1350" s="14">
        <v>38</v>
      </c>
    </row>
    <row r="1351" spans="1:55" x14ac:dyDescent="0.25">
      <c r="A1351" t="str">
        <f>'Smile-IC50-CC50'!A1351</f>
        <v>CHEMBL5175761</v>
      </c>
      <c r="C1351" s="14" t="str">
        <f>'Smile-IC50-CC50'!I1351</f>
        <v>OC[C@@H]1[C@@H](O)[C@@H](O)[C@@H](O1)c2n[nH]c(c23)c(S)ncn3</v>
      </c>
      <c r="D1351" s="30">
        <f>'Smile-IC50-CC50'!B1351</f>
        <v>0.2</v>
      </c>
      <c r="E1351" s="31">
        <f>'Smile-IC50-CC50'!C1351</f>
        <v>114.6</v>
      </c>
      <c r="F1351" s="32">
        <f>'Smile-IC50-CC50'!D1351</f>
        <v>705.8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1</v>
      </c>
      <c r="N1351">
        <v>-2</v>
      </c>
      <c r="O1351" s="24">
        <f>'Smile-IC50-CC50'!E1351</f>
        <v>284.29599999999999</v>
      </c>
      <c r="P1351" s="24">
        <v>3.6720000000000002</v>
      </c>
      <c r="Q1351" s="24">
        <v>477.37299999999999</v>
      </c>
      <c r="R1351" s="24">
        <v>95.799000000000007</v>
      </c>
      <c r="S1351" s="24">
        <v>230.542</v>
      </c>
      <c r="T1351" s="24">
        <v>73.448999999999998</v>
      </c>
      <c r="U1351" s="24">
        <v>77.584000000000003</v>
      </c>
      <c r="V1351" s="24">
        <v>801.096</v>
      </c>
      <c r="W1351" s="24">
        <v>4.8</v>
      </c>
      <c r="X1351" s="24">
        <v>9.8000000000000007</v>
      </c>
      <c r="Y1351" s="28">
        <v>1.68354E-2</v>
      </c>
      <c r="Z1351" s="28">
        <v>4.4976799999999997E-2</v>
      </c>
      <c r="AA1351" s="28">
        <v>0.87383599999999995</v>
      </c>
      <c r="AB1351" s="28">
        <v>23.396999999999998</v>
      </c>
      <c r="AC1351" s="28">
        <v>9.4369999999999994</v>
      </c>
      <c r="AD1351" s="28">
        <v>20.52</v>
      </c>
      <c r="AE1351" s="28">
        <v>18.542999999999999</v>
      </c>
      <c r="AF1351" s="28">
        <v>-0.90900000000000003</v>
      </c>
      <c r="AG1351" s="28">
        <v>-2.2250000000000001</v>
      </c>
      <c r="AH1351" s="28">
        <v>-2.0089999999999999</v>
      </c>
      <c r="AI1351" s="28">
        <v>-3.9239999999999999</v>
      </c>
      <c r="AJ1351" s="28">
        <v>64.516999999999996</v>
      </c>
      <c r="AK1351" s="28">
        <v>-1.56</v>
      </c>
      <c r="AL1351" s="28">
        <v>68.037999999999997</v>
      </c>
      <c r="AM1351" s="28">
        <v>-5.03</v>
      </c>
      <c r="AN1351" s="24">
        <v>9.2129999999999992</v>
      </c>
      <c r="AO1351" s="24">
        <v>1.2789999999999999</v>
      </c>
      <c r="AP1351" s="14">
        <v>7</v>
      </c>
      <c r="AQ1351" s="22">
        <v>-0.82599999999999996</v>
      </c>
      <c r="AR1351" s="14">
        <v>2</v>
      </c>
      <c r="AS1351" s="26">
        <v>0</v>
      </c>
      <c r="AT1351" s="22">
        <v>0</v>
      </c>
      <c r="AU1351" s="22">
        <v>129.28700000000001</v>
      </c>
      <c r="AV1351" s="22">
        <v>8</v>
      </c>
      <c r="AW1351" s="14">
        <v>0</v>
      </c>
      <c r="AX1351" s="14">
        <v>1</v>
      </c>
      <c r="AY1351" s="14">
        <v>14</v>
      </c>
      <c r="AZ1351" s="14">
        <v>0</v>
      </c>
      <c r="BA1351" s="14">
        <v>14</v>
      </c>
      <c r="BB1351" s="14">
        <v>4</v>
      </c>
      <c r="BC1351" s="14">
        <v>19</v>
      </c>
    </row>
    <row r="1352" spans="1:55" x14ac:dyDescent="0.25">
      <c r="A1352" t="str">
        <f>'Smile-IC50-CC50'!A1352</f>
        <v>CHEMBL4796249</v>
      </c>
      <c r="C1352" s="14" t="str">
        <f>'Smile-IC50-CC50'!I1352</f>
        <v>C1C[C@@H](C)C[C@H]([C@@H]12)O[C@H](C[C@]2(C)O)c(cc3OC)cc(OC)c3OC</v>
      </c>
      <c r="D1352" s="30">
        <f>'Smile-IC50-CC50'!B1352</f>
        <v>99.9</v>
      </c>
      <c r="E1352" s="31">
        <f>'Smile-IC50-CC50'!C1352</f>
        <v>141.9</v>
      </c>
      <c r="F1352" s="32">
        <f>'Smile-IC50-CC50'!D1352</f>
        <v>1.4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>
        <v>1</v>
      </c>
      <c r="O1352" s="24">
        <f>'Smile-IC50-CC50'!E1352</f>
        <v>350.459</v>
      </c>
      <c r="P1352" s="24">
        <v>4.1790000000000003</v>
      </c>
      <c r="Q1352" s="24">
        <v>640.48</v>
      </c>
      <c r="R1352" s="24">
        <v>561.53599999999994</v>
      </c>
      <c r="S1352" s="24">
        <v>29.359000000000002</v>
      </c>
      <c r="T1352" s="24">
        <v>49.585999999999999</v>
      </c>
      <c r="U1352" s="24">
        <v>0</v>
      </c>
      <c r="V1352" s="24">
        <v>1167.0530000000001</v>
      </c>
      <c r="W1352" s="24">
        <v>1</v>
      </c>
      <c r="X1352" s="24">
        <v>4.7</v>
      </c>
      <c r="Y1352" s="28">
        <v>1.49654E-2</v>
      </c>
      <c r="Z1352" s="28">
        <v>7.3381999999999996E-3</v>
      </c>
      <c r="AA1352" s="28">
        <v>0.83698850000000002</v>
      </c>
      <c r="AB1352" s="28">
        <v>38.457000000000001</v>
      </c>
      <c r="AC1352" s="28">
        <v>9.8439999999999994</v>
      </c>
      <c r="AD1352" s="28">
        <v>16.079000000000001</v>
      </c>
      <c r="AE1352" s="28">
        <v>7.0090000000000003</v>
      </c>
      <c r="AF1352" s="28">
        <v>4.5010000000000003</v>
      </c>
      <c r="AG1352" s="28">
        <v>-5.5739999999999998</v>
      </c>
      <c r="AH1352" s="28">
        <v>-4.8339999999999996</v>
      </c>
      <c r="AI1352" s="28">
        <v>-4.4059999999999997</v>
      </c>
      <c r="AJ1352" s="28">
        <v>5217.87</v>
      </c>
      <c r="AK1352" s="28">
        <v>4.2999999999999997E-2</v>
      </c>
      <c r="AL1352" s="28">
        <v>2950.3620000000001</v>
      </c>
      <c r="AM1352" s="28">
        <v>-1.502</v>
      </c>
      <c r="AN1352" s="24">
        <v>9.4209999999999994</v>
      </c>
      <c r="AO1352" s="24">
        <v>6.0999999999999999E-2</v>
      </c>
      <c r="AP1352" s="14">
        <v>6</v>
      </c>
      <c r="AQ1352" s="22">
        <v>0.71199999999999997</v>
      </c>
      <c r="AR1352" s="14">
        <v>3</v>
      </c>
      <c r="AS1352" s="26">
        <v>0</v>
      </c>
      <c r="AT1352" s="22">
        <v>0</v>
      </c>
      <c r="AU1352" s="22">
        <v>49.192</v>
      </c>
      <c r="AV1352" s="22">
        <v>5</v>
      </c>
      <c r="AW1352" s="14">
        <v>0</v>
      </c>
      <c r="AX1352" s="14">
        <v>0</v>
      </c>
      <c r="AY1352" s="14">
        <v>16</v>
      </c>
      <c r="AZ1352" s="14">
        <v>0</v>
      </c>
      <c r="BA1352" s="14">
        <v>16</v>
      </c>
      <c r="BB1352" s="14">
        <v>9</v>
      </c>
      <c r="BC1352" s="14">
        <v>25</v>
      </c>
    </row>
    <row r="1353" spans="1:55" x14ac:dyDescent="0.25">
      <c r="A1353" t="str">
        <f>'Smile-IC50-CC50'!A1353</f>
        <v>CHEMBL4760316</v>
      </c>
      <c r="C1353" s="14" t="str">
        <f>'Smile-IC50-CC50'!I1353</f>
        <v>C1C[C@@H](C)C[C@H]([C@@H]12)O[C@H](C[C@]2(C)O)c3cc(OC)c(O)cc3</v>
      </c>
      <c r="D1353" s="30">
        <f>'Smile-IC50-CC50'!B1353</f>
        <v>100.2</v>
      </c>
      <c r="E1353" s="31">
        <f>'Smile-IC50-CC50'!C1353</f>
        <v>125.9</v>
      </c>
      <c r="F1353" s="32">
        <f>'Smile-IC50-CC50'!D1353</f>
        <v>1.3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0</v>
      </c>
      <c r="N1353">
        <v>0</v>
      </c>
      <c r="O1353" s="24">
        <f>'Smile-IC50-CC50'!E1353</f>
        <v>306.40600000000001</v>
      </c>
      <c r="P1353" s="24">
        <v>4.5119999999999996</v>
      </c>
      <c r="Q1353" s="24">
        <v>576.22500000000002</v>
      </c>
      <c r="R1353" s="24">
        <v>399.26900000000001</v>
      </c>
      <c r="S1353" s="24">
        <v>75.141999999999996</v>
      </c>
      <c r="T1353" s="24">
        <v>101.81399999999999</v>
      </c>
      <c r="U1353" s="24">
        <v>0</v>
      </c>
      <c r="V1353" s="24">
        <v>1028.3330000000001</v>
      </c>
      <c r="W1353" s="24">
        <v>2</v>
      </c>
      <c r="X1353" s="24">
        <v>3.95</v>
      </c>
      <c r="Y1353" s="28">
        <v>1.9801099999999999E-2</v>
      </c>
      <c r="Z1353" s="28">
        <v>9.6944000000000006E-3</v>
      </c>
      <c r="AA1353" s="28">
        <v>0.85505790000000004</v>
      </c>
      <c r="AB1353" s="28">
        <v>34.045999999999999</v>
      </c>
      <c r="AC1353" s="28">
        <v>9.4920000000000009</v>
      </c>
      <c r="AD1353" s="28">
        <v>16.015999999999998</v>
      </c>
      <c r="AE1353" s="28">
        <v>8.468</v>
      </c>
      <c r="AF1353" s="28">
        <v>3.51</v>
      </c>
      <c r="AG1353" s="28">
        <v>-4.7460000000000004</v>
      </c>
      <c r="AH1353" s="28">
        <v>-4.1589999999999998</v>
      </c>
      <c r="AI1353" s="28">
        <v>-4.3630000000000004</v>
      </c>
      <c r="AJ1353" s="28">
        <v>1920.1110000000001</v>
      </c>
      <c r="AK1353" s="28">
        <v>-0.30299999999999999</v>
      </c>
      <c r="AL1353" s="28">
        <v>1001.365</v>
      </c>
      <c r="AM1353" s="28">
        <v>-2.258</v>
      </c>
      <c r="AN1353" s="24">
        <v>9.0210000000000008</v>
      </c>
      <c r="AO1353" s="24">
        <v>-0.193</v>
      </c>
      <c r="AP1353" s="14">
        <v>5</v>
      </c>
      <c r="AQ1353" s="22">
        <v>0.47</v>
      </c>
      <c r="AR1353" s="14">
        <v>3</v>
      </c>
      <c r="AS1353" s="26">
        <v>0</v>
      </c>
      <c r="AT1353" s="22">
        <v>0</v>
      </c>
      <c r="AU1353" s="22">
        <v>56.689</v>
      </c>
      <c r="AV1353" s="22">
        <v>4</v>
      </c>
      <c r="AW1353" s="14">
        <v>0</v>
      </c>
      <c r="AX1353" s="14">
        <v>0</v>
      </c>
      <c r="AY1353" s="14">
        <v>16</v>
      </c>
      <c r="AZ1353" s="14">
        <v>0</v>
      </c>
      <c r="BA1353" s="14">
        <v>16</v>
      </c>
      <c r="BB1353" s="14">
        <v>9</v>
      </c>
      <c r="BC1353" s="14">
        <v>22</v>
      </c>
    </row>
    <row r="1354" spans="1:55" x14ac:dyDescent="0.25">
      <c r="A1354" t="str">
        <f>'Smile-IC50-CC50'!A1354</f>
        <v>CHEMBL5193873</v>
      </c>
      <c r="C1354" s="14" t="str">
        <f>'Smile-IC50-CC50'!I1354</f>
        <v>C=CCSc(ncn1)c(c12)[nH]nc2[C@H](O3)[C@H](O)[C@H](O)[C@H]3CO</v>
      </c>
      <c r="D1354" s="30">
        <f>'Smile-IC50-CC50'!B1354</f>
        <v>0.1</v>
      </c>
      <c r="E1354" s="31">
        <f>'Smile-IC50-CC50'!C1354</f>
        <v>133.6</v>
      </c>
      <c r="F1354" s="32">
        <f>'Smile-IC50-CC50'!D1354</f>
        <v>1872.7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7</v>
      </c>
      <c r="M1354">
        <v>0</v>
      </c>
      <c r="N1354">
        <v>-2</v>
      </c>
      <c r="O1354" s="24">
        <f>'Smile-IC50-CC50'!E1354</f>
        <v>324.36099999999999</v>
      </c>
      <c r="P1354" s="24">
        <v>7.0880000000000001</v>
      </c>
      <c r="Q1354" s="24">
        <v>553.46299999999997</v>
      </c>
      <c r="R1354" s="24">
        <v>202.96799999999999</v>
      </c>
      <c r="S1354" s="24">
        <v>200.80799999999999</v>
      </c>
      <c r="T1354" s="24">
        <v>113.363</v>
      </c>
      <c r="U1354" s="24">
        <v>36.323</v>
      </c>
      <c r="V1354" s="24">
        <v>961.43799999999999</v>
      </c>
      <c r="W1354" s="24">
        <v>4</v>
      </c>
      <c r="X1354" s="24">
        <v>9.8000000000000007</v>
      </c>
      <c r="Y1354" s="28">
        <v>5.2249299999999999E-2</v>
      </c>
      <c r="Z1354" s="28">
        <v>3.5413399999999998E-2</v>
      </c>
      <c r="AA1354" s="28">
        <v>0.85118539999999998</v>
      </c>
      <c r="AB1354" s="28">
        <v>28.911000000000001</v>
      </c>
      <c r="AC1354" s="28">
        <v>10.513999999999999</v>
      </c>
      <c r="AD1354" s="28">
        <v>21.385999999999999</v>
      </c>
      <c r="AE1354" s="28">
        <v>17.167999999999999</v>
      </c>
      <c r="AF1354" s="28">
        <v>4.8000000000000001E-2</v>
      </c>
      <c r="AG1354" s="28">
        <v>-2.5259999999999998</v>
      </c>
      <c r="AH1354" s="28">
        <v>-2.6539999999999999</v>
      </c>
      <c r="AI1354" s="28">
        <v>-4.4809999999999999</v>
      </c>
      <c r="AJ1354" s="28">
        <v>123.492</v>
      </c>
      <c r="AK1354" s="28">
        <v>-1.617</v>
      </c>
      <c r="AL1354" s="28">
        <v>81.563999999999993</v>
      </c>
      <c r="AM1354" s="28">
        <v>-4.149</v>
      </c>
      <c r="AN1354" s="24">
        <v>9.0939999999999994</v>
      </c>
      <c r="AO1354" s="24">
        <v>1.3069999999999999</v>
      </c>
      <c r="AP1354" s="14">
        <v>7</v>
      </c>
      <c r="AQ1354" s="22">
        <v>-0.71299999999999997</v>
      </c>
      <c r="AR1354" s="14">
        <v>2</v>
      </c>
      <c r="AS1354" s="26">
        <v>0</v>
      </c>
      <c r="AT1354" s="22">
        <v>0</v>
      </c>
      <c r="AU1354" s="22">
        <v>124.75</v>
      </c>
      <c r="AV1354" s="22">
        <v>8</v>
      </c>
      <c r="AW1354" s="14">
        <v>0</v>
      </c>
      <c r="AX1354" s="14">
        <v>1</v>
      </c>
      <c r="AY1354" s="14">
        <v>14</v>
      </c>
      <c r="AZ1354" s="14">
        <v>0</v>
      </c>
      <c r="BA1354" s="14">
        <v>14</v>
      </c>
      <c r="BB1354" s="14">
        <v>4</v>
      </c>
      <c r="BC1354" s="14">
        <v>22</v>
      </c>
    </row>
    <row r="1355" spans="1:55" x14ac:dyDescent="0.25">
      <c r="A1355" t="str">
        <f>'Smile-IC50-CC50'!A1355</f>
        <v>CHEMBL487596</v>
      </c>
      <c r="C1355" s="14" t="str">
        <f>'Smile-IC50-CC50'!I1355</f>
        <v>c1cc(O)c(O)cc1/C=C/c(oc2=O)cc(c2[C@]34C(=O)C=C(O4)C)O[C@H]3c5cc(O)c(O)cc5</v>
      </c>
      <c r="D1355" s="30">
        <f>'Smile-IC50-CC50'!B1355</f>
        <v>8.6</v>
      </c>
      <c r="E1355" s="31">
        <f>'Smile-IC50-CC50'!C1355</f>
        <v>200</v>
      </c>
      <c r="F1355" s="32">
        <f>'Smile-IC50-CC50'!D1355</f>
        <v>23.4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</v>
      </c>
      <c r="M1355">
        <v>0</v>
      </c>
      <c r="N1355">
        <v>-2</v>
      </c>
      <c r="O1355" s="24">
        <f>'Smile-IC50-CC50'!E1355</f>
        <v>462.41699999999997</v>
      </c>
      <c r="P1355" s="24">
        <v>6.8449999999999998</v>
      </c>
      <c r="Q1355" s="24">
        <v>725.827</v>
      </c>
      <c r="R1355" s="24">
        <v>131.51400000000001</v>
      </c>
      <c r="S1355" s="24">
        <v>284.25799999999998</v>
      </c>
      <c r="T1355" s="24">
        <v>310.05599999999998</v>
      </c>
      <c r="U1355" s="24">
        <v>0</v>
      </c>
      <c r="V1355" s="24">
        <v>1309.819</v>
      </c>
      <c r="W1355" s="24">
        <v>4</v>
      </c>
      <c r="X1355" s="24">
        <v>9</v>
      </c>
      <c r="Y1355" s="28">
        <v>3.57747E-2</v>
      </c>
      <c r="Z1355" s="28">
        <v>2.47993E-2</v>
      </c>
      <c r="AA1355" s="28">
        <v>0.79763830000000002</v>
      </c>
      <c r="AB1355" s="28">
        <v>44.731000000000002</v>
      </c>
      <c r="AC1355" s="28">
        <v>15.537000000000001</v>
      </c>
      <c r="AD1355" s="28">
        <v>26.716000000000001</v>
      </c>
      <c r="AE1355" s="28">
        <v>18.687999999999999</v>
      </c>
      <c r="AF1355" s="28">
        <v>1.754</v>
      </c>
      <c r="AG1355" s="28">
        <v>-4.992</v>
      </c>
      <c r="AH1355" s="28">
        <v>-6.218</v>
      </c>
      <c r="AI1355" s="28">
        <v>-6.2850000000000001</v>
      </c>
      <c r="AJ1355" s="28">
        <v>19.966000000000001</v>
      </c>
      <c r="AK1355" s="28">
        <v>-2.8370000000000002</v>
      </c>
      <c r="AL1355" s="28">
        <v>7.1970000000000001</v>
      </c>
      <c r="AM1355" s="28">
        <v>-4.9939999999999998</v>
      </c>
      <c r="AN1355" s="24">
        <v>8.9410000000000007</v>
      </c>
      <c r="AO1355" s="24">
        <v>1.3120000000000001</v>
      </c>
      <c r="AP1355" s="14">
        <v>6</v>
      </c>
      <c r="AQ1355" s="22">
        <v>5.1999999999999998E-2</v>
      </c>
      <c r="AR1355" s="14">
        <v>2</v>
      </c>
      <c r="AS1355" s="26">
        <v>0</v>
      </c>
      <c r="AT1355" s="22">
        <v>0</v>
      </c>
      <c r="AU1355" s="22">
        <v>166.63900000000001</v>
      </c>
      <c r="AV1355" s="22">
        <v>9</v>
      </c>
      <c r="AW1355" s="14">
        <v>0</v>
      </c>
      <c r="AX1355" s="14">
        <v>1</v>
      </c>
      <c r="AY1355" s="14">
        <v>25</v>
      </c>
      <c r="AZ1355" s="14">
        <v>0</v>
      </c>
      <c r="BA1355" s="14">
        <v>25</v>
      </c>
      <c r="BB1355" s="14">
        <v>2</v>
      </c>
      <c r="BC1355" s="14">
        <v>34</v>
      </c>
    </row>
    <row r="1356" spans="1:55" x14ac:dyDescent="0.25">
      <c r="A1356" t="str">
        <f>'Smile-IC50-CC50'!A1356</f>
        <v>CHEMBL5186577</v>
      </c>
      <c r="C1356" s="14" t="str">
        <f>'Smile-IC50-CC50'!I1356</f>
        <v>CN(C)C/C(N)=N/OC(=O)[C@]12C(=O)C[C@H](C1(C)C)CC2</v>
      </c>
      <c r="D1356" s="30">
        <f>'Smile-IC50-CC50'!B1356</f>
        <v>14.6</v>
      </c>
      <c r="E1356" s="31">
        <f>'Smile-IC50-CC50'!C1356</f>
        <v>121.8</v>
      </c>
      <c r="F1356" s="32">
        <f>'Smile-IC50-CC50'!D1356</f>
        <v>8.3000000000000007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5</v>
      </c>
      <c r="M1356">
        <v>0</v>
      </c>
      <c r="N1356">
        <v>1</v>
      </c>
      <c r="O1356" s="24">
        <f>'Smile-IC50-CC50'!E1356</f>
        <v>281.358</v>
      </c>
      <c r="P1356" s="24">
        <v>7.69</v>
      </c>
      <c r="Q1356" s="24">
        <v>552.94600000000003</v>
      </c>
      <c r="R1356" s="24">
        <v>420.21100000000001</v>
      </c>
      <c r="S1356" s="24">
        <v>132.73400000000001</v>
      </c>
      <c r="T1356" s="24">
        <v>0</v>
      </c>
      <c r="U1356" s="24">
        <v>0</v>
      </c>
      <c r="V1356" s="24">
        <v>971.154</v>
      </c>
      <c r="W1356" s="24">
        <v>2</v>
      </c>
      <c r="X1356" s="24">
        <v>8</v>
      </c>
      <c r="Y1356" s="28">
        <v>6.0897800000000002E-2</v>
      </c>
      <c r="Z1356" s="28">
        <v>2.0460800000000001E-2</v>
      </c>
      <c r="AA1356" s="28">
        <v>0.85771149999999996</v>
      </c>
      <c r="AB1356" s="28">
        <v>29.501000000000001</v>
      </c>
      <c r="AC1356" s="28">
        <v>8.6430000000000007</v>
      </c>
      <c r="AD1356" s="28">
        <v>17.22</v>
      </c>
      <c r="AE1356" s="28">
        <v>11.659000000000001</v>
      </c>
      <c r="AF1356" s="28">
        <v>0.59699999999999998</v>
      </c>
      <c r="AG1356" s="28">
        <v>-1.7150000000000001</v>
      </c>
      <c r="AH1356" s="28">
        <v>-0.89500000000000002</v>
      </c>
      <c r="AI1356" s="28">
        <v>-4.5609999999999999</v>
      </c>
      <c r="AJ1356" s="28">
        <v>136.16999999999999</v>
      </c>
      <c r="AK1356" s="28">
        <v>-0.54200000000000004</v>
      </c>
      <c r="AL1356" s="28">
        <v>63.427</v>
      </c>
      <c r="AM1356" s="28">
        <v>-5.548</v>
      </c>
      <c r="AN1356" s="24">
        <v>9.09</v>
      </c>
      <c r="AO1356" s="24">
        <v>-0.58199999999999996</v>
      </c>
      <c r="AP1356" s="14">
        <v>4</v>
      </c>
      <c r="AQ1356" s="22">
        <v>-0.39700000000000002</v>
      </c>
      <c r="AR1356" s="14">
        <v>3</v>
      </c>
      <c r="AS1356" s="26">
        <v>0</v>
      </c>
      <c r="AT1356" s="22">
        <v>0</v>
      </c>
      <c r="AU1356" s="22">
        <v>107.19</v>
      </c>
      <c r="AV1356" s="22">
        <v>6</v>
      </c>
      <c r="AW1356" s="14">
        <v>0</v>
      </c>
      <c r="AX1356" s="14">
        <v>0</v>
      </c>
      <c r="AY1356" s="14">
        <v>7</v>
      </c>
      <c r="AZ1356" s="14">
        <v>0</v>
      </c>
      <c r="BA1356" s="14">
        <v>7</v>
      </c>
      <c r="BB1356" s="14">
        <v>6</v>
      </c>
      <c r="BC1356" s="14">
        <v>20</v>
      </c>
    </row>
    <row r="1357" spans="1:55" x14ac:dyDescent="0.25">
      <c r="A1357" t="str">
        <f>'Smile-IC50-CC50'!A1357</f>
        <v>CHEMBL233929</v>
      </c>
      <c r="C1357" s="14" t="str">
        <f>'Smile-IC50-CC50'!I1357</f>
        <v>OC[C@@H]1[C@@H](O)[C@H](O)[C@@H](O)[C@@H](O1)Oc(cc2O)cc(c23)oc(cc3=O)-c4cc(O)c(O)cc4</v>
      </c>
      <c r="D1357" s="30">
        <f>'Smile-IC50-CC50'!B1357</f>
        <v>21.3</v>
      </c>
      <c r="E1357" s="31">
        <f>'Smile-IC50-CC50'!C1357</f>
        <v>200</v>
      </c>
      <c r="F1357" s="32">
        <f>'Smile-IC50-CC50'!D1357</f>
        <v>9.4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10</v>
      </c>
      <c r="M1357">
        <v>1</v>
      </c>
      <c r="N1357">
        <v>-2</v>
      </c>
      <c r="O1357" s="24">
        <f>'Smile-IC50-CC50'!E1357</f>
        <v>448.387</v>
      </c>
      <c r="P1357" s="24">
        <v>6.3929999999999998</v>
      </c>
      <c r="Q1357" s="24">
        <v>700.73800000000006</v>
      </c>
      <c r="R1357" s="24">
        <v>110.25700000000001</v>
      </c>
      <c r="S1357" s="24">
        <v>367.04300000000001</v>
      </c>
      <c r="T1357" s="24">
        <v>223.43799999999999</v>
      </c>
      <c r="U1357" s="24">
        <v>0</v>
      </c>
      <c r="V1357" s="24">
        <v>1243.624</v>
      </c>
      <c r="W1357" s="24">
        <v>6</v>
      </c>
      <c r="X1357" s="24">
        <v>13</v>
      </c>
      <c r="Y1357" s="28">
        <v>3.2868500000000002E-2</v>
      </c>
      <c r="Z1357" s="28">
        <v>4.54426E-2</v>
      </c>
      <c r="AA1357" s="28">
        <v>0.79812090000000002</v>
      </c>
      <c r="AB1357" s="28">
        <v>39.329000000000001</v>
      </c>
      <c r="AC1357" s="28">
        <v>15.337</v>
      </c>
      <c r="AD1357" s="28">
        <v>30.004000000000001</v>
      </c>
      <c r="AE1357" s="28">
        <v>24.809000000000001</v>
      </c>
      <c r="AF1357" s="28">
        <v>-0.98499999999999999</v>
      </c>
      <c r="AG1357" s="28">
        <v>-3.194</v>
      </c>
      <c r="AH1357" s="28">
        <v>-4.0659999999999998</v>
      </c>
      <c r="AI1357" s="28">
        <v>-5.8639999999999999</v>
      </c>
      <c r="AJ1357" s="28">
        <v>3.2749999999999999</v>
      </c>
      <c r="AK1357" s="28">
        <v>-3.8809999999999998</v>
      </c>
      <c r="AL1357" s="28">
        <v>1.02</v>
      </c>
      <c r="AM1357" s="28">
        <v>-6.5369999999999999</v>
      </c>
      <c r="AN1357" s="24">
        <v>9.2309999999999999</v>
      </c>
      <c r="AO1357" s="24">
        <v>1.036</v>
      </c>
      <c r="AP1357" s="14">
        <v>7</v>
      </c>
      <c r="AQ1357" s="22">
        <v>-0.81200000000000006</v>
      </c>
      <c r="AR1357" s="14">
        <v>1</v>
      </c>
      <c r="AS1357" s="26">
        <v>0</v>
      </c>
      <c r="AT1357" s="22">
        <v>0</v>
      </c>
      <c r="AU1357" s="22">
        <v>201.999</v>
      </c>
      <c r="AV1357" s="22">
        <v>11</v>
      </c>
      <c r="AW1357" s="14">
        <v>2</v>
      </c>
      <c r="AX1357" s="14">
        <v>2</v>
      </c>
      <c r="AY1357" s="14">
        <v>22</v>
      </c>
      <c r="AZ1357" s="14">
        <v>0</v>
      </c>
      <c r="BA1357" s="14">
        <v>22</v>
      </c>
      <c r="BB1357" s="14">
        <v>5</v>
      </c>
      <c r="BC1357" s="14">
        <v>32</v>
      </c>
    </row>
    <row r="1358" spans="1:55" x14ac:dyDescent="0.25">
      <c r="A1358" t="str">
        <f>'Smile-IC50-CC50'!A1358</f>
        <v>CHEMBL4519346</v>
      </c>
      <c r="C1358" s="14" t="str">
        <f>'Smile-IC50-CC50'!I1358</f>
        <v>FC(F)(F)Oc(cc1)ccc1NC(=O)[C@]23[C@@H]([C@@H](C)[C@H](C)CC3)C=4[C@@](C)(CC2)[C@@]5(C)[C@H](CC4)[C@]6(C)[C@@H](CC5)C(C)(C)[C@H](CC6)O[C@H](O7)[C@H](O[C@H](O8)[C@H](O)[C@H](O)[C@@H](O)[C@@H]8C)[C@@H](O)[C@@H]([C@H]7CO)O[C@H](O9)[C@H](O)[C@H](O)[C@@H](O)[C@@H]9C</v>
      </c>
      <c r="D1358" s="30">
        <f>'Smile-IC50-CC50'!B1358</f>
        <v>9.1999999999999993</v>
      </c>
      <c r="E1358" s="31">
        <f>'Smile-IC50-CC50'!C1358</f>
        <v>482.3</v>
      </c>
      <c r="F1358" s="32">
        <f>'Smile-IC50-CC50'!D1358</f>
        <v>52.6</v>
      </c>
      <c r="G1358">
        <v>16</v>
      </c>
      <c r="H1358">
        <v>0</v>
      </c>
      <c r="I1358">
        <v>0</v>
      </c>
      <c r="J1358">
        <v>0</v>
      </c>
      <c r="K1358">
        <v>0</v>
      </c>
      <c r="L1358">
        <v>18</v>
      </c>
      <c r="M1358">
        <v>3</v>
      </c>
      <c r="N1358">
        <v>-2</v>
      </c>
      <c r="O1358" s="24">
        <f>'Smile-IC50-CC50'!E1358</f>
        <v>1070.26</v>
      </c>
      <c r="P1358" s="24">
        <v>7.2949999999999999</v>
      </c>
      <c r="Q1358" s="24">
        <v>1359.44</v>
      </c>
      <c r="R1358" s="24">
        <v>786.94299999999998</v>
      </c>
      <c r="S1358" s="24">
        <v>342.334</v>
      </c>
      <c r="T1358" s="24">
        <v>116.247</v>
      </c>
      <c r="U1358" s="24">
        <v>113.916</v>
      </c>
      <c r="V1358" s="24">
        <v>2864.482</v>
      </c>
      <c r="W1358" s="24">
        <v>9</v>
      </c>
      <c r="X1358" s="24">
        <v>26.3</v>
      </c>
      <c r="Y1358" s="28">
        <v>1.8578600000000001E-2</v>
      </c>
      <c r="Z1358" s="28">
        <v>5.8038600000000003E-2</v>
      </c>
      <c r="AA1358" s="28">
        <v>0.71752280000000002</v>
      </c>
      <c r="AB1358" s="28">
        <v>98.034999999999997</v>
      </c>
      <c r="AC1358" s="28">
        <v>29.465</v>
      </c>
      <c r="AD1358" s="28">
        <v>62.133000000000003</v>
      </c>
      <c r="AE1358" s="28">
        <v>41.265999999999998</v>
      </c>
      <c r="AF1358" s="28">
        <v>3.2519999999999998</v>
      </c>
      <c r="AG1358" s="28">
        <v>-7.9610000000000003</v>
      </c>
      <c r="AH1358" s="28">
        <v>-10.047000000000001</v>
      </c>
      <c r="AI1358" s="28">
        <v>-6.657</v>
      </c>
      <c r="AJ1358" s="28">
        <v>5.6180000000000003</v>
      </c>
      <c r="AK1358" s="28">
        <v>-4.6749999999999998</v>
      </c>
      <c r="AL1358" s="28">
        <v>7.69</v>
      </c>
      <c r="AM1358" s="28">
        <v>-5.6909999999999998</v>
      </c>
      <c r="AN1358" s="24">
        <v>9.218</v>
      </c>
      <c r="AO1358" s="24">
        <v>0.78300000000000003</v>
      </c>
      <c r="AP1358" s="14">
        <v>11</v>
      </c>
      <c r="AQ1358" s="22">
        <v>-1.2E-2</v>
      </c>
      <c r="AR1358" s="14">
        <v>1</v>
      </c>
      <c r="AS1358" s="26">
        <v>113.916</v>
      </c>
      <c r="AT1358" s="22">
        <v>0</v>
      </c>
      <c r="AU1358" s="22">
        <v>249.77</v>
      </c>
      <c r="AV1358" s="22">
        <v>17</v>
      </c>
      <c r="AW1358" s="14">
        <v>3</v>
      </c>
      <c r="AX1358" s="14">
        <v>3</v>
      </c>
      <c r="AY1358" s="14">
        <v>46</v>
      </c>
      <c r="AZ1358" s="14">
        <v>0</v>
      </c>
      <c r="BA1358" s="14">
        <v>46</v>
      </c>
      <c r="BB1358" s="14">
        <v>35</v>
      </c>
      <c r="BC1358" s="14">
        <v>75</v>
      </c>
    </row>
    <row r="1359" spans="1:55" x14ac:dyDescent="0.25">
      <c r="A1359" t="str">
        <f>'Smile-IC50-CC50'!A1359</f>
        <v>CHEMBL5191303</v>
      </c>
      <c r="C1359" s="14" t="str">
        <f>'Smile-IC50-CC50'!I1359</f>
        <v>O=C1C[C@@H](CC2)C(C)(C)[C@]12c3nc(no3)-c4c(F)cccc4</v>
      </c>
      <c r="D1359" s="30">
        <f>'Smile-IC50-CC50'!B1359</f>
        <v>3.6</v>
      </c>
      <c r="E1359" s="31">
        <f>'Smile-IC50-CC50'!C1359</f>
        <v>136.69999999999999</v>
      </c>
      <c r="F1359" s="32">
        <f>'Smile-IC50-CC50'!D1359</f>
        <v>37.9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s="24">
        <f>'Smile-IC50-CC50'!E1359</f>
        <v>300.33600000000001</v>
      </c>
      <c r="P1359" s="24">
        <v>7.32</v>
      </c>
      <c r="Q1359" s="24">
        <v>539.27300000000002</v>
      </c>
      <c r="R1359" s="24">
        <v>248.267</v>
      </c>
      <c r="S1359" s="24">
        <v>74.963999999999999</v>
      </c>
      <c r="T1359" s="24">
        <v>181.86500000000001</v>
      </c>
      <c r="U1359" s="24">
        <v>34.177</v>
      </c>
      <c r="V1359" s="24">
        <v>944.69600000000003</v>
      </c>
      <c r="W1359" s="24">
        <v>0</v>
      </c>
      <c r="X1359" s="24">
        <v>5</v>
      </c>
      <c r="Y1359" s="28">
        <v>5.6717499999999997E-2</v>
      </c>
      <c r="Z1359" s="28">
        <v>0</v>
      </c>
      <c r="AA1359" s="28">
        <v>0.86341109999999999</v>
      </c>
      <c r="AB1359" s="28">
        <v>33.39</v>
      </c>
      <c r="AC1359" s="28">
        <v>8.609</v>
      </c>
      <c r="AD1359" s="28">
        <v>14.353</v>
      </c>
      <c r="AE1359" s="28">
        <v>7.7009999999999996</v>
      </c>
      <c r="AF1359" s="28">
        <v>2.8479999999999999</v>
      </c>
      <c r="AG1359" s="28">
        <v>-3.9670000000000001</v>
      </c>
      <c r="AH1359" s="28">
        <v>-3.8220000000000001</v>
      </c>
      <c r="AI1359" s="28">
        <v>-4.609</v>
      </c>
      <c r="AJ1359" s="28">
        <v>1927.577</v>
      </c>
      <c r="AK1359" s="28">
        <v>-2.3E-2</v>
      </c>
      <c r="AL1359" s="28">
        <v>1547.5129999999999</v>
      </c>
      <c r="AM1359" s="28">
        <v>-2.2599999999999998</v>
      </c>
      <c r="AN1359" s="24">
        <v>9.77</v>
      </c>
      <c r="AO1359" s="24">
        <v>0.79500000000000004</v>
      </c>
      <c r="AP1359" s="14">
        <v>1</v>
      </c>
      <c r="AQ1359" s="22">
        <v>2.3E-2</v>
      </c>
      <c r="AR1359" s="14">
        <v>3</v>
      </c>
      <c r="AS1359" s="26">
        <v>34.177</v>
      </c>
      <c r="AT1359" s="22">
        <v>0</v>
      </c>
      <c r="AU1359" s="22">
        <v>60.082000000000001</v>
      </c>
      <c r="AV1359" s="22">
        <v>4</v>
      </c>
      <c r="AW1359" s="14">
        <v>0</v>
      </c>
      <c r="AX1359" s="14">
        <v>0</v>
      </c>
      <c r="AY1359" s="14">
        <v>18</v>
      </c>
      <c r="AZ1359" s="14">
        <v>0</v>
      </c>
      <c r="BA1359" s="14">
        <v>18</v>
      </c>
      <c r="BB1359" s="14">
        <v>6</v>
      </c>
      <c r="BC1359" s="14">
        <v>22</v>
      </c>
    </row>
    <row r="1360" spans="1:55" x14ac:dyDescent="0.25">
      <c r="A1360" t="str">
        <f>'Smile-IC50-CC50'!A1360</f>
        <v>CHEMBL4456694</v>
      </c>
      <c r="C1360" s="14" t="str">
        <f>'Smile-IC50-CC50'!I1360</f>
        <v>FC(F)(F)c1ccc(nc1)N2CCN=C2c3ccc(cc3)C4=NCCN4c(nc5)ccc5C(F)(F)F</v>
      </c>
      <c r="D1360" s="30">
        <f>'Smile-IC50-CC50'!B1360</f>
        <v>52</v>
      </c>
      <c r="E1360" s="31">
        <f>'Smile-IC50-CC50'!C1360</f>
        <v>229.5</v>
      </c>
      <c r="F1360" s="32">
        <f>'Smile-IC50-CC50'!D1360</f>
        <v>4.4000000000000004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 s="24">
        <f>'Smile-IC50-CC50'!E1360</f>
        <v>504.44200000000001</v>
      </c>
      <c r="P1360" s="24">
        <v>3.6909999999999998</v>
      </c>
      <c r="Q1360" s="24">
        <v>781.25900000000001</v>
      </c>
      <c r="R1360" s="24">
        <v>208.071</v>
      </c>
      <c r="S1360" s="24">
        <v>57.993000000000002</v>
      </c>
      <c r="T1360" s="24">
        <v>279.33499999999998</v>
      </c>
      <c r="U1360" s="24">
        <v>235.86</v>
      </c>
      <c r="V1360" s="24">
        <v>1392.712</v>
      </c>
      <c r="W1360" s="24">
        <v>0</v>
      </c>
      <c r="X1360" s="24">
        <v>5</v>
      </c>
      <c r="Y1360" s="28">
        <v>9.7807999999999992E-3</v>
      </c>
      <c r="Z1360" s="28">
        <v>0</v>
      </c>
      <c r="AA1360" s="28">
        <v>0.77198860000000002</v>
      </c>
      <c r="AB1360" s="28">
        <v>52.25</v>
      </c>
      <c r="AC1360" s="28">
        <v>12.18</v>
      </c>
      <c r="AD1360" s="28">
        <v>21.152999999999999</v>
      </c>
      <c r="AE1360" s="28">
        <v>8.9019999999999992</v>
      </c>
      <c r="AF1360" s="28">
        <v>6.7720000000000002</v>
      </c>
      <c r="AG1360" s="28">
        <v>-9.4320000000000004</v>
      </c>
      <c r="AH1360" s="28">
        <v>-8.8849999999999998</v>
      </c>
      <c r="AI1360" s="28">
        <v>-6.5540000000000003</v>
      </c>
      <c r="AJ1360" s="28">
        <v>2792.2170000000001</v>
      </c>
      <c r="AK1360" s="28">
        <v>0.49399999999999999</v>
      </c>
      <c r="AL1360" s="28">
        <v>10000</v>
      </c>
      <c r="AM1360" s="28">
        <v>-1.6040000000000001</v>
      </c>
      <c r="AN1360" s="24">
        <v>8.9190000000000005</v>
      </c>
      <c r="AO1360" s="24">
        <v>0.97399999999999998</v>
      </c>
      <c r="AP1360" s="14">
        <v>2</v>
      </c>
      <c r="AQ1360" s="22">
        <v>1.3240000000000001</v>
      </c>
      <c r="AR1360" s="14">
        <v>1</v>
      </c>
      <c r="AS1360" s="26">
        <v>235.86</v>
      </c>
      <c r="AT1360" s="22">
        <v>0</v>
      </c>
      <c r="AU1360" s="22">
        <v>50.914000000000001</v>
      </c>
      <c r="AV1360" s="22">
        <v>6</v>
      </c>
      <c r="AW1360" s="14">
        <v>2</v>
      </c>
      <c r="AX1360" s="14">
        <v>1</v>
      </c>
      <c r="AY1360" s="14">
        <v>28</v>
      </c>
      <c r="AZ1360" s="14">
        <v>0</v>
      </c>
      <c r="BA1360" s="14">
        <v>28</v>
      </c>
      <c r="BB1360" s="14">
        <v>4</v>
      </c>
      <c r="BC1360" s="14">
        <v>36</v>
      </c>
    </row>
    <row r="1361" spans="1:55" x14ac:dyDescent="0.25">
      <c r="A1361" t="str">
        <f>'Smile-IC50-CC50'!A1361</f>
        <v>CHEMBL4746162</v>
      </c>
      <c r="C1361" s="14" t="str">
        <f>'Smile-IC50-CC50'!I1361</f>
        <v>COc(c1O)cc(cc1OC)[C@@H](C[C@]2(C)O)O[C@@H]([C@H]23)C[C@H](C)CC3</v>
      </c>
      <c r="D1361" s="30">
        <f>'Smile-IC50-CC50'!B1361</f>
        <v>79.099999999999994</v>
      </c>
      <c r="E1361" s="31">
        <f>'Smile-IC50-CC50'!C1361</f>
        <v>159.1</v>
      </c>
      <c r="F1361" s="32">
        <f>'Smile-IC50-CC50'!D1361</f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>
        <v>0</v>
      </c>
      <c r="O1361" s="24">
        <f>'Smile-IC50-CC50'!E1361</f>
        <v>336.43200000000002</v>
      </c>
      <c r="P1361" s="24">
        <v>4.04</v>
      </c>
      <c r="Q1361" s="24">
        <v>604.92999999999995</v>
      </c>
      <c r="R1361" s="24">
        <v>479.90499999999997</v>
      </c>
      <c r="S1361" s="24">
        <v>77.974000000000004</v>
      </c>
      <c r="T1361" s="24">
        <v>47.052</v>
      </c>
      <c r="U1361" s="24">
        <v>0</v>
      </c>
      <c r="V1361" s="24">
        <v>1101.2280000000001</v>
      </c>
      <c r="W1361" s="24">
        <v>2</v>
      </c>
      <c r="X1361" s="24">
        <v>4.7</v>
      </c>
      <c r="Y1361" s="28">
        <v>1.4817800000000001E-2</v>
      </c>
      <c r="Z1361" s="28">
        <v>1.09877E-2</v>
      </c>
      <c r="AA1361" s="28">
        <v>0.85253310000000004</v>
      </c>
      <c r="AB1361" s="28">
        <v>35.798000000000002</v>
      </c>
      <c r="AC1361" s="28">
        <v>9.8049999999999997</v>
      </c>
      <c r="AD1361" s="28">
        <v>16.872</v>
      </c>
      <c r="AE1361" s="28">
        <v>8.702</v>
      </c>
      <c r="AF1361" s="28">
        <v>3.5939999999999999</v>
      </c>
      <c r="AG1361" s="28">
        <v>-4.8639999999999999</v>
      </c>
      <c r="AH1361" s="28">
        <v>-4.4859999999999998</v>
      </c>
      <c r="AI1361" s="28">
        <v>-4.1429999999999998</v>
      </c>
      <c r="AJ1361" s="28">
        <v>1804.982</v>
      </c>
      <c r="AK1361" s="28">
        <v>-0.39300000000000002</v>
      </c>
      <c r="AL1361" s="28">
        <v>936.62800000000004</v>
      </c>
      <c r="AM1361" s="28">
        <v>-2.407</v>
      </c>
      <c r="AN1361" s="24">
        <v>8.9260000000000002</v>
      </c>
      <c r="AO1361" s="24">
        <v>-7.3999999999999996E-2</v>
      </c>
      <c r="AP1361" s="14">
        <v>6</v>
      </c>
      <c r="AQ1361" s="22">
        <v>0.495</v>
      </c>
      <c r="AR1361" s="14">
        <v>3</v>
      </c>
      <c r="AS1361" s="26">
        <v>0</v>
      </c>
      <c r="AT1361" s="22">
        <v>0</v>
      </c>
      <c r="AU1361" s="22">
        <v>64.179000000000002</v>
      </c>
      <c r="AV1361" s="22">
        <v>5</v>
      </c>
      <c r="AW1361" s="14">
        <v>0</v>
      </c>
      <c r="AX1361" s="14">
        <v>0</v>
      </c>
      <c r="AY1361" s="14">
        <v>16</v>
      </c>
      <c r="AZ1361" s="14">
        <v>0</v>
      </c>
      <c r="BA1361" s="14">
        <v>16</v>
      </c>
      <c r="BB1361" s="14">
        <v>9</v>
      </c>
      <c r="BC1361" s="14">
        <v>24</v>
      </c>
    </row>
    <row r="1362" spans="1:55" x14ac:dyDescent="0.25">
      <c r="A1362" t="str">
        <f>'Smile-IC50-CC50'!A1362</f>
        <v>CHEMBL5189724</v>
      </c>
      <c r="C1362" s="14" t="str">
        <f>'Smile-IC50-CC50'!I1362</f>
        <v>c1cc(F)ccc1Cc2nc(on2)[C@@]34C(C)(C)[C@@H](CC3=O)CC4</v>
      </c>
      <c r="D1362" s="30">
        <f>'Smile-IC50-CC50'!B1362</f>
        <v>33</v>
      </c>
      <c r="E1362" s="31">
        <f>'Smile-IC50-CC50'!C1362</f>
        <v>156.19999999999999</v>
      </c>
      <c r="F1362" s="32">
        <f>'Smile-IC50-CC50'!D1362</f>
        <v>4.7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0</v>
      </c>
      <c r="O1362" s="24">
        <f>'Smile-IC50-CC50'!E1362</f>
        <v>314.363</v>
      </c>
      <c r="P1362" s="24">
        <v>7.9870000000000001</v>
      </c>
      <c r="Q1362" s="24">
        <v>577.07299999999998</v>
      </c>
      <c r="R1362" s="24">
        <v>290.09399999999999</v>
      </c>
      <c r="S1362" s="24">
        <v>79.302999999999997</v>
      </c>
      <c r="T1362" s="24">
        <v>160.929</v>
      </c>
      <c r="U1362" s="24">
        <v>46.749000000000002</v>
      </c>
      <c r="V1362" s="24">
        <v>1010.734</v>
      </c>
      <c r="W1362" s="24">
        <v>0</v>
      </c>
      <c r="X1362" s="24">
        <v>5</v>
      </c>
      <c r="Y1362" s="28">
        <v>6.3117500000000007E-2</v>
      </c>
      <c r="Z1362" s="28">
        <v>0</v>
      </c>
      <c r="AA1362" s="28">
        <v>0.84403119999999998</v>
      </c>
      <c r="AB1362" s="28">
        <v>34.548000000000002</v>
      </c>
      <c r="AC1362" s="28">
        <v>8.9809999999999999</v>
      </c>
      <c r="AD1362" s="28">
        <v>14.784000000000001</v>
      </c>
      <c r="AE1362" s="28">
        <v>7.242</v>
      </c>
      <c r="AF1362" s="28">
        <v>3.2719999999999998</v>
      </c>
      <c r="AG1362" s="28">
        <v>-4.4130000000000003</v>
      </c>
      <c r="AH1362" s="28">
        <v>-4.12</v>
      </c>
      <c r="AI1362" s="28">
        <v>-4.8230000000000004</v>
      </c>
      <c r="AJ1362" s="28">
        <v>1753.366</v>
      </c>
      <c r="AK1362" s="28">
        <v>-0.184</v>
      </c>
      <c r="AL1362" s="28">
        <v>1636.952</v>
      </c>
      <c r="AM1362" s="28">
        <v>-2.222</v>
      </c>
      <c r="AN1362" s="24">
        <v>9.6630000000000003</v>
      </c>
      <c r="AO1362" s="24">
        <v>0.56599999999999995</v>
      </c>
      <c r="AP1362" s="14">
        <v>2</v>
      </c>
      <c r="AQ1362" s="22">
        <v>0.13</v>
      </c>
      <c r="AR1362" s="14">
        <v>3</v>
      </c>
      <c r="AS1362" s="26">
        <v>46.749000000000002</v>
      </c>
      <c r="AT1362" s="22">
        <v>0</v>
      </c>
      <c r="AU1362" s="22">
        <v>62.533000000000001</v>
      </c>
      <c r="AV1362" s="22">
        <v>4</v>
      </c>
      <c r="AW1362" s="14">
        <v>0</v>
      </c>
      <c r="AX1362" s="14">
        <v>0</v>
      </c>
      <c r="AY1362" s="14">
        <v>18</v>
      </c>
      <c r="AZ1362" s="14">
        <v>0</v>
      </c>
      <c r="BA1362" s="14">
        <v>18</v>
      </c>
      <c r="BB1362" s="14">
        <v>6</v>
      </c>
      <c r="BC1362" s="14">
        <v>23</v>
      </c>
    </row>
    <row r="1363" spans="1:55" x14ac:dyDescent="0.25">
      <c r="A1363" t="str">
        <f>'Smile-IC50-CC50'!A1363</f>
        <v>CHEMBL468166</v>
      </c>
      <c r="C1363" s="14" t="str">
        <f>'Smile-IC50-CC50'!I1363</f>
        <v>CN[C@@]12C[C@H]3C[C@@H](C1)C[C@@H](O2)C3</v>
      </c>
      <c r="D1363" s="30">
        <f>'Smile-IC50-CC50'!B1363</f>
        <v>3.8</v>
      </c>
      <c r="E1363" s="31">
        <f>'Smile-IC50-CC50'!C1363</f>
        <v>83.6</v>
      </c>
      <c r="F1363" s="32">
        <f>'Smile-IC50-CC50'!D1363</f>
        <v>21.8</v>
      </c>
      <c r="G1363">
        <v>4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2</v>
      </c>
      <c r="O1363" s="24">
        <f>'Smile-IC50-CC50'!E1363</f>
        <v>167.25299999999999</v>
      </c>
      <c r="P1363" s="24">
        <v>2.4609999999999999</v>
      </c>
      <c r="Q1363" s="24">
        <v>369.33100000000002</v>
      </c>
      <c r="R1363" s="24">
        <v>351.327</v>
      </c>
      <c r="S1363" s="24">
        <v>18.004000000000001</v>
      </c>
      <c r="T1363" s="24">
        <v>0</v>
      </c>
      <c r="U1363" s="24">
        <v>0</v>
      </c>
      <c r="V1363" s="24">
        <v>608.89700000000005</v>
      </c>
      <c r="W1363" s="24">
        <v>1</v>
      </c>
      <c r="X1363" s="24">
        <v>1.75</v>
      </c>
      <c r="Y1363" s="28">
        <v>9.9472999999999992E-3</v>
      </c>
      <c r="Z1363" s="28">
        <v>4.7383E-3</v>
      </c>
      <c r="AA1363" s="28">
        <v>0.94068620000000003</v>
      </c>
      <c r="AB1363" s="28">
        <v>17.571999999999999</v>
      </c>
      <c r="AC1363" s="28">
        <v>4.6079999999999997</v>
      </c>
      <c r="AD1363" s="28">
        <v>7.2110000000000003</v>
      </c>
      <c r="AE1363" s="28">
        <v>3.698</v>
      </c>
      <c r="AF1363" s="28">
        <v>1.6739999999999999</v>
      </c>
      <c r="AG1363" s="28">
        <v>-0.98899999999999999</v>
      </c>
      <c r="AH1363" s="28">
        <v>-0.83199999999999996</v>
      </c>
      <c r="AI1363" s="28">
        <v>-3.218</v>
      </c>
      <c r="AJ1363" s="28">
        <v>1667.509</v>
      </c>
      <c r="AK1363" s="28">
        <v>0.76600000000000001</v>
      </c>
      <c r="AL1363" s="28">
        <v>951.17200000000003</v>
      </c>
      <c r="AM1363" s="28">
        <v>-3.8180000000000001</v>
      </c>
      <c r="AN1363" s="24">
        <v>9.048</v>
      </c>
      <c r="AO1363" s="24">
        <v>-2.484</v>
      </c>
      <c r="AP1363" s="14">
        <v>2</v>
      </c>
      <c r="AQ1363" s="22">
        <v>-0.104</v>
      </c>
      <c r="AR1363" s="14">
        <v>3</v>
      </c>
      <c r="AS1363" s="26">
        <v>0</v>
      </c>
      <c r="AT1363" s="22">
        <v>0</v>
      </c>
      <c r="AU1363" s="22">
        <v>20.852</v>
      </c>
      <c r="AV1363" s="22">
        <v>2</v>
      </c>
      <c r="AW1363" s="14">
        <v>0</v>
      </c>
      <c r="AX1363" s="14">
        <v>0</v>
      </c>
      <c r="AY1363" s="14">
        <v>10</v>
      </c>
      <c r="AZ1363" s="14">
        <v>0</v>
      </c>
      <c r="BA1363" s="14">
        <v>10</v>
      </c>
      <c r="BB1363" s="14">
        <v>9</v>
      </c>
      <c r="BC1363" s="14">
        <v>12</v>
      </c>
    </row>
    <row r="1364" spans="1:55" x14ac:dyDescent="0.25">
      <c r="A1364" t="str">
        <f>'Smile-IC50-CC50'!A1364</f>
        <v>CHEMBL472275</v>
      </c>
      <c r="C1364" s="14" t="str">
        <f>'Smile-IC50-CC50'!I1364</f>
        <v>N[C@@]12C[C@H]3C[C@@H](C1)C[C@@H](O2)C3</v>
      </c>
      <c r="D1364" s="30">
        <f>'Smile-IC50-CC50'!B1364</f>
        <v>4.5</v>
      </c>
      <c r="E1364" s="31">
        <f>'Smile-IC50-CC50'!C1364</f>
        <v>76.599999999999994</v>
      </c>
      <c r="F1364" s="32">
        <f>'Smile-IC50-CC50'!D1364</f>
        <v>17.100000000000001</v>
      </c>
      <c r="G1364">
        <v>4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2</v>
      </c>
      <c r="O1364" s="24">
        <f>'Smile-IC50-CC50'!E1364</f>
        <v>153.226</v>
      </c>
      <c r="P1364" s="24">
        <v>2.726</v>
      </c>
      <c r="Q1364" s="24">
        <v>332.07900000000001</v>
      </c>
      <c r="R1364" s="24">
        <v>280.64299999999997</v>
      </c>
      <c r="S1364" s="24">
        <v>51.436</v>
      </c>
      <c r="T1364" s="24">
        <v>0</v>
      </c>
      <c r="U1364" s="24">
        <v>0</v>
      </c>
      <c r="V1364" s="24">
        <v>541.13199999999995</v>
      </c>
      <c r="W1364" s="24">
        <v>2</v>
      </c>
      <c r="X1364" s="24">
        <v>1.75</v>
      </c>
      <c r="Y1364" s="28">
        <v>1.37275E-2</v>
      </c>
      <c r="Z1364" s="28">
        <v>7.4526999999999996E-3</v>
      </c>
      <c r="AA1364" s="28">
        <v>0.96707299999999996</v>
      </c>
      <c r="AB1364" s="28">
        <v>14.86</v>
      </c>
      <c r="AC1364" s="28">
        <v>4.6539999999999999</v>
      </c>
      <c r="AD1364" s="28">
        <v>7.9720000000000004</v>
      </c>
      <c r="AE1364" s="28">
        <v>5.3010000000000002</v>
      </c>
      <c r="AF1364" s="28">
        <v>1.085</v>
      </c>
      <c r="AG1364" s="28">
        <v>-0.153</v>
      </c>
      <c r="AH1364" s="28">
        <v>-0.46700000000000003</v>
      </c>
      <c r="AI1364" s="28">
        <v>-2.7909999999999999</v>
      </c>
      <c r="AJ1364" s="28">
        <v>803.58900000000006</v>
      </c>
      <c r="AK1364" s="28">
        <v>0.53500000000000003</v>
      </c>
      <c r="AL1364" s="28">
        <v>432.09899999999999</v>
      </c>
      <c r="AM1364" s="28">
        <v>-4.4340000000000002</v>
      </c>
      <c r="AN1364" s="24">
        <v>9.548</v>
      </c>
      <c r="AO1364" s="24">
        <v>-2.6469999999999998</v>
      </c>
      <c r="AP1364" s="14">
        <v>1</v>
      </c>
      <c r="AQ1364" s="22">
        <v>-0.36799999999999999</v>
      </c>
      <c r="AR1364" s="14">
        <v>3</v>
      </c>
      <c r="AS1364" s="26">
        <v>0</v>
      </c>
      <c r="AT1364" s="22">
        <v>0</v>
      </c>
      <c r="AU1364" s="22">
        <v>33.656999999999996</v>
      </c>
      <c r="AV1364" s="22">
        <v>2</v>
      </c>
      <c r="AW1364" s="14">
        <v>0</v>
      </c>
      <c r="AX1364" s="14">
        <v>0</v>
      </c>
      <c r="AY1364" s="14">
        <v>10</v>
      </c>
      <c r="AZ1364" s="14">
        <v>0</v>
      </c>
      <c r="BA1364" s="14">
        <v>10</v>
      </c>
      <c r="BB1364" s="14">
        <v>9</v>
      </c>
      <c r="BC1364" s="14">
        <v>11</v>
      </c>
    </row>
    <row r="1365" spans="1:55" x14ac:dyDescent="0.25">
      <c r="A1365" t="str">
        <f>'Smile-IC50-CC50'!A1365</f>
        <v>CHEMBL1774319</v>
      </c>
      <c r="C1365" s="14" t="str">
        <f>'Smile-IC50-CC50'!I1365</f>
        <v>C1NC[C@]2([C@@]134)[C@@H]5[C@@H]([C@H]4C=C5)[C@H]6[C@@H]3C=C[C@@H]26</v>
      </c>
      <c r="D1365" s="30">
        <f>'Smile-IC50-CC50'!B1365</f>
        <v>7.8</v>
      </c>
      <c r="E1365" s="31">
        <f>'Smile-IC50-CC50'!C1365</f>
        <v>116.9</v>
      </c>
      <c r="F1365" s="32">
        <f>'Smile-IC50-CC50'!D1365</f>
        <v>14.9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</v>
      </c>
      <c r="O1365" s="24">
        <f>'Smile-IC50-CC50'!E1365</f>
        <v>197.28200000000001</v>
      </c>
      <c r="P1365" s="24">
        <v>1.5580000000000001</v>
      </c>
      <c r="Q1365" s="24">
        <v>393.48899999999998</v>
      </c>
      <c r="R1365" s="24">
        <v>216.53</v>
      </c>
      <c r="S1365" s="24">
        <v>27.545999999999999</v>
      </c>
      <c r="T1365" s="24">
        <v>149.41300000000001</v>
      </c>
      <c r="U1365" s="24">
        <v>0</v>
      </c>
      <c r="V1365" s="24">
        <v>659.34400000000005</v>
      </c>
      <c r="W1365" s="24">
        <v>1</v>
      </c>
      <c r="X1365" s="24">
        <v>1.5</v>
      </c>
      <c r="Y1365" s="28">
        <v>3.6832000000000002E-3</v>
      </c>
      <c r="Z1365" s="28">
        <v>3.8121000000000001E-3</v>
      </c>
      <c r="AA1365" s="28">
        <v>0.93105179999999998</v>
      </c>
      <c r="AB1365" s="28">
        <v>21.66</v>
      </c>
      <c r="AC1365" s="28">
        <v>6.149</v>
      </c>
      <c r="AD1365" s="28">
        <v>8.734</v>
      </c>
      <c r="AE1365" s="28">
        <v>4.8120000000000003</v>
      </c>
      <c r="AF1365" s="28">
        <v>2.1930000000000001</v>
      </c>
      <c r="AG1365" s="28">
        <v>-1.6479999999999999</v>
      </c>
      <c r="AH1365" s="28">
        <v>-1.75</v>
      </c>
      <c r="AI1365" s="28">
        <v>-4.0860000000000003</v>
      </c>
      <c r="AJ1365" s="28">
        <v>1353.876</v>
      </c>
      <c r="AK1365" s="28">
        <v>0.75</v>
      </c>
      <c r="AL1365" s="28">
        <v>759.36599999999999</v>
      </c>
      <c r="AM1365" s="28">
        <v>-3.5630000000000002</v>
      </c>
      <c r="AN1365" s="24">
        <v>9.4220000000000006</v>
      </c>
      <c r="AO1365" s="24">
        <v>-0.69799999999999995</v>
      </c>
      <c r="AP1365" s="14">
        <v>4</v>
      </c>
      <c r="AQ1365" s="22">
        <v>0.111</v>
      </c>
      <c r="AR1365" s="14">
        <v>3</v>
      </c>
      <c r="AS1365" s="26">
        <v>0</v>
      </c>
      <c r="AT1365" s="22">
        <v>0</v>
      </c>
      <c r="AU1365" s="22">
        <v>15.013999999999999</v>
      </c>
      <c r="AV1365" s="22">
        <v>1</v>
      </c>
      <c r="AW1365" s="14">
        <v>0</v>
      </c>
      <c r="AX1365" s="14">
        <v>0</v>
      </c>
      <c r="AY1365" s="14">
        <v>15</v>
      </c>
      <c r="AZ1365" s="14">
        <v>0</v>
      </c>
      <c r="BA1365" s="14">
        <v>15</v>
      </c>
      <c r="BB1365" s="14">
        <v>10</v>
      </c>
      <c r="BC1365" s="14">
        <v>15</v>
      </c>
    </row>
    <row r="1366" spans="1:55" x14ac:dyDescent="0.25">
      <c r="A1366" t="str">
        <f>'Smile-IC50-CC50'!A1366</f>
        <v>CHEMBL450375</v>
      </c>
      <c r="C1366" s="14" t="str">
        <f>'Smile-IC50-CC50'!I1366</f>
        <v>C[C@]12[C@]3(C)C[C@@](C1)(N)[C@@H](C3)C2</v>
      </c>
      <c r="D1366" s="30">
        <f>'Smile-IC50-CC50'!B1366</f>
        <v>2.6</v>
      </c>
      <c r="E1366" s="31">
        <f>'Smile-IC50-CC50'!C1366</f>
        <v>75.599999999999994</v>
      </c>
      <c r="F1366" s="32">
        <f>'Smile-IC50-CC50'!D1366</f>
        <v>29.4</v>
      </c>
      <c r="G1366">
        <v>3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2</v>
      </c>
      <c r="O1366" s="24">
        <f>'Smile-IC50-CC50'!E1366</f>
        <v>151.25399999999999</v>
      </c>
      <c r="P1366" s="24">
        <v>1.4370000000000001</v>
      </c>
      <c r="Q1366" s="24">
        <v>363.62299999999999</v>
      </c>
      <c r="R1366" s="24">
        <v>309.79500000000002</v>
      </c>
      <c r="S1366" s="24">
        <v>53.828000000000003</v>
      </c>
      <c r="T1366" s="24">
        <v>0</v>
      </c>
      <c r="U1366" s="24">
        <v>0</v>
      </c>
      <c r="V1366" s="24">
        <v>596.26800000000003</v>
      </c>
      <c r="W1366" s="24">
        <v>2</v>
      </c>
      <c r="X1366" s="24">
        <v>1</v>
      </c>
      <c r="Y1366" s="28">
        <v>3.4613000000000001E-3</v>
      </c>
      <c r="Z1366" s="28">
        <v>3.8892000000000002E-3</v>
      </c>
      <c r="AA1366" s="28">
        <v>0.94219609999999998</v>
      </c>
      <c r="AB1366" s="28">
        <v>17.067</v>
      </c>
      <c r="AC1366" s="28">
        <v>4.9729999999999999</v>
      </c>
      <c r="AD1366" s="28">
        <v>8.173</v>
      </c>
      <c r="AE1366" s="28">
        <v>4.6539999999999999</v>
      </c>
      <c r="AF1366" s="28">
        <v>1.405</v>
      </c>
      <c r="AG1366" s="28">
        <v>-0.78800000000000003</v>
      </c>
      <c r="AH1366" s="28">
        <v>-0.55100000000000005</v>
      </c>
      <c r="AI1366" s="28">
        <v>-3.1930000000000001</v>
      </c>
      <c r="AJ1366" s="28">
        <v>762.697</v>
      </c>
      <c r="AK1366" s="28">
        <v>0.497</v>
      </c>
      <c r="AL1366" s="28">
        <v>408.38099999999997</v>
      </c>
      <c r="AM1366" s="28">
        <v>-4.4779999999999998</v>
      </c>
      <c r="AN1366" s="24">
        <v>9.5239999999999991</v>
      </c>
      <c r="AO1366" s="24">
        <v>-2.8879999999999999</v>
      </c>
      <c r="AP1366" s="14">
        <v>0</v>
      </c>
      <c r="AQ1366" s="22">
        <v>-0.16200000000000001</v>
      </c>
      <c r="AR1366" s="14">
        <v>3</v>
      </c>
      <c r="AS1366" s="26">
        <v>0</v>
      </c>
      <c r="AT1366" s="22">
        <v>0</v>
      </c>
      <c r="AU1366" s="22">
        <v>26.181000000000001</v>
      </c>
      <c r="AV1366" s="22">
        <v>1</v>
      </c>
      <c r="AW1366" s="14">
        <v>0</v>
      </c>
      <c r="AX1366" s="14">
        <v>0</v>
      </c>
      <c r="AY1366" s="14">
        <v>8</v>
      </c>
      <c r="AZ1366" s="14">
        <v>0</v>
      </c>
      <c r="BA1366" s="14">
        <v>8</v>
      </c>
      <c r="BB1366" s="14">
        <v>8</v>
      </c>
      <c r="BC1366" s="14">
        <v>11</v>
      </c>
    </row>
    <row r="1367" spans="1:55" x14ac:dyDescent="0.25">
      <c r="A1367" t="str">
        <f>'Smile-IC50-CC50'!A1367</f>
        <v>CHEMBL4280610</v>
      </c>
      <c r="C1367" s="14" t="str">
        <f>'Smile-IC50-CC50'!I1367</f>
        <v>C[C@]12C(C)(C)[C@@H](CC2)C[C@@H]1OC(=O)CCN3CCOCC3</v>
      </c>
      <c r="D1367" s="30">
        <f>'Smile-IC50-CC50'!B1367</f>
        <v>2.2999999999999998</v>
      </c>
      <c r="E1367" s="31">
        <f>'Smile-IC50-CC50'!C1367</f>
        <v>150.19999999999999</v>
      </c>
      <c r="F1367" s="32">
        <f>'Smile-IC50-CC50'!D1367</f>
        <v>65.2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4</v>
      </c>
      <c r="M1367">
        <v>1</v>
      </c>
      <c r="N1367">
        <v>1</v>
      </c>
      <c r="O1367" s="24">
        <f>'Smile-IC50-CC50'!E1367</f>
        <v>295.42599999999999</v>
      </c>
      <c r="P1367" s="24">
        <v>3.0590000000000002</v>
      </c>
      <c r="Q1367" s="24">
        <v>573.77200000000005</v>
      </c>
      <c r="R1367" s="24">
        <v>536.70600000000002</v>
      </c>
      <c r="S1367" s="24">
        <v>37.066000000000003</v>
      </c>
      <c r="T1367" s="24">
        <v>0</v>
      </c>
      <c r="U1367" s="24">
        <v>0</v>
      </c>
      <c r="V1367" s="24">
        <v>1033.211</v>
      </c>
      <c r="W1367" s="24">
        <v>0</v>
      </c>
      <c r="X1367" s="24">
        <v>5.7</v>
      </c>
      <c r="Y1367" s="28">
        <v>9.0545E-3</v>
      </c>
      <c r="Z1367" s="28">
        <v>0</v>
      </c>
      <c r="AA1367" s="28">
        <v>0.86142649999999998</v>
      </c>
      <c r="AB1367" s="28">
        <v>32.627000000000002</v>
      </c>
      <c r="AC1367" s="28">
        <v>8.1170000000000009</v>
      </c>
      <c r="AD1367" s="28">
        <v>13.042999999999999</v>
      </c>
      <c r="AE1367" s="28">
        <v>6.0839999999999996</v>
      </c>
      <c r="AF1367" s="28">
        <v>2.476</v>
      </c>
      <c r="AG1367" s="28">
        <v>-2.2349999999999999</v>
      </c>
      <c r="AH1367" s="28">
        <v>-1.7210000000000001</v>
      </c>
      <c r="AI1367" s="28">
        <v>-4.5</v>
      </c>
      <c r="AJ1367" s="28">
        <v>1099.7629999999999</v>
      </c>
      <c r="AK1367" s="28">
        <v>0.38800000000000001</v>
      </c>
      <c r="AL1367" s="28">
        <v>606.55399999999997</v>
      </c>
      <c r="AM1367" s="28">
        <v>-3.8809999999999998</v>
      </c>
      <c r="AN1367" s="24">
        <v>9.2439999999999998</v>
      </c>
      <c r="AO1367" s="24">
        <v>-0.997</v>
      </c>
      <c r="AP1367" s="14">
        <v>3</v>
      </c>
      <c r="AQ1367" s="22">
        <v>-7.6999999999999999E-2</v>
      </c>
      <c r="AR1367" s="14">
        <v>3</v>
      </c>
      <c r="AS1367" s="26">
        <v>0</v>
      </c>
      <c r="AT1367" s="22">
        <v>0</v>
      </c>
      <c r="AU1367" s="22">
        <v>46.546999999999997</v>
      </c>
      <c r="AV1367" s="22">
        <v>4</v>
      </c>
      <c r="AW1367" s="14">
        <v>0</v>
      </c>
      <c r="AX1367" s="14">
        <v>0</v>
      </c>
      <c r="AY1367" s="14">
        <v>13</v>
      </c>
      <c r="AZ1367" s="14">
        <v>0</v>
      </c>
      <c r="BA1367" s="14">
        <v>13</v>
      </c>
      <c r="BB1367" s="14">
        <v>11</v>
      </c>
      <c r="BC1367" s="14">
        <v>21</v>
      </c>
    </row>
    <row r="1368" spans="1:55" x14ac:dyDescent="0.25">
      <c r="A1368" t="str">
        <f>'Smile-IC50-CC50'!A1368</f>
        <v>CHEMBL4795407</v>
      </c>
      <c r="C1368" s="14" t="str">
        <f>'Smile-IC50-CC50'!I1368</f>
        <v>C1C[C@@H](C)C[C@H]([C@@H]12)O[C@H](C[C@]2(C)O)c3c(OC)ccc(c3)OC</v>
      </c>
      <c r="D1368" s="30">
        <f>'Smile-IC50-CC50'!B1368</f>
        <v>100</v>
      </c>
      <c r="E1368" s="31">
        <f>'Smile-IC50-CC50'!C1368</f>
        <v>164.1</v>
      </c>
      <c r="F1368" s="32">
        <f>'Smile-IC50-CC50'!D1368</f>
        <v>1.6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>
        <v>1</v>
      </c>
      <c r="O1368" s="24">
        <f>'Smile-IC50-CC50'!E1368</f>
        <v>320.43299999999999</v>
      </c>
      <c r="P1368" s="24">
        <v>2.581</v>
      </c>
      <c r="Q1368" s="24">
        <v>603.72</v>
      </c>
      <c r="R1368" s="24">
        <v>478.04500000000002</v>
      </c>
      <c r="S1368" s="24">
        <v>28.895</v>
      </c>
      <c r="T1368" s="24">
        <v>96.781000000000006</v>
      </c>
      <c r="U1368" s="24">
        <v>0</v>
      </c>
      <c r="V1368" s="24">
        <v>1087.499</v>
      </c>
      <c r="W1368" s="24">
        <v>1</v>
      </c>
      <c r="X1368" s="24">
        <v>3.95</v>
      </c>
      <c r="Y1368" s="28">
        <v>6.1247000000000003E-3</v>
      </c>
      <c r="Z1368" s="28">
        <v>6.5427999999999997E-3</v>
      </c>
      <c r="AA1368" s="28">
        <v>0.84712679999999996</v>
      </c>
      <c r="AB1368" s="28">
        <v>36.366</v>
      </c>
      <c r="AC1368" s="28">
        <v>9.4429999999999996</v>
      </c>
      <c r="AD1368" s="28">
        <v>14.94</v>
      </c>
      <c r="AE1368" s="28">
        <v>6.7210000000000001</v>
      </c>
      <c r="AF1368" s="28">
        <v>4.37</v>
      </c>
      <c r="AG1368" s="28">
        <v>-5.3529999999999998</v>
      </c>
      <c r="AH1368" s="28">
        <v>-4.5179999999999998</v>
      </c>
      <c r="AI1368" s="28">
        <v>-4.4669999999999996</v>
      </c>
      <c r="AJ1368" s="28">
        <v>5270.9920000000002</v>
      </c>
      <c r="AK1368" s="28">
        <v>0.114</v>
      </c>
      <c r="AL1368" s="28">
        <v>2982.8409999999999</v>
      </c>
      <c r="AM1368" s="28">
        <v>-1.423</v>
      </c>
      <c r="AN1368" s="24">
        <v>8.6050000000000004</v>
      </c>
      <c r="AO1368" s="24">
        <v>-0.20699999999999999</v>
      </c>
      <c r="AP1368" s="14">
        <v>6</v>
      </c>
      <c r="AQ1368" s="22">
        <v>0.69</v>
      </c>
      <c r="AR1368" s="14">
        <v>3</v>
      </c>
      <c r="AS1368" s="26">
        <v>0</v>
      </c>
      <c r="AT1368" s="22">
        <v>0</v>
      </c>
      <c r="AU1368" s="22">
        <v>39.283000000000001</v>
      </c>
      <c r="AV1368" s="22">
        <v>4</v>
      </c>
      <c r="AW1368" s="14">
        <v>0</v>
      </c>
      <c r="AX1368" s="14">
        <v>0</v>
      </c>
      <c r="AY1368" s="14">
        <v>16</v>
      </c>
      <c r="AZ1368" s="14">
        <v>0</v>
      </c>
      <c r="BA1368" s="14">
        <v>16</v>
      </c>
      <c r="BB1368" s="14">
        <v>9</v>
      </c>
      <c r="BC1368" s="14">
        <v>23</v>
      </c>
    </row>
    <row r="1369" spans="1:55" x14ac:dyDescent="0.25">
      <c r="A1369" t="str">
        <f>'Smile-IC50-CC50'!A1369</f>
        <v>CHEMBL4286423</v>
      </c>
      <c r="C1369" s="14" t="str">
        <f>'Smile-IC50-CC50'!I1369</f>
        <v>C1COCCN1CC(=O)O[C@H]2C[C@H](CC3)C(C)(C)[C@@]23C</v>
      </c>
      <c r="D1369" s="30">
        <f>'Smile-IC50-CC50'!B1369</f>
        <v>20.7</v>
      </c>
      <c r="E1369" s="31">
        <f>'Smile-IC50-CC50'!C1369</f>
        <v>150.19999999999999</v>
      </c>
      <c r="F1369" s="32">
        <f>'Smile-IC50-CC50'!D1369</f>
        <v>7.2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3</v>
      </c>
      <c r="M1369">
        <v>1</v>
      </c>
      <c r="N1369">
        <v>2</v>
      </c>
      <c r="O1369" s="24">
        <f>'Smile-IC50-CC50'!E1369</f>
        <v>281.39800000000002</v>
      </c>
      <c r="P1369" s="24">
        <v>3.24</v>
      </c>
      <c r="Q1369" s="24">
        <v>537.66399999999999</v>
      </c>
      <c r="R1369" s="24">
        <v>511.71</v>
      </c>
      <c r="S1369" s="24">
        <v>25.954000000000001</v>
      </c>
      <c r="T1369" s="24">
        <v>0</v>
      </c>
      <c r="U1369" s="24">
        <v>0</v>
      </c>
      <c r="V1369" s="24">
        <v>971.85299999999995</v>
      </c>
      <c r="W1369" s="24">
        <v>0</v>
      </c>
      <c r="X1369" s="24">
        <v>5.7</v>
      </c>
      <c r="Y1369" s="28">
        <v>1.08045E-2</v>
      </c>
      <c r="Z1369" s="28">
        <v>0</v>
      </c>
      <c r="AA1369" s="28">
        <v>0.88251239999999997</v>
      </c>
      <c r="AB1369" s="28">
        <v>30.812999999999999</v>
      </c>
      <c r="AC1369" s="28">
        <v>7.5449999999999999</v>
      </c>
      <c r="AD1369" s="28">
        <v>12.457000000000001</v>
      </c>
      <c r="AE1369" s="28">
        <v>6.1420000000000003</v>
      </c>
      <c r="AF1369" s="28">
        <v>2.153</v>
      </c>
      <c r="AG1369" s="28">
        <v>-1.714</v>
      </c>
      <c r="AH1369" s="28">
        <v>-1.423</v>
      </c>
      <c r="AI1369" s="28">
        <v>-4.1589999999999998</v>
      </c>
      <c r="AJ1369" s="28">
        <v>1401.7729999999999</v>
      </c>
      <c r="AK1369" s="28">
        <v>0.55900000000000005</v>
      </c>
      <c r="AL1369" s="28">
        <v>788.44399999999996</v>
      </c>
      <c r="AM1369" s="28">
        <v>-3.7719999999999998</v>
      </c>
      <c r="AN1369" s="24">
        <v>8.9329999999999998</v>
      </c>
      <c r="AO1369" s="24">
        <v>-0.871</v>
      </c>
      <c r="AP1369" s="14">
        <v>3</v>
      </c>
      <c r="AQ1369" s="22">
        <v>-0.21299999999999999</v>
      </c>
      <c r="AR1369" s="14">
        <v>3</v>
      </c>
      <c r="AS1369" s="26">
        <v>0</v>
      </c>
      <c r="AT1369" s="22">
        <v>0</v>
      </c>
      <c r="AU1369" s="22">
        <v>43.454000000000001</v>
      </c>
      <c r="AV1369" s="22">
        <v>4</v>
      </c>
      <c r="AW1369" s="14">
        <v>0</v>
      </c>
      <c r="AX1369" s="14">
        <v>0</v>
      </c>
      <c r="AY1369" s="14">
        <v>13</v>
      </c>
      <c r="AZ1369" s="14">
        <v>0</v>
      </c>
      <c r="BA1369" s="14">
        <v>13</v>
      </c>
      <c r="BB1369" s="14">
        <v>11</v>
      </c>
      <c r="BC1369" s="14">
        <v>20</v>
      </c>
    </row>
    <row r="1370" spans="1:55" x14ac:dyDescent="0.25">
      <c r="A1370" t="str">
        <f>'Smile-IC50-CC50'!A1370</f>
        <v>CHEMBL5192565</v>
      </c>
      <c r="C1370" s="14" t="str">
        <f>'Smile-IC50-CC50'!I1370</f>
        <v>C/C(N)=N/OC(=O)[C@]12C(=O)C[C@H](C1(C)C)CC2</v>
      </c>
      <c r="D1370" s="30">
        <f>'Smile-IC50-CC50'!B1370</f>
        <v>41.7</v>
      </c>
      <c r="E1370" s="31">
        <f>'Smile-IC50-CC50'!C1370</f>
        <v>129.9</v>
      </c>
      <c r="F1370" s="32">
        <f>'Smile-IC50-CC50'!D1370</f>
        <v>3.1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>
        <v>-1</v>
      </c>
      <c r="O1370" s="24">
        <f>'Smile-IC50-CC50'!E1370</f>
        <v>238.28899999999999</v>
      </c>
      <c r="P1370" s="24">
        <v>7.891</v>
      </c>
      <c r="Q1370" s="24">
        <v>472.47</v>
      </c>
      <c r="R1370" s="24">
        <v>329.37900000000002</v>
      </c>
      <c r="S1370" s="24">
        <v>143.09100000000001</v>
      </c>
      <c r="T1370" s="24">
        <v>0</v>
      </c>
      <c r="U1370" s="24">
        <v>0</v>
      </c>
      <c r="V1370" s="24">
        <v>813.08699999999999</v>
      </c>
      <c r="W1370" s="24">
        <v>2</v>
      </c>
      <c r="X1370" s="24">
        <v>6</v>
      </c>
      <c r="Y1370" s="28">
        <v>7.6574000000000003E-2</v>
      </c>
      <c r="Z1370" s="28">
        <v>1.79594E-2</v>
      </c>
      <c r="AA1370" s="28">
        <v>0.89169310000000002</v>
      </c>
      <c r="AB1370" s="28">
        <v>24.459</v>
      </c>
      <c r="AC1370" s="28">
        <v>7.3529999999999998</v>
      </c>
      <c r="AD1370" s="28">
        <v>14.766999999999999</v>
      </c>
      <c r="AE1370" s="28">
        <v>10.007</v>
      </c>
      <c r="AF1370" s="28">
        <v>0.88400000000000001</v>
      </c>
      <c r="AG1370" s="28">
        <v>-2.5329999999999999</v>
      </c>
      <c r="AH1370" s="28">
        <v>-1.843</v>
      </c>
      <c r="AI1370" s="28">
        <v>-3.2850000000000001</v>
      </c>
      <c r="AJ1370" s="28">
        <v>435.47800000000001</v>
      </c>
      <c r="AK1370" s="28">
        <v>-0.81699999999999995</v>
      </c>
      <c r="AL1370" s="28">
        <v>201.42599999999999</v>
      </c>
      <c r="AM1370" s="28">
        <v>-3.8690000000000002</v>
      </c>
      <c r="AN1370" s="24">
        <v>9.1069999999999993</v>
      </c>
      <c r="AO1370" s="24">
        <v>-0.56499999999999995</v>
      </c>
      <c r="AP1370" s="14">
        <v>2</v>
      </c>
      <c r="AQ1370" s="22">
        <v>-0.34499999999999997</v>
      </c>
      <c r="AR1370" s="14">
        <v>3</v>
      </c>
      <c r="AS1370" s="26">
        <v>0</v>
      </c>
      <c r="AT1370" s="22">
        <v>0</v>
      </c>
      <c r="AU1370" s="22">
        <v>103.81100000000001</v>
      </c>
      <c r="AV1370" s="22">
        <v>5</v>
      </c>
      <c r="AW1370" s="14">
        <v>0</v>
      </c>
      <c r="AX1370" s="14">
        <v>0</v>
      </c>
      <c r="AY1370" s="14">
        <v>7</v>
      </c>
      <c r="AZ1370" s="14">
        <v>0</v>
      </c>
      <c r="BA1370" s="14">
        <v>7</v>
      </c>
      <c r="BB1370" s="14">
        <v>6</v>
      </c>
      <c r="BC1370" s="14">
        <v>17</v>
      </c>
    </row>
    <row r="1371" spans="1:55" x14ac:dyDescent="0.25">
      <c r="A1371" t="str">
        <f>'Smile-IC50-CC50'!A1371</f>
        <v>CHEMBL4276737</v>
      </c>
      <c r="C1371" s="14" t="str">
        <f>'Smile-IC50-CC50'!I1371</f>
        <v>C[C@]12C(C)(C)[C@@H](CC2)C[C@H]1OC(=O)CCN3CCOCC3</v>
      </c>
      <c r="D1371" s="30">
        <f>'Smile-IC50-CC50'!B1371</f>
        <v>3.6</v>
      </c>
      <c r="E1371" s="31">
        <f>'Smile-IC50-CC50'!C1371</f>
        <v>163.19999999999999</v>
      </c>
      <c r="F1371" s="32">
        <f>'Smile-IC50-CC50'!D1371</f>
        <v>45.3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4</v>
      </c>
      <c r="M1371">
        <v>1</v>
      </c>
      <c r="N1371">
        <v>1</v>
      </c>
      <c r="O1371" s="24">
        <f>'Smile-IC50-CC50'!E1371</f>
        <v>295.42599999999999</v>
      </c>
      <c r="P1371" s="24">
        <v>1.9430000000000001</v>
      </c>
      <c r="Q1371" s="24">
        <v>561.45299999999997</v>
      </c>
      <c r="R1371" s="24">
        <v>513.61199999999997</v>
      </c>
      <c r="S1371" s="24">
        <v>47.841000000000001</v>
      </c>
      <c r="T1371" s="24">
        <v>0</v>
      </c>
      <c r="U1371" s="24">
        <v>0</v>
      </c>
      <c r="V1371" s="24">
        <v>1026.1880000000001</v>
      </c>
      <c r="W1371" s="24">
        <v>0</v>
      </c>
      <c r="X1371" s="24">
        <v>5.7</v>
      </c>
      <c r="Y1371" s="28">
        <v>3.6795999999999999E-3</v>
      </c>
      <c r="Z1371" s="28">
        <v>0</v>
      </c>
      <c r="AA1371" s="28">
        <v>0.87633380000000005</v>
      </c>
      <c r="AB1371" s="28">
        <v>32.345999999999997</v>
      </c>
      <c r="AC1371" s="28">
        <v>8.18</v>
      </c>
      <c r="AD1371" s="28">
        <v>12.97</v>
      </c>
      <c r="AE1371" s="28">
        <v>6.1280000000000001</v>
      </c>
      <c r="AF1371" s="28">
        <v>2.3559999999999999</v>
      </c>
      <c r="AG1371" s="28">
        <v>-2.0019999999999998</v>
      </c>
      <c r="AH1371" s="28">
        <v>-1.7210000000000001</v>
      </c>
      <c r="AI1371" s="28">
        <v>-4.2590000000000003</v>
      </c>
      <c r="AJ1371" s="28">
        <v>869.21400000000006</v>
      </c>
      <c r="AK1371" s="28">
        <v>0.30599999999999999</v>
      </c>
      <c r="AL1371" s="28">
        <v>470.36200000000002</v>
      </c>
      <c r="AM1371" s="28">
        <v>-4.08</v>
      </c>
      <c r="AN1371" s="24">
        <v>9.077</v>
      </c>
      <c r="AO1371" s="24">
        <v>-0.93700000000000006</v>
      </c>
      <c r="AP1371" s="14">
        <v>3</v>
      </c>
      <c r="AQ1371" s="22">
        <v>-9.8000000000000004E-2</v>
      </c>
      <c r="AR1371" s="14">
        <v>3</v>
      </c>
      <c r="AS1371" s="26">
        <v>0</v>
      </c>
      <c r="AT1371" s="22">
        <v>0</v>
      </c>
      <c r="AU1371" s="22">
        <v>48.002000000000002</v>
      </c>
      <c r="AV1371" s="22">
        <v>4</v>
      </c>
      <c r="AW1371" s="14">
        <v>0</v>
      </c>
      <c r="AX1371" s="14">
        <v>0</v>
      </c>
      <c r="AY1371" s="14">
        <v>13</v>
      </c>
      <c r="AZ1371" s="14">
        <v>0</v>
      </c>
      <c r="BA1371" s="14">
        <v>13</v>
      </c>
      <c r="BB1371" s="14">
        <v>11</v>
      </c>
      <c r="BC1371" s="14">
        <v>21</v>
      </c>
    </row>
    <row r="1372" spans="1:55" x14ac:dyDescent="0.25">
      <c r="A1372" t="str">
        <f>'Smile-IC50-CC50'!A1372</f>
        <v>CHEMBL3740548</v>
      </c>
      <c r="C1372" s="14" t="str">
        <f>'Smile-IC50-CC50'!I1372</f>
        <v>CCOC(=O)c(c1=O)cn(CC)c(c12)ccc(c2)-n(nn3)cc3C4=CCCCC4</v>
      </c>
      <c r="D1372" s="30">
        <f>'Smile-IC50-CC50'!B1372</f>
        <v>1</v>
      </c>
      <c r="E1372" s="31">
        <f>'Smile-IC50-CC50'!C1372</f>
        <v>222.1</v>
      </c>
      <c r="F1372" s="32">
        <f>'Smile-IC50-CC50'!D1372</f>
        <v>217.7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1</v>
      </c>
      <c r="N1372">
        <v>-2</v>
      </c>
      <c r="O1372" s="24">
        <f>'Smile-IC50-CC50'!E1372</f>
        <v>392.46199999999999</v>
      </c>
      <c r="P1372" s="24">
        <v>5.42</v>
      </c>
      <c r="Q1372" s="24">
        <v>747.46199999999999</v>
      </c>
      <c r="R1372" s="24">
        <v>450.96899999999999</v>
      </c>
      <c r="S1372" s="24">
        <v>135.94399999999999</v>
      </c>
      <c r="T1372" s="24">
        <v>160.54900000000001</v>
      </c>
      <c r="U1372" s="24">
        <v>0</v>
      </c>
      <c r="V1372" s="24">
        <v>1304.6610000000001</v>
      </c>
      <c r="W1372" s="24">
        <v>0</v>
      </c>
      <c r="X1372" s="24">
        <v>6.5</v>
      </c>
      <c r="Y1372" s="28">
        <v>2.2516100000000001E-2</v>
      </c>
      <c r="Z1372" s="28">
        <v>0</v>
      </c>
      <c r="AA1372" s="28">
        <v>0.77251579999999997</v>
      </c>
      <c r="AB1372" s="28">
        <v>45.664999999999999</v>
      </c>
      <c r="AC1372" s="28">
        <v>12.574</v>
      </c>
      <c r="AD1372" s="28">
        <v>18.733000000000001</v>
      </c>
      <c r="AE1372" s="28">
        <v>9.2759999999999998</v>
      </c>
      <c r="AF1372" s="28">
        <v>3.899</v>
      </c>
      <c r="AG1372" s="28">
        <v>-6.4690000000000003</v>
      </c>
      <c r="AH1372" s="28">
        <v>-5.3920000000000003</v>
      </c>
      <c r="AI1372" s="28">
        <v>-5.9790000000000001</v>
      </c>
      <c r="AJ1372" s="28">
        <v>509.03</v>
      </c>
      <c r="AK1372" s="28">
        <v>-1.1359999999999999</v>
      </c>
      <c r="AL1372" s="28">
        <v>238.43700000000001</v>
      </c>
      <c r="AM1372" s="28">
        <v>-3.1709999999999998</v>
      </c>
      <c r="AN1372" s="24">
        <v>9.0150000000000006</v>
      </c>
      <c r="AO1372" s="24">
        <v>1.333</v>
      </c>
      <c r="AP1372" s="14">
        <v>3</v>
      </c>
      <c r="AQ1372" s="22">
        <v>0.53900000000000003</v>
      </c>
      <c r="AR1372" s="14">
        <v>1</v>
      </c>
      <c r="AS1372" s="26">
        <v>0</v>
      </c>
      <c r="AT1372" s="22">
        <v>0</v>
      </c>
      <c r="AU1372" s="22">
        <v>94.753</v>
      </c>
      <c r="AV1372" s="22">
        <v>7</v>
      </c>
      <c r="AW1372" s="14">
        <v>0</v>
      </c>
      <c r="AX1372" s="14">
        <v>1</v>
      </c>
      <c r="AY1372" s="14">
        <v>21</v>
      </c>
      <c r="AZ1372" s="14">
        <v>0</v>
      </c>
      <c r="BA1372" s="14">
        <v>21</v>
      </c>
      <c r="BB1372" s="14">
        <v>4</v>
      </c>
      <c r="BC1372" s="14">
        <v>29</v>
      </c>
    </row>
    <row r="1373" spans="1:55" x14ac:dyDescent="0.25">
      <c r="A1373" t="str">
        <f>'Smile-IC50-CC50'!A1373</f>
        <v>CHEMBL4783167</v>
      </c>
      <c r="C1373" s="14" t="str">
        <f>'Smile-IC50-CC50'!I1373</f>
        <v>C1C[C@@H](C)C[C@H]([C@@H]12)O[C@H](C[C@]2(F)C)c(cc3OC)cc(OC)c3OC</v>
      </c>
      <c r="D1373" s="30">
        <f>'Smile-IC50-CC50'!B1373</f>
        <v>70.099999999999994</v>
      </c>
      <c r="E1373" s="31">
        <f>'Smile-IC50-CC50'!C1373</f>
        <v>200.2</v>
      </c>
      <c r="F1373" s="32">
        <f>'Smile-IC50-CC50'!D1373</f>
        <v>2.9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0</v>
      </c>
      <c r="N1373">
        <v>0</v>
      </c>
      <c r="O1373" s="24">
        <f>'Smile-IC50-CC50'!E1373</f>
        <v>352.45</v>
      </c>
      <c r="P1373" s="24">
        <v>1.958</v>
      </c>
      <c r="Q1373" s="24">
        <v>639.86</v>
      </c>
      <c r="R1373" s="24">
        <v>560.08600000000001</v>
      </c>
      <c r="S1373" s="24">
        <v>0</v>
      </c>
      <c r="T1373" s="24">
        <v>50.597999999999999</v>
      </c>
      <c r="U1373" s="24">
        <v>29.175999999999998</v>
      </c>
      <c r="V1373" s="24">
        <v>1160.473</v>
      </c>
      <c r="W1373" s="24">
        <v>0</v>
      </c>
      <c r="X1373" s="24">
        <v>3.95</v>
      </c>
      <c r="Y1373" s="28">
        <v>3.3038999999999998E-3</v>
      </c>
      <c r="Z1373" s="28">
        <v>0</v>
      </c>
      <c r="AA1373" s="28">
        <v>0.83464780000000005</v>
      </c>
      <c r="AB1373" s="28">
        <v>38.844999999999999</v>
      </c>
      <c r="AC1373" s="28">
        <v>9.1649999999999991</v>
      </c>
      <c r="AD1373" s="28">
        <v>14.22</v>
      </c>
      <c r="AE1373" s="28">
        <v>4.8419999999999996</v>
      </c>
      <c r="AF1373" s="28">
        <v>4.12</v>
      </c>
      <c r="AG1373" s="28">
        <v>-6.5019999999999998</v>
      </c>
      <c r="AH1373" s="28">
        <v>-6.5019999999999998</v>
      </c>
      <c r="AI1373" s="28">
        <v>-4.4489999999999998</v>
      </c>
      <c r="AJ1373" s="28">
        <v>9906.0380000000005</v>
      </c>
      <c r="AK1373" s="28">
        <v>-0.49199999999999999</v>
      </c>
      <c r="AL1373" s="28">
        <v>8523.6929999999993</v>
      </c>
      <c r="AM1373" s="28">
        <v>-1.0529999999999999</v>
      </c>
      <c r="AN1373" s="24">
        <v>9.5440000000000005</v>
      </c>
      <c r="AO1373" s="24">
        <v>0.183</v>
      </c>
      <c r="AP1373" s="14">
        <v>5</v>
      </c>
      <c r="AQ1373" s="22">
        <v>0.80300000000000005</v>
      </c>
      <c r="AR1373" s="14">
        <v>1</v>
      </c>
      <c r="AS1373" s="26">
        <v>29.175999999999998</v>
      </c>
      <c r="AT1373" s="22">
        <v>0</v>
      </c>
      <c r="AU1373" s="22">
        <v>30.468</v>
      </c>
      <c r="AV1373" s="22">
        <v>4</v>
      </c>
      <c r="AW1373" s="14">
        <v>0</v>
      </c>
      <c r="AX1373" s="14">
        <v>1</v>
      </c>
      <c r="AY1373" s="14">
        <v>16</v>
      </c>
      <c r="AZ1373" s="14">
        <v>0</v>
      </c>
      <c r="BA1373" s="14">
        <v>16</v>
      </c>
      <c r="BB1373" s="14">
        <v>9</v>
      </c>
      <c r="BC1373" s="14">
        <v>25</v>
      </c>
    </row>
    <row r="1374" spans="1:55" x14ac:dyDescent="0.25">
      <c r="A1374" t="str">
        <f>'Smile-IC50-CC50'!A1374</f>
        <v>CHEMBL4752519</v>
      </c>
      <c r="C1374" s="14" t="str">
        <f>'Smile-IC50-CC50'!I1374</f>
        <v>C1C[C@@H](C)C[C@H]([C@@H]12)O[C@H](C[C@@]2(C)O)c3ccccc3</v>
      </c>
      <c r="D1374" s="30">
        <f>'Smile-IC50-CC50'!B1374</f>
        <v>26</v>
      </c>
      <c r="E1374" s="31">
        <f>'Smile-IC50-CC50'!C1374</f>
        <v>151</v>
      </c>
      <c r="F1374" s="32">
        <f>'Smile-IC50-CC50'!D1374</f>
        <v>5.8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 s="24">
        <f>'Smile-IC50-CC50'!E1374</f>
        <v>260.38</v>
      </c>
      <c r="P1374" s="24">
        <v>1.516</v>
      </c>
      <c r="Q1374" s="24">
        <v>529.56899999999996</v>
      </c>
      <c r="R1374" s="24">
        <v>311.98700000000002</v>
      </c>
      <c r="S1374" s="24">
        <v>32.353000000000002</v>
      </c>
      <c r="T1374" s="24">
        <v>185.22900000000001</v>
      </c>
      <c r="U1374" s="24">
        <v>0</v>
      </c>
      <c r="V1374" s="24">
        <v>934.40800000000002</v>
      </c>
      <c r="W1374" s="24">
        <v>1</v>
      </c>
      <c r="X1374" s="24">
        <v>2.4500000000000002</v>
      </c>
      <c r="Y1374" s="28">
        <v>2.4602999999999999E-3</v>
      </c>
      <c r="Z1374" s="28">
        <v>4.6264000000000001E-3</v>
      </c>
      <c r="AA1374" s="28">
        <v>0.87283809999999995</v>
      </c>
      <c r="AB1374" s="28">
        <v>32.368000000000002</v>
      </c>
      <c r="AC1374" s="28">
        <v>8.7230000000000008</v>
      </c>
      <c r="AD1374" s="28">
        <v>12.945</v>
      </c>
      <c r="AE1374" s="28">
        <v>6.1310000000000002</v>
      </c>
      <c r="AF1374" s="28">
        <v>3.7879999999999998</v>
      </c>
      <c r="AG1374" s="28">
        <v>-4.6079999999999997</v>
      </c>
      <c r="AH1374" s="28">
        <v>-3.867</v>
      </c>
      <c r="AI1374" s="28">
        <v>-4.4729999999999999</v>
      </c>
      <c r="AJ1374" s="28">
        <v>4887.6419999999998</v>
      </c>
      <c r="AK1374" s="28">
        <v>0.22</v>
      </c>
      <c r="AL1374" s="28">
        <v>2749.0639999999999</v>
      </c>
      <c r="AM1374" s="28">
        <v>-1.367</v>
      </c>
      <c r="AN1374" s="24">
        <v>9.5879999999999992</v>
      </c>
      <c r="AO1374" s="24">
        <v>-0.23100000000000001</v>
      </c>
      <c r="AP1374" s="14">
        <v>4</v>
      </c>
      <c r="AQ1374" s="22">
        <v>0.64900000000000002</v>
      </c>
      <c r="AR1374" s="14">
        <v>3</v>
      </c>
      <c r="AS1374" s="26">
        <v>0</v>
      </c>
      <c r="AT1374" s="22">
        <v>0</v>
      </c>
      <c r="AU1374" s="22">
        <v>26.29</v>
      </c>
      <c r="AV1374" s="22">
        <v>2</v>
      </c>
      <c r="AW1374" s="14">
        <v>0</v>
      </c>
      <c r="AX1374" s="14">
        <v>0</v>
      </c>
      <c r="AY1374" s="14">
        <v>16</v>
      </c>
      <c r="AZ1374" s="14">
        <v>0</v>
      </c>
      <c r="BA1374" s="14">
        <v>16</v>
      </c>
      <c r="BB1374" s="14">
        <v>9</v>
      </c>
      <c r="BC1374" s="14">
        <v>19</v>
      </c>
    </row>
    <row r="1375" spans="1:55" x14ac:dyDescent="0.25">
      <c r="A1375" t="str">
        <f>'Smile-IC50-CC50'!A1375</f>
        <v>CHEMBL4277481</v>
      </c>
      <c r="C1375" s="14" t="str">
        <f>'Smile-IC50-CC50'!I1375</f>
        <v>C1COCCN1CC(=O)O[C@@H]2C[C@H](CC3)C(C)(C)[C@@]23C</v>
      </c>
      <c r="D1375" s="30">
        <f>'Smile-IC50-CC50'!B1375</f>
        <v>2</v>
      </c>
      <c r="E1375" s="31">
        <f>'Smile-IC50-CC50'!C1375</f>
        <v>163.19999999999999</v>
      </c>
      <c r="F1375" s="32">
        <f>'Smile-IC50-CC50'!D1375</f>
        <v>81.7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3</v>
      </c>
      <c r="M1375">
        <v>1</v>
      </c>
      <c r="N1375">
        <v>2</v>
      </c>
      <c r="O1375" s="24">
        <f>'Smile-IC50-CC50'!E1375</f>
        <v>281.39800000000002</v>
      </c>
      <c r="P1375" s="24">
        <v>4.0510000000000002</v>
      </c>
      <c r="Q1375" s="24">
        <v>545.13400000000001</v>
      </c>
      <c r="R1375" s="24">
        <v>518.68399999999997</v>
      </c>
      <c r="S1375" s="24">
        <v>26.45</v>
      </c>
      <c r="T1375" s="24">
        <v>0</v>
      </c>
      <c r="U1375" s="24">
        <v>0</v>
      </c>
      <c r="V1375" s="24">
        <v>976.976</v>
      </c>
      <c r="W1375" s="24">
        <v>0</v>
      </c>
      <c r="X1375" s="24">
        <v>5.7</v>
      </c>
      <c r="Y1375" s="28">
        <v>1.6798199999999999E-2</v>
      </c>
      <c r="Z1375" s="28">
        <v>0</v>
      </c>
      <c r="AA1375" s="28">
        <v>0.87347589999999997</v>
      </c>
      <c r="AB1375" s="28">
        <v>31.018000000000001</v>
      </c>
      <c r="AC1375" s="28">
        <v>7.5570000000000004</v>
      </c>
      <c r="AD1375" s="28">
        <v>12.587999999999999</v>
      </c>
      <c r="AE1375" s="28">
        <v>6.1639999999999997</v>
      </c>
      <c r="AF1375" s="28">
        <v>2.1829999999999998</v>
      </c>
      <c r="AG1375" s="28">
        <v>-1.855</v>
      </c>
      <c r="AH1375" s="28">
        <v>-1.423</v>
      </c>
      <c r="AI1375" s="28">
        <v>-4.3049999999999997</v>
      </c>
      <c r="AJ1375" s="28">
        <v>1386.675</v>
      </c>
      <c r="AK1375" s="28">
        <v>0.55000000000000004</v>
      </c>
      <c r="AL1375" s="28">
        <v>779.26900000000001</v>
      </c>
      <c r="AM1375" s="28">
        <v>-3.782</v>
      </c>
      <c r="AN1375" s="24">
        <v>9.0779999999999994</v>
      </c>
      <c r="AO1375" s="24">
        <v>-0.90200000000000002</v>
      </c>
      <c r="AP1375" s="14">
        <v>3</v>
      </c>
      <c r="AQ1375" s="22">
        <v>-0.19800000000000001</v>
      </c>
      <c r="AR1375" s="14">
        <v>3</v>
      </c>
      <c r="AS1375" s="26">
        <v>0</v>
      </c>
      <c r="AT1375" s="22">
        <v>0</v>
      </c>
      <c r="AU1375" s="22">
        <v>45.338000000000001</v>
      </c>
      <c r="AV1375" s="22">
        <v>4</v>
      </c>
      <c r="AW1375" s="14">
        <v>0</v>
      </c>
      <c r="AX1375" s="14">
        <v>0</v>
      </c>
      <c r="AY1375" s="14">
        <v>13</v>
      </c>
      <c r="AZ1375" s="14">
        <v>0</v>
      </c>
      <c r="BA1375" s="14">
        <v>13</v>
      </c>
      <c r="BB1375" s="14">
        <v>11</v>
      </c>
      <c r="BC1375" s="14">
        <v>20</v>
      </c>
    </row>
    <row r="1376" spans="1:55" x14ac:dyDescent="0.25">
      <c r="A1376" t="str">
        <f>'Smile-IC50-CC50'!A1376</f>
        <v>CHEMBL4128597</v>
      </c>
      <c r="C1376" s="14" t="str">
        <f>'Smile-IC50-CC50'!I1376</f>
        <v>C1C[C@@H](C)C[C@H](O2)[C@@H]1[C@](C)(O)CC23CCCCC3</v>
      </c>
      <c r="D1376" s="30">
        <f>'Smile-IC50-CC50'!B1376</f>
        <v>4.5999999999999996</v>
      </c>
      <c r="E1376" s="31">
        <f>'Smile-IC50-CC50'!C1376</f>
        <v>158.19999999999999</v>
      </c>
      <c r="F1376" s="32">
        <f>'Smile-IC50-CC50'!D1376</f>
        <v>34.299999999999997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 s="24">
        <f>'Smile-IC50-CC50'!E1376</f>
        <v>252.4</v>
      </c>
      <c r="P1376" s="24">
        <v>2.0939999999999999</v>
      </c>
      <c r="Q1376" s="24">
        <v>510.31900000000002</v>
      </c>
      <c r="R1376" s="24">
        <v>482.822</v>
      </c>
      <c r="S1376" s="24">
        <v>27.497</v>
      </c>
      <c r="T1376" s="24">
        <v>0</v>
      </c>
      <c r="U1376" s="24">
        <v>0</v>
      </c>
      <c r="V1376" s="24">
        <v>913.68799999999999</v>
      </c>
      <c r="W1376" s="24">
        <v>1</v>
      </c>
      <c r="X1376" s="24">
        <v>1.5</v>
      </c>
      <c r="Y1376" s="28">
        <v>4.8009000000000003E-3</v>
      </c>
      <c r="Z1376" s="28">
        <v>2.9393000000000002E-3</v>
      </c>
      <c r="AA1376" s="28">
        <v>0.8923219</v>
      </c>
      <c r="AB1376" s="28">
        <v>29.77</v>
      </c>
      <c r="AC1376" s="28">
        <v>7.2850000000000001</v>
      </c>
      <c r="AD1376" s="28">
        <v>11.281000000000001</v>
      </c>
      <c r="AE1376" s="28">
        <v>3.8559999999999999</v>
      </c>
      <c r="AF1376" s="28">
        <v>4.1660000000000004</v>
      </c>
      <c r="AG1376" s="28">
        <v>-4.8319999999999999</v>
      </c>
      <c r="AH1376" s="28">
        <v>-3.669</v>
      </c>
      <c r="AI1376" s="28">
        <v>-3.274</v>
      </c>
      <c r="AJ1376" s="28">
        <v>5434.3490000000002</v>
      </c>
      <c r="AK1376" s="28">
        <v>0.27300000000000002</v>
      </c>
      <c r="AL1376" s="28">
        <v>3082.886</v>
      </c>
      <c r="AM1376" s="28">
        <v>-1.93</v>
      </c>
      <c r="AN1376" s="24">
        <v>10.234</v>
      </c>
      <c r="AO1376" s="24">
        <v>-2.82</v>
      </c>
      <c r="AP1376" s="14">
        <v>2</v>
      </c>
      <c r="AQ1376" s="22">
        <v>0.76900000000000002</v>
      </c>
      <c r="AR1376" s="14">
        <v>3</v>
      </c>
      <c r="AS1376" s="26">
        <v>0</v>
      </c>
      <c r="AT1376" s="22">
        <v>0</v>
      </c>
      <c r="AU1376" s="22">
        <v>23.526</v>
      </c>
      <c r="AV1376" s="22">
        <v>2</v>
      </c>
      <c r="AW1376" s="14">
        <v>0</v>
      </c>
      <c r="AX1376" s="14">
        <v>0</v>
      </c>
      <c r="AY1376" s="14">
        <v>15</v>
      </c>
      <c r="AZ1376" s="14">
        <v>0</v>
      </c>
      <c r="BA1376" s="14">
        <v>15</v>
      </c>
      <c r="BB1376" s="14">
        <v>14</v>
      </c>
      <c r="BC1376" s="14">
        <v>18</v>
      </c>
    </row>
    <row r="1377" spans="1:55" x14ac:dyDescent="0.25">
      <c r="A1377" t="str">
        <f>'Smile-IC50-CC50'!A1377</f>
        <v>CHEMBL4791636</v>
      </c>
      <c r="C1377" s="14" t="str">
        <f>'Smile-IC50-CC50'!I1377</f>
        <v>C1C[C@@H](C)C[C@H]([C@@H]12)O[C@H](C[C@@]2(F)C)c3cc(OC)c(O)cc3</v>
      </c>
      <c r="D1377" s="30">
        <f>'Smile-IC50-CC50'!B1377</f>
        <v>99.9</v>
      </c>
      <c r="E1377" s="31">
        <f>'Smile-IC50-CC50'!C1377</f>
        <v>198</v>
      </c>
      <c r="F1377" s="32">
        <f>'Smile-IC50-CC50'!D1377</f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1</v>
      </c>
      <c r="O1377" s="24">
        <f>'Smile-IC50-CC50'!E1377</f>
        <v>308.39699999999999</v>
      </c>
      <c r="P1377" s="24">
        <v>2.206</v>
      </c>
      <c r="Q1377" s="24">
        <v>575.43600000000004</v>
      </c>
      <c r="R1377" s="24">
        <v>406.49099999999999</v>
      </c>
      <c r="S1377" s="24">
        <v>45.814999999999998</v>
      </c>
      <c r="T1377" s="24">
        <v>100.575</v>
      </c>
      <c r="U1377" s="24">
        <v>22.553999999999998</v>
      </c>
      <c r="V1377" s="24">
        <v>1022.869</v>
      </c>
      <c r="W1377" s="24">
        <v>1</v>
      </c>
      <c r="X1377" s="24">
        <v>3.2</v>
      </c>
      <c r="Y1377" s="28">
        <v>4.7584000000000003E-3</v>
      </c>
      <c r="Z1377" s="28">
        <v>5.561E-3</v>
      </c>
      <c r="AA1377" s="28">
        <v>0.85319500000000004</v>
      </c>
      <c r="AB1377" s="28">
        <v>34.457999999999998</v>
      </c>
      <c r="AC1377" s="28">
        <v>8.8460000000000001</v>
      </c>
      <c r="AD1377" s="28">
        <v>14.085000000000001</v>
      </c>
      <c r="AE1377" s="28">
        <v>6.2830000000000004</v>
      </c>
      <c r="AF1377" s="28">
        <v>4.2430000000000003</v>
      </c>
      <c r="AG1377" s="28">
        <v>-5.3730000000000002</v>
      </c>
      <c r="AH1377" s="28">
        <v>-4.5620000000000003</v>
      </c>
      <c r="AI1377" s="28">
        <v>-4.3869999999999996</v>
      </c>
      <c r="AJ1377" s="28">
        <v>3642.8310000000001</v>
      </c>
      <c r="AK1377" s="28">
        <v>7.9000000000000001E-2</v>
      </c>
      <c r="AL1377" s="28">
        <v>2659.2049999999999</v>
      </c>
      <c r="AM1377" s="28">
        <v>-1.8180000000000001</v>
      </c>
      <c r="AN1377" s="24">
        <v>9.1</v>
      </c>
      <c r="AO1377" s="24">
        <v>-0.114</v>
      </c>
      <c r="AP1377" s="14">
        <v>4</v>
      </c>
      <c r="AQ1377" s="22">
        <v>0.70299999999999996</v>
      </c>
      <c r="AR1377" s="14">
        <v>3</v>
      </c>
      <c r="AS1377" s="26">
        <v>22.553999999999998</v>
      </c>
      <c r="AT1377" s="22">
        <v>0</v>
      </c>
      <c r="AU1377" s="22">
        <v>37.648000000000003</v>
      </c>
      <c r="AV1377" s="22">
        <v>3</v>
      </c>
      <c r="AW1377" s="14">
        <v>0</v>
      </c>
      <c r="AX1377" s="14">
        <v>0</v>
      </c>
      <c r="AY1377" s="14">
        <v>16</v>
      </c>
      <c r="AZ1377" s="14">
        <v>0</v>
      </c>
      <c r="BA1377" s="14">
        <v>16</v>
      </c>
      <c r="BB1377" s="14">
        <v>9</v>
      </c>
      <c r="BC1377" s="14">
        <v>22</v>
      </c>
    </row>
    <row r="1378" spans="1:55" x14ac:dyDescent="0.25">
      <c r="A1378" t="str">
        <f>'Smile-IC50-CC50'!A1378</f>
        <v>CHEMBL205945</v>
      </c>
      <c r="C1378" s="14" t="str">
        <f>'Smile-IC50-CC50'!I1378</f>
        <v>c1cc(O)c(O)cc1/C=C/c(oc2=O)cc(O)c2[C@@H](C(=O)C=C3C)[C@H](O3)c(c4)ccc(O)c4O</v>
      </c>
      <c r="D1378" s="30">
        <f>'Smile-IC50-CC50'!B1378</f>
        <v>6.6</v>
      </c>
      <c r="E1378" s="31">
        <f>'Smile-IC50-CC50'!C1378</f>
        <v>315.60000000000002</v>
      </c>
      <c r="F1378" s="32">
        <f>'Smile-IC50-CC50'!D1378</f>
        <v>47.9</v>
      </c>
      <c r="G1378">
        <v>3</v>
      </c>
      <c r="H1378">
        <v>0</v>
      </c>
      <c r="I1378">
        <v>0</v>
      </c>
      <c r="J1378">
        <v>0</v>
      </c>
      <c r="K1378">
        <v>0</v>
      </c>
      <c r="L1378">
        <v>8</v>
      </c>
      <c r="M1378">
        <v>1</v>
      </c>
      <c r="N1378">
        <v>-2</v>
      </c>
      <c r="O1378" s="24">
        <f>'Smile-IC50-CC50'!E1378</f>
        <v>464.43299999999999</v>
      </c>
      <c r="P1378" s="24">
        <v>12.798</v>
      </c>
      <c r="Q1378" s="24">
        <v>732.58600000000001</v>
      </c>
      <c r="R1378" s="24">
        <v>114.46899999999999</v>
      </c>
      <c r="S1378" s="24">
        <v>320.78899999999999</v>
      </c>
      <c r="T1378" s="24">
        <v>297.32799999999997</v>
      </c>
      <c r="U1378" s="24">
        <v>0</v>
      </c>
      <c r="V1378" s="24">
        <v>1331.373</v>
      </c>
      <c r="W1378" s="24">
        <v>5</v>
      </c>
      <c r="X1378" s="24">
        <v>9</v>
      </c>
      <c r="Y1378" s="28">
        <v>0.123029</v>
      </c>
      <c r="Z1378" s="28">
        <v>2.7470600000000001E-2</v>
      </c>
      <c r="AA1378" s="28">
        <v>0.79892529999999995</v>
      </c>
      <c r="AB1378" s="28">
        <v>44.83</v>
      </c>
      <c r="AC1378" s="28">
        <v>16.129000000000001</v>
      </c>
      <c r="AD1378" s="28">
        <v>29.541</v>
      </c>
      <c r="AE1378" s="28">
        <v>20.11</v>
      </c>
      <c r="AF1378" s="28">
        <v>1.4450000000000001</v>
      </c>
      <c r="AG1378" s="28">
        <v>-4.8230000000000004</v>
      </c>
      <c r="AH1378" s="28">
        <v>-6.1029999999999998</v>
      </c>
      <c r="AI1378" s="28">
        <v>-6.2039999999999997</v>
      </c>
      <c r="AJ1378" s="28">
        <v>8.9920000000000009</v>
      </c>
      <c r="AK1378" s="28">
        <v>-3.2690000000000001</v>
      </c>
      <c r="AL1378" s="28">
        <v>3.0390000000000001</v>
      </c>
      <c r="AM1378" s="28">
        <v>-5.6159999999999997</v>
      </c>
      <c r="AN1378" s="24">
        <v>8.8379999999999992</v>
      </c>
      <c r="AO1378" s="24">
        <v>1.321</v>
      </c>
      <c r="AP1378" s="14">
        <v>9</v>
      </c>
      <c r="AQ1378" s="22">
        <v>3.0000000000000001E-3</v>
      </c>
      <c r="AR1378" s="14">
        <v>2</v>
      </c>
      <c r="AS1378" s="26">
        <v>0</v>
      </c>
      <c r="AT1378" s="22">
        <v>0</v>
      </c>
      <c r="AU1378" s="22">
        <v>176.91</v>
      </c>
      <c r="AV1378" s="22">
        <v>9</v>
      </c>
      <c r="AW1378" s="14">
        <v>0</v>
      </c>
      <c r="AX1378" s="14">
        <v>2</v>
      </c>
      <c r="AY1378" s="14">
        <v>24</v>
      </c>
      <c r="AZ1378" s="14">
        <v>0</v>
      </c>
      <c r="BA1378" s="14">
        <v>24</v>
      </c>
      <c r="BB1378" s="14">
        <v>2</v>
      </c>
      <c r="BC1378" s="14">
        <v>34</v>
      </c>
    </row>
    <row r="1379" spans="1:55" x14ac:dyDescent="0.25">
      <c r="A1379" t="str">
        <f>'Smile-IC50-CC50'!A1379</f>
        <v>CHEMBL4648469</v>
      </c>
      <c r="C1379" s="14" t="str">
        <f>'Smile-IC50-CC50'!I1379</f>
        <v>CC(=O)c1c(O)c(c(O)c(C)c1)Cc2c(Cc(c(O)c(C)c3)c(O)c3C(=O)C)[nH]c(c24)ccc(C)c4</v>
      </c>
      <c r="D1379" s="30">
        <f>'Smile-IC50-CC50'!B1379</f>
        <v>19.399999999999999</v>
      </c>
      <c r="E1379" s="31">
        <f>'Smile-IC50-CC50'!C1379</f>
        <v>331.9</v>
      </c>
      <c r="F1379" s="32">
        <f>'Smile-IC50-CC50'!D1379</f>
        <v>17.100000000000001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10</v>
      </c>
      <c r="M1379">
        <v>0</v>
      </c>
      <c r="N1379">
        <v>-2</v>
      </c>
      <c r="O1379" s="24">
        <f>'Smile-IC50-CC50'!E1379</f>
        <v>487.55799999999999</v>
      </c>
      <c r="P1379" s="24">
        <v>6.0279999999999996</v>
      </c>
      <c r="Q1379" s="24">
        <v>816.62900000000002</v>
      </c>
      <c r="R1379" s="24">
        <v>443.19600000000003</v>
      </c>
      <c r="S1379" s="24">
        <v>200.05099999999999</v>
      </c>
      <c r="T1379" s="24">
        <v>173.38300000000001</v>
      </c>
      <c r="U1379" s="24">
        <v>0</v>
      </c>
      <c r="V1379" s="24">
        <v>1507.0070000000001</v>
      </c>
      <c r="W1379" s="24">
        <v>3</v>
      </c>
      <c r="X1379" s="24">
        <v>5</v>
      </c>
      <c r="Y1379" s="28">
        <v>2.41088E-2</v>
      </c>
      <c r="Z1379" s="28">
        <v>1.06049E-2</v>
      </c>
      <c r="AA1379" s="28">
        <v>0.77842560000000005</v>
      </c>
      <c r="AB1379" s="28">
        <v>49.390999999999998</v>
      </c>
      <c r="AC1379" s="28">
        <v>15.673999999999999</v>
      </c>
      <c r="AD1379" s="28">
        <v>23.809000000000001</v>
      </c>
      <c r="AE1379" s="28">
        <v>11.337999999999999</v>
      </c>
      <c r="AF1379" s="28">
        <v>5.0810000000000004</v>
      </c>
      <c r="AG1379" s="28">
        <v>-7.3019999999999996</v>
      </c>
      <c r="AH1379" s="28">
        <v>-8.1839999999999993</v>
      </c>
      <c r="AI1379" s="28">
        <v>-5.944</v>
      </c>
      <c r="AJ1379" s="28">
        <v>125.551</v>
      </c>
      <c r="AK1379" s="28">
        <v>-2.2400000000000002</v>
      </c>
      <c r="AL1379" s="28">
        <v>52.515000000000001</v>
      </c>
      <c r="AM1379" s="28">
        <v>-3.6360000000000001</v>
      </c>
      <c r="AN1379" s="24">
        <v>8.4030000000000005</v>
      </c>
      <c r="AO1379" s="24">
        <v>0.48199999999999998</v>
      </c>
      <c r="AP1379" s="14">
        <v>9</v>
      </c>
      <c r="AQ1379" s="22">
        <v>1.1359999999999999</v>
      </c>
      <c r="AR1379" s="14">
        <v>1</v>
      </c>
      <c r="AS1379" s="26">
        <v>0</v>
      </c>
      <c r="AT1379" s="22">
        <v>0</v>
      </c>
      <c r="AU1379" s="22">
        <v>140.62</v>
      </c>
      <c r="AV1379" s="22">
        <v>7</v>
      </c>
      <c r="AW1379" s="14">
        <v>1</v>
      </c>
      <c r="AX1379" s="14">
        <v>2</v>
      </c>
      <c r="AY1379" s="14">
        <v>21</v>
      </c>
      <c r="AZ1379" s="14">
        <v>0</v>
      </c>
      <c r="BA1379" s="14">
        <v>21</v>
      </c>
      <c r="BB1379" s="14">
        <v>0</v>
      </c>
      <c r="BC1379" s="14">
        <v>36</v>
      </c>
    </row>
    <row r="1380" spans="1:55" x14ac:dyDescent="0.25">
      <c r="A1380" t="str">
        <f>'Smile-IC50-CC50'!A1380</f>
        <v>CHEMBL5204147</v>
      </c>
      <c r="C1380" s="14" t="str">
        <f>'Smile-IC50-CC50'!I1380</f>
        <v>CC1(C)[C@H](CC2)CC(=O)[C@@]12C(=O)O\N=C(N)\c3ccccn3</v>
      </c>
      <c r="D1380" s="30">
        <f>'Smile-IC50-CC50'!B1380</f>
        <v>5.4</v>
      </c>
      <c r="E1380" s="31">
        <f>'Smile-IC50-CC50'!C1380</f>
        <v>207.3</v>
      </c>
      <c r="F1380" s="32">
        <f>'Smile-IC50-CC50'!D1380</f>
        <v>38.200000000000003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5</v>
      </c>
      <c r="M1380">
        <v>0</v>
      </c>
      <c r="N1380">
        <v>-1</v>
      </c>
      <c r="O1380" s="24">
        <f>'Smile-IC50-CC50'!E1380</f>
        <v>301.34800000000001</v>
      </c>
      <c r="P1380" s="24">
        <v>5.0910000000000002</v>
      </c>
      <c r="Q1380" s="24">
        <v>563.15300000000002</v>
      </c>
      <c r="R1380" s="24">
        <v>252.154</v>
      </c>
      <c r="S1380" s="24">
        <v>127.20399999999999</v>
      </c>
      <c r="T1380" s="24">
        <v>183.79499999999999</v>
      </c>
      <c r="U1380" s="24">
        <v>0</v>
      </c>
      <c r="V1380" s="24">
        <v>981.12800000000004</v>
      </c>
      <c r="W1380" s="24">
        <v>2</v>
      </c>
      <c r="X1380" s="24">
        <v>7</v>
      </c>
      <c r="Y1380" s="28">
        <v>2.6419600000000001E-2</v>
      </c>
      <c r="Z1380" s="28">
        <v>1.7578699999999999E-2</v>
      </c>
      <c r="AA1380" s="28">
        <v>0.84792250000000002</v>
      </c>
      <c r="AB1380" s="28">
        <v>31.655000000000001</v>
      </c>
      <c r="AC1380" s="28">
        <v>9.9619999999999997</v>
      </c>
      <c r="AD1380" s="28">
        <v>17.202999999999999</v>
      </c>
      <c r="AE1380" s="28">
        <v>11.911</v>
      </c>
      <c r="AF1380" s="28">
        <v>1.802</v>
      </c>
      <c r="AG1380" s="28">
        <v>-3.3639999999999999</v>
      </c>
      <c r="AH1380" s="28">
        <v>-3.01</v>
      </c>
      <c r="AI1380" s="28">
        <v>-4.8689999999999998</v>
      </c>
      <c r="AJ1380" s="28">
        <v>616.05799999999999</v>
      </c>
      <c r="AK1380" s="28">
        <v>-0.91700000000000004</v>
      </c>
      <c r="AL1380" s="28">
        <v>293.05900000000003</v>
      </c>
      <c r="AM1380" s="28">
        <v>-2.7360000000000002</v>
      </c>
      <c r="AN1380" s="24">
        <v>8.9870000000000001</v>
      </c>
      <c r="AO1380" s="24">
        <v>0.501</v>
      </c>
      <c r="AP1380" s="14">
        <v>2</v>
      </c>
      <c r="AQ1380" s="22">
        <v>-0.22600000000000001</v>
      </c>
      <c r="AR1380" s="14">
        <v>3</v>
      </c>
      <c r="AS1380" s="26">
        <v>0</v>
      </c>
      <c r="AT1380" s="22">
        <v>0</v>
      </c>
      <c r="AU1380" s="22">
        <v>103.655</v>
      </c>
      <c r="AV1380" s="22">
        <v>6</v>
      </c>
      <c r="AW1380" s="14">
        <v>0</v>
      </c>
      <c r="AX1380" s="14">
        <v>0</v>
      </c>
      <c r="AY1380" s="14">
        <v>13</v>
      </c>
      <c r="AZ1380" s="14">
        <v>0</v>
      </c>
      <c r="BA1380" s="14">
        <v>13</v>
      </c>
      <c r="BB1380" s="14">
        <v>6</v>
      </c>
      <c r="BC1380" s="14">
        <v>22</v>
      </c>
    </row>
    <row r="1381" spans="1:55" x14ac:dyDescent="0.25">
      <c r="A1381" t="str">
        <f>'Smile-IC50-CC50'!A1381</f>
        <v>CHEMBL4796862</v>
      </c>
      <c r="C1381" s="14" t="str">
        <f>'Smile-IC50-CC50'!I1381</f>
        <v>C1C[C@@H](C)C[C@H]([C@@H]12)O[C@H](C[C@@]2(C)O)c3ccc(cc3)OC</v>
      </c>
      <c r="D1381" s="30">
        <f>'Smile-IC50-CC50'!B1381</f>
        <v>8.4</v>
      </c>
      <c r="E1381" s="31">
        <f>'Smile-IC50-CC50'!C1381</f>
        <v>200.1</v>
      </c>
      <c r="F1381" s="32">
        <f>'Smile-IC50-CC50'!D1381</f>
        <v>23.8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1</v>
      </c>
      <c r="O1381" s="24">
        <f>'Smile-IC50-CC50'!E1381</f>
        <v>290.40600000000001</v>
      </c>
      <c r="P1381" s="24">
        <v>3.1389999999999998</v>
      </c>
      <c r="Q1381" s="24">
        <v>561.399</v>
      </c>
      <c r="R1381" s="24">
        <v>391.75</v>
      </c>
      <c r="S1381" s="24">
        <v>36.302999999999997</v>
      </c>
      <c r="T1381" s="24">
        <v>133.345</v>
      </c>
      <c r="U1381" s="24">
        <v>0</v>
      </c>
      <c r="V1381" s="24">
        <v>1000.474</v>
      </c>
      <c r="W1381" s="24">
        <v>1</v>
      </c>
      <c r="X1381" s="24">
        <v>3.2</v>
      </c>
      <c r="Y1381" s="28">
        <v>9.8480000000000009E-3</v>
      </c>
      <c r="Z1381" s="28">
        <v>5.7000000000000002E-3</v>
      </c>
      <c r="AA1381" s="28">
        <v>0.86171629999999999</v>
      </c>
      <c r="AB1381" s="28">
        <v>33.874000000000002</v>
      </c>
      <c r="AC1381" s="28">
        <v>8.9710000000000001</v>
      </c>
      <c r="AD1381" s="28">
        <v>13.865</v>
      </c>
      <c r="AE1381" s="28">
        <v>6.4</v>
      </c>
      <c r="AF1381" s="28">
        <v>4.069</v>
      </c>
      <c r="AG1381" s="28">
        <v>-5.0060000000000002</v>
      </c>
      <c r="AH1381" s="28">
        <v>-4.1959999999999997</v>
      </c>
      <c r="AI1381" s="28">
        <v>-4.4050000000000002</v>
      </c>
      <c r="AJ1381" s="28">
        <v>4483.6809999999996</v>
      </c>
      <c r="AK1381" s="28">
        <v>0.11700000000000001</v>
      </c>
      <c r="AL1381" s="28">
        <v>2504.3209999999999</v>
      </c>
      <c r="AM1381" s="28">
        <v>-1.5269999999999999</v>
      </c>
      <c r="AN1381" s="24">
        <v>9.0250000000000004</v>
      </c>
      <c r="AO1381" s="24">
        <v>-0.372</v>
      </c>
      <c r="AP1381" s="14">
        <v>4</v>
      </c>
      <c r="AQ1381" s="22">
        <v>0.64400000000000002</v>
      </c>
      <c r="AR1381" s="14">
        <v>3</v>
      </c>
      <c r="AS1381" s="26">
        <v>0</v>
      </c>
      <c r="AT1381" s="22">
        <v>0</v>
      </c>
      <c r="AU1381" s="22">
        <v>36.142000000000003</v>
      </c>
      <c r="AV1381" s="22">
        <v>3</v>
      </c>
      <c r="AW1381" s="14">
        <v>0</v>
      </c>
      <c r="AX1381" s="14">
        <v>0</v>
      </c>
      <c r="AY1381" s="14">
        <v>16</v>
      </c>
      <c r="AZ1381" s="14">
        <v>0</v>
      </c>
      <c r="BA1381" s="14">
        <v>16</v>
      </c>
      <c r="BB1381" s="14">
        <v>9</v>
      </c>
      <c r="BC1381" s="14">
        <v>21</v>
      </c>
    </row>
    <row r="1382" spans="1:55" x14ac:dyDescent="0.25">
      <c r="A1382" t="str">
        <f>'Smile-IC50-CC50'!A1382</f>
        <v>CHEMBL4537459</v>
      </c>
      <c r="C1382" s="14" t="str">
        <f>'Smile-IC50-CC50'!I1382</f>
        <v>C[C@@]12C(C)(C)[C@H](CC2)CC\1=N/NC(=O)[C@@H]([C@@](O3)(C)C=C4)[C@H]([C@@]345)C(=O)N6[C@H]5OCCC6</v>
      </c>
      <c r="D1382" s="30">
        <f>'Smile-IC50-CC50'!B1382</f>
        <v>198.9</v>
      </c>
      <c r="E1382" s="31">
        <f>'Smile-IC50-CC50'!C1382</f>
        <v>298.10000000000002</v>
      </c>
      <c r="F1382" s="32">
        <f>'Smile-IC50-CC50'!D1382</f>
        <v>1.5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3</v>
      </c>
      <c r="M1382">
        <v>0</v>
      </c>
      <c r="N1382">
        <v>0</v>
      </c>
      <c r="O1382" s="24">
        <f>'Smile-IC50-CC50'!E1382</f>
        <v>413.52100000000002</v>
      </c>
      <c r="P1382" s="24">
        <v>2.6970000000000001</v>
      </c>
      <c r="Q1382" s="24">
        <v>680.58299999999997</v>
      </c>
      <c r="R1382" s="24">
        <v>549.24300000000005</v>
      </c>
      <c r="S1382" s="24">
        <v>64.113</v>
      </c>
      <c r="T1382" s="24">
        <v>67.227000000000004</v>
      </c>
      <c r="U1382" s="24">
        <v>0</v>
      </c>
      <c r="V1382" s="24">
        <v>1276.6659999999999</v>
      </c>
      <c r="W1382" s="24">
        <v>1</v>
      </c>
      <c r="X1382" s="24">
        <v>7.45</v>
      </c>
      <c r="Y1382" s="28">
        <v>5.6966999999999999E-3</v>
      </c>
      <c r="Z1382" s="28">
        <v>1.09465E-2</v>
      </c>
      <c r="AA1382" s="28">
        <v>0.83624860000000001</v>
      </c>
      <c r="AB1382" s="28">
        <v>43.654000000000003</v>
      </c>
      <c r="AC1382" s="28">
        <v>11.217000000000001</v>
      </c>
      <c r="AD1382" s="28">
        <v>19.527999999999999</v>
      </c>
      <c r="AE1382" s="28">
        <v>12.635</v>
      </c>
      <c r="AF1382" s="28">
        <v>3.1909999999999998</v>
      </c>
      <c r="AG1382" s="28">
        <v>-4.4139999999999997</v>
      </c>
      <c r="AH1382" s="28">
        <v>-4.3460000000000001</v>
      </c>
      <c r="AI1382" s="28">
        <v>-3.1280000000000001</v>
      </c>
      <c r="AJ1382" s="28">
        <v>1401.39</v>
      </c>
      <c r="AK1382" s="28">
        <v>-0.22900000000000001</v>
      </c>
      <c r="AL1382" s="28">
        <v>1299.0830000000001</v>
      </c>
      <c r="AM1382" s="28">
        <v>-2.1760000000000002</v>
      </c>
      <c r="AN1382" s="24">
        <v>9.1080000000000005</v>
      </c>
      <c r="AO1382" s="24">
        <v>-0.501</v>
      </c>
      <c r="AP1382" s="14">
        <v>5</v>
      </c>
      <c r="AQ1382" s="22">
        <v>0.17199999999999999</v>
      </c>
      <c r="AR1382" s="14">
        <v>3</v>
      </c>
      <c r="AS1382" s="26">
        <v>0</v>
      </c>
      <c r="AT1382" s="22">
        <v>30.321000000000002</v>
      </c>
      <c r="AU1382" s="22">
        <v>98.284999999999997</v>
      </c>
      <c r="AV1382" s="22">
        <v>7</v>
      </c>
      <c r="AW1382" s="14">
        <v>0</v>
      </c>
      <c r="AX1382" s="14">
        <v>0</v>
      </c>
      <c r="AY1382" s="14">
        <v>21</v>
      </c>
      <c r="AZ1382" s="14">
        <v>0</v>
      </c>
      <c r="BA1382" s="14">
        <v>21</v>
      </c>
      <c r="BB1382" s="14">
        <v>14</v>
      </c>
      <c r="BC1382" s="14">
        <v>30</v>
      </c>
    </row>
    <row r="1383" spans="1:55" x14ac:dyDescent="0.25">
      <c r="A1383" t="str">
        <f>'Smile-IC50-CC50'!A1383</f>
        <v>CHEMBL5204135</v>
      </c>
      <c r="C1383" s="14" t="str">
        <f>'Smile-IC50-CC50'!I1383</f>
        <v>CC(C)/C(N)=N/OC(=O)[C@]12C(=O)C[C@H](C1(C)C)CC2</v>
      </c>
      <c r="D1383" s="30">
        <f>'Smile-IC50-CC50'!B1383</f>
        <v>13.3</v>
      </c>
      <c r="E1383" s="31">
        <f>'Smile-IC50-CC50'!C1383</f>
        <v>194.4</v>
      </c>
      <c r="F1383" s="32">
        <f>'Smile-IC50-CC50'!D1383</f>
        <v>14.6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>
        <v>-1</v>
      </c>
      <c r="O1383" s="24">
        <f>'Smile-IC50-CC50'!E1383</f>
        <v>266.34300000000002</v>
      </c>
      <c r="P1383" s="24">
        <v>7.7350000000000003</v>
      </c>
      <c r="Q1383" s="24">
        <v>529.54399999999998</v>
      </c>
      <c r="R1383" s="24">
        <v>410.96300000000002</v>
      </c>
      <c r="S1383" s="24">
        <v>118.581</v>
      </c>
      <c r="T1383" s="24">
        <v>0</v>
      </c>
      <c r="U1383" s="24">
        <v>0</v>
      </c>
      <c r="V1383" s="24">
        <v>926.46199999999999</v>
      </c>
      <c r="W1383" s="24">
        <v>2</v>
      </c>
      <c r="X1383" s="24">
        <v>6</v>
      </c>
      <c r="Y1383" s="28">
        <v>6.4573800000000001E-2</v>
      </c>
      <c r="Z1383" s="28">
        <v>1.6023800000000001E-2</v>
      </c>
      <c r="AA1383" s="28">
        <v>0.86792369999999996</v>
      </c>
      <c r="AB1383" s="28">
        <v>28.355</v>
      </c>
      <c r="AC1383" s="28">
        <v>8.1530000000000005</v>
      </c>
      <c r="AD1383" s="28">
        <v>15.772</v>
      </c>
      <c r="AE1383" s="28">
        <v>9.7569999999999997</v>
      </c>
      <c r="AF1383" s="28">
        <v>1.708</v>
      </c>
      <c r="AG1383" s="28">
        <v>-3.258</v>
      </c>
      <c r="AH1383" s="28">
        <v>-2.347</v>
      </c>
      <c r="AI1383" s="28">
        <v>-3.669</v>
      </c>
      <c r="AJ1383" s="28">
        <v>743.69299999999998</v>
      </c>
      <c r="AK1383" s="28">
        <v>-0.72699999999999998</v>
      </c>
      <c r="AL1383" s="28">
        <v>359.20499999999998</v>
      </c>
      <c r="AM1383" s="28">
        <v>-3.3210000000000002</v>
      </c>
      <c r="AN1383" s="24">
        <v>9.0570000000000004</v>
      </c>
      <c r="AO1383" s="24">
        <v>-0.56799999999999995</v>
      </c>
      <c r="AP1383" s="14">
        <v>3</v>
      </c>
      <c r="AQ1383" s="22">
        <v>-0.14199999999999999</v>
      </c>
      <c r="AR1383" s="14">
        <v>3</v>
      </c>
      <c r="AS1383" s="26">
        <v>0</v>
      </c>
      <c r="AT1383" s="22">
        <v>0</v>
      </c>
      <c r="AU1383" s="22">
        <v>99.375</v>
      </c>
      <c r="AV1383" s="22">
        <v>5</v>
      </c>
      <c r="AW1383" s="14">
        <v>0</v>
      </c>
      <c r="AX1383" s="14">
        <v>0</v>
      </c>
      <c r="AY1383" s="14">
        <v>7</v>
      </c>
      <c r="AZ1383" s="14">
        <v>0</v>
      </c>
      <c r="BA1383" s="14">
        <v>7</v>
      </c>
      <c r="BB1383" s="14">
        <v>6</v>
      </c>
      <c r="BC1383" s="14">
        <v>19</v>
      </c>
    </row>
    <row r="1384" spans="1:55" x14ac:dyDescent="0.25">
      <c r="A1384" t="str">
        <f>'Smile-IC50-CC50'!A1384</f>
        <v>CHEMBL4787191</v>
      </c>
      <c r="C1384" s="14" t="str">
        <f>'Smile-IC50-CC50'!I1384</f>
        <v>C1C[C@@H](C)C[C@H]([C@@H]12)O[C@H](C[C@]2(C)O)c3cc(O)c(cc3)OC</v>
      </c>
      <c r="D1384" s="30">
        <f>'Smile-IC50-CC50'!B1384</f>
        <v>36.200000000000003</v>
      </c>
      <c r="E1384" s="31">
        <f>'Smile-IC50-CC50'!C1384</f>
        <v>226.1</v>
      </c>
      <c r="F1384" s="32">
        <f>'Smile-IC50-CC50'!D1384</f>
        <v>6.3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>
        <v>0</v>
      </c>
      <c r="O1384" s="24">
        <f>'Smile-IC50-CC50'!E1384</f>
        <v>306.40600000000001</v>
      </c>
      <c r="P1384" s="24">
        <v>4.7690000000000001</v>
      </c>
      <c r="Q1384" s="24">
        <v>572.67499999999995</v>
      </c>
      <c r="R1384" s="24">
        <v>397.45</v>
      </c>
      <c r="S1384" s="24">
        <v>75.34</v>
      </c>
      <c r="T1384" s="24">
        <v>99.885000000000005</v>
      </c>
      <c r="U1384" s="24">
        <v>0</v>
      </c>
      <c r="V1384" s="24">
        <v>1024.499</v>
      </c>
      <c r="W1384" s="24">
        <v>2</v>
      </c>
      <c r="X1384" s="24">
        <v>3.95</v>
      </c>
      <c r="Y1384" s="28">
        <v>2.2197399999999999E-2</v>
      </c>
      <c r="Z1384" s="28">
        <v>9.7544999999999993E-3</v>
      </c>
      <c r="AA1384" s="28">
        <v>0.8582185</v>
      </c>
      <c r="AB1384" s="28">
        <v>33.874000000000002</v>
      </c>
      <c r="AC1384" s="28">
        <v>9.4529999999999994</v>
      </c>
      <c r="AD1384" s="28">
        <v>15.994999999999999</v>
      </c>
      <c r="AE1384" s="28">
        <v>8.4469999999999992</v>
      </c>
      <c r="AF1384" s="28">
        <v>3.484</v>
      </c>
      <c r="AG1384" s="28">
        <v>-4.6849999999999996</v>
      </c>
      <c r="AH1384" s="28">
        <v>-4.1589999999999998</v>
      </c>
      <c r="AI1384" s="28">
        <v>-4.3029999999999999</v>
      </c>
      <c r="AJ1384" s="28">
        <v>1911.8320000000001</v>
      </c>
      <c r="AK1384" s="28">
        <v>-0.29899999999999999</v>
      </c>
      <c r="AL1384" s="28">
        <v>996.69899999999996</v>
      </c>
      <c r="AM1384" s="28">
        <v>-2.2679999999999998</v>
      </c>
      <c r="AN1384" s="24">
        <v>9.0419999999999998</v>
      </c>
      <c r="AO1384" s="24">
        <v>-0.106</v>
      </c>
      <c r="AP1384" s="14">
        <v>5</v>
      </c>
      <c r="AQ1384" s="22">
        <v>0.46200000000000002</v>
      </c>
      <c r="AR1384" s="14">
        <v>3</v>
      </c>
      <c r="AS1384" s="26">
        <v>0</v>
      </c>
      <c r="AT1384" s="22">
        <v>0</v>
      </c>
      <c r="AU1384" s="22">
        <v>56.536000000000001</v>
      </c>
      <c r="AV1384" s="22">
        <v>4</v>
      </c>
      <c r="AW1384" s="14">
        <v>0</v>
      </c>
      <c r="AX1384" s="14">
        <v>0</v>
      </c>
      <c r="AY1384" s="14">
        <v>16</v>
      </c>
      <c r="AZ1384" s="14">
        <v>0</v>
      </c>
      <c r="BA1384" s="14">
        <v>16</v>
      </c>
      <c r="BB1384" s="14">
        <v>9</v>
      </c>
      <c r="BC1384" s="14">
        <v>22</v>
      </c>
    </row>
    <row r="1385" spans="1:55" x14ac:dyDescent="0.25">
      <c r="A1385" t="str">
        <f>'Smile-IC50-CC50'!A1385</f>
        <v>CHEMBL466981</v>
      </c>
      <c r="C1385" s="14" t="str">
        <f>'Smile-IC50-CC50'!I1385</f>
        <v>c1cc(O)ccc1/C=C(\C2=O)Oc(c23)cc(O)cc3O</v>
      </c>
      <c r="D1385" s="30">
        <f>'Smile-IC50-CC50'!B1385</f>
        <v>6</v>
      </c>
      <c r="E1385" s="31">
        <f>'Smile-IC50-CC50'!C1385</f>
        <v>200.2</v>
      </c>
      <c r="F1385" s="32">
        <f>'Smile-IC50-CC50'!D1385</f>
        <v>33.200000000000003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>
        <v>-2</v>
      </c>
      <c r="O1385" s="24">
        <f>'Smile-IC50-CC50'!E1385</f>
        <v>270.24400000000003</v>
      </c>
      <c r="P1385" s="24">
        <v>3.1619999999999999</v>
      </c>
      <c r="Q1385" s="24">
        <v>490.01100000000002</v>
      </c>
      <c r="R1385" s="24">
        <v>24.085999999999999</v>
      </c>
      <c r="S1385" s="24">
        <v>190.97800000000001</v>
      </c>
      <c r="T1385" s="24">
        <v>274.947</v>
      </c>
      <c r="U1385" s="24">
        <v>0</v>
      </c>
      <c r="V1385" s="24">
        <v>814.94</v>
      </c>
      <c r="W1385" s="24">
        <v>2</v>
      </c>
      <c r="X1385" s="24">
        <v>3.75</v>
      </c>
      <c r="Y1385" s="28">
        <v>1.22664E-2</v>
      </c>
      <c r="Z1385" s="28">
        <v>1.08228E-2</v>
      </c>
      <c r="AA1385" s="28">
        <v>0.86107940000000005</v>
      </c>
      <c r="AB1385" s="28">
        <v>25.875</v>
      </c>
      <c r="AC1385" s="28">
        <v>9.4600000000000009</v>
      </c>
      <c r="AD1385" s="28">
        <v>13.7</v>
      </c>
      <c r="AE1385" s="28">
        <v>9.5879999999999992</v>
      </c>
      <c r="AF1385" s="28">
        <v>1.6659999999999999</v>
      </c>
      <c r="AG1385" s="28">
        <v>-3.004</v>
      </c>
      <c r="AH1385" s="28">
        <v>-4.0410000000000004</v>
      </c>
      <c r="AI1385" s="28">
        <v>-5.0910000000000002</v>
      </c>
      <c r="AJ1385" s="28">
        <v>153.059</v>
      </c>
      <c r="AK1385" s="28">
        <v>-1.4550000000000001</v>
      </c>
      <c r="AL1385" s="28">
        <v>65.055000000000007</v>
      </c>
      <c r="AM1385" s="28">
        <v>-3.5910000000000002</v>
      </c>
      <c r="AN1385" s="24">
        <v>8.9350000000000005</v>
      </c>
      <c r="AO1385" s="24">
        <v>1.089</v>
      </c>
      <c r="AP1385" s="14">
        <v>4</v>
      </c>
      <c r="AQ1385" s="22">
        <v>-0.13200000000000001</v>
      </c>
      <c r="AR1385" s="14">
        <v>3</v>
      </c>
      <c r="AS1385" s="26">
        <v>0</v>
      </c>
      <c r="AT1385" s="22">
        <v>0</v>
      </c>
      <c r="AU1385" s="22">
        <v>101.78400000000001</v>
      </c>
      <c r="AV1385" s="22">
        <v>5</v>
      </c>
      <c r="AW1385" s="14">
        <v>0</v>
      </c>
      <c r="AX1385" s="14">
        <v>0</v>
      </c>
      <c r="AY1385" s="14">
        <v>15</v>
      </c>
      <c r="AZ1385" s="14">
        <v>0</v>
      </c>
      <c r="BA1385" s="14">
        <v>15</v>
      </c>
      <c r="BB1385" s="14">
        <v>0</v>
      </c>
      <c r="BC1385" s="14">
        <v>20</v>
      </c>
    </row>
    <row r="1386" spans="1:55" x14ac:dyDescent="0.25">
      <c r="A1386" t="str">
        <f>'Smile-IC50-CC50'!A1386</f>
        <v>CHEMBL5203830</v>
      </c>
      <c r="C1386" s="14" t="str">
        <f>'Smile-IC50-CC50'!I1386</f>
        <v>CCc1nc(on1)[C@@]23C(C)(C)[C@@H](CC2=O)CC3</v>
      </c>
      <c r="D1386" s="30">
        <f>'Smile-IC50-CC50'!B1386</f>
        <v>45.2</v>
      </c>
      <c r="E1386" s="31">
        <f>'Smile-IC50-CC50'!C1386</f>
        <v>178.8</v>
      </c>
      <c r="F1386" s="32">
        <f>'Smile-IC50-CC50'!D1386</f>
        <v>4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 s="24">
        <f>'Smile-IC50-CC50'!E1386</f>
        <v>234.30099999999999</v>
      </c>
      <c r="P1386" s="24">
        <v>4.8570000000000002</v>
      </c>
      <c r="Q1386" s="24">
        <v>473.28800000000001</v>
      </c>
      <c r="R1386" s="24">
        <v>387.43599999999998</v>
      </c>
      <c r="S1386" s="24">
        <v>81.108999999999995</v>
      </c>
      <c r="T1386" s="24">
        <v>4.7430000000000003</v>
      </c>
      <c r="U1386" s="24">
        <v>0</v>
      </c>
      <c r="V1386" s="24">
        <v>813.81899999999996</v>
      </c>
      <c r="W1386" s="24">
        <v>0</v>
      </c>
      <c r="X1386" s="24">
        <v>5</v>
      </c>
      <c r="Y1386" s="28">
        <v>2.8990200000000001E-2</v>
      </c>
      <c r="Z1386" s="28">
        <v>0</v>
      </c>
      <c r="AA1386" s="28">
        <v>0.89068709999999995</v>
      </c>
      <c r="AB1386" s="28">
        <v>25.818000000000001</v>
      </c>
      <c r="AC1386" s="28">
        <v>6.4960000000000004</v>
      </c>
      <c r="AD1386" s="28">
        <v>10.907</v>
      </c>
      <c r="AE1386" s="28">
        <v>6.1459999999999999</v>
      </c>
      <c r="AF1386" s="28">
        <v>1.6140000000000001</v>
      </c>
      <c r="AG1386" s="28">
        <v>-2.4049999999999998</v>
      </c>
      <c r="AH1386" s="28">
        <v>-2.06</v>
      </c>
      <c r="AI1386" s="28">
        <v>-3.323</v>
      </c>
      <c r="AJ1386" s="28">
        <v>1685.559</v>
      </c>
      <c r="AK1386" s="28">
        <v>-0.17799999999999999</v>
      </c>
      <c r="AL1386" s="28">
        <v>869.82799999999997</v>
      </c>
      <c r="AM1386" s="28">
        <v>-2.9020000000000001</v>
      </c>
      <c r="AN1386" s="24">
        <v>10.552</v>
      </c>
      <c r="AO1386" s="24">
        <v>0.49</v>
      </c>
      <c r="AP1386" s="14">
        <v>2</v>
      </c>
      <c r="AQ1386" s="22">
        <v>-0.39900000000000002</v>
      </c>
      <c r="AR1386" s="14">
        <v>3</v>
      </c>
      <c r="AS1386" s="26">
        <v>0</v>
      </c>
      <c r="AT1386" s="22">
        <v>0</v>
      </c>
      <c r="AU1386" s="22">
        <v>63.487000000000002</v>
      </c>
      <c r="AV1386" s="22">
        <v>4</v>
      </c>
      <c r="AW1386" s="14">
        <v>0</v>
      </c>
      <c r="AX1386" s="14">
        <v>0</v>
      </c>
      <c r="AY1386" s="14">
        <v>12</v>
      </c>
      <c r="AZ1386" s="14">
        <v>0</v>
      </c>
      <c r="BA1386" s="14">
        <v>12</v>
      </c>
      <c r="BB1386" s="14">
        <v>6</v>
      </c>
      <c r="BC1386" s="14">
        <v>17</v>
      </c>
    </row>
    <row r="1387" spans="1:55" x14ac:dyDescent="0.25">
      <c r="A1387" t="str">
        <f>'Smile-IC50-CC50'!A1387</f>
        <v>CHEMBL8145</v>
      </c>
      <c r="C1387" s="14" t="str">
        <f>'Smile-IC50-CC50'!I1387</f>
        <v>c1cc(O)cc(c12)occ(c2=O)-c3ccc(O)cc3</v>
      </c>
      <c r="D1387" s="30">
        <f>'Smile-IC50-CC50'!B1387</f>
        <v>6.8</v>
      </c>
      <c r="E1387" s="31">
        <f>'Smile-IC50-CC50'!C1387</f>
        <v>200.1</v>
      </c>
      <c r="F1387" s="32">
        <f>'Smile-IC50-CC50'!D1387</f>
        <v>29.6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0</v>
      </c>
      <c r="N1387">
        <v>-1</v>
      </c>
      <c r="O1387" s="24">
        <f>'Smile-IC50-CC50'!E1387</f>
        <v>254.245</v>
      </c>
      <c r="P1387" s="24">
        <v>3.92</v>
      </c>
      <c r="Q1387" s="24">
        <v>468.755</v>
      </c>
      <c r="R1387" s="24">
        <v>0</v>
      </c>
      <c r="S1387" s="24">
        <v>147.887</v>
      </c>
      <c r="T1387" s="24">
        <v>320.86799999999999</v>
      </c>
      <c r="U1387" s="24">
        <v>0</v>
      </c>
      <c r="V1387" s="24">
        <v>782.59699999999998</v>
      </c>
      <c r="W1387" s="24">
        <v>2</v>
      </c>
      <c r="X1387" s="24">
        <v>4</v>
      </c>
      <c r="Y1387" s="28">
        <v>1.96361E-2</v>
      </c>
      <c r="Z1387" s="28">
        <v>1.20678E-2</v>
      </c>
      <c r="AA1387" s="28">
        <v>0.8761485</v>
      </c>
      <c r="AB1387" s="28">
        <v>26.303999999999998</v>
      </c>
      <c r="AC1387" s="28">
        <v>9.2430000000000003</v>
      </c>
      <c r="AD1387" s="28">
        <v>14.048999999999999</v>
      </c>
      <c r="AE1387" s="28">
        <v>10.243</v>
      </c>
      <c r="AF1387" s="28">
        <v>1.7410000000000001</v>
      </c>
      <c r="AG1387" s="28">
        <v>-2.92</v>
      </c>
      <c r="AH1387" s="28">
        <v>-3.71</v>
      </c>
      <c r="AI1387" s="28">
        <v>-5.0659999999999998</v>
      </c>
      <c r="AJ1387" s="28">
        <v>392.18099999999998</v>
      </c>
      <c r="AK1387" s="28">
        <v>-0.90200000000000002</v>
      </c>
      <c r="AL1387" s="28">
        <v>179.869</v>
      </c>
      <c r="AM1387" s="28">
        <v>-2.827</v>
      </c>
      <c r="AN1387" s="24">
        <v>8.8580000000000005</v>
      </c>
      <c r="AO1387" s="24">
        <v>0.63500000000000001</v>
      </c>
      <c r="AP1387" s="14">
        <v>2</v>
      </c>
      <c r="AQ1387" s="22">
        <v>-0.154</v>
      </c>
      <c r="AR1387" s="14">
        <v>3</v>
      </c>
      <c r="AS1387" s="26">
        <v>0</v>
      </c>
      <c r="AT1387" s="22">
        <v>0</v>
      </c>
      <c r="AU1387" s="22">
        <v>78.542000000000002</v>
      </c>
      <c r="AV1387" s="22">
        <v>4</v>
      </c>
      <c r="AW1387" s="14">
        <v>0</v>
      </c>
      <c r="AX1387" s="14">
        <v>0</v>
      </c>
      <c r="AY1387" s="14">
        <v>16</v>
      </c>
      <c r="AZ1387" s="14">
        <v>0</v>
      </c>
      <c r="BA1387" s="14">
        <v>16</v>
      </c>
      <c r="BB1387" s="14">
        <v>0</v>
      </c>
      <c r="BC1387" s="14">
        <v>19</v>
      </c>
    </row>
    <row r="1388" spans="1:55" x14ac:dyDescent="0.25">
      <c r="A1388" t="str">
        <f>'Smile-IC50-CC50'!A1388</f>
        <v>CHEMBL5194219</v>
      </c>
      <c r="C1388" s="14" t="str">
        <f>'Smile-IC50-CC50'!I1388</f>
        <v>c1cc(Br)ccc1Cc2nc(on2)[C@@]34C(C)(C)[C@@H](CC3=O)CC4</v>
      </c>
      <c r="D1388" s="30">
        <f>'Smile-IC50-CC50'!B1388</f>
        <v>4.9000000000000004</v>
      </c>
      <c r="E1388" s="31">
        <f>'Smile-IC50-CC50'!C1388</f>
        <v>297.2</v>
      </c>
      <c r="F1388" s="32">
        <f>'Smile-IC50-CC50'!D1388</f>
        <v>60.9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 s="24">
        <f>'Smile-IC50-CC50'!E1388</f>
        <v>375.27300000000002</v>
      </c>
      <c r="P1388" s="24">
        <v>7.6890000000000001</v>
      </c>
      <c r="Q1388" s="24">
        <v>597.76599999999996</v>
      </c>
      <c r="R1388" s="24">
        <v>290.33300000000003</v>
      </c>
      <c r="S1388" s="24">
        <v>79.334000000000003</v>
      </c>
      <c r="T1388" s="24">
        <v>150.87899999999999</v>
      </c>
      <c r="U1388" s="24">
        <v>77.221000000000004</v>
      </c>
      <c r="V1388" s="24">
        <v>1048.338</v>
      </c>
      <c r="W1388" s="24">
        <v>0</v>
      </c>
      <c r="X1388" s="24">
        <v>5</v>
      </c>
      <c r="Y1388" s="28">
        <v>5.63974E-2</v>
      </c>
      <c r="Z1388" s="28">
        <v>0</v>
      </c>
      <c r="AA1388" s="28">
        <v>0.83490039999999999</v>
      </c>
      <c r="AB1388" s="28">
        <v>35.957000000000001</v>
      </c>
      <c r="AC1388" s="28">
        <v>10.101000000000001</v>
      </c>
      <c r="AD1388" s="28">
        <v>15.298999999999999</v>
      </c>
      <c r="AE1388" s="28">
        <v>7.234</v>
      </c>
      <c r="AF1388" s="28">
        <v>3.6219999999999999</v>
      </c>
      <c r="AG1388" s="28">
        <v>-4.9379999999999997</v>
      </c>
      <c r="AH1388" s="28">
        <v>-5.4130000000000003</v>
      </c>
      <c r="AI1388" s="28">
        <v>-4.923</v>
      </c>
      <c r="AJ1388" s="28">
        <v>1752.183</v>
      </c>
      <c r="AK1388" s="28">
        <v>-0.126</v>
      </c>
      <c r="AL1388" s="28">
        <v>2402.404</v>
      </c>
      <c r="AM1388" s="28">
        <v>-2.258</v>
      </c>
      <c r="AN1388" s="24">
        <v>9.609</v>
      </c>
      <c r="AO1388" s="24">
        <v>0.55500000000000005</v>
      </c>
      <c r="AP1388" s="14">
        <v>2</v>
      </c>
      <c r="AQ1388" s="22">
        <v>0.23899999999999999</v>
      </c>
      <c r="AR1388" s="14">
        <v>3</v>
      </c>
      <c r="AS1388" s="26">
        <v>0</v>
      </c>
      <c r="AT1388" s="22">
        <v>0</v>
      </c>
      <c r="AU1388" s="22">
        <v>62.514000000000003</v>
      </c>
      <c r="AV1388" s="22">
        <v>4</v>
      </c>
      <c r="AW1388" s="14">
        <v>0</v>
      </c>
      <c r="AX1388" s="14">
        <v>0</v>
      </c>
      <c r="AY1388" s="14">
        <v>18</v>
      </c>
      <c r="AZ1388" s="14">
        <v>0</v>
      </c>
      <c r="BA1388" s="14">
        <v>18</v>
      </c>
      <c r="BB1388" s="14">
        <v>6</v>
      </c>
      <c r="BC1388" s="14">
        <v>23</v>
      </c>
    </row>
    <row r="1389" spans="1:55" x14ac:dyDescent="0.25">
      <c r="A1389" t="str">
        <f>'Smile-IC50-CC50'!A1389</f>
        <v>CHEMBL4440123</v>
      </c>
      <c r="C1389" s="14" t="str">
        <f>'Smile-IC50-CC50'!I1389</f>
        <v>O=C(O)c1c(O)c(=O)cc([nH]1)-c(cc2)ccc2-c3nnn[nH]3</v>
      </c>
      <c r="D1389" s="30">
        <f>'Smile-IC50-CC50'!B1389</f>
        <v>5.9699999999999998E-4</v>
      </c>
      <c r="E1389" s="31">
        <f>'Smile-IC50-CC50'!C1389</f>
        <v>239.4</v>
      </c>
      <c r="F1389" s="32">
        <f>'Smile-IC50-CC50'!D1389</f>
        <v>401003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3</v>
      </c>
      <c r="M1389">
        <v>0</v>
      </c>
      <c r="N1389">
        <v>-2</v>
      </c>
      <c r="O1389" s="24">
        <f>'Smile-IC50-CC50'!E1389</f>
        <v>299.24799999999999</v>
      </c>
      <c r="P1389" s="24">
        <v>2.2719999999999998</v>
      </c>
      <c r="Q1389" s="24">
        <v>518.25599999999997</v>
      </c>
      <c r="R1389" s="24">
        <v>0</v>
      </c>
      <c r="S1389" s="24">
        <v>339.08300000000003</v>
      </c>
      <c r="T1389" s="24">
        <v>179.173</v>
      </c>
      <c r="U1389" s="24">
        <v>0</v>
      </c>
      <c r="V1389" s="24">
        <v>869.505</v>
      </c>
      <c r="W1389" s="24">
        <v>3</v>
      </c>
      <c r="X1389" s="24">
        <v>7.25</v>
      </c>
      <c r="Y1389" s="28">
        <v>5.9376000000000003E-3</v>
      </c>
      <c r="Z1389" s="28">
        <v>2.4230100000000001E-2</v>
      </c>
      <c r="AA1389" s="28">
        <v>0.85009809999999997</v>
      </c>
      <c r="AB1389" s="28">
        <v>28.428000000000001</v>
      </c>
      <c r="AC1389" s="28">
        <v>10.554</v>
      </c>
      <c r="AD1389" s="28">
        <v>18.475000000000001</v>
      </c>
      <c r="AE1389" s="28">
        <v>15.365</v>
      </c>
      <c r="AF1389" s="28">
        <v>-8.9999999999999993E-3</v>
      </c>
      <c r="AG1389" s="28">
        <v>-2.9710000000000001</v>
      </c>
      <c r="AH1389" s="28">
        <v>-3.496</v>
      </c>
      <c r="AI1389" s="28">
        <v>-3.0049999999999999</v>
      </c>
      <c r="AJ1389" s="28">
        <v>1.5269999999999999</v>
      </c>
      <c r="AK1389" s="28">
        <v>-2.746</v>
      </c>
      <c r="AL1389" s="28">
        <v>0.56899999999999995</v>
      </c>
      <c r="AM1389" s="28">
        <v>-6.85</v>
      </c>
      <c r="AN1389" s="24">
        <v>8.8800000000000008</v>
      </c>
      <c r="AO1389" s="24">
        <v>1.63</v>
      </c>
      <c r="AP1389" s="14">
        <v>2</v>
      </c>
      <c r="AQ1389" s="22">
        <v>-0.58899999999999997</v>
      </c>
      <c r="AR1389" s="14">
        <v>1</v>
      </c>
      <c r="AS1389" s="26">
        <v>0</v>
      </c>
      <c r="AT1389" s="22">
        <v>0</v>
      </c>
      <c r="AU1389" s="22">
        <v>173.227</v>
      </c>
      <c r="AV1389" s="22">
        <v>9</v>
      </c>
      <c r="AW1389" s="14">
        <v>0</v>
      </c>
      <c r="AX1389" s="14">
        <v>1</v>
      </c>
      <c r="AY1389" s="14">
        <v>17</v>
      </c>
      <c r="AZ1389" s="14">
        <v>0</v>
      </c>
      <c r="BA1389" s="14">
        <v>17</v>
      </c>
      <c r="BB1389" s="14">
        <v>0</v>
      </c>
      <c r="BC1389" s="14">
        <v>22</v>
      </c>
    </row>
    <row r="1390" spans="1:55" x14ac:dyDescent="0.25">
      <c r="A1390" t="str">
        <f>'Smile-IC50-CC50'!A1390</f>
        <v>CHEMBL4551356</v>
      </c>
      <c r="C1390" s="14" t="str">
        <f>'Smile-IC50-CC50'!I1390</f>
        <v>O=C(O)c1c(O)c(=O)cc([nH]1)-c(c2C(F)(F)F)ccc(c2)-c3nnn[nH]3</v>
      </c>
      <c r="D1390" s="30">
        <f>'Smile-IC50-CC50'!B1390</f>
        <v>1.8E-5</v>
      </c>
      <c r="E1390" s="31">
        <f>'Smile-IC50-CC50'!C1390</f>
        <v>293.8</v>
      </c>
      <c r="F1390" s="32">
        <f>'Smile-IC50-CC50'!D1390</f>
        <v>15961700</v>
      </c>
      <c r="G1390">
        <v>2</v>
      </c>
      <c r="H1390">
        <v>0</v>
      </c>
      <c r="I1390">
        <v>0</v>
      </c>
      <c r="J1390">
        <v>1</v>
      </c>
      <c r="K1390">
        <v>0</v>
      </c>
      <c r="L1390">
        <v>3</v>
      </c>
      <c r="M1390">
        <v>0</v>
      </c>
      <c r="N1390">
        <v>-2</v>
      </c>
      <c r="O1390" s="24">
        <f>'Smile-IC50-CC50'!E1390</f>
        <v>367.24599999999998</v>
      </c>
      <c r="P1390" s="24">
        <v>6.9089999999999998</v>
      </c>
      <c r="Q1390" s="24">
        <v>558.77099999999996</v>
      </c>
      <c r="R1390" s="24">
        <v>0.51300000000000001</v>
      </c>
      <c r="S1390" s="24">
        <v>335.72399999999999</v>
      </c>
      <c r="T1390" s="24">
        <v>127.99299999999999</v>
      </c>
      <c r="U1390" s="24">
        <v>94.542000000000002</v>
      </c>
      <c r="V1390" s="24">
        <v>954.90099999999995</v>
      </c>
      <c r="W1390" s="24">
        <v>3</v>
      </c>
      <c r="X1390" s="24">
        <v>7.25</v>
      </c>
      <c r="Y1390" s="28">
        <v>4.9991899999999999E-2</v>
      </c>
      <c r="Z1390" s="28">
        <v>2.2473199999999999E-2</v>
      </c>
      <c r="AA1390" s="28">
        <v>0.83927280000000004</v>
      </c>
      <c r="AB1390" s="28">
        <v>31.356999999999999</v>
      </c>
      <c r="AC1390" s="28">
        <v>10.368</v>
      </c>
      <c r="AD1390" s="28">
        <v>20.457000000000001</v>
      </c>
      <c r="AE1390" s="28">
        <v>15.124000000000001</v>
      </c>
      <c r="AF1390" s="28">
        <v>0.79400000000000004</v>
      </c>
      <c r="AG1390" s="28">
        <v>-3.9750000000000001</v>
      </c>
      <c r="AH1390" s="28">
        <v>-4.7489999999999997</v>
      </c>
      <c r="AI1390" s="28">
        <v>-2.9359999999999999</v>
      </c>
      <c r="AJ1390" s="28">
        <v>1.6439999999999999</v>
      </c>
      <c r="AK1390" s="28">
        <v>-2.5630000000000002</v>
      </c>
      <c r="AL1390" s="28">
        <v>2.0289999999999999</v>
      </c>
      <c r="AM1390" s="28">
        <v>-6.968</v>
      </c>
      <c r="AN1390" s="24">
        <v>8.8480000000000008</v>
      </c>
      <c r="AO1390" s="24">
        <v>1.804</v>
      </c>
      <c r="AP1390" s="14">
        <v>3</v>
      </c>
      <c r="AQ1390" s="22">
        <v>-0.41699999999999998</v>
      </c>
      <c r="AR1390" s="14">
        <v>1</v>
      </c>
      <c r="AS1390" s="26">
        <v>94.542000000000002</v>
      </c>
      <c r="AT1390" s="22">
        <v>0</v>
      </c>
      <c r="AU1390" s="22">
        <v>173.81200000000001</v>
      </c>
      <c r="AV1390" s="22">
        <v>9</v>
      </c>
      <c r="AW1390" s="14">
        <v>0</v>
      </c>
      <c r="AX1390" s="14">
        <v>1</v>
      </c>
      <c r="AY1390" s="14">
        <v>17</v>
      </c>
      <c r="AZ1390" s="14">
        <v>0</v>
      </c>
      <c r="BA1390" s="14">
        <v>17</v>
      </c>
      <c r="BB1390" s="14">
        <v>0</v>
      </c>
      <c r="BC1390" s="14">
        <v>26</v>
      </c>
    </row>
    <row r="1391" spans="1:55" x14ac:dyDescent="0.25">
      <c r="A1391" t="str">
        <f>'Smile-IC50-CC50'!A1391</f>
        <v>CHEMBL4555466</v>
      </c>
      <c r="C1391" s="14" t="str">
        <f>'Smile-IC50-CC50'!I1391</f>
        <v>O=C(O)c1c(O)c(=O)cc([nH]1)-c(c2C)ccc(c2)-c3nnn[nH]3</v>
      </c>
      <c r="D1391" s="30">
        <f>'Smile-IC50-CC50'!B1391</f>
        <v>3.1327E-5</v>
      </c>
      <c r="E1391" s="31">
        <f>'Smile-IC50-CC50'!C1391</f>
        <v>250.6</v>
      </c>
      <c r="F1391" s="32">
        <f>'Smile-IC50-CC50'!D1391</f>
        <v>8000000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3</v>
      </c>
      <c r="M1391">
        <v>0</v>
      </c>
      <c r="N1391">
        <v>-2</v>
      </c>
      <c r="O1391" s="24">
        <f>'Smile-IC50-CC50'!E1391</f>
        <v>313.27499999999998</v>
      </c>
      <c r="P1391" s="24">
        <v>4.194</v>
      </c>
      <c r="Q1391" s="24">
        <v>535.21299999999997</v>
      </c>
      <c r="R1391" s="24">
        <v>62.991999999999997</v>
      </c>
      <c r="S1391" s="24">
        <v>329.83699999999999</v>
      </c>
      <c r="T1391" s="24">
        <v>142.38399999999999</v>
      </c>
      <c r="U1391" s="24">
        <v>0</v>
      </c>
      <c r="V1391" s="24">
        <v>915.86500000000001</v>
      </c>
      <c r="W1391" s="24">
        <v>3</v>
      </c>
      <c r="X1391" s="24">
        <v>7.25</v>
      </c>
      <c r="Y1391" s="28">
        <v>1.92015E-2</v>
      </c>
      <c r="Z1391" s="28">
        <v>2.3462400000000001E-2</v>
      </c>
      <c r="AA1391" s="28">
        <v>0.85216999999999998</v>
      </c>
      <c r="AB1391" s="28">
        <v>29.931999999999999</v>
      </c>
      <c r="AC1391" s="28">
        <v>10.701000000000001</v>
      </c>
      <c r="AD1391" s="28">
        <v>19.094000000000001</v>
      </c>
      <c r="AE1391" s="28">
        <v>15.092000000000001</v>
      </c>
      <c r="AF1391" s="28">
        <v>0.28000000000000003</v>
      </c>
      <c r="AG1391" s="28">
        <v>-3.2149999999999999</v>
      </c>
      <c r="AH1391" s="28">
        <v>-3.7469999999999999</v>
      </c>
      <c r="AI1391" s="28">
        <v>-2.7959999999999998</v>
      </c>
      <c r="AJ1391" s="28">
        <v>1.869</v>
      </c>
      <c r="AK1391" s="28">
        <v>-2.645</v>
      </c>
      <c r="AL1391" s="28">
        <v>0.70799999999999996</v>
      </c>
      <c r="AM1391" s="28">
        <v>-6.8090000000000002</v>
      </c>
      <c r="AN1391" s="24">
        <v>9.1839999999999993</v>
      </c>
      <c r="AO1391" s="24">
        <v>1.605</v>
      </c>
      <c r="AP1391" s="14">
        <v>3</v>
      </c>
      <c r="AQ1391" s="22">
        <v>-0.48799999999999999</v>
      </c>
      <c r="AR1391" s="14">
        <v>1</v>
      </c>
      <c r="AS1391" s="26">
        <v>0</v>
      </c>
      <c r="AT1391" s="22">
        <v>0</v>
      </c>
      <c r="AU1391" s="22">
        <v>170.821</v>
      </c>
      <c r="AV1391" s="22">
        <v>9</v>
      </c>
      <c r="AW1391" s="14">
        <v>0</v>
      </c>
      <c r="AX1391" s="14">
        <v>1</v>
      </c>
      <c r="AY1391" s="14">
        <v>17</v>
      </c>
      <c r="AZ1391" s="14">
        <v>0</v>
      </c>
      <c r="BA1391" s="14">
        <v>17</v>
      </c>
      <c r="BB1391" s="14">
        <v>0</v>
      </c>
      <c r="BC1391" s="14">
        <v>23</v>
      </c>
    </row>
    <row r="1392" spans="1:55" x14ac:dyDescent="0.25">
      <c r="A1392" t="str">
        <f>'Smile-IC50-CC50'!A1392</f>
        <v>CHEMBL4588964</v>
      </c>
      <c r="C1392" s="14" t="str">
        <f>'Smile-IC50-CC50'!I1392</f>
        <v>O=C(O)c1c(O)c(=O)cc([nH]1)-c(c2C(F)(F)F)cccc2</v>
      </c>
      <c r="D1392" s="30">
        <f>'Smile-IC50-CC50'!B1392</f>
        <v>5.9000000000000003E-4</v>
      </c>
      <c r="E1392" s="31">
        <f>'Smile-IC50-CC50'!C1392</f>
        <v>239.4</v>
      </c>
      <c r="F1392" s="32">
        <f>'Smile-IC50-CC50'!D1392</f>
        <v>401003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3</v>
      </c>
      <c r="M1392">
        <v>0</v>
      </c>
      <c r="N1392">
        <v>-2</v>
      </c>
      <c r="O1392" s="24">
        <f>'Smile-IC50-CC50'!E1392</f>
        <v>299.20800000000003</v>
      </c>
      <c r="P1392" s="24">
        <v>8.9610000000000003</v>
      </c>
      <c r="Q1392" s="24">
        <v>461.55099999999999</v>
      </c>
      <c r="R1392" s="24">
        <v>0.57699999999999996</v>
      </c>
      <c r="S1392" s="24">
        <v>198.08199999999999</v>
      </c>
      <c r="T1392" s="24">
        <v>182.779</v>
      </c>
      <c r="U1392" s="24">
        <v>80.113</v>
      </c>
      <c r="V1392" s="24">
        <v>796.95899999999995</v>
      </c>
      <c r="W1392" s="24">
        <v>2</v>
      </c>
      <c r="X1392" s="24">
        <v>4.25</v>
      </c>
      <c r="Y1392" s="28">
        <v>0.1007677</v>
      </c>
      <c r="Z1392" s="28">
        <v>1.3022199999999999E-2</v>
      </c>
      <c r="AA1392" s="28">
        <v>0.9006786</v>
      </c>
      <c r="AB1392" s="28">
        <v>25.56</v>
      </c>
      <c r="AC1392" s="28">
        <v>8.4130000000000003</v>
      </c>
      <c r="AD1392" s="28">
        <v>15.526</v>
      </c>
      <c r="AE1392" s="28">
        <v>9.9019999999999992</v>
      </c>
      <c r="AF1392" s="28">
        <v>2.0670000000000002</v>
      </c>
      <c r="AG1392" s="28">
        <v>-3.0979999999999999</v>
      </c>
      <c r="AH1392" s="28">
        <v>-4.2560000000000002</v>
      </c>
      <c r="AI1392" s="28">
        <v>-2.2029999999999998</v>
      </c>
      <c r="AJ1392" s="28">
        <v>33.195999999999998</v>
      </c>
      <c r="AK1392" s="28">
        <v>-1.0489999999999999</v>
      </c>
      <c r="AL1392" s="28">
        <v>43.564</v>
      </c>
      <c r="AM1392" s="28">
        <v>-4.2380000000000004</v>
      </c>
      <c r="AN1392" s="24">
        <v>8.7100000000000009</v>
      </c>
      <c r="AO1392" s="24">
        <v>1.2250000000000001</v>
      </c>
      <c r="AP1392" s="14">
        <v>3</v>
      </c>
      <c r="AQ1392" s="22">
        <v>-0.29899999999999999</v>
      </c>
      <c r="AR1392" s="14">
        <v>2</v>
      </c>
      <c r="AS1392" s="26">
        <v>80.113</v>
      </c>
      <c r="AT1392" s="22">
        <v>0</v>
      </c>
      <c r="AU1392" s="22">
        <v>107.20399999999999</v>
      </c>
      <c r="AV1392" s="22">
        <v>5</v>
      </c>
      <c r="AW1392" s="14">
        <v>0</v>
      </c>
      <c r="AX1392" s="14">
        <v>0</v>
      </c>
      <c r="AY1392" s="14">
        <v>12</v>
      </c>
      <c r="AZ1392" s="14">
        <v>0</v>
      </c>
      <c r="BA1392" s="14">
        <v>12</v>
      </c>
      <c r="BB1392" s="14">
        <v>0</v>
      </c>
      <c r="BC1392" s="14">
        <v>21</v>
      </c>
    </row>
    <row r="1393" spans="1:55" x14ac:dyDescent="0.25">
      <c r="A1393" t="str">
        <f>'Smile-IC50-CC50'!A1393</f>
        <v>CHEMBL5190585</v>
      </c>
      <c r="C1393" s="14" t="str">
        <f>'Smile-IC50-CC50'!I1393</f>
        <v>CC/C(N)=N/OC(=O)[C@]12C(=O)C[C@H](C1(C)C)CC2</v>
      </c>
      <c r="D1393" s="30">
        <f>'Smile-IC50-CC50'!B1393</f>
        <v>40.9</v>
      </c>
      <c r="E1393" s="31">
        <f>'Smile-IC50-CC50'!C1393</f>
        <v>203.6</v>
      </c>
      <c r="F1393" s="32">
        <f>'Smile-IC50-CC50'!D1393</f>
        <v>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>
        <v>-1</v>
      </c>
      <c r="O1393" s="24">
        <f>'Smile-IC50-CC50'!E1393</f>
        <v>252.316</v>
      </c>
      <c r="P1393" s="24">
        <v>5.6449999999999996</v>
      </c>
      <c r="Q1393" s="24">
        <v>511.01100000000002</v>
      </c>
      <c r="R1393" s="24">
        <v>383.589</v>
      </c>
      <c r="S1393" s="24">
        <v>127.42100000000001</v>
      </c>
      <c r="T1393" s="24">
        <v>0</v>
      </c>
      <c r="U1393" s="24">
        <v>0</v>
      </c>
      <c r="V1393" s="24">
        <v>879.65099999999995</v>
      </c>
      <c r="W1393" s="24">
        <v>2</v>
      </c>
      <c r="X1393" s="24">
        <v>6</v>
      </c>
      <c r="Y1393" s="28">
        <v>3.6227599999999999E-2</v>
      </c>
      <c r="Z1393" s="28">
        <v>1.6604899999999999E-2</v>
      </c>
      <c r="AA1393" s="28">
        <v>0.8688439</v>
      </c>
      <c r="AB1393" s="28">
        <v>26.481000000000002</v>
      </c>
      <c r="AC1393" s="28">
        <v>7.7629999999999999</v>
      </c>
      <c r="AD1393" s="28">
        <v>14.763</v>
      </c>
      <c r="AE1393" s="28">
        <v>9.7720000000000002</v>
      </c>
      <c r="AF1393" s="28">
        <v>1.367</v>
      </c>
      <c r="AG1393" s="28">
        <v>-2.9649999999999999</v>
      </c>
      <c r="AH1393" s="28">
        <v>-2.0920000000000001</v>
      </c>
      <c r="AI1393" s="28">
        <v>-3.6539999999999999</v>
      </c>
      <c r="AJ1393" s="28">
        <v>613.14400000000001</v>
      </c>
      <c r="AK1393" s="28">
        <v>-0.80300000000000005</v>
      </c>
      <c r="AL1393" s="28">
        <v>291.56200000000001</v>
      </c>
      <c r="AM1393" s="28">
        <v>-3.484</v>
      </c>
      <c r="AN1393" s="24">
        <v>9.016</v>
      </c>
      <c r="AO1393" s="24">
        <v>-0.495</v>
      </c>
      <c r="AP1393" s="14">
        <v>3</v>
      </c>
      <c r="AQ1393" s="22">
        <v>-0.253</v>
      </c>
      <c r="AR1393" s="14">
        <v>3</v>
      </c>
      <c r="AS1393" s="26">
        <v>0</v>
      </c>
      <c r="AT1393" s="22">
        <v>0</v>
      </c>
      <c r="AU1393" s="22">
        <v>101.511</v>
      </c>
      <c r="AV1393" s="22">
        <v>5</v>
      </c>
      <c r="AW1393" s="14">
        <v>0</v>
      </c>
      <c r="AX1393" s="14">
        <v>0</v>
      </c>
      <c r="AY1393" s="14">
        <v>7</v>
      </c>
      <c r="AZ1393" s="14">
        <v>0</v>
      </c>
      <c r="BA1393" s="14">
        <v>7</v>
      </c>
      <c r="BB1393" s="14">
        <v>6</v>
      </c>
      <c r="BC1393" s="14">
        <v>18</v>
      </c>
    </row>
    <row r="1394" spans="1:55" x14ac:dyDescent="0.25">
      <c r="A1394" t="str">
        <f>'Smile-IC50-CC50'!A1394</f>
        <v>CHEMBL4528354</v>
      </c>
      <c r="C1394" s="14" t="str">
        <f>'Smile-IC50-CC50'!I1394</f>
        <v>n1ccncc1N2CCN=C2c3ccc(cc3)C4=NCCN4c5cnccn5</v>
      </c>
      <c r="D1394" s="30">
        <f>'Smile-IC50-CC50'!B1394</f>
        <v>299.7</v>
      </c>
      <c r="E1394" s="31">
        <f>'Smile-IC50-CC50'!C1394</f>
        <v>299.7</v>
      </c>
      <c r="F1394" s="32">
        <f>'Smile-IC50-CC50'!D1394</f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-1</v>
      </c>
      <c r="O1394" s="24">
        <f>'Smile-IC50-CC50'!E1394</f>
        <v>370.42</v>
      </c>
      <c r="P1394" s="24">
        <v>2.4670000000000001</v>
      </c>
      <c r="Q1394" s="24">
        <v>647.90700000000004</v>
      </c>
      <c r="R1394" s="24">
        <v>206.99600000000001</v>
      </c>
      <c r="S1394" s="24">
        <v>108.846</v>
      </c>
      <c r="T1394" s="24">
        <v>332.065</v>
      </c>
      <c r="U1394" s="24">
        <v>0</v>
      </c>
      <c r="V1394" s="24">
        <v>1163.55</v>
      </c>
      <c r="W1394" s="24">
        <v>0</v>
      </c>
      <c r="X1394" s="24">
        <v>8</v>
      </c>
      <c r="Y1394" s="28">
        <v>5.2313999999999998E-3</v>
      </c>
      <c r="Z1394" s="28">
        <v>0</v>
      </c>
      <c r="AA1394" s="28">
        <v>0.82573810000000003</v>
      </c>
      <c r="AB1394" s="28">
        <v>43.582000000000001</v>
      </c>
      <c r="AC1394" s="28">
        <v>12.131</v>
      </c>
      <c r="AD1394" s="28">
        <v>19.010000000000002</v>
      </c>
      <c r="AE1394" s="28">
        <v>12.157</v>
      </c>
      <c r="AF1394" s="28">
        <v>2.6259999999999999</v>
      </c>
      <c r="AG1394" s="28">
        <v>-4.306</v>
      </c>
      <c r="AH1394" s="28">
        <v>-4.6479999999999997</v>
      </c>
      <c r="AI1394" s="28">
        <v>-5.9349999999999996</v>
      </c>
      <c r="AJ1394" s="28">
        <v>919.84699999999998</v>
      </c>
      <c r="AK1394" s="28">
        <v>-0.501</v>
      </c>
      <c r="AL1394" s="28">
        <v>451.99200000000002</v>
      </c>
      <c r="AM1394" s="28">
        <v>-2.3559999999999999</v>
      </c>
      <c r="AN1394" s="24">
        <v>8.7789999999999999</v>
      </c>
      <c r="AO1394" s="24">
        <v>0.72299999999999998</v>
      </c>
      <c r="AP1394" s="14">
        <v>6</v>
      </c>
      <c r="AQ1394" s="22">
        <v>-0.14399999999999999</v>
      </c>
      <c r="AR1394" s="14">
        <v>3</v>
      </c>
      <c r="AS1394" s="26">
        <v>0</v>
      </c>
      <c r="AT1394" s="22">
        <v>0</v>
      </c>
      <c r="AU1394" s="22">
        <v>77.28</v>
      </c>
      <c r="AV1394" s="22">
        <v>8</v>
      </c>
      <c r="AW1394" s="14">
        <v>0</v>
      </c>
      <c r="AX1394" s="14">
        <v>0</v>
      </c>
      <c r="AY1394" s="14">
        <v>28</v>
      </c>
      <c r="AZ1394" s="14">
        <v>0</v>
      </c>
      <c r="BA1394" s="14">
        <v>28</v>
      </c>
      <c r="BB1394" s="14">
        <v>4</v>
      </c>
      <c r="BC1394" s="14">
        <v>28</v>
      </c>
    </row>
    <row r="1395" spans="1:55" x14ac:dyDescent="0.25">
      <c r="A1395" t="str">
        <f>'Smile-IC50-CC50'!A1395</f>
        <v>CHEMBL4126508</v>
      </c>
      <c r="C1395" s="14" t="str">
        <f>'Smile-IC50-CC50'!I1395</f>
        <v>C1C[C@@H](C)C[C@H](O2)[C@@H]1[C@](C)(O)CC23CCCC3</v>
      </c>
      <c r="D1395" s="30">
        <f>'Smile-IC50-CC50'!B1395</f>
        <v>2</v>
      </c>
      <c r="E1395" s="31">
        <f>'Smile-IC50-CC50'!C1395</f>
        <v>193.1</v>
      </c>
      <c r="F1395" s="32">
        <f>'Smile-IC50-CC50'!D1395</f>
        <v>96.4</v>
      </c>
      <c r="G1395">
        <v>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  <c r="O1395" s="24">
        <f>'Smile-IC50-CC50'!E1395</f>
        <v>238.37299999999999</v>
      </c>
      <c r="P1395" s="24">
        <v>2.4020000000000001</v>
      </c>
      <c r="Q1395" s="24">
        <v>489.74299999999999</v>
      </c>
      <c r="R1395" s="24">
        <v>464.84</v>
      </c>
      <c r="S1395" s="24">
        <v>24.902999999999999</v>
      </c>
      <c r="T1395" s="24">
        <v>0</v>
      </c>
      <c r="U1395" s="24">
        <v>0</v>
      </c>
      <c r="V1395" s="24">
        <v>867.25599999999997</v>
      </c>
      <c r="W1395" s="24">
        <v>1</v>
      </c>
      <c r="X1395" s="24">
        <v>1.5</v>
      </c>
      <c r="Y1395" s="28">
        <v>6.6502000000000002E-3</v>
      </c>
      <c r="Z1395" s="28">
        <v>3.0628000000000001E-3</v>
      </c>
      <c r="AA1395" s="28">
        <v>0.8980378</v>
      </c>
      <c r="AB1395" s="28">
        <v>27.911000000000001</v>
      </c>
      <c r="AC1395" s="28">
        <v>6.859</v>
      </c>
      <c r="AD1395" s="28">
        <v>10.645</v>
      </c>
      <c r="AE1395" s="28">
        <v>3.7890000000000001</v>
      </c>
      <c r="AF1395" s="28">
        <v>3.8860000000000001</v>
      </c>
      <c r="AG1395" s="28">
        <v>-4.4539999999999997</v>
      </c>
      <c r="AH1395" s="28">
        <v>-3.3839999999999999</v>
      </c>
      <c r="AI1395" s="28">
        <v>-3.1819999999999999</v>
      </c>
      <c r="AJ1395" s="28">
        <v>5751.01</v>
      </c>
      <c r="AK1395" s="28">
        <v>0.29699999999999999</v>
      </c>
      <c r="AL1395" s="28">
        <v>3277.5059999999999</v>
      </c>
      <c r="AM1395" s="28">
        <v>-1.8819999999999999</v>
      </c>
      <c r="AN1395" s="24">
        <v>10.295</v>
      </c>
      <c r="AO1395" s="24">
        <v>-2.8380000000000001</v>
      </c>
      <c r="AP1395" s="14">
        <v>2</v>
      </c>
      <c r="AQ1395" s="22">
        <v>0.64</v>
      </c>
      <c r="AR1395" s="14">
        <v>3</v>
      </c>
      <c r="AS1395" s="26">
        <v>0</v>
      </c>
      <c r="AT1395" s="22">
        <v>0</v>
      </c>
      <c r="AU1395" s="22">
        <v>24.082999999999998</v>
      </c>
      <c r="AV1395" s="22">
        <v>2</v>
      </c>
      <c r="AW1395" s="14">
        <v>0</v>
      </c>
      <c r="AX1395" s="14">
        <v>0</v>
      </c>
      <c r="AY1395" s="14">
        <v>14</v>
      </c>
      <c r="AZ1395" s="14">
        <v>0</v>
      </c>
      <c r="BA1395" s="14">
        <v>14</v>
      </c>
      <c r="BB1395" s="14">
        <v>13</v>
      </c>
      <c r="BC1395" s="14">
        <v>17</v>
      </c>
    </row>
    <row r="1396" spans="1:55" x14ac:dyDescent="0.25">
      <c r="A1396" t="str">
        <f>'Smile-IC50-CC50'!A1396</f>
        <v>CHEMBL4469214</v>
      </c>
      <c r="C1396" s="14" t="str">
        <f>'Smile-IC50-CC50'!I1396</f>
        <v>c1ncccc1N2CCN=C2c3ccc(cc3)C4=NCCN4c5cccnc5</v>
      </c>
      <c r="D1396" s="30">
        <f>'Smile-IC50-CC50'!B1396</f>
        <v>25.1</v>
      </c>
      <c r="E1396" s="31">
        <f>'Smile-IC50-CC50'!C1396</f>
        <v>299.5</v>
      </c>
      <c r="F1396" s="32">
        <f>'Smile-IC50-CC50'!D1396</f>
        <v>12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s="24">
        <f>'Smile-IC50-CC50'!E1396</f>
        <v>368.44499999999999</v>
      </c>
      <c r="P1396" s="24">
        <v>1.712</v>
      </c>
      <c r="Q1396" s="24">
        <v>651.63199999999995</v>
      </c>
      <c r="R1396" s="24">
        <v>201.88200000000001</v>
      </c>
      <c r="S1396" s="24">
        <v>95.084999999999994</v>
      </c>
      <c r="T1396" s="24">
        <v>354.66399999999999</v>
      </c>
      <c r="U1396" s="24">
        <v>0</v>
      </c>
      <c r="V1396" s="24">
        <v>1175.6420000000001</v>
      </c>
      <c r="W1396" s="24">
        <v>0</v>
      </c>
      <c r="X1396" s="24">
        <v>6</v>
      </c>
      <c r="Y1396" s="28">
        <v>2.4945000000000002E-3</v>
      </c>
      <c r="Z1396" s="28">
        <v>0</v>
      </c>
      <c r="AA1396" s="28">
        <v>0.82669649999999995</v>
      </c>
      <c r="AB1396" s="28">
        <v>44.281999999999996</v>
      </c>
      <c r="AC1396" s="28">
        <v>12.308</v>
      </c>
      <c r="AD1396" s="28">
        <v>18.114000000000001</v>
      </c>
      <c r="AE1396" s="28">
        <v>10.257</v>
      </c>
      <c r="AF1396" s="28">
        <v>3.8</v>
      </c>
      <c r="AG1396" s="28">
        <v>-5.4240000000000004</v>
      </c>
      <c r="AH1396" s="28">
        <v>-5.5330000000000004</v>
      </c>
      <c r="AI1396" s="28">
        <v>-6.0279999999999996</v>
      </c>
      <c r="AJ1396" s="28">
        <v>1242.2370000000001</v>
      </c>
      <c r="AK1396" s="28">
        <v>-0.36399999999999999</v>
      </c>
      <c r="AL1396" s="28">
        <v>625.423</v>
      </c>
      <c r="AM1396" s="28">
        <v>-2.0230000000000001</v>
      </c>
      <c r="AN1396" s="24">
        <v>8.6419999999999995</v>
      </c>
      <c r="AO1396" s="24">
        <v>0.59599999999999997</v>
      </c>
      <c r="AP1396" s="14">
        <v>4</v>
      </c>
      <c r="AQ1396" s="22">
        <v>0.42599999999999999</v>
      </c>
      <c r="AR1396" s="14">
        <v>3</v>
      </c>
      <c r="AS1396" s="26">
        <v>0</v>
      </c>
      <c r="AT1396" s="22">
        <v>0</v>
      </c>
      <c r="AU1396" s="22">
        <v>58.197000000000003</v>
      </c>
      <c r="AV1396" s="22">
        <v>6</v>
      </c>
      <c r="AW1396" s="14">
        <v>0</v>
      </c>
      <c r="AX1396" s="14">
        <v>0</v>
      </c>
      <c r="AY1396" s="14">
        <v>28</v>
      </c>
      <c r="AZ1396" s="14">
        <v>0</v>
      </c>
      <c r="BA1396" s="14">
        <v>28</v>
      </c>
      <c r="BB1396" s="14">
        <v>4</v>
      </c>
      <c r="BC1396" s="14">
        <v>28</v>
      </c>
    </row>
    <row r="1397" spans="1:55" x14ac:dyDescent="0.25">
      <c r="A1397" t="str">
        <f>'Smile-IC50-CC50'!A1397</f>
        <v>CHEMBL4128712</v>
      </c>
      <c r="C1397" s="14" t="str">
        <f>'Smile-IC50-CC50'!I1397</f>
        <v>C[C@]1(O)CC(C)(C)O[C@@H]([C@H]12)C[C@H](C)CC2</v>
      </c>
      <c r="D1397" s="30">
        <f>'Smile-IC50-CC50'!B1397</f>
        <v>15</v>
      </c>
      <c r="E1397" s="31">
        <f>'Smile-IC50-CC50'!C1397</f>
        <v>173.3</v>
      </c>
      <c r="F1397" s="32">
        <f>'Smile-IC50-CC50'!D1397</f>
        <v>11.5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 s="24">
        <f>'Smile-IC50-CC50'!E1397</f>
        <v>212.33500000000001</v>
      </c>
      <c r="P1397" s="24">
        <v>2.1920000000000002</v>
      </c>
      <c r="Q1397" s="24">
        <v>460.00400000000002</v>
      </c>
      <c r="R1397" s="24">
        <v>435.27600000000001</v>
      </c>
      <c r="S1397" s="24">
        <v>24.728000000000002</v>
      </c>
      <c r="T1397" s="24">
        <v>0</v>
      </c>
      <c r="U1397" s="24">
        <v>0</v>
      </c>
      <c r="V1397" s="24">
        <v>795.52599999999995</v>
      </c>
      <c r="W1397" s="24">
        <v>1</v>
      </c>
      <c r="X1397" s="24">
        <v>1.5</v>
      </c>
      <c r="Y1397" s="28">
        <v>6.0397999999999997E-3</v>
      </c>
      <c r="Z1397" s="28">
        <v>3.2607999999999999E-3</v>
      </c>
      <c r="AA1397" s="28">
        <v>0.90262379999999998</v>
      </c>
      <c r="AB1397" s="28">
        <v>25.041</v>
      </c>
      <c r="AC1397" s="28">
        <v>6.194</v>
      </c>
      <c r="AD1397" s="28">
        <v>9.6240000000000006</v>
      </c>
      <c r="AE1397" s="28">
        <v>3.7160000000000002</v>
      </c>
      <c r="AF1397" s="28">
        <v>3.4279999999999999</v>
      </c>
      <c r="AG1397" s="28">
        <v>-3.91</v>
      </c>
      <c r="AH1397" s="28">
        <v>-2.87</v>
      </c>
      <c r="AI1397" s="28">
        <v>-3.1080000000000001</v>
      </c>
      <c r="AJ1397" s="28">
        <v>5773.05</v>
      </c>
      <c r="AK1397" s="28">
        <v>0.30099999999999999</v>
      </c>
      <c r="AL1397" s="28">
        <v>3291.085</v>
      </c>
      <c r="AM1397" s="28">
        <v>-1.879</v>
      </c>
      <c r="AN1397" s="24">
        <v>10.35</v>
      </c>
      <c r="AO1397" s="24">
        <v>-2.6560000000000001</v>
      </c>
      <c r="AP1397" s="14">
        <v>2</v>
      </c>
      <c r="AQ1397" s="22">
        <v>0.44</v>
      </c>
      <c r="AR1397" s="14">
        <v>3</v>
      </c>
      <c r="AS1397" s="26">
        <v>0</v>
      </c>
      <c r="AT1397" s="22">
        <v>0</v>
      </c>
      <c r="AU1397" s="22">
        <v>24.338000000000001</v>
      </c>
      <c r="AV1397" s="22">
        <v>2</v>
      </c>
      <c r="AW1397" s="14">
        <v>0</v>
      </c>
      <c r="AX1397" s="14">
        <v>0</v>
      </c>
      <c r="AY1397" s="14">
        <v>10</v>
      </c>
      <c r="AZ1397" s="14">
        <v>0</v>
      </c>
      <c r="BA1397" s="14">
        <v>10</v>
      </c>
      <c r="BB1397" s="14">
        <v>9</v>
      </c>
      <c r="BC1397" s="14">
        <v>15</v>
      </c>
    </row>
    <row r="1398" spans="1:55" x14ac:dyDescent="0.25">
      <c r="A1398" t="str">
        <f>'Smile-IC50-CC50'!A1398</f>
        <v>CHEMBL4468812</v>
      </c>
      <c r="C1398" s="14" t="str">
        <f>'Smile-IC50-CC50'!I1398</f>
        <v>c1ccccc1N2CCN=C2c3ccc(cc3)C4=NCCN4c5ccccc5</v>
      </c>
      <c r="D1398" s="30">
        <f>'Smile-IC50-CC50'!B1398</f>
        <v>28.2</v>
      </c>
      <c r="E1398" s="31">
        <f>'Smile-IC50-CC50'!C1398</f>
        <v>299.39999999999998</v>
      </c>
      <c r="F1398" s="32">
        <f>'Smile-IC50-CC50'!D1398</f>
        <v>10.6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 s="24">
        <f>'Smile-IC50-CC50'!E1398</f>
        <v>366.47</v>
      </c>
      <c r="P1398" s="24">
        <v>0.53700000000000003</v>
      </c>
      <c r="Q1398" s="24">
        <v>679.97500000000002</v>
      </c>
      <c r="R1398" s="24">
        <v>204.346</v>
      </c>
      <c r="S1398" s="24">
        <v>40.100999999999999</v>
      </c>
      <c r="T1398" s="24">
        <v>435.529</v>
      </c>
      <c r="U1398" s="24">
        <v>0</v>
      </c>
      <c r="V1398" s="24">
        <v>1211.5219999999999</v>
      </c>
      <c r="W1398" s="24">
        <v>0</v>
      </c>
      <c r="X1398" s="24">
        <v>3</v>
      </c>
      <c r="Y1398" s="28">
        <v>2.3790000000000001E-4</v>
      </c>
      <c r="Z1398" s="28">
        <v>0</v>
      </c>
      <c r="AA1398" s="28">
        <v>0.80827539999999998</v>
      </c>
      <c r="AB1398" s="28">
        <v>46.49</v>
      </c>
      <c r="AC1398" s="28">
        <v>12.84</v>
      </c>
      <c r="AD1398" s="28">
        <v>17.030999999999999</v>
      </c>
      <c r="AE1398" s="28">
        <v>7.5460000000000003</v>
      </c>
      <c r="AF1398" s="28">
        <v>5.9710000000000001</v>
      </c>
      <c r="AG1398" s="28">
        <v>-7.532</v>
      </c>
      <c r="AH1398" s="28">
        <v>-6.883</v>
      </c>
      <c r="AI1398" s="28">
        <v>-6.7110000000000003</v>
      </c>
      <c r="AJ1398" s="28">
        <v>4126.8739999999998</v>
      </c>
      <c r="AK1398" s="28">
        <v>0.154</v>
      </c>
      <c r="AL1398" s="28">
        <v>2289.6210000000001</v>
      </c>
      <c r="AM1398" s="28">
        <v>-0.72399999999999998</v>
      </c>
      <c r="AN1398" s="24">
        <v>8.4380000000000006</v>
      </c>
      <c r="AO1398" s="24">
        <v>0.44500000000000001</v>
      </c>
      <c r="AP1398" s="14">
        <v>0</v>
      </c>
      <c r="AQ1398" s="22">
        <v>1.333</v>
      </c>
      <c r="AR1398" s="14">
        <v>1</v>
      </c>
      <c r="AS1398" s="26">
        <v>0</v>
      </c>
      <c r="AT1398" s="22">
        <v>0</v>
      </c>
      <c r="AU1398" s="22">
        <v>31.472000000000001</v>
      </c>
      <c r="AV1398" s="22">
        <v>4</v>
      </c>
      <c r="AW1398" s="14">
        <v>1</v>
      </c>
      <c r="AX1398" s="14">
        <v>1</v>
      </c>
      <c r="AY1398" s="14">
        <v>28</v>
      </c>
      <c r="AZ1398" s="14">
        <v>0</v>
      </c>
      <c r="BA1398" s="14">
        <v>28</v>
      </c>
      <c r="BB1398" s="14">
        <v>4</v>
      </c>
      <c r="BC1398" s="14">
        <v>28</v>
      </c>
    </row>
    <row r="1399" spans="1:55" x14ac:dyDescent="0.25">
      <c r="A1399" t="str">
        <f>'Smile-IC50-CC50'!A1399</f>
        <v>CHEMBL4513542</v>
      </c>
      <c r="C1399" s="14" t="str">
        <f>'Smile-IC50-CC50'!I1399</f>
        <v>c1cc(Br)ccc1C(=O)N\N=C\2C[C@@H](CC3)C(C)(C)[C@]23C</v>
      </c>
      <c r="D1399" s="30">
        <f>'Smile-IC50-CC50'!B1399</f>
        <v>76.5</v>
      </c>
      <c r="E1399" s="31">
        <f>'Smile-IC50-CC50'!C1399</f>
        <v>287.10000000000002</v>
      </c>
      <c r="F1399" s="32">
        <f>'Smile-IC50-CC50'!D1399</f>
        <v>3.8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</v>
      </c>
      <c r="M1399">
        <v>0</v>
      </c>
      <c r="N1399">
        <v>1</v>
      </c>
      <c r="O1399" s="24">
        <f>'Smile-IC50-CC50'!E1399</f>
        <v>349.279</v>
      </c>
      <c r="P1399" s="24">
        <v>3.4140000000000001</v>
      </c>
      <c r="Q1399" s="24">
        <v>567.99199999999996</v>
      </c>
      <c r="R1399" s="24">
        <v>289.83999999999997</v>
      </c>
      <c r="S1399" s="24">
        <v>49.084000000000003</v>
      </c>
      <c r="T1399" s="24">
        <v>151.83099999999999</v>
      </c>
      <c r="U1399" s="24">
        <v>77.236999999999995</v>
      </c>
      <c r="V1399" s="24">
        <v>1001.101</v>
      </c>
      <c r="W1399" s="24">
        <v>1</v>
      </c>
      <c r="X1399" s="24">
        <v>2</v>
      </c>
      <c r="Y1399" s="28">
        <v>1.16422E-2</v>
      </c>
      <c r="Z1399" s="28">
        <v>3.5211999999999999E-3</v>
      </c>
      <c r="AA1399" s="28">
        <v>0.85206890000000002</v>
      </c>
      <c r="AB1399" s="28">
        <v>33.433999999999997</v>
      </c>
      <c r="AC1399" s="28">
        <v>9.7100000000000009</v>
      </c>
      <c r="AD1399" s="28">
        <v>13.5</v>
      </c>
      <c r="AE1399" s="28">
        <v>5.2530000000000001</v>
      </c>
      <c r="AF1399" s="28">
        <v>4.8410000000000002</v>
      </c>
      <c r="AG1399" s="28">
        <v>-5.7320000000000002</v>
      </c>
      <c r="AH1399" s="28">
        <v>-5.8869999999999996</v>
      </c>
      <c r="AI1399" s="28">
        <v>-4.6500000000000004</v>
      </c>
      <c r="AJ1399" s="28">
        <v>3391.8110000000001</v>
      </c>
      <c r="AK1399" s="28">
        <v>0.122</v>
      </c>
      <c r="AL1399" s="28">
        <v>4906.6710000000003</v>
      </c>
      <c r="AM1399" s="28">
        <v>-1.601</v>
      </c>
      <c r="AN1399" s="24">
        <v>9.2650000000000006</v>
      </c>
      <c r="AO1399" s="24">
        <v>0.65600000000000003</v>
      </c>
      <c r="AP1399" s="14">
        <v>1</v>
      </c>
      <c r="AQ1399" s="22">
        <v>0.83</v>
      </c>
      <c r="AR1399" s="14">
        <v>3</v>
      </c>
      <c r="AS1399" s="26">
        <v>0</v>
      </c>
      <c r="AT1399" s="22">
        <v>0</v>
      </c>
      <c r="AU1399" s="22">
        <v>52.578000000000003</v>
      </c>
      <c r="AV1399" s="22">
        <v>3</v>
      </c>
      <c r="AW1399" s="14">
        <v>0</v>
      </c>
      <c r="AX1399" s="14">
        <v>1</v>
      </c>
      <c r="AY1399" s="14">
        <v>13</v>
      </c>
      <c r="AZ1399" s="14">
        <v>0</v>
      </c>
      <c r="BA1399" s="14">
        <v>13</v>
      </c>
      <c r="BB1399" s="14">
        <v>6</v>
      </c>
      <c r="BC1399" s="14">
        <v>21</v>
      </c>
    </row>
    <row r="1400" spans="1:55" x14ac:dyDescent="0.25">
      <c r="A1400" t="str">
        <f>'Smile-IC50-CC50'!A1400</f>
        <v>CHEMBL5188995</v>
      </c>
      <c r="C1400" s="14" t="str">
        <f>'Smile-IC50-CC50'!I1400</f>
        <v>c1ccc(F)cc1C/C(N)=N/OC(=O)[C@]23C(=O)C[C@H](C2(C)C)CC3</v>
      </c>
      <c r="D1400" s="30">
        <f>'Smile-IC50-CC50'!B1400</f>
        <v>105.7</v>
      </c>
      <c r="E1400" s="31">
        <f>'Smile-IC50-CC50'!C1400</f>
        <v>275.89999999999998</v>
      </c>
      <c r="F1400" s="32">
        <f>'Smile-IC50-CC50'!D1400</f>
        <v>2.6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5</v>
      </c>
      <c r="M1400">
        <v>0</v>
      </c>
      <c r="N1400">
        <v>-1</v>
      </c>
      <c r="O1400" s="24">
        <f>'Smile-IC50-CC50'!E1400</f>
        <v>332.37799999999999</v>
      </c>
      <c r="P1400" s="24">
        <v>8.6850000000000005</v>
      </c>
      <c r="Q1400" s="24">
        <v>611.24699999999996</v>
      </c>
      <c r="R1400" s="24">
        <v>286.82799999999997</v>
      </c>
      <c r="S1400" s="24">
        <v>122.514</v>
      </c>
      <c r="T1400" s="24">
        <v>155.08199999999999</v>
      </c>
      <c r="U1400" s="24">
        <v>46.823</v>
      </c>
      <c r="V1400" s="24">
        <v>1072.9760000000001</v>
      </c>
      <c r="W1400" s="24">
        <v>2</v>
      </c>
      <c r="X1400" s="24">
        <v>6</v>
      </c>
      <c r="Y1400" s="28">
        <v>7.0299E-2</v>
      </c>
      <c r="Z1400" s="28">
        <v>1.3881900000000001E-2</v>
      </c>
      <c r="AA1400" s="28">
        <v>0.82923020000000003</v>
      </c>
      <c r="AB1400" s="28">
        <v>35.057000000000002</v>
      </c>
      <c r="AC1400" s="28">
        <v>10.27</v>
      </c>
      <c r="AD1400" s="28">
        <v>18.577999999999999</v>
      </c>
      <c r="AE1400" s="28">
        <v>10.831</v>
      </c>
      <c r="AF1400" s="28">
        <v>2.9020000000000001</v>
      </c>
      <c r="AG1400" s="28">
        <v>-4.633</v>
      </c>
      <c r="AH1400" s="28">
        <v>-3.9529999999999998</v>
      </c>
      <c r="AI1400" s="28">
        <v>-5.0350000000000001</v>
      </c>
      <c r="AJ1400" s="28">
        <v>682.49900000000002</v>
      </c>
      <c r="AK1400" s="28">
        <v>-0.81100000000000005</v>
      </c>
      <c r="AL1400" s="28">
        <v>590.92200000000003</v>
      </c>
      <c r="AM1400" s="28">
        <v>-2.7509999999999999</v>
      </c>
      <c r="AN1400" s="24">
        <v>9.2330000000000005</v>
      </c>
      <c r="AO1400" s="24">
        <v>0.19600000000000001</v>
      </c>
      <c r="AP1400" s="14">
        <v>3</v>
      </c>
      <c r="AQ1400" s="22">
        <v>0.14799999999999999</v>
      </c>
      <c r="AR1400" s="14">
        <v>3</v>
      </c>
      <c r="AS1400" s="26">
        <v>46.823</v>
      </c>
      <c r="AT1400" s="22">
        <v>0</v>
      </c>
      <c r="AU1400" s="22">
        <v>102.047</v>
      </c>
      <c r="AV1400" s="22">
        <v>5</v>
      </c>
      <c r="AW1400" s="14">
        <v>0</v>
      </c>
      <c r="AX1400" s="14">
        <v>0</v>
      </c>
      <c r="AY1400" s="14">
        <v>13</v>
      </c>
      <c r="AZ1400" s="14">
        <v>0</v>
      </c>
      <c r="BA1400" s="14">
        <v>13</v>
      </c>
      <c r="BB1400" s="14">
        <v>6</v>
      </c>
      <c r="BC1400" s="14">
        <v>24</v>
      </c>
    </row>
    <row r="1401" spans="1:55" x14ac:dyDescent="0.25">
      <c r="A1401" t="str">
        <f>'Smile-IC50-CC50'!A1401</f>
        <v>CHEMBL5177894</v>
      </c>
      <c r="C1401" s="14" t="str">
        <f>'Smile-IC50-CC50'!I1401</f>
        <v>CC1(C)[C@H](CC2)CC(=O)[C@@]12C(=O)O\N=C(N)\c3cccnc3</v>
      </c>
      <c r="D1401" s="30">
        <f>'Smile-IC50-CC50'!B1401</f>
        <v>31.3</v>
      </c>
      <c r="E1401" s="31">
        <f>'Smile-IC50-CC50'!C1401</f>
        <v>250.4</v>
      </c>
      <c r="F1401" s="32">
        <f>'Smile-IC50-CC50'!D1401</f>
        <v>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>
        <v>-1</v>
      </c>
      <c r="O1401" s="24">
        <f>'Smile-IC50-CC50'!E1401</f>
        <v>301.34800000000001</v>
      </c>
      <c r="P1401" s="24">
        <v>4.3440000000000003</v>
      </c>
      <c r="Q1401" s="24">
        <v>558.34199999999998</v>
      </c>
      <c r="R1401" s="24">
        <v>252.06299999999999</v>
      </c>
      <c r="S1401" s="24">
        <v>135.12200000000001</v>
      </c>
      <c r="T1401" s="24">
        <v>171.15700000000001</v>
      </c>
      <c r="U1401" s="24">
        <v>0</v>
      </c>
      <c r="V1401" s="24">
        <v>976.76400000000001</v>
      </c>
      <c r="W1401" s="24">
        <v>2</v>
      </c>
      <c r="X1401" s="24">
        <v>7.5</v>
      </c>
      <c r="Y1401" s="28">
        <v>1.9318499999999999E-2</v>
      </c>
      <c r="Z1401" s="28">
        <v>1.8996599999999999E-2</v>
      </c>
      <c r="AA1401" s="28">
        <v>0.85268940000000004</v>
      </c>
      <c r="AB1401" s="28">
        <v>31.36</v>
      </c>
      <c r="AC1401" s="28">
        <v>9.9019999999999992</v>
      </c>
      <c r="AD1401" s="28">
        <v>17.306000000000001</v>
      </c>
      <c r="AE1401" s="28">
        <v>12.36</v>
      </c>
      <c r="AF1401" s="28">
        <v>1.5229999999999999</v>
      </c>
      <c r="AG1401" s="28">
        <v>-3.1520000000000001</v>
      </c>
      <c r="AH1401" s="28">
        <v>-2.8359999999999999</v>
      </c>
      <c r="AI1401" s="28">
        <v>-4.7320000000000002</v>
      </c>
      <c r="AJ1401" s="28">
        <v>518.24400000000003</v>
      </c>
      <c r="AK1401" s="28">
        <v>-0.97699999999999998</v>
      </c>
      <c r="AL1401" s="28">
        <v>243.10599999999999</v>
      </c>
      <c r="AM1401" s="28">
        <v>-2.927</v>
      </c>
      <c r="AN1401" s="24">
        <v>9.2140000000000004</v>
      </c>
      <c r="AO1401" s="24">
        <v>0.58799999999999997</v>
      </c>
      <c r="AP1401" s="14">
        <v>3</v>
      </c>
      <c r="AQ1401" s="22">
        <v>-0.311</v>
      </c>
      <c r="AR1401" s="14">
        <v>3</v>
      </c>
      <c r="AS1401" s="26">
        <v>0</v>
      </c>
      <c r="AT1401" s="22">
        <v>0</v>
      </c>
      <c r="AU1401" s="22">
        <v>104.047</v>
      </c>
      <c r="AV1401" s="22">
        <v>6</v>
      </c>
      <c r="AW1401" s="14">
        <v>0</v>
      </c>
      <c r="AX1401" s="14">
        <v>0</v>
      </c>
      <c r="AY1401" s="14">
        <v>13</v>
      </c>
      <c r="AZ1401" s="14">
        <v>0</v>
      </c>
      <c r="BA1401" s="14">
        <v>13</v>
      </c>
      <c r="BB1401" s="14">
        <v>6</v>
      </c>
      <c r="BC1401" s="14">
        <v>22</v>
      </c>
    </row>
    <row r="1402" spans="1:55" x14ac:dyDescent="0.25">
      <c r="A1402" t="str">
        <f>'Smile-IC50-CC50'!A1402</f>
        <v>CHEMBL5198178</v>
      </c>
      <c r="C1402" s="14" t="str">
        <f>'Smile-IC50-CC50'!I1402</f>
        <v>CC1(C)[C@H](CC2)CC(=O)[C@@]12C(=O)O\N=C(N)\c3ccncc3</v>
      </c>
      <c r="D1402" s="30">
        <f>'Smile-IC50-CC50'!B1402</f>
        <v>23.5</v>
      </c>
      <c r="E1402" s="31">
        <f>'Smile-IC50-CC50'!C1402</f>
        <v>254.9</v>
      </c>
      <c r="F1402" s="32">
        <f>'Smile-IC50-CC50'!D1402</f>
        <v>10.8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5</v>
      </c>
      <c r="M1402">
        <v>0</v>
      </c>
      <c r="N1402">
        <v>-2</v>
      </c>
      <c r="O1402" s="24">
        <f>'Smile-IC50-CC50'!E1402</f>
        <v>301.34800000000001</v>
      </c>
      <c r="P1402" s="24">
        <v>7.6109999999999998</v>
      </c>
      <c r="Q1402" s="24">
        <v>564.51400000000001</v>
      </c>
      <c r="R1402" s="24">
        <v>247.08699999999999</v>
      </c>
      <c r="S1402" s="24">
        <v>143.53700000000001</v>
      </c>
      <c r="T1402" s="24">
        <v>173.89099999999999</v>
      </c>
      <c r="U1402" s="24">
        <v>0</v>
      </c>
      <c r="V1402" s="24">
        <v>982.053</v>
      </c>
      <c r="W1402" s="24">
        <v>2</v>
      </c>
      <c r="X1402" s="24">
        <v>7.5</v>
      </c>
      <c r="Y1402" s="28">
        <v>5.8983899999999999E-2</v>
      </c>
      <c r="Z1402" s="28">
        <v>1.8788900000000001E-2</v>
      </c>
      <c r="AA1402" s="28">
        <v>0.84640850000000001</v>
      </c>
      <c r="AB1402" s="28">
        <v>31.597999999999999</v>
      </c>
      <c r="AC1402" s="28">
        <v>10.012</v>
      </c>
      <c r="AD1402" s="28">
        <v>17.96</v>
      </c>
      <c r="AE1402" s="28">
        <v>12.451000000000001</v>
      </c>
      <c r="AF1402" s="28">
        <v>1.4930000000000001</v>
      </c>
      <c r="AG1402" s="28">
        <v>-3.2490000000000001</v>
      </c>
      <c r="AH1402" s="28">
        <v>-2.8359999999999999</v>
      </c>
      <c r="AI1402" s="28">
        <v>-4.8470000000000004</v>
      </c>
      <c r="AJ1402" s="28">
        <v>431.26100000000002</v>
      </c>
      <c r="AK1402" s="28">
        <v>-1.0740000000000001</v>
      </c>
      <c r="AL1402" s="28">
        <v>199.31800000000001</v>
      </c>
      <c r="AM1402" s="28">
        <v>-3.0720000000000001</v>
      </c>
      <c r="AN1402" s="24">
        <v>9.3089999999999993</v>
      </c>
      <c r="AO1402" s="24">
        <v>0.622</v>
      </c>
      <c r="AP1402" s="14">
        <v>3</v>
      </c>
      <c r="AQ1402" s="22">
        <v>-0.30399999999999999</v>
      </c>
      <c r="AR1402" s="14">
        <v>3</v>
      </c>
      <c r="AS1402" s="26">
        <v>0</v>
      </c>
      <c r="AT1402" s="22">
        <v>0</v>
      </c>
      <c r="AU1402" s="22">
        <v>104.492</v>
      </c>
      <c r="AV1402" s="22">
        <v>6</v>
      </c>
      <c r="AW1402" s="14">
        <v>0</v>
      </c>
      <c r="AX1402" s="14">
        <v>0</v>
      </c>
      <c r="AY1402" s="14">
        <v>13</v>
      </c>
      <c r="AZ1402" s="14">
        <v>0</v>
      </c>
      <c r="BA1402" s="14">
        <v>13</v>
      </c>
      <c r="BB1402" s="14">
        <v>6</v>
      </c>
      <c r="BC1402" s="14">
        <v>22</v>
      </c>
    </row>
    <row r="1403" spans="1:55" x14ac:dyDescent="0.25">
      <c r="A1403" t="str">
        <f>'Smile-IC50-CC50'!A1403</f>
        <v>CHEMBL4749562</v>
      </c>
      <c r="C1403" s="14" t="str">
        <f>'Smile-IC50-CC50'!I1403</f>
        <v>C1C[C@@H](C)C[C@H]([C@@H]12)O[C@H](C[C@@]2(F)C)c3c(OC)cc(OC)cc3OC</v>
      </c>
      <c r="D1403" s="30">
        <f>'Smile-IC50-CC50'!B1403</f>
        <v>8.5</v>
      </c>
      <c r="E1403" s="31">
        <f>'Smile-IC50-CC50'!C1403</f>
        <v>299.89999999999998</v>
      </c>
      <c r="F1403" s="32">
        <f>'Smile-IC50-CC50'!D1403</f>
        <v>35.5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0</v>
      </c>
      <c r="N1403">
        <v>0</v>
      </c>
      <c r="O1403" s="24">
        <f>'Smile-IC50-CC50'!E1403</f>
        <v>352.45</v>
      </c>
      <c r="P1403" s="24">
        <v>1.6140000000000001</v>
      </c>
      <c r="Q1403" s="24">
        <v>633.553</v>
      </c>
      <c r="R1403" s="24">
        <v>555.73199999999997</v>
      </c>
      <c r="S1403" s="24">
        <v>0</v>
      </c>
      <c r="T1403" s="24">
        <v>55.523000000000003</v>
      </c>
      <c r="U1403" s="24">
        <v>22.298999999999999</v>
      </c>
      <c r="V1403" s="24">
        <v>1151.8530000000001</v>
      </c>
      <c r="W1403" s="24">
        <v>0</v>
      </c>
      <c r="X1403" s="24">
        <v>3.95</v>
      </c>
      <c r="Y1403" s="28">
        <v>2.2602999999999998E-3</v>
      </c>
      <c r="Z1403" s="28">
        <v>0</v>
      </c>
      <c r="AA1403" s="28">
        <v>0.83877699999999999</v>
      </c>
      <c r="AB1403" s="28">
        <v>38.546999999999997</v>
      </c>
      <c r="AC1403" s="28">
        <v>9.1669999999999998</v>
      </c>
      <c r="AD1403" s="28">
        <v>14.087999999999999</v>
      </c>
      <c r="AE1403" s="28">
        <v>4.8579999999999997</v>
      </c>
      <c r="AF1403" s="28">
        <v>4.0060000000000002</v>
      </c>
      <c r="AG1403" s="28">
        <v>-6.4130000000000003</v>
      </c>
      <c r="AH1403" s="28">
        <v>-6.4130000000000003</v>
      </c>
      <c r="AI1403" s="28">
        <v>-4.4059999999999997</v>
      </c>
      <c r="AJ1403" s="28">
        <v>9906.0380000000005</v>
      </c>
      <c r="AK1403" s="28">
        <v>-0.501</v>
      </c>
      <c r="AL1403" s="28">
        <v>7815.4089999999997</v>
      </c>
      <c r="AM1403" s="28">
        <v>-1.036</v>
      </c>
      <c r="AN1403" s="24">
        <v>9</v>
      </c>
      <c r="AO1403" s="24">
        <v>-0.153</v>
      </c>
      <c r="AP1403" s="14">
        <v>5</v>
      </c>
      <c r="AQ1403" s="22">
        <v>0.77800000000000002</v>
      </c>
      <c r="AR1403" s="14">
        <v>1</v>
      </c>
      <c r="AS1403" s="26">
        <v>22.298999999999999</v>
      </c>
      <c r="AT1403" s="22">
        <v>0</v>
      </c>
      <c r="AU1403" s="22">
        <v>28.111000000000001</v>
      </c>
      <c r="AV1403" s="22">
        <v>4</v>
      </c>
      <c r="AW1403" s="14">
        <v>0</v>
      </c>
      <c r="AX1403" s="14">
        <v>1</v>
      </c>
      <c r="AY1403" s="14">
        <v>16</v>
      </c>
      <c r="AZ1403" s="14">
        <v>0</v>
      </c>
      <c r="BA1403" s="14">
        <v>16</v>
      </c>
      <c r="BB1403" s="14">
        <v>9</v>
      </c>
      <c r="BC1403" s="14">
        <v>25</v>
      </c>
    </row>
    <row r="1404" spans="1:55" x14ac:dyDescent="0.25">
      <c r="A1404" t="str">
        <f>'Smile-IC50-CC50'!A1404</f>
        <v>CHEMBL4287308</v>
      </c>
      <c r="C1404" s="14" t="str">
        <f>'Smile-IC50-CC50'!I1404</f>
        <v>C[C@]12C(C)(C)[C@@H](CC2)C[C@H]1OC(=O)CN(CC3)CCN3C(=O)OCC</v>
      </c>
      <c r="D1404" s="30">
        <f>'Smile-IC50-CC50'!B1404</f>
        <v>240.8</v>
      </c>
      <c r="E1404" s="31">
        <f>'Smile-IC50-CC50'!C1404</f>
        <v>300.3</v>
      </c>
      <c r="F1404" s="32">
        <f>'Smile-IC50-CC50'!D1404</f>
        <v>1.2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4</v>
      </c>
      <c r="M1404">
        <v>1</v>
      </c>
      <c r="N1404">
        <v>1</v>
      </c>
      <c r="O1404" s="24">
        <f>'Smile-IC50-CC50'!E1404</f>
        <v>352.47800000000001</v>
      </c>
      <c r="P1404" s="24">
        <v>4.125</v>
      </c>
      <c r="Q1404" s="24">
        <v>668.697</v>
      </c>
      <c r="R1404" s="24">
        <v>600.43700000000001</v>
      </c>
      <c r="S1404" s="24">
        <v>68.260000000000005</v>
      </c>
      <c r="T1404" s="24">
        <v>0</v>
      </c>
      <c r="U1404" s="24">
        <v>0</v>
      </c>
      <c r="V1404" s="24">
        <v>1213.992</v>
      </c>
      <c r="W1404" s="24">
        <v>0</v>
      </c>
      <c r="X1404" s="24">
        <v>6.5</v>
      </c>
      <c r="Y1404" s="28">
        <v>1.4017699999999999E-2</v>
      </c>
      <c r="Z1404" s="28">
        <v>0</v>
      </c>
      <c r="AA1404" s="28">
        <v>0.82302500000000001</v>
      </c>
      <c r="AB1404" s="28">
        <v>39.862000000000002</v>
      </c>
      <c r="AC1404" s="28">
        <v>9.9779999999999998</v>
      </c>
      <c r="AD1404" s="28">
        <v>16.149999999999999</v>
      </c>
      <c r="AE1404" s="28">
        <v>7.3129999999999997</v>
      </c>
      <c r="AF1404" s="28">
        <v>3.05</v>
      </c>
      <c r="AG1404" s="28">
        <v>-3.6150000000000002</v>
      </c>
      <c r="AH1404" s="28">
        <v>-2.5619999999999998</v>
      </c>
      <c r="AI1404" s="28">
        <v>-5.1219999999999999</v>
      </c>
      <c r="AJ1404" s="28">
        <v>556.529</v>
      </c>
      <c r="AK1404" s="28">
        <v>4.9000000000000002E-2</v>
      </c>
      <c r="AL1404" s="28">
        <v>290.49</v>
      </c>
      <c r="AM1404" s="28">
        <v>-4.4560000000000004</v>
      </c>
      <c r="AN1404" s="24">
        <v>9.3420000000000005</v>
      </c>
      <c r="AO1404" s="24">
        <v>-0.91600000000000004</v>
      </c>
      <c r="AP1404" s="14">
        <v>2</v>
      </c>
      <c r="AQ1404" s="22">
        <v>0.23400000000000001</v>
      </c>
      <c r="AR1404" s="14">
        <v>3</v>
      </c>
      <c r="AS1404" s="26">
        <v>0</v>
      </c>
      <c r="AT1404" s="22">
        <v>0</v>
      </c>
      <c r="AU1404" s="22">
        <v>73.52</v>
      </c>
      <c r="AV1404" s="22">
        <v>6</v>
      </c>
      <c r="AW1404" s="14">
        <v>0</v>
      </c>
      <c r="AX1404" s="14">
        <v>0</v>
      </c>
      <c r="AY1404" s="14">
        <v>13</v>
      </c>
      <c r="AZ1404" s="14">
        <v>0</v>
      </c>
      <c r="BA1404" s="14">
        <v>13</v>
      </c>
      <c r="BB1404" s="14">
        <v>11</v>
      </c>
      <c r="BC1404" s="14">
        <v>25</v>
      </c>
    </row>
    <row r="1405" spans="1:55" x14ac:dyDescent="0.25">
      <c r="A1405" t="str">
        <f>'Smile-IC50-CC50'!A1405</f>
        <v>CHEMBL4757274</v>
      </c>
      <c r="C1405" s="14" t="str">
        <f>'Smile-IC50-CC50'!I1405</f>
        <v>C1C[C@@H](C)C[C@H]([C@@H]12)O[C@H](C[C@@]2(C)O)c3c(OC)cc(OC)cc3OC</v>
      </c>
      <c r="D1405" s="30">
        <f>'Smile-IC50-CC50'!B1405</f>
        <v>6.7</v>
      </c>
      <c r="E1405" s="31">
        <f>'Smile-IC50-CC50'!C1405</f>
        <v>300</v>
      </c>
      <c r="F1405" s="32">
        <f>'Smile-IC50-CC50'!D1405</f>
        <v>45.1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0</v>
      </c>
      <c r="N1405">
        <v>0</v>
      </c>
      <c r="O1405" s="24">
        <f>'Smile-IC50-CC50'!E1405</f>
        <v>350.459</v>
      </c>
      <c r="P1405" s="24">
        <v>4.1360000000000001</v>
      </c>
      <c r="Q1405" s="24">
        <v>648.71</v>
      </c>
      <c r="R1405" s="24">
        <v>558.53099999999995</v>
      </c>
      <c r="S1405" s="24">
        <v>36.222999999999999</v>
      </c>
      <c r="T1405" s="24">
        <v>53.956000000000003</v>
      </c>
      <c r="U1405" s="24">
        <v>0</v>
      </c>
      <c r="V1405" s="24">
        <v>1174.424</v>
      </c>
      <c r="W1405" s="24">
        <v>1</v>
      </c>
      <c r="X1405" s="24">
        <v>4.7</v>
      </c>
      <c r="Y1405" s="28">
        <v>1.45688E-2</v>
      </c>
      <c r="Z1405" s="28">
        <v>7.2451E-3</v>
      </c>
      <c r="AA1405" s="28">
        <v>0.82984619999999998</v>
      </c>
      <c r="AB1405" s="28">
        <v>38.792999999999999</v>
      </c>
      <c r="AC1405" s="28">
        <v>9.9890000000000008</v>
      </c>
      <c r="AD1405" s="28">
        <v>16.207999999999998</v>
      </c>
      <c r="AE1405" s="28">
        <v>7.1059999999999999</v>
      </c>
      <c r="AF1405" s="28">
        <v>4.5019999999999998</v>
      </c>
      <c r="AG1405" s="28">
        <v>-5.7210000000000001</v>
      </c>
      <c r="AH1405" s="28">
        <v>-4.8339999999999996</v>
      </c>
      <c r="AI1405" s="28">
        <v>-4.5430000000000001</v>
      </c>
      <c r="AJ1405" s="28">
        <v>4491.5609999999997</v>
      </c>
      <c r="AK1405" s="28">
        <v>-2.8000000000000001E-2</v>
      </c>
      <c r="AL1405" s="28">
        <v>2509.078</v>
      </c>
      <c r="AM1405" s="28">
        <v>-1.613</v>
      </c>
      <c r="AN1405" s="24">
        <v>8.9339999999999993</v>
      </c>
      <c r="AO1405" s="24">
        <v>-0.38100000000000001</v>
      </c>
      <c r="AP1405" s="14">
        <v>6</v>
      </c>
      <c r="AQ1405" s="22">
        <v>0.73</v>
      </c>
      <c r="AR1405" s="14">
        <v>3</v>
      </c>
      <c r="AS1405" s="26">
        <v>0</v>
      </c>
      <c r="AT1405" s="22">
        <v>0</v>
      </c>
      <c r="AU1405" s="22">
        <v>47.832000000000001</v>
      </c>
      <c r="AV1405" s="22">
        <v>5</v>
      </c>
      <c r="AW1405" s="14">
        <v>0</v>
      </c>
      <c r="AX1405" s="14">
        <v>1</v>
      </c>
      <c r="AY1405" s="14">
        <v>16</v>
      </c>
      <c r="AZ1405" s="14">
        <v>0</v>
      </c>
      <c r="BA1405" s="14">
        <v>16</v>
      </c>
      <c r="BB1405" s="14">
        <v>9</v>
      </c>
      <c r="BC1405" s="14">
        <v>25</v>
      </c>
    </row>
    <row r="1406" spans="1:55" x14ac:dyDescent="0.25">
      <c r="A1406" t="str">
        <f>'Smile-IC50-CC50'!A1406</f>
        <v>CHEMBL4764066</v>
      </c>
      <c r="C1406" s="14" t="str">
        <f>'Smile-IC50-CC50'!I1406</f>
        <v>C1C[C@@H](C)C[C@H]([C@@H]12)O[C@H](C[C@@]2(C)O)c3ccc(OC)c(OC)c3OC</v>
      </c>
      <c r="D1406" s="30">
        <f>'Smile-IC50-CC50'!B1406</f>
        <v>251.3</v>
      </c>
      <c r="E1406" s="31">
        <f>'Smile-IC50-CC50'!C1406</f>
        <v>300.3</v>
      </c>
      <c r="F1406" s="32">
        <f>'Smile-IC50-CC50'!D1406</f>
        <v>1.2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>
        <v>0</v>
      </c>
      <c r="O1406" s="24">
        <f>'Smile-IC50-CC50'!E1406</f>
        <v>350.459</v>
      </c>
      <c r="P1406" s="24">
        <v>2.5619999999999998</v>
      </c>
      <c r="Q1406" s="24">
        <v>627.42899999999997</v>
      </c>
      <c r="R1406" s="24">
        <v>528.5</v>
      </c>
      <c r="S1406" s="24">
        <v>36.173999999999999</v>
      </c>
      <c r="T1406" s="24">
        <v>62.753999999999998</v>
      </c>
      <c r="U1406" s="24">
        <v>0</v>
      </c>
      <c r="V1406" s="24">
        <v>1148.9970000000001</v>
      </c>
      <c r="W1406" s="24">
        <v>1</v>
      </c>
      <c r="X1406" s="24">
        <v>4.7</v>
      </c>
      <c r="Y1406" s="28">
        <v>5.7124999999999997E-3</v>
      </c>
      <c r="Z1406" s="28">
        <v>7.4909E-3</v>
      </c>
      <c r="AA1406" s="28">
        <v>0.84556399999999998</v>
      </c>
      <c r="AB1406" s="28">
        <v>37.86</v>
      </c>
      <c r="AC1406" s="28">
        <v>9.8249999999999993</v>
      </c>
      <c r="AD1406" s="28">
        <v>15.824</v>
      </c>
      <c r="AE1406" s="28">
        <v>7.1139999999999999</v>
      </c>
      <c r="AF1406" s="28">
        <v>4.3579999999999997</v>
      </c>
      <c r="AG1406" s="28">
        <v>-5.3419999999999996</v>
      </c>
      <c r="AH1406" s="28">
        <v>-4.8339999999999996</v>
      </c>
      <c r="AI1406" s="28">
        <v>-4.33</v>
      </c>
      <c r="AJ1406" s="28">
        <v>4496.3639999999996</v>
      </c>
      <c r="AK1406" s="28">
        <v>-1.4999999999999999E-2</v>
      </c>
      <c r="AL1406" s="28">
        <v>2511.9789999999998</v>
      </c>
      <c r="AM1406" s="28">
        <v>-1.581</v>
      </c>
      <c r="AN1406" s="24">
        <v>9.109</v>
      </c>
      <c r="AO1406" s="24">
        <v>-1E-3</v>
      </c>
      <c r="AP1406" s="14">
        <v>6</v>
      </c>
      <c r="AQ1406" s="22">
        <v>0.66700000000000004</v>
      </c>
      <c r="AR1406" s="14">
        <v>3</v>
      </c>
      <c r="AS1406" s="26">
        <v>0</v>
      </c>
      <c r="AT1406" s="22">
        <v>0</v>
      </c>
      <c r="AU1406" s="22">
        <v>49.279000000000003</v>
      </c>
      <c r="AV1406" s="22">
        <v>5</v>
      </c>
      <c r="AW1406" s="14">
        <v>0</v>
      </c>
      <c r="AX1406" s="14">
        <v>0</v>
      </c>
      <c r="AY1406" s="14">
        <v>16</v>
      </c>
      <c r="AZ1406" s="14">
        <v>0</v>
      </c>
      <c r="BA1406" s="14">
        <v>16</v>
      </c>
      <c r="BB1406" s="14">
        <v>9</v>
      </c>
      <c r="BC1406" s="14">
        <v>25</v>
      </c>
    </row>
    <row r="1407" spans="1:55" x14ac:dyDescent="0.25">
      <c r="A1407" t="str">
        <f>'Smile-IC50-CC50'!A1407</f>
        <v>CHEMBL4796450</v>
      </c>
      <c r="C1407" s="14" t="str">
        <f>'Smile-IC50-CC50'!I1407</f>
        <v>C1C[C@@H](C)C[C@H]([C@@H]12)O[C@H](C[C@@]2(C)O)c3c(OC)cc(OC)c(c3)OC</v>
      </c>
      <c r="D1407" s="30">
        <f>'Smile-IC50-CC50'!B1407</f>
        <v>300.3</v>
      </c>
      <c r="E1407" s="31">
        <f>'Smile-IC50-CC50'!C1407</f>
        <v>300.3</v>
      </c>
      <c r="F1407" s="32">
        <f>'Smile-IC50-CC50'!D1407</f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>
        <v>0</v>
      </c>
      <c r="O1407" s="24">
        <f>'Smile-IC50-CC50'!E1407</f>
        <v>350.459</v>
      </c>
      <c r="P1407" s="24">
        <v>2.1960000000000002</v>
      </c>
      <c r="Q1407" s="24">
        <v>636.05399999999997</v>
      </c>
      <c r="R1407" s="24">
        <v>552.76</v>
      </c>
      <c r="S1407" s="24">
        <v>36.061999999999998</v>
      </c>
      <c r="T1407" s="24">
        <v>47.231999999999999</v>
      </c>
      <c r="U1407" s="24">
        <v>0</v>
      </c>
      <c r="V1407" s="24">
        <v>1157.799</v>
      </c>
      <c r="W1407" s="24">
        <v>1</v>
      </c>
      <c r="X1407" s="24">
        <v>4.7</v>
      </c>
      <c r="Y1407" s="28">
        <v>4.1640999999999996E-3</v>
      </c>
      <c r="Z1407" s="28">
        <v>7.3892999999999997E-3</v>
      </c>
      <c r="AA1407" s="28">
        <v>0.83835179999999998</v>
      </c>
      <c r="AB1407" s="28">
        <v>38.064</v>
      </c>
      <c r="AC1407" s="28">
        <v>9.7889999999999997</v>
      </c>
      <c r="AD1407" s="28">
        <v>15.824999999999999</v>
      </c>
      <c r="AE1407" s="28">
        <v>7.0279999999999996</v>
      </c>
      <c r="AF1407" s="28">
        <v>4.3929999999999998</v>
      </c>
      <c r="AG1407" s="28">
        <v>-5.4950000000000001</v>
      </c>
      <c r="AH1407" s="28">
        <v>-4.8339999999999996</v>
      </c>
      <c r="AI1407" s="28">
        <v>-4.3730000000000002</v>
      </c>
      <c r="AJ1407" s="28">
        <v>4507.3549999999996</v>
      </c>
      <c r="AK1407" s="28">
        <v>-0.02</v>
      </c>
      <c r="AL1407" s="28">
        <v>2518.616</v>
      </c>
      <c r="AM1407" s="28">
        <v>-1.6339999999999999</v>
      </c>
      <c r="AN1407" s="24">
        <v>8.6609999999999996</v>
      </c>
      <c r="AO1407" s="24">
        <v>-6.5000000000000002E-2</v>
      </c>
      <c r="AP1407" s="14">
        <v>6</v>
      </c>
      <c r="AQ1407" s="22">
        <v>0.68799999999999994</v>
      </c>
      <c r="AR1407" s="14">
        <v>3</v>
      </c>
      <c r="AS1407" s="26">
        <v>0</v>
      </c>
      <c r="AT1407" s="22">
        <v>0</v>
      </c>
      <c r="AU1407" s="22">
        <v>47.612000000000002</v>
      </c>
      <c r="AV1407" s="22">
        <v>5</v>
      </c>
      <c r="AW1407" s="14">
        <v>0</v>
      </c>
      <c r="AX1407" s="14">
        <v>0</v>
      </c>
      <c r="AY1407" s="14">
        <v>16</v>
      </c>
      <c r="AZ1407" s="14">
        <v>0</v>
      </c>
      <c r="BA1407" s="14">
        <v>16</v>
      </c>
      <c r="BB1407" s="14">
        <v>9</v>
      </c>
      <c r="BC1407" s="14">
        <v>25</v>
      </c>
    </row>
    <row r="1408" spans="1:55" x14ac:dyDescent="0.25">
      <c r="A1408" t="str">
        <f>'Smile-IC50-CC50'!A1408</f>
        <v>CHEMBL5209352</v>
      </c>
      <c r="C1408" s="14" t="str">
        <f>'Smile-IC50-CC50'!I1408</f>
        <v>c1cccc(F)c1C/C(N)=N/OC(=O)[C@]23C(=O)C[C@H](C2(C)C)CC3</v>
      </c>
      <c r="D1408" s="30">
        <f>'Smile-IC50-CC50'!B1408</f>
        <v>41.2</v>
      </c>
      <c r="E1408" s="31">
        <f>'Smile-IC50-CC50'!C1408</f>
        <v>291.5</v>
      </c>
      <c r="F1408" s="32">
        <f>'Smile-IC50-CC50'!D1408</f>
        <v>7.1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5</v>
      </c>
      <c r="M1408">
        <v>0</v>
      </c>
      <c r="N1408">
        <v>-1</v>
      </c>
      <c r="O1408" s="24">
        <f>'Smile-IC50-CC50'!E1408</f>
        <v>332.37799999999999</v>
      </c>
      <c r="P1408" s="24">
        <v>8.8819999999999997</v>
      </c>
      <c r="Q1408" s="24">
        <v>592.58500000000004</v>
      </c>
      <c r="R1408" s="24">
        <v>276.16899999999998</v>
      </c>
      <c r="S1408" s="24">
        <v>115.758</v>
      </c>
      <c r="T1408" s="24">
        <v>170.91200000000001</v>
      </c>
      <c r="U1408" s="24">
        <v>29.747</v>
      </c>
      <c r="V1408" s="24">
        <v>1055.1949999999999</v>
      </c>
      <c r="W1408" s="24">
        <v>2</v>
      </c>
      <c r="X1408" s="24">
        <v>6</v>
      </c>
      <c r="Y1408" s="28">
        <v>7.4756100000000006E-2</v>
      </c>
      <c r="Z1408" s="28">
        <v>1.43191E-2</v>
      </c>
      <c r="AA1408" s="28">
        <v>0.84586870000000003</v>
      </c>
      <c r="AB1408" s="28">
        <v>34.497</v>
      </c>
      <c r="AC1408" s="28">
        <v>10.304</v>
      </c>
      <c r="AD1408" s="28">
        <v>18.405000000000001</v>
      </c>
      <c r="AE1408" s="28">
        <v>10.842000000000001</v>
      </c>
      <c r="AF1408" s="28">
        <v>2.8050000000000002</v>
      </c>
      <c r="AG1408" s="28">
        <v>-4.2489999999999997</v>
      </c>
      <c r="AH1408" s="28">
        <v>-3.9529999999999998</v>
      </c>
      <c r="AI1408" s="28">
        <v>-4.8410000000000002</v>
      </c>
      <c r="AJ1408" s="28">
        <v>790.98699999999997</v>
      </c>
      <c r="AK1408" s="28">
        <v>-0.74299999999999999</v>
      </c>
      <c r="AL1408" s="28">
        <v>558.774</v>
      </c>
      <c r="AM1408" s="28">
        <v>-2.5710000000000002</v>
      </c>
      <c r="AN1408" s="24">
        <v>9.1539999999999999</v>
      </c>
      <c r="AO1408" s="24">
        <v>0.30499999999999999</v>
      </c>
      <c r="AP1408" s="14">
        <v>3</v>
      </c>
      <c r="AQ1408" s="22">
        <v>0.115</v>
      </c>
      <c r="AR1408" s="14">
        <v>3</v>
      </c>
      <c r="AS1408" s="26">
        <v>29.747</v>
      </c>
      <c r="AT1408" s="22">
        <v>0</v>
      </c>
      <c r="AU1408" s="22">
        <v>99.793999999999997</v>
      </c>
      <c r="AV1408" s="22">
        <v>5</v>
      </c>
      <c r="AW1408" s="14">
        <v>0</v>
      </c>
      <c r="AX1408" s="14">
        <v>0</v>
      </c>
      <c r="AY1408" s="14">
        <v>13</v>
      </c>
      <c r="AZ1408" s="14">
        <v>0</v>
      </c>
      <c r="BA1408" s="14">
        <v>13</v>
      </c>
      <c r="BB1408" s="14">
        <v>6</v>
      </c>
      <c r="BC1408" s="14">
        <v>24</v>
      </c>
    </row>
    <row r="1409" spans="1:55" x14ac:dyDescent="0.25">
      <c r="A1409" t="str">
        <f>'Smile-IC50-CC50'!A1409</f>
        <v>CHEMBL4780587</v>
      </c>
      <c r="C1409" s="14" t="str">
        <f>'Smile-IC50-CC50'!I1409</f>
        <v>C1C[C@@H](C)C[C@H]([C@@H]12)O[C@H](C[C@]2(F)C)c3ccc(Br)cc3</v>
      </c>
      <c r="D1409" s="30">
        <f>'Smile-IC50-CC50'!B1409</f>
        <v>133.4</v>
      </c>
      <c r="E1409" s="31">
        <f>'Smile-IC50-CC50'!C1409</f>
        <v>301</v>
      </c>
      <c r="F1409" s="32">
        <f>'Smile-IC50-CC50'!D1409</f>
        <v>2.2999999999999998</v>
      </c>
      <c r="G1409">
        <v>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 s="24">
        <f>'Smile-IC50-CC50'!E1409</f>
        <v>341.27199999999999</v>
      </c>
      <c r="P1409" s="24">
        <v>3.2010000000000001</v>
      </c>
      <c r="Q1409" s="24">
        <v>559.75900000000001</v>
      </c>
      <c r="R1409" s="24">
        <v>311.18700000000001</v>
      </c>
      <c r="S1409" s="24">
        <v>0</v>
      </c>
      <c r="T1409" s="24">
        <v>142.14500000000001</v>
      </c>
      <c r="U1409" s="24">
        <v>106.426</v>
      </c>
      <c r="V1409" s="24">
        <v>976.13699999999994</v>
      </c>
      <c r="W1409" s="24">
        <v>0</v>
      </c>
      <c r="X1409" s="24">
        <v>1.7</v>
      </c>
      <c r="Y1409" s="28">
        <v>1.04984E-2</v>
      </c>
      <c r="Z1409" s="28">
        <v>0</v>
      </c>
      <c r="AA1409" s="28">
        <v>0.85016760000000002</v>
      </c>
      <c r="AB1409" s="28">
        <v>34.268000000000001</v>
      </c>
      <c r="AC1409" s="28">
        <v>8.6310000000000002</v>
      </c>
      <c r="AD1409" s="28">
        <v>12.134</v>
      </c>
      <c r="AE1409" s="28">
        <v>3.7450000000000001</v>
      </c>
      <c r="AF1409" s="28">
        <v>5.2640000000000002</v>
      </c>
      <c r="AG1409" s="28">
        <v>-6.516</v>
      </c>
      <c r="AH1409" s="28">
        <v>-6.516</v>
      </c>
      <c r="AI1409" s="28">
        <v>-4.6340000000000003</v>
      </c>
      <c r="AJ1409" s="28">
        <v>9906.0380000000005</v>
      </c>
      <c r="AK1409" s="28">
        <v>3.7999999999999999E-2</v>
      </c>
      <c r="AL1409" s="28">
        <v>10000</v>
      </c>
      <c r="AM1409" s="28">
        <v>-1.0189999999999999</v>
      </c>
      <c r="AN1409" s="24">
        <v>9.6690000000000005</v>
      </c>
      <c r="AO1409" s="24">
        <v>0.215</v>
      </c>
      <c r="AP1409" s="14">
        <v>2</v>
      </c>
      <c r="AQ1409" s="22">
        <v>0.997</v>
      </c>
      <c r="AR1409" s="14">
        <v>1</v>
      </c>
      <c r="AS1409" s="26">
        <v>29.198</v>
      </c>
      <c r="AT1409" s="22">
        <v>0</v>
      </c>
      <c r="AU1409" s="22">
        <v>6.7240000000000002</v>
      </c>
      <c r="AV1409" s="22">
        <v>1</v>
      </c>
      <c r="AW1409" s="14">
        <v>1</v>
      </c>
      <c r="AX1409" s="14">
        <v>1</v>
      </c>
      <c r="AY1409" s="14">
        <v>16</v>
      </c>
      <c r="AZ1409" s="14">
        <v>0</v>
      </c>
      <c r="BA1409" s="14">
        <v>16</v>
      </c>
      <c r="BB1409" s="14">
        <v>9</v>
      </c>
      <c r="BC1409" s="14">
        <v>20</v>
      </c>
    </row>
    <row r="1410" spans="1:55" x14ac:dyDescent="0.25">
      <c r="A1410" t="str">
        <f>'Smile-IC50-CC50'!A1410</f>
        <v>CHEMBL5195800</v>
      </c>
      <c r="C1410" s="14" t="str">
        <f>'Smile-IC50-CC50'!I1410</f>
        <v>CC(C)c1nc(on1)[C@@]23C(C)(C)[C@@H](CC2=O)CC3</v>
      </c>
      <c r="D1410" s="30">
        <f>'Smile-IC50-CC50'!B1410</f>
        <v>46.7</v>
      </c>
      <c r="E1410" s="31">
        <f>'Smile-IC50-CC50'!C1410</f>
        <v>222.8</v>
      </c>
      <c r="F1410" s="32">
        <f>'Smile-IC50-CC50'!D1410</f>
        <v>4.8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 s="24">
        <f>'Smile-IC50-CC50'!E1410</f>
        <v>248.328</v>
      </c>
      <c r="P1410" s="24">
        <v>4.8789999999999996</v>
      </c>
      <c r="Q1410" s="24">
        <v>495.89699999999999</v>
      </c>
      <c r="R1410" s="24">
        <v>416.44499999999999</v>
      </c>
      <c r="S1410" s="24">
        <v>76.900999999999996</v>
      </c>
      <c r="T1410" s="24">
        <v>2.5499999999999998</v>
      </c>
      <c r="U1410" s="24">
        <v>0</v>
      </c>
      <c r="V1410" s="24">
        <v>866.34500000000003</v>
      </c>
      <c r="W1410" s="24">
        <v>0</v>
      </c>
      <c r="X1410" s="24">
        <v>5</v>
      </c>
      <c r="Y1410" s="28">
        <v>2.7478499999999999E-2</v>
      </c>
      <c r="Z1410" s="28">
        <v>0</v>
      </c>
      <c r="AA1410" s="28">
        <v>0.88627400000000001</v>
      </c>
      <c r="AB1410" s="28">
        <v>27.899000000000001</v>
      </c>
      <c r="AC1410" s="28">
        <v>6.9370000000000003</v>
      </c>
      <c r="AD1410" s="28">
        <v>11.592000000000001</v>
      </c>
      <c r="AE1410" s="28">
        <v>6.157</v>
      </c>
      <c r="AF1410" s="28">
        <v>2.032</v>
      </c>
      <c r="AG1410" s="28">
        <v>-2.778</v>
      </c>
      <c r="AH1410" s="28">
        <v>-2.3580000000000001</v>
      </c>
      <c r="AI1410" s="28">
        <v>-3.3839999999999999</v>
      </c>
      <c r="AJ1410" s="28">
        <v>1847.75</v>
      </c>
      <c r="AK1410" s="28">
        <v>-0.14899999999999999</v>
      </c>
      <c r="AL1410" s="28">
        <v>960.63800000000003</v>
      </c>
      <c r="AM1410" s="28">
        <v>-2.8319999999999999</v>
      </c>
      <c r="AN1410" s="24">
        <v>10.547000000000001</v>
      </c>
      <c r="AO1410" s="24">
        <v>0.47899999999999998</v>
      </c>
      <c r="AP1410" s="14">
        <v>2</v>
      </c>
      <c r="AQ1410" s="22">
        <v>-0.247</v>
      </c>
      <c r="AR1410" s="14">
        <v>3</v>
      </c>
      <c r="AS1410" s="26">
        <v>0</v>
      </c>
      <c r="AT1410" s="22">
        <v>0</v>
      </c>
      <c r="AU1410" s="22">
        <v>62.720999999999997</v>
      </c>
      <c r="AV1410" s="22">
        <v>4</v>
      </c>
      <c r="AW1410" s="14">
        <v>0</v>
      </c>
      <c r="AX1410" s="14">
        <v>0</v>
      </c>
      <c r="AY1410" s="14">
        <v>12</v>
      </c>
      <c r="AZ1410" s="14">
        <v>0</v>
      </c>
      <c r="BA1410" s="14">
        <v>12</v>
      </c>
      <c r="BB1410" s="14">
        <v>6</v>
      </c>
      <c r="BC1410" s="14">
        <v>18</v>
      </c>
    </row>
    <row r="1411" spans="1:55" x14ac:dyDescent="0.25">
      <c r="A1411" t="str">
        <f>'Smile-IC50-CC50'!A1411</f>
        <v>CHEMBL5176004</v>
      </c>
      <c r="C1411" s="14" t="str">
        <f>'Smile-IC50-CC50'!I1411</f>
        <v>O=C1C[C@@H](CC2)C(C)(C)[C@]12c(on3)nc3C</v>
      </c>
      <c r="D1411" s="30">
        <f>'Smile-IC50-CC50'!B1411</f>
        <v>199.1</v>
      </c>
      <c r="E1411" s="31">
        <f>'Smile-IC50-CC50'!C1411</f>
        <v>199.1</v>
      </c>
      <c r="F1411" s="32">
        <f>'Smile-IC50-CC50'!D1411</f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s="24">
        <f>'Smile-IC50-CC50'!E1411</f>
        <v>220.274</v>
      </c>
      <c r="P1411" s="24">
        <v>4.9080000000000004</v>
      </c>
      <c r="Q1411" s="24">
        <v>444.13099999999997</v>
      </c>
      <c r="R1411" s="24">
        <v>346.78300000000002</v>
      </c>
      <c r="S1411" s="24">
        <v>88.977999999999994</v>
      </c>
      <c r="T1411" s="24">
        <v>8.3710000000000004</v>
      </c>
      <c r="U1411" s="24">
        <v>0</v>
      </c>
      <c r="V1411" s="24">
        <v>754.17499999999995</v>
      </c>
      <c r="W1411" s="24">
        <v>0</v>
      </c>
      <c r="X1411" s="24">
        <v>5</v>
      </c>
      <c r="Y1411" s="28">
        <v>3.1946099999999998E-2</v>
      </c>
      <c r="Z1411" s="28">
        <v>0</v>
      </c>
      <c r="AA1411" s="28">
        <v>0.90219780000000005</v>
      </c>
      <c r="AB1411" s="28">
        <v>24.108000000000001</v>
      </c>
      <c r="AC1411" s="28">
        <v>6.0670000000000002</v>
      </c>
      <c r="AD1411" s="28">
        <v>10.443</v>
      </c>
      <c r="AE1411" s="28">
        <v>6.375</v>
      </c>
      <c r="AF1411" s="28">
        <v>1.1739999999999999</v>
      </c>
      <c r="AG1411" s="28">
        <v>-2.0150000000000001</v>
      </c>
      <c r="AH1411" s="28">
        <v>-1.762</v>
      </c>
      <c r="AI1411" s="28">
        <v>-3.1539999999999999</v>
      </c>
      <c r="AJ1411" s="28">
        <v>1419.463</v>
      </c>
      <c r="AK1411" s="28">
        <v>-0.16500000000000001</v>
      </c>
      <c r="AL1411" s="28">
        <v>722.4</v>
      </c>
      <c r="AM1411" s="28">
        <v>-3.13</v>
      </c>
      <c r="AN1411" s="24">
        <v>10.554</v>
      </c>
      <c r="AO1411" s="24">
        <v>0.497</v>
      </c>
      <c r="AP1411" s="14">
        <v>2</v>
      </c>
      <c r="AQ1411" s="22">
        <v>-0.53</v>
      </c>
      <c r="AR1411" s="14">
        <v>3</v>
      </c>
      <c r="AS1411" s="26">
        <v>0</v>
      </c>
      <c r="AT1411" s="22">
        <v>0</v>
      </c>
      <c r="AU1411" s="22">
        <v>63.866999999999997</v>
      </c>
      <c r="AV1411" s="22">
        <v>4</v>
      </c>
      <c r="AW1411" s="14">
        <v>0</v>
      </c>
      <c r="AX1411" s="14">
        <v>0</v>
      </c>
      <c r="AY1411" s="14">
        <v>12</v>
      </c>
      <c r="AZ1411" s="14">
        <v>0</v>
      </c>
      <c r="BA1411" s="14">
        <v>12</v>
      </c>
      <c r="BB1411" s="14">
        <v>6</v>
      </c>
      <c r="BC1411" s="14">
        <v>16</v>
      </c>
    </row>
    <row r="1412" spans="1:55" x14ac:dyDescent="0.25">
      <c r="A1412" t="str">
        <f>'Smile-IC50-CC50'!A1412</f>
        <v>CHEMBL5207089</v>
      </c>
      <c r="C1412" s="14" t="str">
        <f>'Smile-IC50-CC50'!I1412</f>
        <v>c1cc(Cl)ccc1Cc2nc(on2)[C@@]34C(C)(C)[C@@H](CC3=O)CC4</v>
      </c>
      <c r="D1412" s="30">
        <f>'Smile-IC50-CC50'!B1412</f>
        <v>2.6</v>
      </c>
      <c r="E1412" s="31">
        <f>'Smile-IC50-CC50'!C1412</f>
        <v>299.7</v>
      </c>
      <c r="F1412" s="32">
        <f>'Smile-IC50-CC50'!D1412</f>
        <v>113.2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0</v>
      </c>
      <c r="O1412" s="24">
        <f>'Smile-IC50-CC50'!E1412</f>
        <v>330.81700000000001</v>
      </c>
      <c r="P1412" s="24">
        <v>7.9820000000000002</v>
      </c>
      <c r="Q1412" s="24">
        <v>592.54899999999998</v>
      </c>
      <c r="R1412" s="24">
        <v>290.202</v>
      </c>
      <c r="S1412" s="24">
        <v>79.305999999999997</v>
      </c>
      <c r="T1412" s="24">
        <v>151.57400000000001</v>
      </c>
      <c r="U1412" s="24">
        <v>71.465999999999994</v>
      </c>
      <c r="V1412" s="24">
        <v>1039.2750000000001</v>
      </c>
      <c r="W1412" s="24">
        <v>0</v>
      </c>
      <c r="X1412" s="24">
        <v>5</v>
      </c>
      <c r="Y1412" s="28">
        <v>6.1298400000000003E-2</v>
      </c>
      <c r="Z1412" s="28">
        <v>0</v>
      </c>
      <c r="AA1412" s="28">
        <v>0.83739059999999998</v>
      </c>
      <c r="AB1412" s="28">
        <v>35.600999999999999</v>
      </c>
      <c r="AC1412" s="28">
        <v>9.9819999999999993</v>
      </c>
      <c r="AD1412" s="28">
        <v>15.22</v>
      </c>
      <c r="AE1412" s="28">
        <v>7.2240000000000002</v>
      </c>
      <c r="AF1412" s="28">
        <v>3.5419999999999998</v>
      </c>
      <c r="AG1412" s="28">
        <v>-4.8140000000000001</v>
      </c>
      <c r="AH1412" s="28">
        <v>-4.4690000000000003</v>
      </c>
      <c r="AI1412" s="28">
        <v>-4.8860000000000001</v>
      </c>
      <c r="AJ1412" s="28">
        <v>1753.2280000000001</v>
      </c>
      <c r="AK1412" s="28">
        <v>-0.13600000000000001</v>
      </c>
      <c r="AL1412" s="28">
        <v>2235.6390000000001</v>
      </c>
      <c r="AM1412" s="28">
        <v>-2.2549999999999999</v>
      </c>
      <c r="AN1412" s="24">
        <v>9.31</v>
      </c>
      <c r="AO1412" s="24">
        <v>0.53900000000000003</v>
      </c>
      <c r="AP1412" s="14">
        <v>2</v>
      </c>
      <c r="AQ1412" s="22">
        <v>0.21299999999999999</v>
      </c>
      <c r="AR1412" s="14">
        <v>3</v>
      </c>
      <c r="AS1412" s="26">
        <v>0</v>
      </c>
      <c r="AT1412" s="22">
        <v>0</v>
      </c>
      <c r="AU1412" s="22">
        <v>62.512999999999998</v>
      </c>
      <c r="AV1412" s="22">
        <v>4</v>
      </c>
      <c r="AW1412" s="14">
        <v>0</v>
      </c>
      <c r="AX1412" s="14">
        <v>0</v>
      </c>
      <c r="AY1412" s="14">
        <v>18</v>
      </c>
      <c r="AZ1412" s="14">
        <v>0</v>
      </c>
      <c r="BA1412" s="14">
        <v>18</v>
      </c>
      <c r="BB1412" s="14">
        <v>6</v>
      </c>
      <c r="BC1412" s="14">
        <v>23</v>
      </c>
    </row>
    <row r="1413" spans="1:55" x14ac:dyDescent="0.25">
      <c r="A1413" t="str">
        <f>'Smile-IC50-CC50'!A1413</f>
        <v>CHEMBL4751435</v>
      </c>
      <c r="C1413" s="14" t="str">
        <f>'Smile-IC50-CC50'!I1413</f>
        <v>C1C[C@@H](C)C[C@H]([C@@H]12)O[C@H](C[C@]2(C)O)c3c(OC)c(OC)ccc3</v>
      </c>
      <c r="D1413" s="30">
        <f>'Smile-IC50-CC50'!B1413</f>
        <v>300.2</v>
      </c>
      <c r="E1413" s="31">
        <f>'Smile-IC50-CC50'!C1413</f>
        <v>300.2</v>
      </c>
      <c r="F1413" s="32">
        <f>'Smile-IC50-CC50'!D1413</f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0</v>
      </c>
      <c r="N1413">
        <v>1</v>
      </c>
      <c r="O1413" s="24">
        <f>'Smile-IC50-CC50'!E1413</f>
        <v>320.43299999999999</v>
      </c>
      <c r="P1413" s="24">
        <v>2.214</v>
      </c>
      <c r="Q1413" s="24">
        <v>594.93499999999995</v>
      </c>
      <c r="R1413" s="24">
        <v>461.11200000000002</v>
      </c>
      <c r="S1413" s="24">
        <v>25.565000000000001</v>
      </c>
      <c r="T1413" s="24">
        <v>108.258</v>
      </c>
      <c r="U1413" s="24">
        <v>0</v>
      </c>
      <c r="V1413" s="24">
        <v>1079.6949999999999</v>
      </c>
      <c r="W1413" s="24">
        <v>1</v>
      </c>
      <c r="X1413" s="24">
        <v>3.95</v>
      </c>
      <c r="Y1413" s="28">
        <v>4.5418999999999998E-3</v>
      </c>
      <c r="Z1413" s="28">
        <v>6.6394000000000002E-3</v>
      </c>
      <c r="AA1413" s="28">
        <v>0.85551909999999998</v>
      </c>
      <c r="AB1413" s="28">
        <v>36.162999999999997</v>
      </c>
      <c r="AC1413" s="28">
        <v>9.4459999999999997</v>
      </c>
      <c r="AD1413" s="28">
        <v>14.875999999999999</v>
      </c>
      <c r="AE1413" s="28">
        <v>6.7549999999999999</v>
      </c>
      <c r="AF1413" s="28">
        <v>4.3600000000000003</v>
      </c>
      <c r="AG1413" s="28">
        <v>-5.1970000000000001</v>
      </c>
      <c r="AH1413" s="28">
        <v>-4.5179999999999998</v>
      </c>
      <c r="AI1413" s="28">
        <v>-4.3860000000000001</v>
      </c>
      <c r="AJ1413" s="28">
        <v>5668.473</v>
      </c>
      <c r="AK1413" s="28">
        <v>0.15</v>
      </c>
      <c r="AL1413" s="28">
        <v>3226.6930000000002</v>
      </c>
      <c r="AM1413" s="28">
        <v>-1.321</v>
      </c>
      <c r="AN1413" s="24">
        <v>9.0739999999999998</v>
      </c>
      <c r="AO1413" s="24">
        <v>-8.4000000000000005E-2</v>
      </c>
      <c r="AP1413" s="14">
        <v>6</v>
      </c>
      <c r="AQ1413" s="22">
        <v>0.67200000000000004</v>
      </c>
      <c r="AR1413" s="14">
        <v>3</v>
      </c>
      <c r="AS1413" s="26">
        <v>0</v>
      </c>
      <c r="AT1413" s="22">
        <v>0</v>
      </c>
      <c r="AU1413" s="22">
        <v>40.448</v>
      </c>
      <c r="AV1413" s="22">
        <v>4</v>
      </c>
      <c r="AW1413" s="14">
        <v>0</v>
      </c>
      <c r="AX1413" s="14">
        <v>0</v>
      </c>
      <c r="AY1413" s="14">
        <v>16</v>
      </c>
      <c r="AZ1413" s="14">
        <v>0</v>
      </c>
      <c r="BA1413" s="14">
        <v>16</v>
      </c>
      <c r="BB1413" s="14">
        <v>9</v>
      </c>
      <c r="BC1413" s="14">
        <v>23</v>
      </c>
    </row>
    <row r="1414" spans="1:55" x14ac:dyDescent="0.25">
      <c r="A1414" t="str">
        <f>'Smile-IC50-CC50'!A1414</f>
        <v>CHEMBL4787431</v>
      </c>
      <c r="C1414" s="14" t="str">
        <f>'Smile-IC50-CC50'!I1414</f>
        <v>C1C[C@@H](C)C[C@H]([C@@H]12)O[C@H](C[C@]2(C)O)c3c(OC)cc(cc3)OC</v>
      </c>
      <c r="D1414" s="30">
        <f>'Smile-IC50-CC50'!B1414</f>
        <v>25</v>
      </c>
      <c r="E1414" s="31">
        <f>'Smile-IC50-CC50'!C1414</f>
        <v>300.2</v>
      </c>
      <c r="F1414" s="32">
        <f>'Smile-IC50-CC50'!D1414</f>
        <v>12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>
        <v>1</v>
      </c>
      <c r="O1414" s="24">
        <f>'Smile-IC50-CC50'!E1414</f>
        <v>320.43299999999999</v>
      </c>
      <c r="P1414" s="24">
        <v>1.3169999999999999</v>
      </c>
      <c r="Q1414" s="24">
        <v>601.82600000000002</v>
      </c>
      <c r="R1414" s="24">
        <v>474.67700000000002</v>
      </c>
      <c r="S1414" s="24">
        <v>29.777000000000001</v>
      </c>
      <c r="T1414" s="24">
        <v>97.373000000000005</v>
      </c>
      <c r="U1414" s="24">
        <v>0</v>
      </c>
      <c r="V1414" s="24">
        <v>1084.307</v>
      </c>
      <c r="W1414" s="24">
        <v>1</v>
      </c>
      <c r="X1414" s="24">
        <v>3.95</v>
      </c>
      <c r="Y1414" s="28">
        <v>1.6004000000000001E-3</v>
      </c>
      <c r="Z1414" s="28">
        <v>6.5633999999999996E-3</v>
      </c>
      <c r="AA1414" s="28">
        <v>0.84813000000000005</v>
      </c>
      <c r="AB1414" s="28">
        <v>36.244</v>
      </c>
      <c r="AC1414" s="28">
        <v>9.4250000000000007</v>
      </c>
      <c r="AD1414" s="28">
        <v>14.843</v>
      </c>
      <c r="AE1414" s="28">
        <v>6.726</v>
      </c>
      <c r="AF1414" s="28">
        <v>4.3449999999999998</v>
      </c>
      <c r="AG1414" s="28">
        <v>-5.32</v>
      </c>
      <c r="AH1414" s="28">
        <v>-4.5179999999999998</v>
      </c>
      <c r="AI1414" s="28">
        <v>-4.4539999999999997</v>
      </c>
      <c r="AJ1414" s="28">
        <v>5170.451</v>
      </c>
      <c r="AK1414" s="28">
        <v>0.107</v>
      </c>
      <c r="AL1414" s="28">
        <v>2921.3919999999998</v>
      </c>
      <c r="AM1414" s="28">
        <v>-1.4370000000000001</v>
      </c>
      <c r="AN1414" s="24">
        <v>8.9380000000000006</v>
      </c>
      <c r="AO1414" s="24">
        <v>-0.27600000000000002</v>
      </c>
      <c r="AP1414" s="14">
        <v>5</v>
      </c>
      <c r="AQ1414" s="22">
        <v>0.68200000000000005</v>
      </c>
      <c r="AR1414" s="14">
        <v>3</v>
      </c>
      <c r="AS1414" s="26">
        <v>0</v>
      </c>
      <c r="AT1414" s="22">
        <v>0</v>
      </c>
      <c r="AU1414" s="22">
        <v>39.704999999999998</v>
      </c>
      <c r="AV1414" s="22">
        <v>4</v>
      </c>
      <c r="AW1414" s="14">
        <v>0</v>
      </c>
      <c r="AX1414" s="14">
        <v>0</v>
      </c>
      <c r="AY1414" s="14">
        <v>16</v>
      </c>
      <c r="AZ1414" s="14">
        <v>0</v>
      </c>
      <c r="BA1414" s="14">
        <v>16</v>
      </c>
      <c r="BB1414" s="14">
        <v>9</v>
      </c>
      <c r="BC1414" s="14">
        <v>23</v>
      </c>
    </row>
    <row r="1415" spans="1:55" x14ac:dyDescent="0.25">
      <c r="A1415" t="str">
        <f>'Smile-IC50-CC50'!A1415</f>
        <v>CHEMBL4797396</v>
      </c>
      <c r="C1415" s="14" t="str">
        <f>'Smile-IC50-CC50'!I1415</f>
        <v>C1C[C@@H](C)C[C@H]([C@@H]12)O[C@H](C[C@]2(C)O)c3cc(OC)c(cc3)OC</v>
      </c>
      <c r="D1415" s="30">
        <f>'Smile-IC50-CC50'!B1415</f>
        <v>110.2</v>
      </c>
      <c r="E1415" s="31">
        <f>'Smile-IC50-CC50'!C1415</f>
        <v>300.2</v>
      </c>
      <c r="F1415" s="32">
        <f>'Smile-IC50-CC50'!D1415</f>
        <v>2.7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0</v>
      </c>
      <c r="N1415">
        <v>1</v>
      </c>
      <c r="O1415" s="24">
        <f>'Smile-IC50-CC50'!E1415</f>
        <v>320.43299999999999</v>
      </c>
      <c r="P1415" s="24">
        <v>5.0220000000000002</v>
      </c>
      <c r="Q1415" s="24">
        <v>604.94200000000001</v>
      </c>
      <c r="R1415" s="24">
        <v>488.93799999999999</v>
      </c>
      <c r="S1415" s="24">
        <v>28.9</v>
      </c>
      <c r="T1415" s="24">
        <v>87.105000000000004</v>
      </c>
      <c r="U1415" s="24">
        <v>0</v>
      </c>
      <c r="V1415" s="24">
        <v>1088.2449999999999</v>
      </c>
      <c r="W1415" s="24">
        <v>1</v>
      </c>
      <c r="X1415" s="24">
        <v>3.95</v>
      </c>
      <c r="Y1415" s="28">
        <v>2.3173099999999999E-2</v>
      </c>
      <c r="Z1415" s="28">
        <v>6.5294999999999997E-3</v>
      </c>
      <c r="AA1415" s="28">
        <v>0.84580259999999996</v>
      </c>
      <c r="AB1415" s="28">
        <v>36.302999999999997</v>
      </c>
      <c r="AC1415" s="28">
        <v>9.3789999999999996</v>
      </c>
      <c r="AD1415" s="28">
        <v>15.131</v>
      </c>
      <c r="AE1415" s="28">
        <v>6.6580000000000004</v>
      </c>
      <c r="AF1415" s="28">
        <v>4.3630000000000004</v>
      </c>
      <c r="AG1415" s="28">
        <v>-5.375</v>
      </c>
      <c r="AH1415" s="28">
        <v>-4.5179999999999998</v>
      </c>
      <c r="AI1415" s="28">
        <v>-4.4420000000000002</v>
      </c>
      <c r="AJ1415" s="28">
        <v>5270.3770000000004</v>
      </c>
      <c r="AK1415" s="28">
        <v>0.113</v>
      </c>
      <c r="AL1415" s="28">
        <v>2982.4659999999999</v>
      </c>
      <c r="AM1415" s="28">
        <v>-1.4570000000000001</v>
      </c>
      <c r="AN1415" s="24">
        <v>8.9719999999999995</v>
      </c>
      <c r="AO1415" s="24">
        <v>-0.17299999999999999</v>
      </c>
      <c r="AP1415" s="14">
        <v>5</v>
      </c>
      <c r="AQ1415" s="22">
        <v>0.69199999999999995</v>
      </c>
      <c r="AR1415" s="14">
        <v>3</v>
      </c>
      <c r="AS1415" s="26">
        <v>0</v>
      </c>
      <c r="AT1415" s="22">
        <v>0</v>
      </c>
      <c r="AU1415" s="22">
        <v>41.122</v>
      </c>
      <c r="AV1415" s="22">
        <v>4</v>
      </c>
      <c r="AW1415" s="14">
        <v>0</v>
      </c>
      <c r="AX1415" s="14">
        <v>0</v>
      </c>
      <c r="AY1415" s="14">
        <v>16</v>
      </c>
      <c r="AZ1415" s="14">
        <v>0</v>
      </c>
      <c r="BA1415" s="14">
        <v>16</v>
      </c>
      <c r="BB1415" s="14">
        <v>9</v>
      </c>
      <c r="BC1415" s="14">
        <v>23</v>
      </c>
    </row>
    <row r="1416" spans="1:55" x14ac:dyDescent="0.25">
      <c r="A1416" t="str">
        <f>'Smile-IC50-CC50'!A1416</f>
        <v>CHEMBL4590080</v>
      </c>
      <c r="C1416" s="14" t="str">
        <f>'Smile-IC50-CC50'!I1416</f>
        <v>N1CCN=C1c(cc2)ccc2C3=NCCN3c4ccc(F)cc4</v>
      </c>
      <c r="D1416" s="30">
        <f>'Smile-IC50-CC50'!B1416</f>
        <v>20</v>
      </c>
      <c r="E1416" s="31">
        <f>'Smile-IC50-CC50'!C1416</f>
        <v>299.39999999999998</v>
      </c>
      <c r="F1416" s="32">
        <f>'Smile-IC50-CC50'!D1416</f>
        <v>14.9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 s="24">
        <f>'Smile-IC50-CC50'!E1416</f>
        <v>308.36099999999999</v>
      </c>
      <c r="P1416" s="24">
        <v>2.4729999999999999</v>
      </c>
      <c r="Q1416" s="24">
        <v>579.149</v>
      </c>
      <c r="R1416" s="24">
        <v>221.98099999999999</v>
      </c>
      <c r="S1416" s="24">
        <v>57.283000000000001</v>
      </c>
      <c r="T1416" s="24">
        <v>253.11</v>
      </c>
      <c r="U1416" s="24">
        <v>46.774000000000001</v>
      </c>
      <c r="V1416" s="24">
        <v>996.99599999999998</v>
      </c>
      <c r="W1416" s="24">
        <v>1</v>
      </c>
      <c r="X1416" s="24">
        <v>3.5</v>
      </c>
      <c r="Y1416" s="28">
        <v>6.1320000000000003E-3</v>
      </c>
      <c r="Z1416" s="28">
        <v>6.0434E-3</v>
      </c>
      <c r="AA1416" s="28">
        <v>0.83336860000000001</v>
      </c>
      <c r="AB1416" s="28">
        <v>36.162999999999997</v>
      </c>
      <c r="AC1416" s="28">
        <v>9.5419999999999998</v>
      </c>
      <c r="AD1416" s="28">
        <v>15.28</v>
      </c>
      <c r="AE1416" s="28">
        <v>8.1530000000000005</v>
      </c>
      <c r="AF1416" s="28">
        <v>4.1420000000000003</v>
      </c>
      <c r="AG1416" s="28">
        <v>-5.766</v>
      </c>
      <c r="AH1416" s="28">
        <v>-5.13</v>
      </c>
      <c r="AI1416" s="28">
        <v>-5.4349999999999996</v>
      </c>
      <c r="AJ1416" s="28">
        <v>2835.8519999999999</v>
      </c>
      <c r="AK1416" s="28">
        <v>0.128</v>
      </c>
      <c r="AL1416" s="28">
        <v>2753.4430000000002</v>
      </c>
      <c r="AM1416" s="28">
        <v>-3.746</v>
      </c>
      <c r="AN1416" s="24">
        <v>9.0239999999999991</v>
      </c>
      <c r="AO1416" s="24">
        <v>0.59799999999999998</v>
      </c>
      <c r="AP1416" s="14">
        <v>0</v>
      </c>
      <c r="AQ1416" s="22">
        <v>0.65300000000000002</v>
      </c>
      <c r="AR1416" s="14">
        <v>3</v>
      </c>
      <c r="AS1416" s="26">
        <v>46.774000000000001</v>
      </c>
      <c r="AT1416" s="22">
        <v>0</v>
      </c>
      <c r="AU1416" s="22">
        <v>42.118000000000002</v>
      </c>
      <c r="AV1416" s="22">
        <v>4</v>
      </c>
      <c r="AW1416" s="14">
        <v>0</v>
      </c>
      <c r="AX1416" s="14">
        <v>1</v>
      </c>
      <c r="AY1416" s="14">
        <v>22</v>
      </c>
      <c r="AZ1416" s="14">
        <v>0</v>
      </c>
      <c r="BA1416" s="14">
        <v>22</v>
      </c>
      <c r="BB1416" s="14">
        <v>4</v>
      </c>
      <c r="BC1416" s="14">
        <v>23</v>
      </c>
    </row>
    <row r="1417" spans="1:55" x14ac:dyDescent="0.25">
      <c r="A1417" t="str">
        <f>'Smile-IC50-CC50'!A1417</f>
        <v>CHEMBL4294644</v>
      </c>
      <c r="C1417" s="14" t="str">
        <f>'Smile-IC50-CC50'!I1417</f>
        <v>C[C@]12C(C)(C)[C@@H](CC2)C[C@@H]1O</v>
      </c>
      <c r="D1417" s="30">
        <f>'Smile-IC50-CC50'!B1417</f>
        <v>150.19999999999999</v>
      </c>
      <c r="E1417" s="31">
        <f>'Smile-IC50-CC50'!C1417</f>
        <v>150.19999999999999</v>
      </c>
      <c r="F1417" s="32">
        <f>'Smile-IC50-CC50'!D1417</f>
        <v>1</v>
      </c>
      <c r="G1417">
        <v>6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</v>
      </c>
      <c r="O1417" s="24">
        <f>'Smile-IC50-CC50'!E1417</f>
        <v>154.25399999999999</v>
      </c>
      <c r="P1417" s="24">
        <v>1.7789999999999999</v>
      </c>
      <c r="Q1417" s="24">
        <v>360.00099999999998</v>
      </c>
      <c r="R1417" s="24">
        <v>322.22500000000002</v>
      </c>
      <c r="S1417" s="24">
        <v>37.776000000000003</v>
      </c>
      <c r="T1417" s="24">
        <v>0</v>
      </c>
      <c r="U1417" s="24">
        <v>0</v>
      </c>
      <c r="V1417" s="24">
        <v>605.08500000000004</v>
      </c>
      <c r="W1417" s="24">
        <v>1</v>
      </c>
      <c r="X1417" s="24">
        <v>1.7</v>
      </c>
      <c r="Y1417" s="28">
        <v>5.2313999999999998E-3</v>
      </c>
      <c r="Z1417" s="28">
        <v>4.7222000000000002E-3</v>
      </c>
      <c r="AA1417" s="28">
        <v>0.9610341</v>
      </c>
      <c r="AB1417" s="28">
        <v>17.419</v>
      </c>
      <c r="AC1417" s="28">
        <v>4.9180000000000001</v>
      </c>
      <c r="AD1417" s="28">
        <v>7.202</v>
      </c>
      <c r="AE1417" s="28">
        <v>3.7610000000000001</v>
      </c>
      <c r="AF1417" s="28">
        <v>2.0659999999999998</v>
      </c>
      <c r="AG1417" s="28">
        <v>-2.0329999999999999</v>
      </c>
      <c r="AH1417" s="28">
        <v>-1.591</v>
      </c>
      <c r="AI1417" s="28">
        <v>-2.1629999999999998</v>
      </c>
      <c r="AJ1417" s="28">
        <v>4341.8140000000003</v>
      </c>
      <c r="AK1417" s="28">
        <v>0.23100000000000001</v>
      </c>
      <c r="AL1417" s="28">
        <v>2418.7840000000001</v>
      </c>
      <c r="AM1417" s="28">
        <v>-2.12</v>
      </c>
      <c r="AN1417" s="24">
        <v>10.93</v>
      </c>
      <c r="AO1417" s="24">
        <v>-2.9089999999999998</v>
      </c>
      <c r="AP1417" s="14">
        <v>1</v>
      </c>
      <c r="AQ1417" s="22">
        <v>-0.10299999999999999</v>
      </c>
      <c r="AR1417" s="14">
        <v>3</v>
      </c>
      <c r="AS1417" s="26">
        <v>0</v>
      </c>
      <c r="AT1417" s="22">
        <v>0</v>
      </c>
      <c r="AU1417" s="22">
        <v>19.844000000000001</v>
      </c>
      <c r="AV1417" s="22">
        <v>1</v>
      </c>
      <c r="AW1417" s="14">
        <v>0</v>
      </c>
      <c r="AX1417" s="14">
        <v>0</v>
      </c>
      <c r="AY1417" s="14">
        <v>7</v>
      </c>
      <c r="AZ1417" s="14">
        <v>0</v>
      </c>
      <c r="BA1417" s="14">
        <v>7</v>
      </c>
      <c r="BB1417" s="14">
        <v>7</v>
      </c>
      <c r="BC1417" s="14">
        <v>11</v>
      </c>
    </row>
    <row r="1418" spans="1:55" x14ac:dyDescent="0.25">
      <c r="A1418" t="str">
        <f>'Smile-IC50-CC50'!A1418</f>
        <v>CHEMBL4794181</v>
      </c>
      <c r="C1418" s="14" t="str">
        <f>'Smile-IC50-CC50'!I1418</f>
        <v>C1C[C@@H](C)C[C@H]([C@@H]12)O[C@H](C[C@]2(F)C)c3ccc([N+]([O-])=O)cc3</v>
      </c>
      <c r="D1418" s="30">
        <f>'Smile-IC50-CC50'!B1418</f>
        <v>300</v>
      </c>
      <c r="E1418" s="31">
        <f>'Smile-IC50-CC50'!C1418</f>
        <v>300</v>
      </c>
      <c r="F1418" s="32">
        <f>'Smile-IC50-CC50'!D1418</f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 s="24">
        <f>'Smile-IC50-CC50'!E1418</f>
        <v>307.36799999999999</v>
      </c>
      <c r="P1418" s="24">
        <v>8.3320000000000007</v>
      </c>
      <c r="Q1418" s="24">
        <v>568.12099999999998</v>
      </c>
      <c r="R1418" s="24">
        <v>307.41300000000001</v>
      </c>
      <c r="S1418" s="24">
        <v>97.742999999999995</v>
      </c>
      <c r="T1418" s="24">
        <v>133.733</v>
      </c>
      <c r="U1418" s="24">
        <v>29.231999999999999</v>
      </c>
      <c r="V1418" s="24">
        <v>995.98500000000001</v>
      </c>
      <c r="W1418" s="24">
        <v>0</v>
      </c>
      <c r="X1418" s="24">
        <v>2.7</v>
      </c>
      <c r="Y1418" s="28">
        <v>6.9695699999999999E-2</v>
      </c>
      <c r="Z1418" s="28">
        <v>0</v>
      </c>
      <c r="AA1418" s="28">
        <v>0.84897060000000002</v>
      </c>
      <c r="AB1418" s="28">
        <v>34.340000000000003</v>
      </c>
      <c r="AC1418" s="28">
        <v>8.9049999999999994</v>
      </c>
      <c r="AD1418" s="28">
        <v>13.566000000000001</v>
      </c>
      <c r="AE1418" s="28">
        <v>5.1100000000000003</v>
      </c>
      <c r="AF1418" s="28">
        <v>4.07</v>
      </c>
      <c r="AG1418" s="28">
        <v>-5.5339999999999998</v>
      </c>
      <c r="AH1418" s="28">
        <v>-4.7240000000000002</v>
      </c>
      <c r="AI1418" s="28">
        <v>-4.6139999999999999</v>
      </c>
      <c r="AJ1418" s="28">
        <v>1172.1980000000001</v>
      </c>
      <c r="AK1418" s="28">
        <v>-0.32900000000000001</v>
      </c>
      <c r="AL1418" s="28">
        <v>849.30899999999997</v>
      </c>
      <c r="AM1418" s="28">
        <v>-2.754</v>
      </c>
      <c r="AN1418" s="24">
        <v>10.57</v>
      </c>
      <c r="AO1418" s="24">
        <v>1.248</v>
      </c>
      <c r="AP1418" s="14">
        <v>3</v>
      </c>
      <c r="AQ1418" s="22">
        <v>0.745</v>
      </c>
      <c r="AR1418" s="14">
        <v>3</v>
      </c>
      <c r="AS1418" s="26">
        <v>29.231999999999999</v>
      </c>
      <c r="AT1418" s="22">
        <v>0</v>
      </c>
      <c r="AU1418" s="22">
        <v>52.08</v>
      </c>
      <c r="AV1418" s="22">
        <v>4</v>
      </c>
      <c r="AW1418" s="14">
        <v>0</v>
      </c>
      <c r="AX1418" s="14">
        <v>0</v>
      </c>
      <c r="AY1418" s="14">
        <v>16</v>
      </c>
      <c r="AZ1418" s="14">
        <v>0</v>
      </c>
      <c r="BA1418" s="14">
        <v>16</v>
      </c>
      <c r="BB1418" s="14">
        <v>9</v>
      </c>
      <c r="BC1418" s="14">
        <v>22</v>
      </c>
    </row>
    <row r="1419" spans="1:55" x14ac:dyDescent="0.25">
      <c r="A1419" t="str">
        <f>'Smile-IC50-CC50'!A1419</f>
        <v>CHEMBL4750528</v>
      </c>
      <c r="C1419" s="14" t="str">
        <f>'Smile-IC50-CC50'!I1419</f>
        <v>C1C[C@@H](C)C[C@H]([C@@H]12)O[C@H](C[C@]2(C)O)c3ccc([N+]([O-])=O)cc3</v>
      </c>
      <c r="D1419" s="30">
        <f>'Smile-IC50-CC50'!B1419</f>
        <v>120</v>
      </c>
      <c r="E1419" s="31">
        <f>'Smile-IC50-CC50'!C1419</f>
        <v>299.89999999999998</v>
      </c>
      <c r="F1419" s="32">
        <f>'Smile-IC50-CC50'!D1419</f>
        <v>2.5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>
        <v>-1</v>
      </c>
      <c r="O1419" s="24">
        <f>'Smile-IC50-CC50'!E1419</f>
        <v>305.37700000000001</v>
      </c>
      <c r="P1419" s="24">
        <v>8.6150000000000002</v>
      </c>
      <c r="Q1419" s="24">
        <v>573.80999999999995</v>
      </c>
      <c r="R1419" s="24">
        <v>314.00900000000001</v>
      </c>
      <c r="S1419" s="24">
        <v>126.503</v>
      </c>
      <c r="T1419" s="24">
        <v>133.298</v>
      </c>
      <c r="U1419" s="24">
        <v>0</v>
      </c>
      <c r="V1419" s="24">
        <v>1007.364</v>
      </c>
      <c r="W1419" s="24">
        <v>1</v>
      </c>
      <c r="X1419" s="24">
        <v>3.45</v>
      </c>
      <c r="Y1419" s="28">
        <v>7.3680300000000004E-2</v>
      </c>
      <c r="Z1419" s="28">
        <v>6.0124000000000002E-3</v>
      </c>
      <c r="AA1419" s="28">
        <v>0.84694329999999995</v>
      </c>
      <c r="AB1419" s="28">
        <v>34.15</v>
      </c>
      <c r="AC1419" s="28">
        <v>9.625</v>
      </c>
      <c r="AD1419" s="28">
        <v>15.372999999999999</v>
      </c>
      <c r="AE1419" s="28">
        <v>7.2889999999999997</v>
      </c>
      <c r="AF1419" s="28">
        <v>3.4140000000000001</v>
      </c>
      <c r="AG1419" s="28">
        <v>-5.117</v>
      </c>
      <c r="AH1419" s="28">
        <v>-4.4050000000000002</v>
      </c>
      <c r="AI1419" s="28">
        <v>-4.6440000000000001</v>
      </c>
      <c r="AJ1419" s="28">
        <v>625.55999999999995</v>
      </c>
      <c r="AK1419" s="28">
        <v>-0.73299999999999998</v>
      </c>
      <c r="AL1419" s="28">
        <v>297.94900000000001</v>
      </c>
      <c r="AM1419" s="28">
        <v>-3.1890000000000001</v>
      </c>
      <c r="AN1419" s="24">
        <v>10.439</v>
      </c>
      <c r="AO1419" s="24">
        <v>1.157</v>
      </c>
      <c r="AP1419" s="14">
        <v>4</v>
      </c>
      <c r="AQ1419" s="22">
        <v>0.61099999999999999</v>
      </c>
      <c r="AR1419" s="14">
        <v>3</v>
      </c>
      <c r="AS1419" s="26">
        <v>0</v>
      </c>
      <c r="AT1419" s="22">
        <v>0</v>
      </c>
      <c r="AU1419" s="22">
        <v>70.778999999999996</v>
      </c>
      <c r="AV1419" s="22">
        <v>5</v>
      </c>
      <c r="AW1419" s="14">
        <v>0</v>
      </c>
      <c r="AX1419" s="14">
        <v>0</v>
      </c>
      <c r="AY1419" s="14">
        <v>16</v>
      </c>
      <c r="AZ1419" s="14">
        <v>0</v>
      </c>
      <c r="BA1419" s="14">
        <v>16</v>
      </c>
      <c r="BB1419" s="14">
        <v>9</v>
      </c>
      <c r="BC1419" s="14">
        <v>22</v>
      </c>
    </row>
    <row r="1420" spans="1:55" x14ac:dyDescent="0.25">
      <c r="A1420" t="str">
        <f>'Smile-IC50-CC50'!A1420</f>
        <v>CHEMBL5180537</v>
      </c>
      <c r="C1420" s="14" t="str">
        <f>'Smile-IC50-CC50'!I1420</f>
        <v>O=C1C[C@@H](CC2)C(C)(C)[C@]12c3nc(no3)-c4cc(F)ccc4</v>
      </c>
      <c r="D1420" s="30">
        <f>'Smile-IC50-CC50'!B1420</f>
        <v>1.8</v>
      </c>
      <c r="E1420" s="31">
        <f>'Smile-IC50-CC50'!C1420</f>
        <v>300.3</v>
      </c>
      <c r="F1420" s="32">
        <f>'Smile-IC50-CC50'!D1420</f>
        <v>166.7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24">
        <f>'Smile-IC50-CC50'!E1420</f>
        <v>300.33600000000001</v>
      </c>
      <c r="P1420" s="24">
        <v>8.0139999999999993</v>
      </c>
      <c r="Q1420" s="24">
        <v>543.05200000000002</v>
      </c>
      <c r="R1420" s="24">
        <v>248.42699999999999</v>
      </c>
      <c r="S1420" s="24">
        <v>78.668999999999997</v>
      </c>
      <c r="T1420" s="24">
        <v>169.19</v>
      </c>
      <c r="U1420" s="24">
        <v>46.765000000000001</v>
      </c>
      <c r="V1420" s="24">
        <v>948.68700000000001</v>
      </c>
      <c r="W1420" s="24">
        <v>0</v>
      </c>
      <c r="X1420" s="24">
        <v>5</v>
      </c>
      <c r="Y1420" s="28">
        <v>6.7690799999999995E-2</v>
      </c>
      <c r="Z1420" s="28">
        <v>0</v>
      </c>
      <c r="AA1420" s="28">
        <v>0.85981660000000004</v>
      </c>
      <c r="AB1420" s="28">
        <v>33.427999999999997</v>
      </c>
      <c r="AC1420" s="28">
        <v>8.4879999999999995</v>
      </c>
      <c r="AD1420" s="28">
        <v>14.567</v>
      </c>
      <c r="AE1420" s="28">
        <v>7.6529999999999996</v>
      </c>
      <c r="AF1420" s="28">
        <v>2.8809999999999998</v>
      </c>
      <c r="AG1420" s="28">
        <v>-4.0940000000000003</v>
      </c>
      <c r="AH1420" s="28">
        <v>-3.8220000000000001</v>
      </c>
      <c r="AI1420" s="28">
        <v>-4.6070000000000002</v>
      </c>
      <c r="AJ1420" s="28">
        <v>1777.8009999999999</v>
      </c>
      <c r="AK1420" s="28">
        <v>-3.1E-2</v>
      </c>
      <c r="AL1420" s="28">
        <v>1661.9770000000001</v>
      </c>
      <c r="AM1420" s="28">
        <v>-2.3730000000000002</v>
      </c>
      <c r="AN1420" s="24">
        <v>9.81</v>
      </c>
      <c r="AO1420" s="24">
        <v>0.88200000000000001</v>
      </c>
      <c r="AP1420" s="14">
        <v>1</v>
      </c>
      <c r="AQ1420" s="22">
        <v>3.5000000000000003E-2</v>
      </c>
      <c r="AR1420" s="14">
        <v>3</v>
      </c>
      <c r="AS1420" s="26">
        <v>46.765000000000001</v>
      </c>
      <c r="AT1420" s="22">
        <v>0</v>
      </c>
      <c r="AU1420" s="22">
        <v>61.085000000000001</v>
      </c>
      <c r="AV1420" s="22">
        <v>4</v>
      </c>
      <c r="AW1420" s="14">
        <v>0</v>
      </c>
      <c r="AX1420" s="14">
        <v>0</v>
      </c>
      <c r="AY1420" s="14">
        <v>18</v>
      </c>
      <c r="AZ1420" s="14">
        <v>0</v>
      </c>
      <c r="BA1420" s="14">
        <v>18</v>
      </c>
      <c r="BB1420" s="14">
        <v>6</v>
      </c>
      <c r="BC1420" s="14">
        <v>22</v>
      </c>
    </row>
    <row r="1421" spans="1:55" x14ac:dyDescent="0.25">
      <c r="A1421" t="str">
        <f>'Smile-IC50-CC50'!A1421</f>
        <v>CHEMBL5170952</v>
      </c>
      <c r="C1421" s="14" t="str">
        <f>'Smile-IC50-CC50'!I1421</f>
        <v>OC[C@@H]1[C@@H](O)[C@H](O)[C@@H](O1)c2n[nH]c(c23)c(ncn3)SC</v>
      </c>
      <c r="D1421" s="30">
        <f>'Smile-IC50-CC50'!B1421</f>
        <v>0.9</v>
      </c>
      <c r="E1421" s="31">
        <f>'Smile-IC50-CC50'!C1421</f>
        <v>298.3</v>
      </c>
      <c r="F1421" s="32">
        <f>'Smile-IC50-CC50'!D1421</f>
        <v>333.3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>
        <v>-2</v>
      </c>
      <c r="O1421" s="24">
        <f>'Smile-IC50-CC50'!E1421</f>
        <v>298.32299999999998</v>
      </c>
      <c r="P1421" s="24">
        <v>7.25</v>
      </c>
      <c r="Q1421" s="24">
        <v>515.803</v>
      </c>
      <c r="R1421" s="24">
        <v>189.05600000000001</v>
      </c>
      <c r="S1421" s="24">
        <v>209.726</v>
      </c>
      <c r="T1421" s="24">
        <v>73.31</v>
      </c>
      <c r="U1421" s="24">
        <v>43.712000000000003</v>
      </c>
      <c r="V1421" s="24">
        <v>873.31500000000005</v>
      </c>
      <c r="W1421" s="24">
        <v>4</v>
      </c>
      <c r="X1421" s="24">
        <v>9.8000000000000007</v>
      </c>
      <c r="Y1421" s="28">
        <v>6.0191300000000003E-2</v>
      </c>
      <c r="Z1421" s="28">
        <v>3.7998999999999998E-2</v>
      </c>
      <c r="AA1421" s="28">
        <v>0.85663409999999995</v>
      </c>
      <c r="AB1421" s="28">
        <v>26.286000000000001</v>
      </c>
      <c r="AC1421" s="28">
        <v>9.4990000000000006</v>
      </c>
      <c r="AD1421" s="28">
        <v>20.655999999999999</v>
      </c>
      <c r="AE1421" s="28">
        <v>17.309000000000001</v>
      </c>
      <c r="AF1421" s="28">
        <v>-0.49299999999999999</v>
      </c>
      <c r="AG1421" s="28">
        <v>-2.4289999999999998</v>
      </c>
      <c r="AH1421" s="28">
        <v>-2.2309999999999999</v>
      </c>
      <c r="AI1421" s="28">
        <v>-4.2009999999999996</v>
      </c>
      <c r="AJ1421" s="28">
        <v>101.64100000000001</v>
      </c>
      <c r="AK1421" s="28">
        <v>-1.536</v>
      </c>
      <c r="AL1421" s="28">
        <v>72.537000000000006</v>
      </c>
      <c r="AM1421" s="28">
        <v>-4.6459999999999999</v>
      </c>
      <c r="AN1421" s="24">
        <v>9.2089999999999996</v>
      </c>
      <c r="AO1421" s="24">
        <v>1.417</v>
      </c>
      <c r="AP1421" s="14">
        <v>6</v>
      </c>
      <c r="AQ1421" s="22">
        <v>-0.77100000000000002</v>
      </c>
      <c r="AR1421" s="14">
        <v>2</v>
      </c>
      <c r="AS1421" s="26">
        <v>0</v>
      </c>
      <c r="AT1421" s="22">
        <v>0</v>
      </c>
      <c r="AU1421" s="22">
        <v>124.59099999999999</v>
      </c>
      <c r="AV1421" s="22">
        <v>8</v>
      </c>
      <c r="AW1421" s="14">
        <v>0</v>
      </c>
      <c r="AX1421" s="14">
        <v>0</v>
      </c>
      <c r="AY1421" s="14">
        <v>14</v>
      </c>
      <c r="AZ1421" s="14">
        <v>0</v>
      </c>
      <c r="BA1421" s="14">
        <v>14</v>
      </c>
      <c r="BB1421" s="14">
        <v>4</v>
      </c>
      <c r="BC1421" s="14">
        <v>20</v>
      </c>
    </row>
    <row r="1422" spans="1:55" x14ac:dyDescent="0.25">
      <c r="A1422" t="str">
        <f>'Smile-IC50-CC50'!A1422</f>
        <v>CHEMBL5204754</v>
      </c>
      <c r="C1422" s="14" t="str">
        <f>'Smile-IC50-CC50'!I1422</f>
        <v>CCSc(ncn1)c(c12)[nH]nc2[C@H](O3)[C@H](O)[C@H](O)[C@H]3CO</v>
      </c>
      <c r="D1422" s="30">
        <f>'Smile-IC50-CC50'!B1422</f>
        <v>0.1</v>
      </c>
      <c r="E1422" s="31">
        <f>'Smile-IC50-CC50'!C1422</f>
        <v>312.39999999999998</v>
      </c>
      <c r="F1422" s="32">
        <f>'Smile-IC50-CC50'!D1422</f>
        <v>4975.1000000000004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0</v>
      </c>
      <c r="N1422">
        <v>-2</v>
      </c>
      <c r="O1422" s="24">
        <f>'Smile-IC50-CC50'!E1422</f>
        <v>312.35000000000002</v>
      </c>
      <c r="P1422" s="24">
        <v>4.96</v>
      </c>
      <c r="Q1422" s="24">
        <v>552.30799999999999</v>
      </c>
      <c r="R1422" s="24">
        <v>235.77099999999999</v>
      </c>
      <c r="S1422" s="24">
        <v>213.21</v>
      </c>
      <c r="T1422" s="24">
        <v>72.594999999999999</v>
      </c>
      <c r="U1422" s="24">
        <v>30.731000000000002</v>
      </c>
      <c r="V1422" s="24">
        <v>939.99800000000005</v>
      </c>
      <c r="W1422" s="24">
        <v>4</v>
      </c>
      <c r="X1422" s="24">
        <v>9.8000000000000007</v>
      </c>
      <c r="Y1422" s="28">
        <v>2.6172399999999998E-2</v>
      </c>
      <c r="Z1422" s="28">
        <v>3.5487499999999998E-2</v>
      </c>
      <c r="AA1422" s="28">
        <v>0.84023740000000002</v>
      </c>
      <c r="AB1422" s="28">
        <v>28.305</v>
      </c>
      <c r="AC1422" s="28">
        <v>10.026</v>
      </c>
      <c r="AD1422" s="28">
        <v>20.777000000000001</v>
      </c>
      <c r="AE1422" s="28">
        <v>17.190999999999999</v>
      </c>
      <c r="AF1422" s="28">
        <v>-0.24399999999999999</v>
      </c>
      <c r="AG1422" s="28">
        <v>-2.65</v>
      </c>
      <c r="AH1422" s="28">
        <v>-2.456</v>
      </c>
      <c r="AI1422" s="28">
        <v>-4.4630000000000001</v>
      </c>
      <c r="AJ1422" s="28">
        <v>94.194999999999993</v>
      </c>
      <c r="AK1422" s="28">
        <v>-1.736</v>
      </c>
      <c r="AL1422" s="28">
        <v>56.720999999999997</v>
      </c>
      <c r="AM1422" s="28">
        <v>-4.617</v>
      </c>
      <c r="AN1422" s="24">
        <v>8.9359999999999999</v>
      </c>
      <c r="AO1422" s="24">
        <v>1.1439999999999999</v>
      </c>
      <c r="AP1422" s="14">
        <v>6</v>
      </c>
      <c r="AQ1422" s="22">
        <v>-0.72899999999999998</v>
      </c>
      <c r="AR1422" s="14">
        <v>3</v>
      </c>
      <c r="AS1422" s="26">
        <v>0</v>
      </c>
      <c r="AT1422" s="22">
        <v>0</v>
      </c>
      <c r="AU1422" s="22">
        <v>128.827</v>
      </c>
      <c r="AV1422" s="22">
        <v>8</v>
      </c>
      <c r="AW1422" s="14">
        <v>0</v>
      </c>
      <c r="AX1422" s="14">
        <v>0</v>
      </c>
      <c r="AY1422" s="14">
        <v>14</v>
      </c>
      <c r="AZ1422" s="14">
        <v>0</v>
      </c>
      <c r="BA1422" s="14">
        <v>14</v>
      </c>
      <c r="BB1422" s="14">
        <v>4</v>
      </c>
      <c r="BC1422" s="14">
        <v>21</v>
      </c>
    </row>
    <row r="1423" spans="1:55" x14ac:dyDescent="0.25">
      <c r="A1423" t="str">
        <f>'Smile-IC50-CC50'!A1423</f>
        <v>CHEMBL4516447</v>
      </c>
      <c r="C1423" s="14" t="str">
        <f>'Smile-IC50-CC50'!I1423</f>
        <v>c1cc(Cl)ccc1NC(=O)[C@](CC2)(CC[C@@H](C)[C@@H]3C)[C@@H]3C([C@@]24C)=CC[C@H]5[C@@]4(C)CC[C@@H]6[C@]5(C)CC[C@@H](C6(C)C)O[C@H](O7)[C@H](O[C@H](O8)[C@H](O)[C@H](O)[C@@H](O)[C@@H]8C)[C@@H](O)[C@@H]([C@H]7CO)O[C@H](O9)[C@H](O)[C@H](O)[C@@H](O)[C@@H]9C</v>
      </c>
      <c r="D1423" s="30">
        <f>'Smile-IC50-CC50'!B1423</f>
        <v>3.6</v>
      </c>
      <c r="E1423" s="31">
        <f>'Smile-IC50-CC50'!C1423</f>
        <v>1020.7</v>
      </c>
      <c r="F1423" s="32">
        <f>'Smile-IC50-CC50'!D1423</f>
        <v>287.39999999999998</v>
      </c>
      <c r="G1423">
        <v>15</v>
      </c>
      <c r="H1423">
        <v>0</v>
      </c>
      <c r="I1423">
        <v>0</v>
      </c>
      <c r="J1423">
        <v>0</v>
      </c>
      <c r="K1423">
        <v>0</v>
      </c>
      <c r="L1423">
        <v>17</v>
      </c>
      <c r="M1423">
        <v>3</v>
      </c>
      <c r="N1423">
        <v>-2</v>
      </c>
      <c r="O1423" s="24">
        <f>'Smile-IC50-CC50'!E1423</f>
        <v>1020.71</v>
      </c>
      <c r="P1423" s="24">
        <v>9.1920000000000002</v>
      </c>
      <c r="Q1423" s="24">
        <v>1317.873</v>
      </c>
      <c r="R1423" s="24">
        <v>784.40899999999999</v>
      </c>
      <c r="S1423" s="24">
        <v>309.05099999999999</v>
      </c>
      <c r="T1423" s="24">
        <v>152.92500000000001</v>
      </c>
      <c r="U1423" s="24">
        <v>71.486999999999995</v>
      </c>
      <c r="V1423" s="24">
        <v>2782.4940000000001</v>
      </c>
      <c r="W1423" s="24">
        <v>9</v>
      </c>
      <c r="X1423" s="24">
        <v>26.3</v>
      </c>
      <c r="Y1423" s="28">
        <v>3.03679E-2</v>
      </c>
      <c r="Z1423" s="28">
        <v>5.9869199999999997E-2</v>
      </c>
      <c r="AA1423" s="28">
        <v>0.72596289999999997</v>
      </c>
      <c r="AB1423" s="28">
        <v>95.745999999999995</v>
      </c>
      <c r="AC1423" s="28">
        <v>29.844999999999999</v>
      </c>
      <c r="AD1423" s="28">
        <v>61.238999999999997</v>
      </c>
      <c r="AE1423" s="28">
        <v>41.395000000000003</v>
      </c>
      <c r="AF1423" s="28">
        <v>2.91</v>
      </c>
      <c r="AG1423" s="28">
        <v>-7.3339999999999996</v>
      </c>
      <c r="AH1423" s="28">
        <v>-9.0820000000000007</v>
      </c>
      <c r="AI1423" s="28">
        <v>-6.6950000000000003</v>
      </c>
      <c r="AJ1423" s="28">
        <v>11.619</v>
      </c>
      <c r="AK1423" s="28">
        <v>-4.1950000000000003</v>
      </c>
      <c r="AL1423" s="28">
        <v>9.8770000000000007</v>
      </c>
      <c r="AM1423" s="28">
        <v>-5.0439999999999996</v>
      </c>
      <c r="AN1423" s="24">
        <v>8.7289999999999992</v>
      </c>
      <c r="AO1423" s="24">
        <v>9.9000000000000005E-2</v>
      </c>
      <c r="AP1423" s="14">
        <v>10</v>
      </c>
      <c r="AQ1423" s="22">
        <v>-0.128</v>
      </c>
      <c r="AR1423" s="14">
        <v>1</v>
      </c>
      <c r="AS1423" s="26">
        <v>0</v>
      </c>
      <c r="AT1423" s="22">
        <v>0</v>
      </c>
      <c r="AU1423" s="22">
        <v>234.738</v>
      </c>
      <c r="AV1423" s="22">
        <v>16</v>
      </c>
      <c r="AW1423" s="14">
        <v>3</v>
      </c>
      <c r="AX1423" s="14">
        <v>3</v>
      </c>
      <c r="AY1423" s="14">
        <v>46</v>
      </c>
      <c r="AZ1423" s="14">
        <v>0</v>
      </c>
      <c r="BA1423" s="14">
        <v>46</v>
      </c>
      <c r="BB1423" s="14">
        <v>35</v>
      </c>
      <c r="BC1423" s="14">
        <v>71</v>
      </c>
    </row>
    <row r="1424" spans="1:55" x14ac:dyDescent="0.25">
      <c r="A1424" t="str">
        <f>'Smile-IC50-CC50'!A1424</f>
        <v>CHEMBL4447331</v>
      </c>
      <c r="C1424" s="14" t="str">
        <f>'Smile-IC50-CC50'!I1424</f>
        <v>c1ccc(OC)cc1NC(=O)[C@](CC2)(CC[C@@H](C)[C@@H]3C)[C@@H]3C([C@@]24C)=CC[C@H]5[C@@]4(C)CC[C@@H]6[C@]5(C)CC[C@@H](C6(C)C)O[C@H](O7)[C@H](O[C@H](O8)[C@H](O)[C@H](O)[C@@H](O)[C@@H]8C)[C@@H](O)[C@@H]([C@H]7CO)O[C@H](O9)[C@H](O)[C@H](O)[C@@H](O)[C@@H]9C</v>
      </c>
      <c r="D1424" s="30">
        <f>'Smile-IC50-CC50'!B1424</f>
        <v>6</v>
      </c>
      <c r="E1424" s="31">
        <f>'Smile-IC50-CC50'!C1424</f>
        <v>1016.3</v>
      </c>
      <c r="F1424" s="32">
        <f>'Smile-IC50-CC50'!D1424</f>
        <v>168.9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18</v>
      </c>
      <c r="M1424">
        <v>3</v>
      </c>
      <c r="N1424">
        <v>-2</v>
      </c>
      <c r="O1424" s="24">
        <f>'Smile-IC50-CC50'!E1424</f>
        <v>1016.29</v>
      </c>
      <c r="P1424" s="24">
        <v>5.1340000000000003</v>
      </c>
      <c r="Q1424" s="24">
        <v>1259.0429999999999</v>
      </c>
      <c r="R1424" s="24">
        <v>791.91200000000003</v>
      </c>
      <c r="S1424" s="24">
        <v>346.44</v>
      </c>
      <c r="T1424" s="24">
        <v>120.691</v>
      </c>
      <c r="U1424" s="24">
        <v>0</v>
      </c>
      <c r="V1424" s="24">
        <v>2752.607</v>
      </c>
      <c r="W1424" s="24">
        <v>9</v>
      </c>
      <c r="X1424" s="24">
        <v>27.05</v>
      </c>
      <c r="Y1424" s="28">
        <v>9.5773999999999998E-3</v>
      </c>
      <c r="Z1424" s="28">
        <v>6.4453700000000003E-2</v>
      </c>
      <c r="AA1424" s="28">
        <v>0.75443300000000002</v>
      </c>
      <c r="AB1424" s="28">
        <v>93.6</v>
      </c>
      <c r="AC1424" s="28">
        <v>28.454000000000001</v>
      </c>
      <c r="AD1424" s="28">
        <v>60.58</v>
      </c>
      <c r="AE1424" s="28">
        <v>41.780999999999999</v>
      </c>
      <c r="AF1424" s="28">
        <v>1.9830000000000001</v>
      </c>
      <c r="AG1424" s="28">
        <v>-5.8109999999999999</v>
      </c>
      <c r="AH1424" s="28">
        <v>-8.7029999999999994</v>
      </c>
      <c r="AI1424" s="28">
        <v>-6.0810000000000004</v>
      </c>
      <c r="AJ1424" s="28">
        <v>5.1360000000000001</v>
      </c>
      <c r="AK1424" s="28">
        <v>-4.5789999999999997</v>
      </c>
      <c r="AL1424" s="28">
        <v>1.659</v>
      </c>
      <c r="AM1424" s="28">
        <v>-5.7510000000000003</v>
      </c>
      <c r="AN1424" s="24">
        <v>9.2639999999999993</v>
      </c>
      <c r="AO1424" s="24">
        <v>0.22800000000000001</v>
      </c>
      <c r="AP1424" s="14">
        <v>12</v>
      </c>
      <c r="AQ1424" s="22">
        <v>-0.25900000000000001</v>
      </c>
      <c r="AR1424" s="14">
        <v>1</v>
      </c>
      <c r="AS1424" s="26">
        <v>0</v>
      </c>
      <c r="AT1424" s="22">
        <v>0</v>
      </c>
      <c r="AU1424" s="22">
        <v>252.31</v>
      </c>
      <c r="AV1424" s="22">
        <v>17</v>
      </c>
      <c r="AW1424" s="14">
        <v>3</v>
      </c>
      <c r="AX1424" s="14">
        <v>3</v>
      </c>
      <c r="AY1424" s="14">
        <v>46</v>
      </c>
      <c r="AZ1424" s="14">
        <v>0</v>
      </c>
      <c r="BA1424" s="14">
        <v>46</v>
      </c>
      <c r="BB1424" s="14">
        <v>35</v>
      </c>
      <c r="BC1424" s="14">
        <v>72</v>
      </c>
    </row>
    <row r="1425" spans="1:55" x14ac:dyDescent="0.25">
      <c r="A1425" t="str">
        <f>'Smile-IC50-CC50'!A1425</f>
        <v>CHEMBL5199964</v>
      </c>
      <c r="C1425" s="14" t="str">
        <f>'Smile-IC50-CC50'!I1425</f>
        <v>OC[C@@H]1[C@@H](O)C[C@@H](O1)c2n[nH]c(c23)c(ncn3)SC</v>
      </c>
      <c r="D1425" s="30">
        <f>'Smile-IC50-CC50'!B1425</f>
        <v>0.8</v>
      </c>
      <c r="E1425" s="31">
        <f>'Smile-IC50-CC50'!C1425</f>
        <v>282.3</v>
      </c>
      <c r="F1425" s="32">
        <f>'Smile-IC50-CC50'!D1425</f>
        <v>333.3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>
        <v>-2</v>
      </c>
      <c r="O1425" s="24">
        <f>'Smile-IC50-CC50'!E1425</f>
        <v>282.32299999999998</v>
      </c>
      <c r="P1425" s="24">
        <v>3.1320000000000001</v>
      </c>
      <c r="Q1425" s="24">
        <v>504.517</v>
      </c>
      <c r="R1425" s="24">
        <v>225.416</v>
      </c>
      <c r="S1425" s="24">
        <v>161.30500000000001</v>
      </c>
      <c r="T1425" s="24">
        <v>74.084999999999994</v>
      </c>
      <c r="U1425" s="24">
        <v>43.710999999999999</v>
      </c>
      <c r="V1425" s="24">
        <v>852.41200000000003</v>
      </c>
      <c r="W1425" s="24">
        <v>3</v>
      </c>
      <c r="X1425" s="24">
        <v>8.1</v>
      </c>
      <c r="Y1425" s="28">
        <v>1.1506799999999999E-2</v>
      </c>
      <c r="Z1425" s="28">
        <v>2.7807999999999999E-2</v>
      </c>
      <c r="AA1425" s="28">
        <v>0.86176489999999994</v>
      </c>
      <c r="AB1425" s="28">
        <v>26.099</v>
      </c>
      <c r="AC1425" s="28">
        <v>8.7530000000000001</v>
      </c>
      <c r="AD1425" s="28">
        <v>17.356000000000002</v>
      </c>
      <c r="AE1425" s="28">
        <v>14.04</v>
      </c>
      <c r="AF1425" s="28">
        <v>0.38300000000000001</v>
      </c>
      <c r="AG1425" s="28">
        <v>-2.6509999999999998</v>
      </c>
      <c r="AH1425" s="28">
        <v>-2.4929999999999999</v>
      </c>
      <c r="AI1425" s="28">
        <v>-4.1219999999999999</v>
      </c>
      <c r="AJ1425" s="28">
        <v>292.57799999999997</v>
      </c>
      <c r="AK1425" s="28">
        <v>-1.018</v>
      </c>
      <c r="AL1425" s="28">
        <v>227.44200000000001</v>
      </c>
      <c r="AM1425" s="28">
        <v>-3.847</v>
      </c>
      <c r="AN1425" s="24">
        <v>9.0410000000000004</v>
      </c>
      <c r="AO1425" s="24">
        <v>1.212</v>
      </c>
      <c r="AP1425" s="14">
        <v>5</v>
      </c>
      <c r="AQ1425" s="22">
        <v>-0.59199999999999997</v>
      </c>
      <c r="AR1425" s="14">
        <v>3</v>
      </c>
      <c r="AS1425" s="26">
        <v>0</v>
      </c>
      <c r="AT1425" s="22">
        <v>0</v>
      </c>
      <c r="AU1425" s="22">
        <v>104.175</v>
      </c>
      <c r="AV1425" s="22">
        <v>7</v>
      </c>
      <c r="AW1425" s="14">
        <v>0</v>
      </c>
      <c r="AX1425" s="14">
        <v>0</v>
      </c>
      <c r="AY1425" s="14">
        <v>14</v>
      </c>
      <c r="AZ1425" s="14">
        <v>0</v>
      </c>
      <c r="BA1425" s="14">
        <v>14</v>
      </c>
      <c r="BB1425" s="14">
        <v>4</v>
      </c>
      <c r="BC1425" s="14">
        <v>19</v>
      </c>
    </row>
    <row r="1426" spans="1:55" x14ac:dyDescent="0.25">
      <c r="A1426" t="str">
        <f>'Smile-IC50-CC50'!A1426</f>
        <v>CHEMBL5187687</v>
      </c>
      <c r="C1426" s="14" t="str">
        <f>'Smile-IC50-CC50'!I1426</f>
        <v>OC[C@@H]1[C@@H](O)[C@@H](O)[C@@H](O1)c2n[nH]c(c23)c(SC)nc(n3)SC</v>
      </c>
      <c r="D1426" s="30">
        <f>'Smile-IC50-CC50'!B1426</f>
        <v>0.3</v>
      </c>
      <c r="E1426" s="31">
        <f>'Smile-IC50-CC50'!C1426</f>
        <v>344.4</v>
      </c>
      <c r="F1426" s="32">
        <f>'Smile-IC50-CC50'!D1426</f>
        <v>1000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0</v>
      </c>
      <c r="N1426">
        <v>-2</v>
      </c>
      <c r="O1426" s="24">
        <f>'Smile-IC50-CC50'!E1426</f>
        <v>344.41399999999999</v>
      </c>
      <c r="P1426" s="24">
        <v>5.516</v>
      </c>
      <c r="Q1426" s="24">
        <v>567.82600000000002</v>
      </c>
      <c r="R1426" s="24">
        <v>262.99900000000002</v>
      </c>
      <c r="S1426" s="24">
        <v>193.42400000000001</v>
      </c>
      <c r="T1426" s="24">
        <v>30.016999999999999</v>
      </c>
      <c r="U1426" s="24">
        <v>81.385999999999996</v>
      </c>
      <c r="V1426" s="24">
        <v>983.73800000000006</v>
      </c>
      <c r="W1426" s="24">
        <v>4</v>
      </c>
      <c r="X1426" s="24">
        <v>9.8000000000000007</v>
      </c>
      <c r="Y1426" s="28">
        <v>3.09298E-2</v>
      </c>
      <c r="Z1426" s="28">
        <v>3.4517600000000002E-2</v>
      </c>
      <c r="AA1426" s="28">
        <v>0.84243460000000003</v>
      </c>
      <c r="AB1426" s="28">
        <v>29.649000000000001</v>
      </c>
      <c r="AC1426" s="28">
        <v>10.381</v>
      </c>
      <c r="AD1426" s="28">
        <v>21.414999999999999</v>
      </c>
      <c r="AE1426" s="28">
        <v>16.821999999999999</v>
      </c>
      <c r="AF1426" s="28">
        <v>0.27900000000000003</v>
      </c>
      <c r="AG1426" s="28">
        <v>-3.0680000000000001</v>
      </c>
      <c r="AH1426" s="28">
        <v>-2.9940000000000002</v>
      </c>
      <c r="AI1426" s="28">
        <v>-4.2249999999999996</v>
      </c>
      <c r="AJ1426" s="28">
        <v>145.09800000000001</v>
      </c>
      <c r="AK1426" s="28">
        <v>-1.415</v>
      </c>
      <c r="AL1426" s="28">
        <v>171.41</v>
      </c>
      <c r="AM1426" s="28">
        <v>-4.4029999999999996</v>
      </c>
      <c r="AN1426" s="24">
        <v>8.7810000000000006</v>
      </c>
      <c r="AO1426" s="24">
        <v>1.323</v>
      </c>
      <c r="AP1426" s="14">
        <v>5</v>
      </c>
      <c r="AQ1426" s="22">
        <v>-0.64400000000000002</v>
      </c>
      <c r="AR1426" s="14">
        <v>3</v>
      </c>
      <c r="AS1426" s="26">
        <v>0</v>
      </c>
      <c r="AT1426" s="22">
        <v>0</v>
      </c>
      <c r="AU1426" s="22">
        <v>121.961</v>
      </c>
      <c r="AV1426" s="22">
        <v>8</v>
      </c>
      <c r="AW1426" s="14">
        <v>0</v>
      </c>
      <c r="AX1426" s="14">
        <v>0</v>
      </c>
      <c r="AY1426" s="14">
        <v>14</v>
      </c>
      <c r="AZ1426" s="14">
        <v>0</v>
      </c>
      <c r="BA1426" s="14">
        <v>14</v>
      </c>
      <c r="BB1426" s="14">
        <v>4</v>
      </c>
      <c r="BC1426" s="14">
        <v>22</v>
      </c>
    </row>
    <row r="1427" spans="1:55" x14ac:dyDescent="0.25">
      <c r="A1427" t="str">
        <f>'Smile-IC50-CC50'!A1427</f>
        <v>CHEMBL5176900</v>
      </c>
      <c r="C1427" s="14" t="str">
        <f>'Smile-IC50-CC50'!I1427</f>
        <v>OC[C@@H]1[C@@H](O)[C@@H](O)[C@@H](O1)c2n[nH]c(c23)c(nc(n3)Cl)SC</v>
      </c>
      <c r="D1427" s="30">
        <f>'Smile-IC50-CC50'!B1427</f>
        <v>0.3</v>
      </c>
      <c r="E1427" s="31">
        <f>'Smile-IC50-CC50'!C1427</f>
        <v>332.8</v>
      </c>
      <c r="F1427" s="32">
        <f>'Smile-IC50-CC50'!D1427</f>
        <v>1000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1</v>
      </c>
      <c r="N1427">
        <v>-2</v>
      </c>
      <c r="O1427" s="24">
        <f>'Smile-IC50-CC50'!E1427</f>
        <v>332.76799999999997</v>
      </c>
      <c r="P1427" s="24">
        <v>3.4489999999999998</v>
      </c>
      <c r="Q1427" s="24">
        <v>539.89700000000005</v>
      </c>
      <c r="R1427" s="24">
        <v>184.19900000000001</v>
      </c>
      <c r="S1427" s="24">
        <v>211.649</v>
      </c>
      <c r="T1427" s="24">
        <v>32.180999999999997</v>
      </c>
      <c r="U1427" s="24">
        <v>111.869</v>
      </c>
      <c r="V1427" s="24">
        <v>920.92499999999995</v>
      </c>
      <c r="W1427" s="24">
        <v>4</v>
      </c>
      <c r="X1427" s="24">
        <v>9.8000000000000007</v>
      </c>
      <c r="Y1427" s="28">
        <v>1.29176E-2</v>
      </c>
      <c r="Z1427" s="28">
        <v>3.6303200000000001E-2</v>
      </c>
      <c r="AA1427" s="28">
        <v>0.847885</v>
      </c>
      <c r="AB1427" s="28">
        <v>27.797999999999998</v>
      </c>
      <c r="AC1427" s="28">
        <v>10.14</v>
      </c>
      <c r="AD1427" s="28">
        <v>20.800999999999998</v>
      </c>
      <c r="AE1427" s="28">
        <v>17.123999999999999</v>
      </c>
      <c r="AF1427" s="28">
        <v>-5.8999999999999997E-2</v>
      </c>
      <c r="AG1427" s="28">
        <v>-3.0129999999999999</v>
      </c>
      <c r="AH1427" s="28">
        <v>-2.7949999999999999</v>
      </c>
      <c r="AI1427" s="28">
        <v>-4.1470000000000002</v>
      </c>
      <c r="AJ1427" s="28">
        <v>97.462000000000003</v>
      </c>
      <c r="AK1427" s="28">
        <v>-1.4259999999999999</v>
      </c>
      <c r="AL1427" s="28">
        <v>163.76300000000001</v>
      </c>
      <c r="AM1427" s="28">
        <v>-4.827</v>
      </c>
      <c r="AN1427" s="24">
        <v>8.9320000000000004</v>
      </c>
      <c r="AO1427" s="24">
        <v>1.204</v>
      </c>
      <c r="AP1427" s="14">
        <v>5</v>
      </c>
      <c r="AQ1427" s="22">
        <v>-0.70699999999999996</v>
      </c>
      <c r="AR1427" s="14">
        <v>3</v>
      </c>
      <c r="AS1427" s="26">
        <v>0</v>
      </c>
      <c r="AT1427" s="22">
        <v>0</v>
      </c>
      <c r="AU1427" s="22">
        <v>128.489</v>
      </c>
      <c r="AV1427" s="22">
        <v>8</v>
      </c>
      <c r="AW1427" s="14">
        <v>0</v>
      </c>
      <c r="AX1427" s="14">
        <v>0</v>
      </c>
      <c r="AY1427" s="14">
        <v>14</v>
      </c>
      <c r="AZ1427" s="14">
        <v>0</v>
      </c>
      <c r="BA1427" s="14">
        <v>14</v>
      </c>
      <c r="BB1427" s="14">
        <v>4</v>
      </c>
      <c r="BC1427" s="14">
        <v>21</v>
      </c>
    </row>
    <row r="1428" spans="1:55" x14ac:dyDescent="0.25">
      <c r="A1428" t="str">
        <f>'Smile-IC50-CC50'!A1428</f>
        <v>CHEMBL5187931</v>
      </c>
      <c r="C1428" s="14" t="str">
        <f>'Smile-IC50-CC50'!I1428</f>
        <v>OC[C@H]([C@H]1O)O[C@H]([C@]1(C)O)c2n[nH]c(c23)c(ncn3)SC</v>
      </c>
      <c r="D1428" s="30">
        <f>'Smile-IC50-CC50'!B1428</f>
        <v>0.8</v>
      </c>
      <c r="E1428" s="31">
        <f>'Smile-IC50-CC50'!C1428</f>
        <v>312.39999999999998</v>
      </c>
      <c r="F1428" s="32">
        <f>'Smile-IC50-CC50'!D1428</f>
        <v>386.1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5</v>
      </c>
      <c r="M1428">
        <v>0</v>
      </c>
      <c r="N1428">
        <v>-2</v>
      </c>
      <c r="O1428" s="24">
        <f>'Smile-IC50-CC50'!E1428</f>
        <v>312.35000000000002</v>
      </c>
      <c r="P1428" s="24">
        <v>7.4219999999999997</v>
      </c>
      <c r="Q1428" s="24">
        <v>529.98599999999999</v>
      </c>
      <c r="R1428" s="24">
        <v>237.91800000000001</v>
      </c>
      <c r="S1428" s="24">
        <v>183.93700000000001</v>
      </c>
      <c r="T1428" s="24">
        <v>68.926000000000002</v>
      </c>
      <c r="U1428" s="24">
        <v>39.204000000000001</v>
      </c>
      <c r="V1428" s="24">
        <v>917.68200000000002</v>
      </c>
      <c r="W1428" s="24">
        <v>4</v>
      </c>
      <c r="X1428" s="24">
        <v>8.85</v>
      </c>
      <c r="Y1428" s="28">
        <v>6.0035499999999999E-2</v>
      </c>
      <c r="Z1428" s="28">
        <v>3.3397099999999999E-2</v>
      </c>
      <c r="AA1428" s="28">
        <v>0.8617127</v>
      </c>
      <c r="AB1428" s="28">
        <v>28.018999999999998</v>
      </c>
      <c r="AC1428" s="28">
        <v>9.7170000000000005</v>
      </c>
      <c r="AD1428" s="28">
        <v>20.614999999999998</v>
      </c>
      <c r="AE1428" s="28">
        <v>16.201000000000001</v>
      </c>
      <c r="AF1428" s="28">
        <v>0.21099999999999999</v>
      </c>
      <c r="AG1428" s="28">
        <v>-2.7149999999999999</v>
      </c>
      <c r="AH1428" s="28">
        <v>-2.7469999999999999</v>
      </c>
      <c r="AI1428" s="28">
        <v>-4.0979999999999999</v>
      </c>
      <c r="AJ1428" s="28">
        <v>178.49299999999999</v>
      </c>
      <c r="AK1428" s="28">
        <v>-1.2929999999999999</v>
      </c>
      <c r="AL1428" s="28">
        <v>125.95099999999999</v>
      </c>
      <c r="AM1428" s="28">
        <v>-4.1870000000000003</v>
      </c>
      <c r="AN1428" s="24">
        <v>9.0649999999999995</v>
      </c>
      <c r="AO1428" s="24">
        <v>1.2689999999999999</v>
      </c>
      <c r="AP1428" s="14">
        <v>6</v>
      </c>
      <c r="AQ1428" s="22">
        <v>-0.58799999999999997</v>
      </c>
      <c r="AR1428" s="14">
        <v>3</v>
      </c>
      <c r="AS1428" s="26">
        <v>0</v>
      </c>
      <c r="AT1428" s="22">
        <v>0</v>
      </c>
      <c r="AU1428" s="22">
        <v>126.125</v>
      </c>
      <c r="AV1428" s="22">
        <v>8</v>
      </c>
      <c r="AW1428" s="14">
        <v>0</v>
      </c>
      <c r="AX1428" s="14">
        <v>0</v>
      </c>
      <c r="AY1428" s="14">
        <v>14</v>
      </c>
      <c r="AZ1428" s="14">
        <v>0</v>
      </c>
      <c r="BA1428" s="14">
        <v>14</v>
      </c>
      <c r="BB1428" s="14">
        <v>4</v>
      </c>
      <c r="BC1428" s="14">
        <v>21</v>
      </c>
    </row>
    <row r="1429" spans="1:55" x14ac:dyDescent="0.25">
      <c r="A1429" t="str">
        <f>'Smile-IC50-CC50'!A1429</f>
        <v>CHEMBL4469031</v>
      </c>
      <c r="C1429" s="14" t="str">
        <f>'Smile-IC50-CC50'!I1429</f>
        <v>c1ccc(Cl)cc1NC(=O)[C@](CC2)(CC[C@@H](C)[C@@H]3C)[C@@H]3C([C@@]24C)=CC[C@H]5[C@@]4(C)CC[C@@H]6[C@]5(C)CC[C@@H](C6(C)C)O[C@H](O7)[C@H](O[C@H](O8)[C@H](O)[C@H](O)[C@@H](O)[C@@H]8C)[C@@H](O)[C@@H]([C@H]7CO)O[C@H](O9)[C@H](O)[C@H](O)[C@@H](O)[C@@H]9C</v>
      </c>
      <c r="D1429" s="30">
        <f>'Smile-IC50-CC50'!B1429</f>
        <v>7.5</v>
      </c>
      <c r="E1429" s="31">
        <f>'Smile-IC50-CC50'!C1429</f>
        <v>1020.7</v>
      </c>
      <c r="F1429" s="32">
        <f>'Smile-IC50-CC50'!D1429</f>
        <v>136.1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17</v>
      </c>
      <c r="M1429">
        <v>3</v>
      </c>
      <c r="N1429">
        <v>-2</v>
      </c>
      <c r="O1429" s="24">
        <f>'Smile-IC50-CC50'!E1429</f>
        <v>1020.71</v>
      </c>
      <c r="P1429" s="24">
        <v>4.9109999999999996</v>
      </c>
      <c r="Q1429" s="24">
        <v>1300.277</v>
      </c>
      <c r="R1429" s="24">
        <v>752.66</v>
      </c>
      <c r="S1429" s="24">
        <v>344.83800000000002</v>
      </c>
      <c r="T1429" s="24">
        <v>132.721</v>
      </c>
      <c r="U1429" s="24">
        <v>70.058999999999997</v>
      </c>
      <c r="V1429" s="24">
        <v>2759.7829999999999</v>
      </c>
      <c r="W1429" s="24">
        <v>9</v>
      </c>
      <c r="X1429" s="24">
        <v>26.3</v>
      </c>
      <c r="Y1429" s="28">
        <v>8.7381000000000004E-3</v>
      </c>
      <c r="Z1429" s="28">
        <v>6.0679400000000001E-2</v>
      </c>
      <c r="AA1429" s="28">
        <v>0.73177740000000002</v>
      </c>
      <c r="AB1429" s="28">
        <v>94.644000000000005</v>
      </c>
      <c r="AC1429" s="28">
        <v>29.614000000000001</v>
      </c>
      <c r="AD1429" s="28">
        <v>60.732999999999997</v>
      </c>
      <c r="AE1429" s="28">
        <v>41.457999999999998</v>
      </c>
      <c r="AF1429" s="28">
        <v>2.5209999999999999</v>
      </c>
      <c r="AG1429" s="28">
        <v>-7.0759999999999996</v>
      </c>
      <c r="AH1429" s="28">
        <v>-9.0820000000000007</v>
      </c>
      <c r="AI1429" s="28">
        <v>-6.5049999999999999</v>
      </c>
      <c r="AJ1429" s="28">
        <v>5.319</v>
      </c>
      <c r="AK1429" s="28">
        <v>-4.5819999999999999</v>
      </c>
      <c r="AL1429" s="28">
        <v>4.1689999999999996</v>
      </c>
      <c r="AM1429" s="28">
        <v>-5.7750000000000004</v>
      </c>
      <c r="AN1429" s="24">
        <v>9.2840000000000007</v>
      </c>
      <c r="AO1429" s="24">
        <v>0.41299999999999998</v>
      </c>
      <c r="AP1429" s="14">
        <v>11</v>
      </c>
      <c r="AQ1429" s="22">
        <v>-0.159</v>
      </c>
      <c r="AR1429" s="14">
        <v>1</v>
      </c>
      <c r="AS1429" s="26">
        <v>0</v>
      </c>
      <c r="AT1429" s="22">
        <v>0</v>
      </c>
      <c r="AU1429" s="22">
        <v>242.041</v>
      </c>
      <c r="AV1429" s="22">
        <v>16</v>
      </c>
      <c r="AW1429" s="14">
        <v>3</v>
      </c>
      <c r="AX1429" s="14">
        <v>3</v>
      </c>
      <c r="AY1429" s="14">
        <v>46</v>
      </c>
      <c r="AZ1429" s="14">
        <v>0</v>
      </c>
      <c r="BA1429" s="14">
        <v>46</v>
      </c>
      <c r="BB1429" s="14">
        <v>35</v>
      </c>
      <c r="BC1429" s="14">
        <v>71</v>
      </c>
    </row>
    <row r="1430" spans="1:55" x14ac:dyDescent="0.25">
      <c r="A1430" t="str">
        <f>'Smile-IC50-CC50'!A1430</f>
        <v>CHEMBL5183339</v>
      </c>
      <c r="C1430" s="14" t="str">
        <f>'Smile-IC50-CC50'!I1430</f>
        <v>CCCCNc(ncn1)c(c12)[nH]nc2[C@H](O3)[C@H](O)[C@H](O)[C@H]3CO</v>
      </c>
      <c r="D1430" s="30">
        <f>'Smile-IC50-CC50'!B1430</f>
        <v>0.2</v>
      </c>
      <c r="E1430" s="31">
        <f>'Smile-IC50-CC50'!C1430</f>
        <v>323.39999999999998</v>
      </c>
      <c r="F1430" s="32">
        <f>'Smile-IC50-CC50'!D1430</f>
        <v>1470.6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8</v>
      </c>
      <c r="M1430">
        <v>0</v>
      </c>
      <c r="N1430">
        <v>-2</v>
      </c>
      <c r="O1430" s="24">
        <f>'Smile-IC50-CC50'!E1430</f>
        <v>323.35500000000002</v>
      </c>
      <c r="P1430" s="24">
        <v>4.6509999999999998</v>
      </c>
      <c r="Q1430" s="24">
        <v>596.43600000000004</v>
      </c>
      <c r="R1430" s="24">
        <v>305.62400000000002</v>
      </c>
      <c r="S1430" s="24">
        <v>227.91900000000001</v>
      </c>
      <c r="T1430" s="24">
        <v>62.893000000000001</v>
      </c>
      <c r="U1430" s="24">
        <v>0</v>
      </c>
      <c r="V1430" s="24">
        <v>1023.3920000000001</v>
      </c>
      <c r="W1430" s="24">
        <v>5</v>
      </c>
      <c r="X1430" s="24">
        <v>10.3</v>
      </c>
      <c r="Y1430" s="28">
        <v>2.1138299999999999E-2</v>
      </c>
      <c r="Z1430" s="28">
        <v>3.8615200000000002E-2</v>
      </c>
      <c r="AA1430" s="28">
        <v>0.82343409999999995</v>
      </c>
      <c r="AB1430" s="28">
        <v>30.265999999999998</v>
      </c>
      <c r="AC1430" s="28">
        <v>10.855</v>
      </c>
      <c r="AD1430" s="28">
        <v>22.917000000000002</v>
      </c>
      <c r="AE1430" s="28">
        <v>18.835999999999999</v>
      </c>
      <c r="AF1430" s="28">
        <v>-0.33500000000000002</v>
      </c>
      <c r="AG1430" s="28">
        <v>-2.6760000000000002</v>
      </c>
      <c r="AH1430" s="28">
        <v>-2.46</v>
      </c>
      <c r="AI1430" s="28">
        <v>-4.6890000000000001</v>
      </c>
      <c r="AJ1430" s="28">
        <v>68.319000000000003</v>
      </c>
      <c r="AK1430" s="28">
        <v>-2.16</v>
      </c>
      <c r="AL1430" s="28">
        <v>27.204000000000001</v>
      </c>
      <c r="AM1430" s="28">
        <v>-4.7300000000000004</v>
      </c>
      <c r="AN1430" s="24">
        <v>8.5280000000000005</v>
      </c>
      <c r="AO1430" s="24">
        <v>0.6</v>
      </c>
      <c r="AP1430" s="14">
        <v>6</v>
      </c>
      <c r="AQ1430" s="22">
        <v>-0.755</v>
      </c>
      <c r="AR1430" s="14">
        <v>2</v>
      </c>
      <c r="AS1430" s="26">
        <v>0</v>
      </c>
      <c r="AT1430" s="22">
        <v>0</v>
      </c>
      <c r="AU1430" s="22">
        <v>138.131</v>
      </c>
      <c r="AV1430" s="22">
        <v>9</v>
      </c>
      <c r="AW1430" s="14">
        <v>0</v>
      </c>
      <c r="AX1430" s="14">
        <v>0</v>
      </c>
      <c r="AY1430" s="14">
        <v>14</v>
      </c>
      <c r="AZ1430" s="14">
        <v>0</v>
      </c>
      <c r="BA1430" s="14">
        <v>14</v>
      </c>
      <c r="BB1430" s="14">
        <v>4</v>
      </c>
      <c r="BC1430" s="14">
        <v>23</v>
      </c>
    </row>
    <row r="1431" spans="1:55" x14ac:dyDescent="0.25">
      <c r="A1431" t="str">
        <f>'Smile-IC50-CC50'!A1431</f>
        <v>CHEMBL154</v>
      </c>
      <c r="C1431" s="14" t="str">
        <f>'Smile-IC50-CC50'!I1431</f>
        <v>O=C(O)[C@@H](C)c(c1)ccc(c12)cc(cc2)OC</v>
      </c>
      <c r="D1431" s="30">
        <f>'Smile-IC50-CC50'!B1431</f>
        <v>3.7</v>
      </c>
      <c r="E1431" s="31">
        <f>'Smile-IC50-CC50'!C1431</f>
        <v>230.3</v>
      </c>
      <c r="F1431" s="32">
        <f>'Smile-IC50-CC50'!D1431</f>
        <v>62.5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3</v>
      </c>
      <c r="M1431">
        <v>0</v>
      </c>
      <c r="N1431">
        <v>-1</v>
      </c>
      <c r="O1431" s="24">
        <f>'Smile-IC50-CC50'!E1431</f>
        <v>230.26599999999999</v>
      </c>
      <c r="P1431" s="24">
        <v>3.6560000000000001</v>
      </c>
      <c r="Q1431" s="24">
        <v>471.78899999999999</v>
      </c>
      <c r="R1431" s="24">
        <v>180.286</v>
      </c>
      <c r="S1431" s="24">
        <v>94.301000000000002</v>
      </c>
      <c r="T1431" s="24">
        <v>197.202</v>
      </c>
      <c r="U1431" s="24">
        <v>0</v>
      </c>
      <c r="V1431" s="24">
        <v>790.24400000000003</v>
      </c>
      <c r="W1431" s="24">
        <v>1</v>
      </c>
      <c r="X1431" s="24">
        <v>2.75</v>
      </c>
      <c r="Y1431" s="28">
        <v>1.6913000000000001E-2</v>
      </c>
      <c r="Z1431" s="28">
        <v>5.8288999999999997E-3</v>
      </c>
      <c r="AA1431" s="28">
        <v>0.87617579999999995</v>
      </c>
      <c r="AB1431" s="28">
        <v>25.428999999999998</v>
      </c>
      <c r="AC1431" s="28">
        <v>7.8440000000000003</v>
      </c>
      <c r="AD1431" s="28">
        <v>11.112</v>
      </c>
      <c r="AE1431" s="28">
        <v>6.3490000000000002</v>
      </c>
      <c r="AF1431" s="28">
        <v>3.18</v>
      </c>
      <c r="AG1431" s="28">
        <v>-4.1559999999999997</v>
      </c>
      <c r="AH1431" s="28">
        <v>-3.3740000000000001</v>
      </c>
      <c r="AI1431" s="28">
        <v>-2.669</v>
      </c>
      <c r="AJ1431" s="28">
        <v>320.06900000000002</v>
      </c>
      <c r="AK1431" s="28">
        <v>-0.436</v>
      </c>
      <c r="AL1431" s="28">
        <v>183.66</v>
      </c>
      <c r="AM1431" s="28">
        <v>-2.2749999999999999</v>
      </c>
      <c r="AN1431" s="24">
        <v>8.5489999999999995</v>
      </c>
      <c r="AO1431" s="24">
        <v>0.70799999999999996</v>
      </c>
      <c r="AP1431" s="14">
        <v>2</v>
      </c>
      <c r="AQ1431" s="22">
        <v>-4.3999999999999997E-2</v>
      </c>
      <c r="AR1431" s="14">
        <v>3</v>
      </c>
      <c r="AS1431" s="26">
        <v>0</v>
      </c>
      <c r="AT1431" s="22">
        <v>0</v>
      </c>
      <c r="AU1431" s="22">
        <v>57.073</v>
      </c>
      <c r="AV1431" s="22">
        <v>3</v>
      </c>
      <c r="AW1431" s="14">
        <v>0</v>
      </c>
      <c r="AX1431" s="14">
        <v>0</v>
      </c>
      <c r="AY1431" s="14">
        <v>10</v>
      </c>
      <c r="AZ1431" s="14">
        <v>0</v>
      </c>
      <c r="BA1431" s="14">
        <v>10</v>
      </c>
      <c r="BB1431" s="14">
        <v>0</v>
      </c>
      <c r="BC1431" s="14">
        <v>17</v>
      </c>
    </row>
    <row r="1432" spans="1:55" x14ac:dyDescent="0.25">
      <c r="A1432" t="str">
        <f>'Smile-IC50-CC50'!A1432</f>
        <v>CHEMBL5183896</v>
      </c>
      <c r="C1432" s="14" t="str">
        <f>'Smile-IC50-CC50'!I1432</f>
        <v>O=C1C[C@@H](CC2)C(C)(C)[C@]12c3nc(no3)-c4ccncc4</v>
      </c>
      <c r="D1432" s="30">
        <f>'Smile-IC50-CC50'!B1432</f>
        <v>7.1</v>
      </c>
      <c r="E1432" s="31">
        <f>'Smile-IC50-CC50'!C1432</f>
        <v>283.3</v>
      </c>
      <c r="F1432" s="32">
        <f>'Smile-IC50-CC50'!D1432</f>
        <v>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s="24">
        <f>'Smile-IC50-CC50'!E1432</f>
        <v>283.33300000000003</v>
      </c>
      <c r="P1432" s="24">
        <v>7.2729999999999997</v>
      </c>
      <c r="Q1432" s="24">
        <v>521.81100000000004</v>
      </c>
      <c r="R1432" s="24">
        <v>243.58799999999999</v>
      </c>
      <c r="S1432" s="24">
        <v>111.01600000000001</v>
      </c>
      <c r="T1432" s="24">
        <v>167.20699999999999</v>
      </c>
      <c r="U1432" s="24">
        <v>0</v>
      </c>
      <c r="V1432" s="24">
        <v>916.26499999999999</v>
      </c>
      <c r="W1432" s="24">
        <v>0</v>
      </c>
      <c r="X1432" s="24">
        <v>6.5</v>
      </c>
      <c r="Y1432" s="28">
        <v>5.7733899999999998E-2</v>
      </c>
      <c r="Z1432" s="28">
        <v>0</v>
      </c>
      <c r="AA1432" s="28">
        <v>0.87431099999999995</v>
      </c>
      <c r="AB1432" s="28">
        <v>32.112000000000002</v>
      </c>
      <c r="AC1432" s="28">
        <v>8.7560000000000002</v>
      </c>
      <c r="AD1432" s="28">
        <v>14.74</v>
      </c>
      <c r="AE1432" s="28">
        <v>9.27</v>
      </c>
      <c r="AF1432" s="28">
        <v>1.5349999999999999</v>
      </c>
      <c r="AG1432" s="28">
        <v>-2.702</v>
      </c>
      <c r="AH1432" s="28">
        <v>-2.7650000000000001</v>
      </c>
      <c r="AI1432" s="28">
        <v>-4.3630000000000004</v>
      </c>
      <c r="AJ1432" s="28">
        <v>877.274</v>
      </c>
      <c r="AK1432" s="28">
        <v>-0.40500000000000003</v>
      </c>
      <c r="AL1432" s="28">
        <v>429.42399999999998</v>
      </c>
      <c r="AM1432" s="28">
        <v>-2.9769999999999999</v>
      </c>
      <c r="AN1432" s="24">
        <v>10.129</v>
      </c>
      <c r="AO1432" s="24">
        <v>0.94799999999999995</v>
      </c>
      <c r="AP1432" s="14">
        <v>3</v>
      </c>
      <c r="AQ1432" s="22">
        <v>-0.46100000000000002</v>
      </c>
      <c r="AR1432" s="14">
        <v>3</v>
      </c>
      <c r="AS1432" s="26">
        <v>0</v>
      </c>
      <c r="AT1432" s="22">
        <v>0</v>
      </c>
      <c r="AU1432" s="22">
        <v>74.03</v>
      </c>
      <c r="AV1432" s="22">
        <v>5</v>
      </c>
      <c r="AW1432" s="14">
        <v>0</v>
      </c>
      <c r="AX1432" s="14">
        <v>0</v>
      </c>
      <c r="AY1432" s="14">
        <v>18</v>
      </c>
      <c r="AZ1432" s="14">
        <v>0</v>
      </c>
      <c r="BA1432" s="14">
        <v>18</v>
      </c>
      <c r="BB1432" s="14">
        <v>6</v>
      </c>
      <c r="BC1432" s="14">
        <v>21</v>
      </c>
    </row>
    <row r="1433" spans="1:55" x14ac:dyDescent="0.25">
      <c r="A1433" t="str">
        <f>'Smile-IC50-CC50'!A1433</f>
        <v>CHEMBL4534502</v>
      </c>
      <c r="C1433" s="14" t="str">
        <f>'Smile-IC50-CC50'!I1433</f>
        <v>COc(cc1)ccc1NC(=O)[C@](CC2)(CC[C@@H](C)[C@@H]3C)[C@@H]3C([C@@]24C)=CC[C@H]5[C@@]4(C)CC[C@@H]6[C@]5(C)CC[C@@H](C6(C)C)O[C@H](O7)[C@H](O[C@H](O8)[C@H](O)[C@H](O)[C@@H](O)[C@@H]8C)[C@@H](O)[C@@H]([C@H]7CO)O[C@H](O9)[C@H](O)[C@H](O)[C@@H](O)[C@@H]9C</v>
      </c>
      <c r="D1433" s="30">
        <f>'Smile-IC50-CC50'!B1433</f>
        <v>2.2000000000000002</v>
      </c>
      <c r="E1433" s="31">
        <f>'Smile-IC50-CC50'!C1433</f>
        <v>1016.3</v>
      </c>
      <c r="F1433" s="32">
        <f>'Smile-IC50-CC50'!D1433</f>
        <v>471.7</v>
      </c>
      <c r="G1433">
        <v>15</v>
      </c>
      <c r="H1433">
        <v>0</v>
      </c>
      <c r="I1433">
        <v>0</v>
      </c>
      <c r="J1433">
        <v>0</v>
      </c>
      <c r="K1433">
        <v>0</v>
      </c>
      <c r="L1433">
        <v>18</v>
      </c>
      <c r="M1433">
        <v>3</v>
      </c>
      <c r="N1433">
        <v>-2</v>
      </c>
      <c r="O1433" s="24">
        <f>'Smile-IC50-CC50'!E1433</f>
        <v>1016.29</v>
      </c>
      <c r="P1433" s="24">
        <v>6.7149999999999999</v>
      </c>
      <c r="Q1433" s="24">
        <v>1348.73</v>
      </c>
      <c r="R1433" s="24">
        <v>879.02099999999996</v>
      </c>
      <c r="S1433" s="24">
        <v>318.42099999999999</v>
      </c>
      <c r="T1433" s="24">
        <v>151.28700000000001</v>
      </c>
      <c r="U1433" s="24">
        <v>0</v>
      </c>
      <c r="V1433" s="24">
        <v>2825.692</v>
      </c>
      <c r="W1433" s="24">
        <v>9</v>
      </c>
      <c r="X1433" s="24">
        <v>27.05</v>
      </c>
      <c r="Y1433" s="28">
        <v>1.5957800000000001E-2</v>
      </c>
      <c r="Z1433" s="28">
        <v>6.0167699999999998E-2</v>
      </c>
      <c r="AA1433" s="28">
        <v>0.71667689999999995</v>
      </c>
      <c r="AB1433" s="28">
        <v>96.816999999999993</v>
      </c>
      <c r="AC1433" s="28">
        <v>29.992999999999999</v>
      </c>
      <c r="AD1433" s="28">
        <v>61.417000000000002</v>
      </c>
      <c r="AE1433" s="28">
        <v>42.015000000000001</v>
      </c>
      <c r="AF1433" s="28">
        <v>2.5</v>
      </c>
      <c r="AG1433" s="28">
        <v>-7.0819999999999999</v>
      </c>
      <c r="AH1433" s="28">
        <v>-8.7029999999999994</v>
      </c>
      <c r="AI1433" s="28">
        <v>-6.8380000000000001</v>
      </c>
      <c r="AJ1433" s="28">
        <v>9.4689999999999994</v>
      </c>
      <c r="AK1433" s="28">
        <v>-4.6539999999999999</v>
      </c>
      <c r="AL1433" s="28">
        <v>3.214</v>
      </c>
      <c r="AM1433" s="28">
        <v>-5.1269999999999998</v>
      </c>
      <c r="AN1433" s="24">
        <v>8.5340000000000007</v>
      </c>
      <c r="AO1433" s="24">
        <v>-0.17</v>
      </c>
      <c r="AP1433" s="14">
        <v>11</v>
      </c>
      <c r="AQ1433" s="22">
        <v>-0.23300000000000001</v>
      </c>
      <c r="AR1433" s="14">
        <v>1</v>
      </c>
      <c r="AS1433" s="26">
        <v>0</v>
      </c>
      <c r="AT1433" s="22">
        <v>0</v>
      </c>
      <c r="AU1433" s="22">
        <v>239.30099999999999</v>
      </c>
      <c r="AV1433" s="22">
        <v>17</v>
      </c>
      <c r="AW1433" s="14">
        <v>3</v>
      </c>
      <c r="AX1433" s="14">
        <v>3</v>
      </c>
      <c r="AY1433" s="14">
        <v>46</v>
      </c>
      <c r="AZ1433" s="14">
        <v>0</v>
      </c>
      <c r="BA1433" s="14">
        <v>46</v>
      </c>
      <c r="BB1433" s="14">
        <v>35</v>
      </c>
      <c r="BC1433" s="14">
        <v>72</v>
      </c>
    </row>
    <row r="1434" spans="1:55" x14ac:dyDescent="0.25">
      <c r="A1434" t="str">
        <f>'Smile-IC50-CC50'!A1434</f>
        <v>CHEMBL4457669</v>
      </c>
      <c r="C1434" s="14" t="str">
        <f>'Smile-IC50-CC50'!I1434</f>
        <v>c1ccccc1NC(=O)[C@](CC2)(CC[C@@H](C)[C@@H]3C)[C@@H]3C([C@@]24C)=CC[C@H]5[C@@]4(C)CC[C@@H]6[C@]5(C)CC[C@@H](C6(C)C)O[C@H](O7)[C@H](O[C@H](O8)[C@H](O)[C@H](O)[C@@H](O)[C@@H]8C)[C@@H](O)[C@@H]([C@H]7CO)O[C@H](O9)[C@H](O)[C@H](O)[C@@H](O)[C@@H]9C</v>
      </c>
      <c r="D1434" s="30">
        <f>'Smile-IC50-CC50'!B1434</f>
        <v>5.8</v>
      </c>
      <c r="E1434" s="31">
        <f>'Smile-IC50-CC50'!C1434</f>
        <v>986.2</v>
      </c>
      <c r="F1434" s="32">
        <f>'Smile-IC50-CC50'!D1434</f>
        <v>170.9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17</v>
      </c>
      <c r="M1434">
        <v>3</v>
      </c>
      <c r="N1434">
        <v>-2</v>
      </c>
      <c r="O1434" s="24">
        <f>'Smile-IC50-CC50'!E1434</f>
        <v>986.26099999999997</v>
      </c>
      <c r="P1434" s="24">
        <v>3.2989999999999999</v>
      </c>
      <c r="Q1434" s="24">
        <v>1297.5940000000001</v>
      </c>
      <c r="R1434" s="24">
        <v>765.19899999999996</v>
      </c>
      <c r="S1434" s="24">
        <v>338.08100000000002</v>
      </c>
      <c r="T1434" s="24">
        <v>194.31399999999999</v>
      </c>
      <c r="U1434" s="24">
        <v>0</v>
      </c>
      <c r="V1434" s="24">
        <v>2749.4720000000002</v>
      </c>
      <c r="W1434" s="24">
        <v>9</v>
      </c>
      <c r="X1434" s="24">
        <v>26.3</v>
      </c>
      <c r="Y1434" s="28">
        <v>3.9586999999999999E-3</v>
      </c>
      <c r="Z1434" s="28">
        <v>6.0804900000000002E-2</v>
      </c>
      <c r="AA1434" s="28">
        <v>0.73146339999999999</v>
      </c>
      <c r="AB1434" s="28">
        <v>94.82</v>
      </c>
      <c r="AC1434" s="28">
        <v>29.431999999999999</v>
      </c>
      <c r="AD1434" s="28">
        <v>60.439</v>
      </c>
      <c r="AE1434" s="28">
        <v>41.8</v>
      </c>
      <c r="AF1434" s="28">
        <v>2.31</v>
      </c>
      <c r="AG1434" s="28">
        <v>-6.7320000000000002</v>
      </c>
      <c r="AH1434" s="28">
        <v>-8.4169999999999998</v>
      </c>
      <c r="AI1434" s="28">
        <v>-6.8040000000000003</v>
      </c>
      <c r="AJ1434" s="28">
        <v>6.1639999999999997</v>
      </c>
      <c r="AK1434" s="28">
        <v>-4.6740000000000004</v>
      </c>
      <c r="AL1434" s="28">
        <v>2.0209999999999999</v>
      </c>
      <c r="AM1434" s="28">
        <v>-5.4340000000000002</v>
      </c>
      <c r="AN1434" s="24">
        <v>8.7929999999999993</v>
      </c>
      <c r="AO1434" s="24">
        <v>-0.10199999999999999</v>
      </c>
      <c r="AP1434" s="14">
        <v>11</v>
      </c>
      <c r="AQ1434" s="22">
        <v>-0.183</v>
      </c>
      <c r="AR1434" s="14">
        <v>1</v>
      </c>
      <c r="AS1434" s="26">
        <v>0</v>
      </c>
      <c r="AT1434" s="22">
        <v>0</v>
      </c>
      <c r="AU1434" s="22">
        <v>239.399</v>
      </c>
      <c r="AV1434" s="22">
        <v>16</v>
      </c>
      <c r="AW1434" s="14">
        <v>3</v>
      </c>
      <c r="AX1434" s="14">
        <v>3</v>
      </c>
      <c r="AY1434" s="14">
        <v>46</v>
      </c>
      <c r="AZ1434" s="14">
        <v>0</v>
      </c>
      <c r="BA1434" s="14">
        <v>46</v>
      </c>
      <c r="BB1434" s="14">
        <v>35</v>
      </c>
      <c r="BC1434" s="14">
        <v>70</v>
      </c>
    </row>
    <row r="1435" spans="1:55" x14ac:dyDescent="0.25">
      <c r="A1435" t="str">
        <f>'Smile-IC50-CC50'!A1435</f>
        <v>CHEMBL5183129</v>
      </c>
      <c r="C1435" s="14" t="str">
        <f>'Smile-IC50-CC50'!I1435</f>
        <v>O=C1C[C@@H](CC2)C(C)(C)[C@]12c3nc(no3)-c4ccccn4</v>
      </c>
      <c r="D1435" s="30">
        <f>'Smile-IC50-CC50'!B1435</f>
        <v>283.3</v>
      </c>
      <c r="E1435" s="31">
        <f>'Smile-IC50-CC50'!C1435</f>
        <v>283.3</v>
      </c>
      <c r="F1435" s="32">
        <f>'Smile-IC50-CC50'!D1435</f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s="24">
        <f>'Smile-IC50-CC50'!E1435</f>
        <v>283.33300000000003</v>
      </c>
      <c r="P1435" s="24">
        <v>7.1740000000000004</v>
      </c>
      <c r="Q1435" s="24">
        <v>530.78700000000003</v>
      </c>
      <c r="R1435" s="24">
        <v>248.37100000000001</v>
      </c>
      <c r="S1435" s="24">
        <v>98.953999999999994</v>
      </c>
      <c r="T1435" s="24">
        <v>183.46199999999999</v>
      </c>
      <c r="U1435" s="24">
        <v>0</v>
      </c>
      <c r="V1435" s="24">
        <v>923.61300000000006</v>
      </c>
      <c r="W1435" s="24">
        <v>0</v>
      </c>
      <c r="X1435" s="24">
        <v>6</v>
      </c>
      <c r="Y1435" s="28">
        <v>5.5728899999999998E-2</v>
      </c>
      <c r="Z1435" s="28">
        <v>0</v>
      </c>
      <c r="AA1435" s="28">
        <v>0.86411579999999999</v>
      </c>
      <c r="AB1435" s="28">
        <v>32.561</v>
      </c>
      <c r="AC1435" s="28">
        <v>8.8089999999999993</v>
      </c>
      <c r="AD1435" s="28">
        <v>14.538</v>
      </c>
      <c r="AE1435" s="28">
        <v>8.827</v>
      </c>
      <c r="AF1435" s="28">
        <v>1.929</v>
      </c>
      <c r="AG1435" s="28">
        <v>-3.1339999999999999</v>
      </c>
      <c r="AH1435" s="28">
        <v>-2.9969999999999999</v>
      </c>
      <c r="AI1435" s="28">
        <v>-4.6059999999999999</v>
      </c>
      <c r="AJ1435" s="28">
        <v>1141.616</v>
      </c>
      <c r="AK1435" s="28">
        <v>-0.32</v>
      </c>
      <c r="AL1435" s="28">
        <v>570.85</v>
      </c>
      <c r="AM1435" s="28">
        <v>-2.6970000000000001</v>
      </c>
      <c r="AN1435" s="24">
        <v>9.9109999999999996</v>
      </c>
      <c r="AO1435" s="24">
        <v>0.77800000000000002</v>
      </c>
      <c r="AP1435" s="14">
        <v>2</v>
      </c>
      <c r="AQ1435" s="22">
        <v>-0.30599999999999999</v>
      </c>
      <c r="AR1435" s="14">
        <v>3</v>
      </c>
      <c r="AS1435" s="26">
        <v>0</v>
      </c>
      <c r="AT1435" s="22">
        <v>0</v>
      </c>
      <c r="AU1435" s="22">
        <v>73.347999999999999</v>
      </c>
      <c r="AV1435" s="22">
        <v>5</v>
      </c>
      <c r="AW1435" s="14">
        <v>0</v>
      </c>
      <c r="AX1435" s="14">
        <v>0</v>
      </c>
      <c r="AY1435" s="14">
        <v>18</v>
      </c>
      <c r="AZ1435" s="14">
        <v>0</v>
      </c>
      <c r="BA1435" s="14">
        <v>18</v>
      </c>
      <c r="BB1435" s="14">
        <v>6</v>
      </c>
      <c r="BC1435" s="14">
        <v>21</v>
      </c>
    </row>
    <row r="1436" spans="1:55" x14ac:dyDescent="0.25">
      <c r="A1436" t="str">
        <f>'Smile-IC50-CC50'!A1436</f>
        <v>CHEMBL5181803</v>
      </c>
      <c r="C1436" s="14" t="str">
        <f>'Smile-IC50-CC50'!I1436</f>
        <v>OC[C@H]([C@H]1O)O[C@H]([C@@]1(C)O)c2n[nH]c(c23)c(ncn3)SC</v>
      </c>
      <c r="D1436" s="30">
        <f>'Smile-IC50-CC50'!B1436</f>
        <v>0.1</v>
      </c>
      <c r="E1436" s="31">
        <f>'Smile-IC50-CC50'!C1436</f>
        <v>312.39999999999998</v>
      </c>
      <c r="F1436" s="32">
        <f>'Smile-IC50-CC50'!D1436</f>
        <v>3268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</v>
      </c>
      <c r="M1436">
        <v>0</v>
      </c>
      <c r="N1436">
        <v>-2</v>
      </c>
      <c r="O1436" s="24">
        <f>'Smile-IC50-CC50'!E1436</f>
        <v>312.35000000000002</v>
      </c>
      <c r="P1436" s="24">
        <v>5.625</v>
      </c>
      <c r="Q1436" s="24">
        <v>527.721</v>
      </c>
      <c r="R1436" s="24">
        <v>236.32300000000001</v>
      </c>
      <c r="S1436" s="24">
        <v>175.86799999999999</v>
      </c>
      <c r="T1436" s="24">
        <v>71.828000000000003</v>
      </c>
      <c r="U1436" s="24">
        <v>43.701999999999998</v>
      </c>
      <c r="V1436" s="24">
        <v>915.56299999999999</v>
      </c>
      <c r="W1436" s="24">
        <v>4</v>
      </c>
      <c r="X1436" s="24">
        <v>8.85</v>
      </c>
      <c r="Y1436" s="28">
        <v>3.4553E-2</v>
      </c>
      <c r="Z1436" s="28">
        <v>3.3540399999999998E-2</v>
      </c>
      <c r="AA1436" s="28">
        <v>0.86407699999999998</v>
      </c>
      <c r="AB1436" s="28">
        <v>27.962</v>
      </c>
      <c r="AC1436" s="28">
        <v>9.702</v>
      </c>
      <c r="AD1436" s="28">
        <v>20.239999999999998</v>
      </c>
      <c r="AE1436" s="28">
        <v>16.161999999999999</v>
      </c>
      <c r="AF1436" s="28">
        <v>0.28000000000000003</v>
      </c>
      <c r="AG1436" s="28">
        <v>-2.706</v>
      </c>
      <c r="AH1436" s="28">
        <v>-2.7469999999999999</v>
      </c>
      <c r="AI1436" s="28">
        <v>-4.0739999999999998</v>
      </c>
      <c r="AJ1436" s="28">
        <v>212.88300000000001</v>
      </c>
      <c r="AK1436" s="28">
        <v>-1.2010000000000001</v>
      </c>
      <c r="AL1436" s="28">
        <v>161.26900000000001</v>
      </c>
      <c r="AM1436" s="28">
        <v>-4.0279999999999996</v>
      </c>
      <c r="AN1436" s="24">
        <v>9.0630000000000006</v>
      </c>
      <c r="AO1436" s="24">
        <v>1.242</v>
      </c>
      <c r="AP1436" s="14">
        <v>6</v>
      </c>
      <c r="AQ1436" s="22">
        <v>-0.58799999999999997</v>
      </c>
      <c r="AR1436" s="14">
        <v>3</v>
      </c>
      <c r="AS1436" s="26">
        <v>0</v>
      </c>
      <c r="AT1436" s="22">
        <v>0</v>
      </c>
      <c r="AU1436" s="22">
        <v>123.664</v>
      </c>
      <c r="AV1436" s="22">
        <v>8</v>
      </c>
      <c r="AW1436" s="14">
        <v>0</v>
      </c>
      <c r="AX1436" s="14">
        <v>0</v>
      </c>
      <c r="AY1436" s="14">
        <v>14</v>
      </c>
      <c r="AZ1436" s="14">
        <v>0</v>
      </c>
      <c r="BA1436" s="14">
        <v>14</v>
      </c>
      <c r="BB1436" s="14">
        <v>4</v>
      </c>
      <c r="BC1436" s="14">
        <v>21</v>
      </c>
    </row>
    <row r="1437" spans="1:55" x14ac:dyDescent="0.25">
      <c r="A1437" t="str">
        <f>'Smile-IC50-CC50'!A1437</f>
        <v>CHEMBL4467587</v>
      </c>
      <c r="C1437" s="14" t="str">
        <f>'Smile-IC50-CC50'!I1437</f>
        <v>c1cccc(OC)c1NC(=O)[C@](CC2)(CC[C@@H](C)[C@@H]3C)[C@@H]3C([C@@]24C)=CC[C@H]5[C@@]4(C)CC[C@@H]6[C@]5(C)CC[C@@H](C6(C)C)O[C@H](O7)[C@H](O[C@H](O8)[C@H](O)[C@H](O)[C@@H](O)[C@@H]8C)[C@@H](O)[C@@H]([C@H]7CO)O[C@H](O9)[C@H](O)[C@H](O)[C@@H](O)[C@@H]9C</v>
      </c>
      <c r="D1437" s="30">
        <f>'Smile-IC50-CC50'!B1437</f>
        <v>1.1000000000000001</v>
      </c>
      <c r="E1437" s="31">
        <f>'Smile-IC50-CC50'!C1437</f>
        <v>1016.3</v>
      </c>
      <c r="F1437" s="32">
        <f>'Smile-IC50-CC50'!D1437</f>
        <v>952.4</v>
      </c>
      <c r="G1437">
        <v>14</v>
      </c>
      <c r="H1437">
        <v>0</v>
      </c>
      <c r="I1437">
        <v>0</v>
      </c>
      <c r="J1437">
        <v>0</v>
      </c>
      <c r="K1437">
        <v>0</v>
      </c>
      <c r="L1437">
        <v>18</v>
      </c>
      <c r="M1437">
        <v>3</v>
      </c>
      <c r="N1437">
        <v>-2</v>
      </c>
      <c r="O1437" s="24">
        <f>'Smile-IC50-CC50'!E1437</f>
        <v>1016.29</v>
      </c>
      <c r="P1437" s="24">
        <v>4.8029999999999999</v>
      </c>
      <c r="Q1437" s="24">
        <v>1291.4659999999999</v>
      </c>
      <c r="R1437" s="24">
        <v>835.21100000000001</v>
      </c>
      <c r="S1437" s="24">
        <v>289.25599999999997</v>
      </c>
      <c r="T1437" s="24">
        <v>166.999</v>
      </c>
      <c r="U1437" s="24">
        <v>0</v>
      </c>
      <c r="V1437" s="24">
        <v>2788.09</v>
      </c>
      <c r="W1437" s="24">
        <v>9</v>
      </c>
      <c r="X1437" s="24">
        <v>27.05</v>
      </c>
      <c r="Y1437" s="28">
        <v>8.2728000000000003E-3</v>
      </c>
      <c r="Z1437" s="28">
        <v>6.2835500000000002E-2</v>
      </c>
      <c r="AA1437" s="28">
        <v>0.7417994</v>
      </c>
      <c r="AB1437" s="28">
        <v>95.462000000000003</v>
      </c>
      <c r="AC1437" s="28">
        <v>28.946999999999999</v>
      </c>
      <c r="AD1437" s="28">
        <v>60.920999999999999</v>
      </c>
      <c r="AE1437" s="28">
        <v>41.786000000000001</v>
      </c>
      <c r="AF1437" s="28">
        <v>2.593</v>
      </c>
      <c r="AG1437" s="28">
        <v>-6.2629999999999999</v>
      </c>
      <c r="AH1437" s="28">
        <v>-8.7029999999999994</v>
      </c>
      <c r="AI1437" s="28">
        <v>-6.5060000000000002</v>
      </c>
      <c r="AJ1437" s="28">
        <v>17.901</v>
      </c>
      <c r="AK1437" s="28">
        <v>-4.0259999999999998</v>
      </c>
      <c r="AL1437" s="28">
        <v>6.3959999999999999</v>
      </c>
      <c r="AM1437" s="28">
        <v>-4.5339999999999998</v>
      </c>
      <c r="AN1437" s="24">
        <v>8.6259999999999994</v>
      </c>
      <c r="AO1437" s="24">
        <v>-5.1999999999999998E-2</v>
      </c>
      <c r="AP1437" s="14">
        <v>12</v>
      </c>
      <c r="AQ1437" s="22">
        <v>-0.22600000000000001</v>
      </c>
      <c r="AR1437" s="14">
        <v>1</v>
      </c>
      <c r="AS1437" s="26">
        <v>0</v>
      </c>
      <c r="AT1437" s="22">
        <v>0</v>
      </c>
      <c r="AU1437" s="22">
        <v>236.54599999999999</v>
      </c>
      <c r="AV1437" s="22">
        <v>17</v>
      </c>
      <c r="AW1437" s="14">
        <v>3</v>
      </c>
      <c r="AX1437" s="14">
        <v>3</v>
      </c>
      <c r="AY1437" s="14">
        <v>46</v>
      </c>
      <c r="AZ1437" s="14">
        <v>0</v>
      </c>
      <c r="BA1437" s="14">
        <v>46</v>
      </c>
      <c r="BB1437" s="14">
        <v>35</v>
      </c>
      <c r="BC1437" s="14">
        <v>72</v>
      </c>
    </row>
    <row r="1438" spans="1:55" x14ac:dyDescent="0.25">
      <c r="A1438" t="str">
        <f>'Smile-IC50-CC50'!A1438</f>
        <v>CHEMBL4563583</v>
      </c>
      <c r="C1438" s="14" t="str">
        <f>'Smile-IC50-CC50'!I1438</f>
        <v>c1cc(F)ccc1NC(=O)[C@](CC2)(CC[C@@H](C)[C@@H]3C)[C@@H]3C([C@@]24C)=CC[C@H]5[C@@]4(C)CC[C@@H]6[C@]5(C)CC[C@@H](C6(C)C)O[C@H](O7)[C@H](O[C@H](O8)[C@H](O)[C@H](O)[C@@H](O)[C@@H]8C)[C@@H](O)[C@@H]([C@H]7CO)O[C@H](O9)[C@H](O)[C@H](O)[C@@H](O)[C@@H]9C</v>
      </c>
      <c r="D1438" s="30">
        <f>'Smile-IC50-CC50'!B1438</f>
        <v>5.3</v>
      </c>
      <c r="E1438" s="31">
        <f>'Smile-IC50-CC50'!C1438</f>
        <v>1004.2</v>
      </c>
      <c r="F1438" s="32">
        <f>'Smile-IC50-CC50'!D1438</f>
        <v>189.4</v>
      </c>
      <c r="G1438">
        <v>15</v>
      </c>
      <c r="H1438">
        <v>0</v>
      </c>
      <c r="I1438">
        <v>0</v>
      </c>
      <c r="J1438">
        <v>0</v>
      </c>
      <c r="K1438">
        <v>0</v>
      </c>
      <c r="L1438">
        <v>17</v>
      </c>
      <c r="M1438">
        <v>3</v>
      </c>
      <c r="N1438">
        <v>-2</v>
      </c>
      <c r="O1438" s="24">
        <f>'Smile-IC50-CC50'!E1438</f>
        <v>1004.25</v>
      </c>
      <c r="P1438" s="24">
        <v>10.682</v>
      </c>
      <c r="Q1438" s="24">
        <v>1301.6569999999999</v>
      </c>
      <c r="R1438" s="24">
        <v>813.28700000000003</v>
      </c>
      <c r="S1438" s="24">
        <v>294.16300000000001</v>
      </c>
      <c r="T1438" s="24">
        <v>147.465</v>
      </c>
      <c r="U1438" s="24">
        <v>46.743000000000002</v>
      </c>
      <c r="V1438" s="24">
        <v>2761.4209999999998</v>
      </c>
      <c r="W1438" s="24">
        <v>9</v>
      </c>
      <c r="X1438" s="24">
        <v>26.3</v>
      </c>
      <c r="Y1438" s="28">
        <v>4.1318899999999999E-2</v>
      </c>
      <c r="Z1438" s="28">
        <v>6.0615000000000002E-2</v>
      </c>
      <c r="AA1438" s="28">
        <v>0.73129100000000002</v>
      </c>
      <c r="AB1438" s="28">
        <v>94.850999999999999</v>
      </c>
      <c r="AC1438" s="28">
        <v>28.588999999999999</v>
      </c>
      <c r="AD1438" s="28">
        <v>60.905000000000001</v>
      </c>
      <c r="AE1438" s="28">
        <v>41.209000000000003</v>
      </c>
      <c r="AF1438" s="28">
        <v>2.8069999999999999</v>
      </c>
      <c r="AG1438" s="28">
        <v>-6.9939999999999998</v>
      </c>
      <c r="AH1438" s="28">
        <v>-8.7639999999999993</v>
      </c>
      <c r="AI1438" s="28">
        <v>-6.5830000000000002</v>
      </c>
      <c r="AJ1438" s="28">
        <v>16.082999999999998</v>
      </c>
      <c r="AK1438" s="28">
        <v>-4.0140000000000002</v>
      </c>
      <c r="AL1438" s="28">
        <v>10.273</v>
      </c>
      <c r="AM1438" s="28">
        <v>-4.7889999999999997</v>
      </c>
      <c r="AN1438" s="24">
        <v>8.8529999999999998</v>
      </c>
      <c r="AO1438" s="24">
        <v>0.15</v>
      </c>
      <c r="AP1438" s="14">
        <v>10</v>
      </c>
      <c r="AQ1438" s="22">
        <v>-0.157</v>
      </c>
      <c r="AR1438" s="14">
        <v>1</v>
      </c>
      <c r="AS1438" s="26">
        <v>46.743000000000002</v>
      </c>
      <c r="AT1438" s="22">
        <v>0</v>
      </c>
      <c r="AU1438" s="22">
        <v>234.601</v>
      </c>
      <c r="AV1438" s="22">
        <v>16</v>
      </c>
      <c r="AW1438" s="14">
        <v>3</v>
      </c>
      <c r="AX1438" s="14">
        <v>3</v>
      </c>
      <c r="AY1438" s="14">
        <v>46</v>
      </c>
      <c r="AZ1438" s="14">
        <v>0</v>
      </c>
      <c r="BA1438" s="14">
        <v>46</v>
      </c>
      <c r="BB1438" s="14">
        <v>35</v>
      </c>
      <c r="BC1438" s="14">
        <v>71</v>
      </c>
    </row>
    <row r="1439" spans="1:55" x14ac:dyDescent="0.25">
      <c r="A1439" t="str">
        <f>'Smile-IC50-CC50'!A1439</f>
        <v>CHEMBL5194583</v>
      </c>
      <c r="C1439" s="14" t="str">
        <f>'Smile-IC50-CC50'!I1439</f>
        <v>OC[C@@H]1[C@@H](O)[C@@H](O)[C@@H](O1)c2n[nH]c(c23)c(SC)nc(n3)O</v>
      </c>
      <c r="D1439" s="30">
        <f>'Smile-IC50-CC50'!B1439</f>
        <v>0.3</v>
      </c>
      <c r="E1439" s="31">
        <f>'Smile-IC50-CC50'!C1439</f>
        <v>314.3</v>
      </c>
      <c r="F1439" s="32">
        <f>'Smile-IC50-CC50'!D1439</f>
        <v>1000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0</v>
      </c>
      <c r="N1439">
        <v>-2</v>
      </c>
      <c r="O1439" s="24">
        <f>'Smile-IC50-CC50'!E1439</f>
        <v>314.322</v>
      </c>
      <c r="P1439" s="24">
        <v>4.4950000000000001</v>
      </c>
      <c r="Q1439" s="24">
        <v>532.923</v>
      </c>
      <c r="R1439" s="24">
        <v>198.11600000000001</v>
      </c>
      <c r="S1439" s="24">
        <v>258.762</v>
      </c>
      <c r="T1439" s="24">
        <v>36.720999999999997</v>
      </c>
      <c r="U1439" s="24">
        <v>39.323999999999998</v>
      </c>
      <c r="V1439" s="24">
        <v>901.64800000000002</v>
      </c>
      <c r="W1439" s="24">
        <v>5</v>
      </c>
      <c r="X1439" s="24">
        <v>9.8000000000000007</v>
      </c>
      <c r="Y1439" s="28">
        <v>2.2410599999999999E-2</v>
      </c>
      <c r="Z1439" s="28">
        <v>4.11194E-2</v>
      </c>
      <c r="AA1439" s="28">
        <v>0.84695180000000003</v>
      </c>
      <c r="AB1439" s="28">
        <v>26.428000000000001</v>
      </c>
      <c r="AC1439" s="28">
        <v>10.023999999999999</v>
      </c>
      <c r="AD1439" s="28">
        <v>21.745999999999999</v>
      </c>
      <c r="AE1439" s="28">
        <v>18.678000000000001</v>
      </c>
      <c r="AF1439" s="28">
        <v>-0.86799999999999999</v>
      </c>
      <c r="AG1439" s="28">
        <v>-2.4820000000000002</v>
      </c>
      <c r="AH1439" s="28">
        <v>-2.4630000000000001</v>
      </c>
      <c r="AI1439" s="28">
        <v>-4.1840000000000002</v>
      </c>
      <c r="AJ1439" s="28">
        <v>34.838999999999999</v>
      </c>
      <c r="AK1439" s="28">
        <v>-2.1070000000000002</v>
      </c>
      <c r="AL1439" s="28">
        <v>21.573</v>
      </c>
      <c r="AM1439" s="28">
        <v>-5.5830000000000002</v>
      </c>
      <c r="AN1439" s="24">
        <v>8.9250000000000007</v>
      </c>
      <c r="AO1439" s="24">
        <v>1.2050000000000001</v>
      </c>
      <c r="AP1439" s="14">
        <v>6</v>
      </c>
      <c r="AQ1439" s="22">
        <v>-0.78100000000000003</v>
      </c>
      <c r="AR1439" s="14">
        <v>2</v>
      </c>
      <c r="AS1439" s="26">
        <v>0</v>
      </c>
      <c r="AT1439" s="22">
        <v>0</v>
      </c>
      <c r="AU1439" s="22">
        <v>149.25299999999999</v>
      </c>
      <c r="AV1439" s="22">
        <v>9</v>
      </c>
      <c r="AW1439" s="14">
        <v>0</v>
      </c>
      <c r="AX1439" s="14">
        <v>0</v>
      </c>
      <c r="AY1439" s="14">
        <v>14</v>
      </c>
      <c r="AZ1439" s="14">
        <v>0</v>
      </c>
      <c r="BA1439" s="14">
        <v>14</v>
      </c>
      <c r="BB1439" s="14">
        <v>4</v>
      </c>
      <c r="BC1439" s="14">
        <v>21</v>
      </c>
    </row>
    <row r="1440" spans="1:55" x14ac:dyDescent="0.25">
      <c r="A1440" t="str">
        <f>'Smile-IC50-CC50'!A1440</f>
        <v>CHEMBL4557295</v>
      </c>
      <c r="C1440" s="14" t="str">
        <f>'Smile-IC50-CC50'!I1440</f>
        <v>N1CCN=C1c(cc2)ccc2C3=NCCN3c4ccccc4</v>
      </c>
      <c r="D1440" s="30">
        <f>'Smile-IC50-CC50'!B1440</f>
        <v>8.6999999999999993</v>
      </c>
      <c r="E1440" s="31">
        <f>'Smile-IC50-CC50'!C1440</f>
        <v>299.39999999999998</v>
      </c>
      <c r="F1440" s="32">
        <f>'Smile-IC50-CC50'!D1440</f>
        <v>34.4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1</v>
      </c>
      <c r="O1440" s="24">
        <f>'Smile-IC50-CC50'!E1440</f>
        <v>290.37099999999998</v>
      </c>
      <c r="P1440" s="24">
        <v>1.2210000000000001</v>
      </c>
      <c r="Q1440" s="24">
        <v>570.07799999999997</v>
      </c>
      <c r="R1440" s="24">
        <v>222.071</v>
      </c>
      <c r="S1440" s="24">
        <v>57.188000000000002</v>
      </c>
      <c r="T1440" s="24">
        <v>290.82</v>
      </c>
      <c r="U1440" s="24">
        <v>0</v>
      </c>
      <c r="V1440" s="24">
        <v>980.84900000000005</v>
      </c>
      <c r="W1440" s="24">
        <v>1</v>
      </c>
      <c r="X1440" s="24">
        <v>3.5</v>
      </c>
      <c r="Y1440" s="28">
        <v>1.5192000000000001E-3</v>
      </c>
      <c r="Z1440" s="28">
        <v>6.1395E-3</v>
      </c>
      <c r="AA1440" s="28">
        <v>0.83746220000000005</v>
      </c>
      <c r="AB1440" s="28">
        <v>35.877000000000002</v>
      </c>
      <c r="AC1440" s="28">
        <v>9.9619999999999997</v>
      </c>
      <c r="AD1440" s="28">
        <v>14.955</v>
      </c>
      <c r="AE1440" s="28">
        <v>8.3699999999999992</v>
      </c>
      <c r="AF1440" s="28">
        <v>3.907</v>
      </c>
      <c r="AG1440" s="28">
        <v>-5.4</v>
      </c>
      <c r="AH1440" s="28">
        <v>-4.7649999999999997</v>
      </c>
      <c r="AI1440" s="28">
        <v>-5.5490000000000004</v>
      </c>
      <c r="AJ1440" s="28">
        <v>2841.7730000000001</v>
      </c>
      <c r="AK1440" s="28">
        <v>0.02</v>
      </c>
      <c r="AL1440" s="28">
        <v>1529.771</v>
      </c>
      <c r="AM1440" s="28">
        <v>-3.6120000000000001</v>
      </c>
      <c r="AN1440" s="24">
        <v>8.9169999999999998</v>
      </c>
      <c r="AO1440" s="24">
        <v>0.51100000000000001</v>
      </c>
      <c r="AP1440" s="14">
        <v>0</v>
      </c>
      <c r="AQ1440" s="22">
        <v>0.61099999999999999</v>
      </c>
      <c r="AR1440" s="14">
        <v>3</v>
      </c>
      <c r="AS1440" s="26">
        <v>0</v>
      </c>
      <c r="AT1440" s="22">
        <v>0</v>
      </c>
      <c r="AU1440" s="22">
        <v>42.09</v>
      </c>
      <c r="AV1440" s="22">
        <v>4</v>
      </c>
      <c r="AW1440" s="14">
        <v>0</v>
      </c>
      <c r="AX1440" s="14">
        <v>0</v>
      </c>
      <c r="AY1440" s="14">
        <v>22</v>
      </c>
      <c r="AZ1440" s="14">
        <v>0</v>
      </c>
      <c r="BA1440" s="14">
        <v>22</v>
      </c>
      <c r="BB1440" s="14">
        <v>4</v>
      </c>
      <c r="BC1440" s="14">
        <v>22</v>
      </c>
    </row>
    <row r="1441" spans="1:55" x14ac:dyDescent="0.25">
      <c r="A1441" t="str">
        <f>'Smile-IC50-CC50'!A1441</f>
        <v>CHEMBL5201361</v>
      </c>
      <c r="C1441" s="14" t="str">
        <f>'Smile-IC50-CC50'!I1441</f>
        <v>O=C1C[C@@H](CC2)C(C)(C)[C@]12c3nc(no3)-c4cccnc4</v>
      </c>
      <c r="D1441" s="30">
        <f>'Smile-IC50-CC50'!B1441</f>
        <v>3.7</v>
      </c>
      <c r="E1441" s="31">
        <f>'Smile-IC50-CC50'!C1441</f>
        <v>300.3</v>
      </c>
      <c r="F1441" s="32">
        <f>'Smile-IC50-CC50'!D1441</f>
        <v>81.5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s="24">
        <f>'Smile-IC50-CC50'!E1441</f>
        <v>283.33300000000003</v>
      </c>
      <c r="P1441" s="24">
        <v>5.4969999999999999</v>
      </c>
      <c r="Q1441" s="24">
        <v>524.50699999999995</v>
      </c>
      <c r="R1441" s="24">
        <v>247.04599999999999</v>
      </c>
      <c r="S1441" s="24">
        <v>106.748</v>
      </c>
      <c r="T1441" s="24">
        <v>170.714</v>
      </c>
      <c r="U1441" s="24">
        <v>0</v>
      </c>
      <c r="V1441" s="24">
        <v>918.36500000000001</v>
      </c>
      <c r="W1441" s="24">
        <v>0</v>
      </c>
      <c r="X1441" s="24">
        <v>6.5</v>
      </c>
      <c r="Y1441" s="28">
        <v>3.2908199999999999E-2</v>
      </c>
      <c r="Z1441" s="28">
        <v>0</v>
      </c>
      <c r="AA1441" s="28">
        <v>0.87114510000000001</v>
      </c>
      <c r="AB1441" s="28">
        <v>32.228999999999999</v>
      </c>
      <c r="AC1441" s="28">
        <v>8.7560000000000002</v>
      </c>
      <c r="AD1441" s="28">
        <v>14.416</v>
      </c>
      <c r="AE1441" s="28">
        <v>9.2710000000000008</v>
      </c>
      <c r="AF1441" s="28">
        <v>1.5820000000000001</v>
      </c>
      <c r="AG1441" s="28">
        <v>-2.7530000000000001</v>
      </c>
      <c r="AH1441" s="28">
        <v>-2.7650000000000001</v>
      </c>
      <c r="AI1441" s="28">
        <v>-4.431</v>
      </c>
      <c r="AJ1441" s="28">
        <v>962.96699999999998</v>
      </c>
      <c r="AK1441" s="28">
        <v>-0.374</v>
      </c>
      <c r="AL1441" s="28">
        <v>474.93700000000001</v>
      </c>
      <c r="AM1441" s="28">
        <v>-2.8849999999999998</v>
      </c>
      <c r="AN1441" s="24">
        <v>9.9529999999999994</v>
      </c>
      <c r="AO1441" s="24">
        <v>0.88600000000000001</v>
      </c>
      <c r="AP1441" s="14">
        <v>3</v>
      </c>
      <c r="AQ1441" s="22">
        <v>-0.45500000000000002</v>
      </c>
      <c r="AR1441" s="14">
        <v>3</v>
      </c>
      <c r="AS1441" s="26">
        <v>0</v>
      </c>
      <c r="AT1441" s="22">
        <v>0</v>
      </c>
      <c r="AU1441" s="22">
        <v>74.468000000000004</v>
      </c>
      <c r="AV1441" s="22">
        <v>5</v>
      </c>
      <c r="AW1441" s="14">
        <v>0</v>
      </c>
      <c r="AX1441" s="14">
        <v>0</v>
      </c>
      <c r="AY1441" s="14">
        <v>18</v>
      </c>
      <c r="AZ1441" s="14">
        <v>0</v>
      </c>
      <c r="BA1441" s="14">
        <v>18</v>
      </c>
      <c r="BB1441" s="14">
        <v>6</v>
      </c>
      <c r="BC1441" s="14">
        <v>21</v>
      </c>
    </row>
    <row r="1442" spans="1:55" x14ac:dyDescent="0.25">
      <c r="A1442" t="str">
        <f>'Smile-IC50-CC50'!A1442</f>
        <v>CHEMBL5191487</v>
      </c>
      <c r="C1442" s="14" t="str">
        <f>'Smile-IC50-CC50'!I1442</f>
        <v>CC1(C)[C@H](CC2)CC(=O)[C@@]12C(=O)O\N=C(N)\c3ccc(C(F)(F)F)cc3</v>
      </c>
      <c r="D1442" s="30">
        <f>'Smile-IC50-CC50'!B1442</f>
        <v>201.5</v>
      </c>
      <c r="E1442" s="31">
        <f>'Smile-IC50-CC50'!C1442</f>
        <v>390.5</v>
      </c>
      <c r="F1442" s="32">
        <f>'Smile-IC50-CC50'!D1442</f>
        <v>1.9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5</v>
      </c>
      <c r="M1442">
        <v>0</v>
      </c>
      <c r="N1442">
        <v>0</v>
      </c>
      <c r="O1442" s="24">
        <f>'Smile-IC50-CC50'!E1442</f>
        <v>368.35899999999998</v>
      </c>
      <c r="P1442" s="24">
        <v>7.133</v>
      </c>
      <c r="Q1442" s="24">
        <v>618.78499999999997</v>
      </c>
      <c r="R1442" s="24">
        <v>252.64599999999999</v>
      </c>
      <c r="S1442" s="24">
        <v>110.343</v>
      </c>
      <c r="T1442" s="24">
        <v>138.17400000000001</v>
      </c>
      <c r="U1442" s="24">
        <v>117.622</v>
      </c>
      <c r="V1442" s="24">
        <v>1089.9929999999999</v>
      </c>
      <c r="W1442" s="24">
        <v>2</v>
      </c>
      <c r="X1442" s="24">
        <v>6</v>
      </c>
      <c r="Y1442" s="28">
        <v>4.6675000000000001E-2</v>
      </c>
      <c r="Z1442" s="28">
        <v>1.3712800000000001E-2</v>
      </c>
      <c r="AA1442" s="28">
        <v>0.82776669999999997</v>
      </c>
      <c r="AB1442" s="28">
        <v>35.576999999999998</v>
      </c>
      <c r="AC1442" s="28">
        <v>9.7669999999999995</v>
      </c>
      <c r="AD1442" s="28">
        <v>18.699000000000002</v>
      </c>
      <c r="AE1442" s="28">
        <v>10.676</v>
      </c>
      <c r="AF1442" s="28">
        <v>3.34</v>
      </c>
      <c r="AG1442" s="28">
        <v>-5.0679999999999996</v>
      </c>
      <c r="AH1442" s="28">
        <v>-4.6559999999999997</v>
      </c>
      <c r="AI1442" s="28">
        <v>-4.9779999999999998</v>
      </c>
      <c r="AJ1442" s="28">
        <v>890.26</v>
      </c>
      <c r="AK1442" s="28">
        <v>-0.52300000000000002</v>
      </c>
      <c r="AL1442" s="28">
        <v>1923.607</v>
      </c>
      <c r="AM1442" s="28">
        <v>-2.5859999999999999</v>
      </c>
      <c r="AN1442" s="24">
        <v>9.2629999999999999</v>
      </c>
      <c r="AO1442" s="24">
        <v>0.79400000000000004</v>
      </c>
      <c r="AP1442" s="14">
        <v>1</v>
      </c>
      <c r="AQ1442" s="22">
        <v>0.19</v>
      </c>
      <c r="AR1442" s="14">
        <v>3</v>
      </c>
      <c r="AS1442" s="26">
        <v>117.622</v>
      </c>
      <c r="AT1442" s="22">
        <v>0</v>
      </c>
      <c r="AU1442" s="22">
        <v>92.334000000000003</v>
      </c>
      <c r="AV1442" s="22">
        <v>5</v>
      </c>
      <c r="AW1442" s="14">
        <v>0</v>
      </c>
      <c r="AX1442" s="14">
        <v>0</v>
      </c>
      <c r="AY1442" s="14">
        <v>13</v>
      </c>
      <c r="AZ1442" s="14">
        <v>0</v>
      </c>
      <c r="BA1442" s="14">
        <v>13</v>
      </c>
      <c r="BB1442" s="14">
        <v>6</v>
      </c>
      <c r="BC1442" s="14">
        <v>26</v>
      </c>
    </row>
    <row r="1443" spans="1:55" x14ac:dyDescent="0.25">
      <c r="A1443" t="str">
        <f>'Smile-IC50-CC50'!A1443</f>
        <v>CHEMBL4744441</v>
      </c>
      <c r="C1443" s="14" t="str">
        <f>'Smile-IC50-CC50'!I1443</f>
        <v>C1C[C@@H](C)C[C@H]([C@@H]12)O[C@H](C[C@]2(C)O)c3c(O)cccc3</v>
      </c>
      <c r="D1443" s="30">
        <f>'Smile-IC50-CC50'!B1443</f>
        <v>300.10000000000002</v>
      </c>
      <c r="E1443" s="31">
        <f>'Smile-IC50-CC50'!C1443</f>
        <v>300.10000000000002</v>
      </c>
      <c r="F1443" s="32">
        <f>'Smile-IC50-CC50'!D1443</f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 s="24">
        <f>'Smile-IC50-CC50'!E1443</f>
        <v>276.37900000000002</v>
      </c>
      <c r="P1443" s="24">
        <v>2.6520000000000001</v>
      </c>
      <c r="Q1443" s="24">
        <v>540.26099999999997</v>
      </c>
      <c r="R1443" s="24">
        <v>308.78699999999998</v>
      </c>
      <c r="S1443" s="24">
        <v>68.837999999999994</v>
      </c>
      <c r="T1443" s="24">
        <v>162.636</v>
      </c>
      <c r="U1443" s="24">
        <v>0</v>
      </c>
      <c r="V1443" s="24">
        <v>950.22799999999995</v>
      </c>
      <c r="W1443" s="24">
        <v>2</v>
      </c>
      <c r="X1443" s="24">
        <v>3.2</v>
      </c>
      <c r="Y1443" s="28">
        <v>7.3994999999999998E-3</v>
      </c>
      <c r="Z1443" s="28">
        <v>8.3765000000000003E-3</v>
      </c>
      <c r="AA1443" s="28">
        <v>0.86519310000000005</v>
      </c>
      <c r="AB1443" s="28">
        <v>32.143000000000001</v>
      </c>
      <c r="AC1443" s="28">
        <v>9.1669999999999998</v>
      </c>
      <c r="AD1443" s="28">
        <v>14.885</v>
      </c>
      <c r="AE1443" s="28">
        <v>8.234</v>
      </c>
      <c r="AF1443" s="28">
        <v>3.5779999999999998</v>
      </c>
      <c r="AG1443" s="28">
        <v>-4.5389999999999997</v>
      </c>
      <c r="AH1443" s="28">
        <v>-3.823</v>
      </c>
      <c r="AI1443" s="28">
        <v>-4.4889999999999999</v>
      </c>
      <c r="AJ1443" s="28">
        <v>2203.4749999999999</v>
      </c>
      <c r="AK1443" s="28">
        <v>-0.17</v>
      </c>
      <c r="AL1443" s="28">
        <v>1162.009</v>
      </c>
      <c r="AM1443" s="28">
        <v>-2.0230000000000001</v>
      </c>
      <c r="AN1443" s="24">
        <v>9.1289999999999996</v>
      </c>
      <c r="AO1443" s="24">
        <v>-0.24099999999999999</v>
      </c>
      <c r="AP1443" s="14">
        <v>5</v>
      </c>
      <c r="AQ1443" s="22">
        <v>0.42899999999999999</v>
      </c>
      <c r="AR1443" s="14">
        <v>3</v>
      </c>
      <c r="AS1443" s="26">
        <v>0</v>
      </c>
      <c r="AT1443" s="22">
        <v>0</v>
      </c>
      <c r="AU1443" s="22">
        <v>46.347999999999999</v>
      </c>
      <c r="AV1443" s="22">
        <v>3</v>
      </c>
      <c r="AW1443" s="14">
        <v>0</v>
      </c>
      <c r="AX1443" s="14">
        <v>0</v>
      </c>
      <c r="AY1443" s="14">
        <v>16</v>
      </c>
      <c r="AZ1443" s="14">
        <v>0</v>
      </c>
      <c r="BA1443" s="14">
        <v>16</v>
      </c>
      <c r="BB1443" s="14">
        <v>9</v>
      </c>
      <c r="BC1443" s="14">
        <v>20</v>
      </c>
    </row>
    <row r="1444" spans="1:55" x14ac:dyDescent="0.25">
      <c r="A1444" t="str">
        <f>'Smile-IC50-CC50'!A1444</f>
        <v>CHEMBL4559597</v>
      </c>
      <c r="C1444" s="14" t="str">
        <f>'Smile-IC50-CC50'!I1444</f>
        <v>o1cccc1C(=O)N\N=C\2C[C@@H](CC3)C(C)(C)[C@]23C</v>
      </c>
      <c r="D1444" s="30">
        <f>'Smile-IC50-CC50'!B1444</f>
        <v>84.6</v>
      </c>
      <c r="E1444" s="31">
        <f>'Smile-IC50-CC50'!C1444</f>
        <v>283</v>
      </c>
      <c r="F1444" s="32">
        <f>'Smile-IC50-CC50'!D1444</f>
        <v>3.3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>
        <v>0</v>
      </c>
      <c r="O1444" s="24">
        <f>'Smile-IC50-CC50'!E1444</f>
        <v>260.339</v>
      </c>
      <c r="P1444" s="24">
        <v>6.3390000000000004</v>
      </c>
      <c r="Q1444" s="24">
        <v>528.54499999999996</v>
      </c>
      <c r="R1444" s="24">
        <v>306.26900000000001</v>
      </c>
      <c r="S1444" s="24">
        <v>88.024000000000001</v>
      </c>
      <c r="T1444" s="24">
        <v>134.25299999999999</v>
      </c>
      <c r="U1444" s="24">
        <v>0</v>
      </c>
      <c r="V1444" s="24">
        <v>906.51099999999997</v>
      </c>
      <c r="W1444" s="24">
        <v>1</v>
      </c>
      <c r="X1444" s="24">
        <v>2.5</v>
      </c>
      <c r="Y1444" s="28">
        <v>4.4327699999999998E-2</v>
      </c>
      <c r="Z1444" s="28">
        <v>4.7299999999999998E-3</v>
      </c>
      <c r="AA1444" s="28">
        <v>0.85703439999999997</v>
      </c>
      <c r="AB1444" s="28">
        <v>29.48</v>
      </c>
      <c r="AC1444" s="28">
        <v>8.4130000000000003</v>
      </c>
      <c r="AD1444" s="28">
        <v>12.606999999999999</v>
      </c>
      <c r="AE1444" s="28">
        <v>5.7679999999999998</v>
      </c>
      <c r="AF1444" s="28">
        <v>3.45</v>
      </c>
      <c r="AG1444" s="28">
        <v>-4.5069999999999997</v>
      </c>
      <c r="AH1444" s="28">
        <v>-3.802</v>
      </c>
      <c r="AI1444" s="28">
        <v>-4.4859999999999998</v>
      </c>
      <c r="AJ1444" s="28">
        <v>1449.346</v>
      </c>
      <c r="AK1444" s="28">
        <v>-0.41599999999999998</v>
      </c>
      <c r="AL1444" s="28">
        <v>738.85299999999995</v>
      </c>
      <c r="AM1444" s="28">
        <v>-2.3809999999999998</v>
      </c>
      <c r="AN1444" s="24">
        <v>9.2569999999999997</v>
      </c>
      <c r="AO1444" s="24">
        <v>0.20499999999999999</v>
      </c>
      <c r="AP1444" s="14">
        <v>2</v>
      </c>
      <c r="AQ1444" s="22">
        <v>0.47399999999999998</v>
      </c>
      <c r="AR1444" s="14">
        <v>3</v>
      </c>
      <c r="AS1444" s="26">
        <v>0</v>
      </c>
      <c r="AT1444" s="22">
        <v>0</v>
      </c>
      <c r="AU1444" s="22">
        <v>63.82</v>
      </c>
      <c r="AV1444" s="22">
        <v>4</v>
      </c>
      <c r="AW1444" s="14">
        <v>0</v>
      </c>
      <c r="AX1444" s="14">
        <v>0</v>
      </c>
      <c r="AY1444" s="14">
        <v>12</v>
      </c>
      <c r="AZ1444" s="14">
        <v>0</v>
      </c>
      <c r="BA1444" s="14">
        <v>12</v>
      </c>
      <c r="BB1444" s="14">
        <v>6</v>
      </c>
      <c r="BC1444" s="14">
        <v>19</v>
      </c>
    </row>
    <row r="1445" spans="1:55" x14ac:dyDescent="0.25">
      <c r="A1445" t="str">
        <f>'Smile-IC50-CC50'!A1445</f>
        <v>CHEMBL5172126</v>
      </c>
      <c r="C1445" s="14" t="str">
        <f>'Smile-IC50-CC50'!I1445</f>
        <v>CC(C)(C)/C(N)=N/OC(=O)[C@]12C(=O)C[C@H](C1(C)C)CC2</v>
      </c>
      <c r="D1445" s="30">
        <f>'Smile-IC50-CC50'!B1445</f>
        <v>273.39999999999998</v>
      </c>
      <c r="E1445" s="31">
        <f>'Smile-IC50-CC50'!C1445</f>
        <v>319.89999999999998</v>
      </c>
      <c r="F1445" s="32">
        <f>'Smile-IC50-CC50'!D1445</f>
        <v>1.2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0</v>
      </c>
      <c r="N1445">
        <v>0</v>
      </c>
      <c r="O1445" s="24">
        <f>'Smile-IC50-CC50'!E1445</f>
        <v>280.37</v>
      </c>
      <c r="P1445" s="24">
        <v>6.85</v>
      </c>
      <c r="Q1445" s="24">
        <v>554.30799999999999</v>
      </c>
      <c r="R1445" s="24">
        <v>448.428</v>
      </c>
      <c r="S1445" s="24">
        <v>105.88</v>
      </c>
      <c r="T1445" s="24">
        <v>0</v>
      </c>
      <c r="U1445" s="24">
        <v>0</v>
      </c>
      <c r="V1445" s="24">
        <v>979.43899999999996</v>
      </c>
      <c r="W1445" s="24">
        <v>2</v>
      </c>
      <c r="X1445" s="24">
        <v>6</v>
      </c>
      <c r="Y1445" s="28">
        <v>4.7901699999999998E-2</v>
      </c>
      <c r="Z1445" s="28">
        <v>1.5307899999999999E-2</v>
      </c>
      <c r="AA1445" s="28">
        <v>0.86046310000000004</v>
      </c>
      <c r="AB1445" s="28">
        <v>30.475000000000001</v>
      </c>
      <c r="AC1445" s="28">
        <v>8.5429999999999993</v>
      </c>
      <c r="AD1445" s="28">
        <v>16.213999999999999</v>
      </c>
      <c r="AE1445" s="28">
        <v>9.73</v>
      </c>
      <c r="AF1445" s="28">
        <v>2.109</v>
      </c>
      <c r="AG1445" s="28">
        <v>-3.6560000000000001</v>
      </c>
      <c r="AH1445" s="28">
        <v>-2.605</v>
      </c>
      <c r="AI1445" s="28">
        <v>-3.79</v>
      </c>
      <c r="AJ1445" s="28">
        <v>981.38900000000001</v>
      </c>
      <c r="AK1445" s="28">
        <v>-0.63100000000000001</v>
      </c>
      <c r="AL1445" s="28">
        <v>484.76499999999999</v>
      </c>
      <c r="AM1445" s="28">
        <v>-3.0870000000000002</v>
      </c>
      <c r="AN1445" s="24">
        <v>9.0090000000000003</v>
      </c>
      <c r="AO1445" s="24">
        <v>-0.56200000000000006</v>
      </c>
      <c r="AP1445" s="14">
        <v>2</v>
      </c>
      <c r="AQ1445" s="22">
        <v>-1.9E-2</v>
      </c>
      <c r="AR1445" s="14">
        <v>3</v>
      </c>
      <c r="AS1445" s="26">
        <v>0</v>
      </c>
      <c r="AT1445" s="22">
        <v>0</v>
      </c>
      <c r="AU1445" s="22">
        <v>97.61</v>
      </c>
      <c r="AV1445" s="22">
        <v>5</v>
      </c>
      <c r="AW1445" s="14">
        <v>0</v>
      </c>
      <c r="AX1445" s="14">
        <v>0</v>
      </c>
      <c r="AY1445" s="14">
        <v>7</v>
      </c>
      <c r="AZ1445" s="14">
        <v>0</v>
      </c>
      <c r="BA1445" s="14">
        <v>7</v>
      </c>
      <c r="BB1445" s="14">
        <v>6</v>
      </c>
      <c r="BC1445" s="14">
        <v>20</v>
      </c>
    </row>
    <row r="1446" spans="1:55" x14ac:dyDescent="0.25">
      <c r="A1446" t="str">
        <f>'Smile-IC50-CC50'!A1446</f>
        <v>CHEMBL5174665</v>
      </c>
      <c r="C1446" s="14" t="str">
        <f>'Smile-IC50-CC50'!I1446</f>
        <v>CC(C)(C)c1nc(on1)[C@@]23C(C)(C)[C@@H](CC2=O)CC3</v>
      </c>
      <c r="D1446" s="30">
        <f>'Smile-IC50-CC50'!B1446</f>
        <v>100.2</v>
      </c>
      <c r="E1446" s="31">
        <f>'Smile-IC50-CC50'!C1446</f>
        <v>299.89999999999998</v>
      </c>
      <c r="F1446" s="32">
        <f>'Smile-IC50-CC50'!D1446</f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 s="24">
        <f>'Smile-IC50-CC50'!E1446</f>
        <v>262.35500000000002</v>
      </c>
      <c r="P1446" s="24">
        <v>5.383</v>
      </c>
      <c r="Q1446" s="24">
        <v>510.49900000000002</v>
      </c>
      <c r="R1446" s="24">
        <v>436.96100000000001</v>
      </c>
      <c r="S1446" s="24">
        <v>72.403000000000006</v>
      </c>
      <c r="T1446" s="24">
        <v>1.135</v>
      </c>
      <c r="U1446" s="24">
        <v>0</v>
      </c>
      <c r="V1446" s="24">
        <v>911.29200000000003</v>
      </c>
      <c r="W1446" s="24">
        <v>0</v>
      </c>
      <c r="X1446" s="24">
        <v>5</v>
      </c>
      <c r="Y1446" s="28">
        <v>3.17992E-2</v>
      </c>
      <c r="Z1446" s="28">
        <v>0</v>
      </c>
      <c r="AA1446" s="28">
        <v>0.89044869999999998</v>
      </c>
      <c r="AB1446" s="28">
        <v>29.684999999999999</v>
      </c>
      <c r="AC1446" s="28">
        <v>7.35</v>
      </c>
      <c r="AD1446" s="28">
        <v>12.276</v>
      </c>
      <c r="AE1446" s="28">
        <v>6.1520000000000001</v>
      </c>
      <c r="AF1446" s="28">
        <v>2.306</v>
      </c>
      <c r="AG1446" s="28">
        <v>-3.11</v>
      </c>
      <c r="AH1446" s="28">
        <v>-2.6560000000000001</v>
      </c>
      <c r="AI1446" s="28">
        <v>-3.31</v>
      </c>
      <c r="AJ1446" s="28">
        <v>2038.4469999999999</v>
      </c>
      <c r="AK1446" s="28">
        <v>-0.106</v>
      </c>
      <c r="AL1446" s="28">
        <v>1068.2329999999999</v>
      </c>
      <c r="AM1446" s="28">
        <v>-2.754</v>
      </c>
      <c r="AN1446" s="24">
        <v>10.458</v>
      </c>
      <c r="AO1446" s="24">
        <v>0.44900000000000001</v>
      </c>
      <c r="AP1446" s="14">
        <v>1</v>
      </c>
      <c r="AQ1446" s="22">
        <v>-0.11600000000000001</v>
      </c>
      <c r="AR1446" s="14">
        <v>3</v>
      </c>
      <c r="AS1446" s="26">
        <v>0</v>
      </c>
      <c r="AT1446" s="22">
        <v>0</v>
      </c>
      <c r="AU1446" s="22">
        <v>60.173000000000002</v>
      </c>
      <c r="AV1446" s="22">
        <v>4</v>
      </c>
      <c r="AW1446" s="14">
        <v>0</v>
      </c>
      <c r="AX1446" s="14">
        <v>0</v>
      </c>
      <c r="AY1446" s="14">
        <v>12</v>
      </c>
      <c r="AZ1446" s="14">
        <v>0</v>
      </c>
      <c r="BA1446" s="14">
        <v>12</v>
      </c>
      <c r="BB1446" s="14">
        <v>6</v>
      </c>
      <c r="BC1446" s="14">
        <v>19</v>
      </c>
    </row>
    <row r="1447" spans="1:55" x14ac:dyDescent="0.25">
      <c r="A1447" t="str">
        <f>'Smile-IC50-CC50'!A1447</f>
        <v>CHEMBL4591812</v>
      </c>
      <c r="C1447" s="14" t="str">
        <f>'Smile-IC50-CC50'!I1447</f>
        <v>CCCC(=O)N\N=C(\[C@@]12C)C[C@H](C1(C)C)CC2</v>
      </c>
      <c r="D1447" s="30">
        <f>'Smile-IC50-CC50'!B1447</f>
        <v>187.7</v>
      </c>
      <c r="E1447" s="31">
        <f>'Smile-IC50-CC50'!C1447</f>
        <v>281.3</v>
      </c>
      <c r="F1447" s="32">
        <f>'Smile-IC50-CC50'!D1447</f>
        <v>1.5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0</v>
      </c>
      <c r="N1447">
        <v>0</v>
      </c>
      <c r="O1447" s="24">
        <f>'Smile-IC50-CC50'!E1447</f>
        <v>236.36</v>
      </c>
      <c r="P1447" s="24">
        <v>3.5619999999999998</v>
      </c>
      <c r="Q1447" s="24">
        <v>514.58000000000004</v>
      </c>
      <c r="R1447" s="24">
        <v>460.298</v>
      </c>
      <c r="S1447" s="24">
        <v>54.281999999999996</v>
      </c>
      <c r="T1447" s="24">
        <v>0</v>
      </c>
      <c r="U1447" s="24">
        <v>0</v>
      </c>
      <c r="V1447" s="24">
        <v>893.14800000000002</v>
      </c>
      <c r="W1447" s="24">
        <v>1</v>
      </c>
      <c r="X1447" s="24">
        <v>2</v>
      </c>
      <c r="Y1447" s="28">
        <v>1.42042E-2</v>
      </c>
      <c r="Z1447" s="28">
        <v>3.8866999999999999E-3</v>
      </c>
      <c r="AA1447" s="28">
        <v>0.87162079999999997</v>
      </c>
      <c r="AB1447" s="28">
        <v>27.021000000000001</v>
      </c>
      <c r="AC1447" s="28">
        <v>7.1669999999999998</v>
      </c>
      <c r="AD1447" s="28">
        <v>10.685</v>
      </c>
      <c r="AE1447" s="28">
        <v>3.879</v>
      </c>
      <c r="AF1447" s="28">
        <v>3.645</v>
      </c>
      <c r="AG1447" s="28">
        <v>-4.2569999999999997</v>
      </c>
      <c r="AH1447" s="28">
        <v>-3.1970000000000001</v>
      </c>
      <c r="AI1447" s="28">
        <v>-3.609</v>
      </c>
      <c r="AJ1447" s="28">
        <v>3027.8969999999999</v>
      </c>
      <c r="AK1447" s="28">
        <v>-0.154</v>
      </c>
      <c r="AL1447" s="28">
        <v>1638.35</v>
      </c>
      <c r="AM1447" s="28">
        <v>-2.1360000000000001</v>
      </c>
      <c r="AN1447" s="24">
        <v>9.1780000000000008</v>
      </c>
      <c r="AO1447" s="24">
        <v>-0.48199999999999998</v>
      </c>
      <c r="AP1447" s="14">
        <v>2</v>
      </c>
      <c r="AQ1447" s="22">
        <v>0.49</v>
      </c>
      <c r="AR1447" s="14">
        <v>3</v>
      </c>
      <c r="AS1447" s="26">
        <v>0</v>
      </c>
      <c r="AT1447" s="22">
        <v>0</v>
      </c>
      <c r="AU1447" s="22">
        <v>53.783000000000001</v>
      </c>
      <c r="AV1447" s="22">
        <v>3</v>
      </c>
      <c r="AW1447" s="14">
        <v>0</v>
      </c>
      <c r="AX1447" s="14">
        <v>0</v>
      </c>
      <c r="AY1447" s="14">
        <v>7</v>
      </c>
      <c r="AZ1447" s="14">
        <v>0</v>
      </c>
      <c r="BA1447" s="14">
        <v>7</v>
      </c>
      <c r="BB1447" s="14">
        <v>6</v>
      </c>
      <c r="BC1447" s="14">
        <v>17</v>
      </c>
    </row>
    <row r="1448" spans="1:55" x14ac:dyDescent="0.25">
      <c r="A1448" t="str">
        <f>'Smile-IC50-CC50'!A1448</f>
        <v>CHEMBL5183563</v>
      </c>
      <c r="C1448" s="14" t="str">
        <f>'Smile-IC50-CC50'!I1448</f>
        <v>CN(C)Cc1nc(on1)[C@@]23C(C)(C)[C@@H](CC2=O)CC3</v>
      </c>
      <c r="D1448" s="30">
        <f>'Smile-IC50-CC50'!B1448</f>
        <v>240.4</v>
      </c>
      <c r="E1448" s="31">
        <f>'Smile-IC50-CC50'!C1448</f>
        <v>313.39999999999998</v>
      </c>
      <c r="F1448" s="32">
        <f>'Smile-IC50-CC50'!D1448</f>
        <v>1.3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1</v>
      </c>
      <c r="O1448" s="24">
        <f>'Smile-IC50-CC50'!E1448</f>
        <v>263.34199999999998</v>
      </c>
      <c r="P1448" s="24">
        <v>4.4589999999999996</v>
      </c>
      <c r="Q1448" s="24">
        <v>526.02</v>
      </c>
      <c r="R1448" s="24">
        <v>437.71300000000002</v>
      </c>
      <c r="S1448" s="24">
        <v>83.290999999999997</v>
      </c>
      <c r="T1448" s="24">
        <v>5.016</v>
      </c>
      <c r="U1448" s="24">
        <v>0</v>
      </c>
      <c r="V1448" s="24">
        <v>911.25599999999997</v>
      </c>
      <c r="W1448" s="24">
        <v>0</v>
      </c>
      <c r="X1448" s="24">
        <v>7</v>
      </c>
      <c r="Y1448" s="28">
        <v>2.1815999999999999E-2</v>
      </c>
      <c r="Z1448" s="28">
        <v>0</v>
      </c>
      <c r="AA1448" s="28">
        <v>0.86415140000000001</v>
      </c>
      <c r="AB1448" s="28">
        <v>29.077999999999999</v>
      </c>
      <c r="AC1448" s="28">
        <v>7.32</v>
      </c>
      <c r="AD1448" s="28">
        <v>12.956</v>
      </c>
      <c r="AE1448" s="28">
        <v>8.0389999999999997</v>
      </c>
      <c r="AF1448" s="28">
        <v>0.73399999999999999</v>
      </c>
      <c r="AG1448" s="28">
        <v>-0.97499999999999998</v>
      </c>
      <c r="AH1448" s="28">
        <v>-0.70099999999999996</v>
      </c>
      <c r="AI1448" s="28">
        <v>-4.4800000000000004</v>
      </c>
      <c r="AJ1448" s="28">
        <v>400.82100000000003</v>
      </c>
      <c r="AK1448" s="28">
        <v>9.8000000000000004E-2</v>
      </c>
      <c r="AL1448" s="28">
        <v>203.73500000000001</v>
      </c>
      <c r="AM1448" s="28">
        <v>-4.907</v>
      </c>
      <c r="AN1448" s="24">
        <v>9.2919999999999998</v>
      </c>
      <c r="AO1448" s="24">
        <v>0.47</v>
      </c>
      <c r="AP1448" s="14">
        <v>3</v>
      </c>
      <c r="AQ1448" s="22">
        <v>-0.69399999999999995</v>
      </c>
      <c r="AR1448" s="14">
        <v>3</v>
      </c>
      <c r="AS1448" s="26">
        <v>0</v>
      </c>
      <c r="AT1448" s="22">
        <v>0</v>
      </c>
      <c r="AU1448" s="22">
        <v>68.703999999999994</v>
      </c>
      <c r="AV1448" s="22">
        <v>5</v>
      </c>
      <c r="AW1448" s="14">
        <v>0</v>
      </c>
      <c r="AX1448" s="14">
        <v>0</v>
      </c>
      <c r="AY1448" s="14">
        <v>12</v>
      </c>
      <c r="AZ1448" s="14">
        <v>0</v>
      </c>
      <c r="BA1448" s="14">
        <v>12</v>
      </c>
      <c r="BB1448" s="14">
        <v>6</v>
      </c>
      <c r="BC1448" s="14">
        <v>19</v>
      </c>
    </row>
    <row r="1449" spans="1:55" x14ac:dyDescent="0.25">
      <c r="A1449" t="str">
        <f>'Smile-IC50-CC50'!A1449</f>
        <v>CHEMBL4245559</v>
      </c>
      <c r="C1449" s="14" t="str">
        <f>'Smile-IC50-CC50'!I1449</f>
        <v>CC(C)CCCc1c(O)c(C)c(=O)oc1</v>
      </c>
      <c r="D1449" s="30">
        <f>'Smile-IC50-CC50'!B1449</f>
        <v>12.8</v>
      </c>
      <c r="E1449" s="31">
        <f>'Smile-IC50-CC50'!C1449</f>
        <v>261</v>
      </c>
      <c r="F1449" s="32">
        <f>'Smile-IC50-CC50'!D1449</f>
        <v>20.399999999999999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1</v>
      </c>
      <c r="N1449">
        <v>0</v>
      </c>
      <c r="O1449" s="24">
        <f>'Smile-IC50-CC50'!E1449</f>
        <v>210.27500000000001</v>
      </c>
      <c r="P1449" s="24">
        <v>7.694</v>
      </c>
      <c r="Q1449" s="24">
        <v>465.53500000000003</v>
      </c>
      <c r="R1449" s="24">
        <v>322.80799999999999</v>
      </c>
      <c r="S1449" s="24">
        <v>92.284999999999997</v>
      </c>
      <c r="T1449" s="24">
        <v>50.442</v>
      </c>
      <c r="U1449" s="24">
        <v>0</v>
      </c>
      <c r="V1449" s="24">
        <v>784.28200000000004</v>
      </c>
      <c r="W1449" s="24">
        <v>1</v>
      </c>
      <c r="X1449" s="24">
        <v>3.25</v>
      </c>
      <c r="Y1449" s="28">
        <v>7.5488799999999995E-2</v>
      </c>
      <c r="Z1449" s="28">
        <v>6.9811999999999999E-3</v>
      </c>
      <c r="AA1449" s="28">
        <v>0.8834748</v>
      </c>
      <c r="AB1449" s="28">
        <v>22.504000000000001</v>
      </c>
      <c r="AC1449" s="28">
        <v>6.782</v>
      </c>
      <c r="AD1449" s="28">
        <v>10.864000000000001</v>
      </c>
      <c r="AE1449" s="28">
        <v>5.3730000000000002</v>
      </c>
      <c r="AF1449" s="28">
        <v>2.2890000000000001</v>
      </c>
      <c r="AG1449" s="28">
        <v>-2.8620000000000001</v>
      </c>
      <c r="AH1449" s="28">
        <v>-2.5640000000000001</v>
      </c>
      <c r="AI1449" s="28">
        <v>-3.6579999999999999</v>
      </c>
      <c r="AJ1449" s="28">
        <v>1320.558</v>
      </c>
      <c r="AK1449" s="28">
        <v>-0.52600000000000002</v>
      </c>
      <c r="AL1449" s="28">
        <v>668.15099999999995</v>
      </c>
      <c r="AM1449" s="28">
        <v>-2.5630000000000002</v>
      </c>
      <c r="AN1449" s="24">
        <v>9.2859999999999996</v>
      </c>
      <c r="AO1449" s="24">
        <v>0.47399999999999998</v>
      </c>
      <c r="AP1449" s="14">
        <v>3</v>
      </c>
      <c r="AQ1449" s="22">
        <v>-6.9000000000000006E-2</v>
      </c>
      <c r="AR1449" s="14">
        <v>3</v>
      </c>
      <c r="AS1449" s="26">
        <v>0</v>
      </c>
      <c r="AT1449" s="22">
        <v>0</v>
      </c>
      <c r="AU1449" s="22">
        <v>58.527000000000001</v>
      </c>
      <c r="AV1449" s="22">
        <v>3</v>
      </c>
      <c r="AW1449" s="14">
        <v>0</v>
      </c>
      <c r="AX1449" s="14">
        <v>0</v>
      </c>
      <c r="AY1449" s="14">
        <v>6</v>
      </c>
      <c r="AZ1449" s="14">
        <v>0</v>
      </c>
      <c r="BA1449" s="14">
        <v>6</v>
      </c>
      <c r="BB1449" s="14">
        <v>0</v>
      </c>
      <c r="BC1449" s="14">
        <v>15</v>
      </c>
    </row>
    <row r="1450" spans="1:55" x14ac:dyDescent="0.25">
      <c r="A1450" t="str">
        <f>'Smile-IC50-CC50'!A1450</f>
        <v>CHEMBL3040734</v>
      </c>
      <c r="C1450" s="14" t="str">
        <f>'Smile-IC50-CC50'!I1450</f>
        <v>C[C@H](N)[C@H]([C@H]12)C[C@@H](C1)CC2</v>
      </c>
      <c r="D1450" s="30">
        <f>'Smile-IC50-CC50'!B1450</f>
        <v>29.1</v>
      </c>
      <c r="E1450" s="31">
        <f>'Smile-IC50-CC50'!C1450</f>
        <v>176.3</v>
      </c>
      <c r="F1450" s="32">
        <f>'Smile-IC50-CC50'!D1450</f>
        <v>6.1</v>
      </c>
      <c r="G1450">
        <v>3</v>
      </c>
      <c r="H1450">
        <v>1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2</v>
      </c>
      <c r="O1450" s="24">
        <f>'Smile-IC50-CC50'!E1450</f>
        <v>139.24299999999999</v>
      </c>
      <c r="P1450" s="24">
        <v>1.4530000000000001</v>
      </c>
      <c r="Q1450" s="24">
        <v>354.69099999999997</v>
      </c>
      <c r="R1450" s="24">
        <v>314.98200000000003</v>
      </c>
      <c r="S1450" s="24">
        <v>39.707999999999998</v>
      </c>
      <c r="T1450" s="24">
        <v>0</v>
      </c>
      <c r="U1450" s="24">
        <v>0</v>
      </c>
      <c r="V1450" s="24">
        <v>580.26900000000001</v>
      </c>
      <c r="W1450" s="24">
        <v>2</v>
      </c>
      <c r="X1450" s="24">
        <v>1</v>
      </c>
      <c r="Y1450" s="28">
        <v>3.6402000000000001E-3</v>
      </c>
      <c r="Z1450" s="28">
        <v>3.9871999999999998E-3</v>
      </c>
      <c r="AA1450" s="28">
        <v>0.94856759999999996</v>
      </c>
      <c r="AB1450" s="28">
        <v>15.784000000000001</v>
      </c>
      <c r="AC1450" s="28">
        <v>4.774</v>
      </c>
      <c r="AD1450" s="28">
        <v>7.633</v>
      </c>
      <c r="AE1450" s="28">
        <v>4.3159999999999998</v>
      </c>
      <c r="AF1450" s="28">
        <v>1.369</v>
      </c>
      <c r="AG1450" s="28">
        <v>-0.46500000000000002</v>
      </c>
      <c r="AH1450" s="28">
        <v>-0.32100000000000001</v>
      </c>
      <c r="AI1450" s="28">
        <v>-3.09</v>
      </c>
      <c r="AJ1450" s="28">
        <v>1038.1199999999999</v>
      </c>
      <c r="AK1450" s="28">
        <v>0.54700000000000004</v>
      </c>
      <c r="AL1450" s="28">
        <v>569.89</v>
      </c>
      <c r="AM1450" s="28">
        <v>-4.1219999999999999</v>
      </c>
      <c r="AN1450" s="24">
        <v>9.4589999999999996</v>
      </c>
      <c r="AO1450" s="24">
        <v>-3.0019999999999998</v>
      </c>
      <c r="AP1450" s="14">
        <v>2</v>
      </c>
      <c r="AQ1450" s="22">
        <v>-0.247</v>
      </c>
      <c r="AR1450" s="14">
        <v>3</v>
      </c>
      <c r="AS1450" s="26">
        <v>0</v>
      </c>
      <c r="AT1450" s="22">
        <v>0</v>
      </c>
      <c r="AU1450" s="22">
        <v>22.434000000000001</v>
      </c>
      <c r="AV1450" s="22">
        <v>1</v>
      </c>
      <c r="AW1450" s="14">
        <v>0</v>
      </c>
      <c r="AX1450" s="14">
        <v>0</v>
      </c>
      <c r="AY1450" s="14">
        <v>7</v>
      </c>
      <c r="AZ1450" s="14">
        <v>0</v>
      </c>
      <c r="BA1450" s="14">
        <v>7</v>
      </c>
      <c r="BB1450" s="14">
        <v>7</v>
      </c>
      <c r="BC1450" s="14">
        <v>10</v>
      </c>
    </row>
    <row r="1451" spans="1:55" x14ac:dyDescent="0.25">
      <c r="A1451" t="str">
        <f>'Smile-IC50-CC50'!A1451</f>
        <v>CHEMBL3236446</v>
      </c>
      <c r="C1451" s="14" t="str">
        <f>'Smile-IC50-CC50'!I1451</f>
        <v>C[C@@H](N)[C@H]([C@H]12)C[C@@H](C1)CC2</v>
      </c>
      <c r="D1451" s="30">
        <f>'Smile-IC50-CC50'!B1451</f>
        <v>36.700000000000003</v>
      </c>
      <c r="E1451" s="31">
        <f>'Smile-IC50-CC50'!C1451</f>
        <v>222.5</v>
      </c>
      <c r="F1451" s="32">
        <f>'Smile-IC50-CC50'!D1451</f>
        <v>6.1</v>
      </c>
      <c r="G1451">
        <v>3</v>
      </c>
      <c r="H1451">
        <v>1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2</v>
      </c>
      <c r="O1451" s="24">
        <f>'Smile-IC50-CC50'!E1451</f>
        <v>139.24299999999999</v>
      </c>
      <c r="P1451" s="24">
        <v>1.62</v>
      </c>
      <c r="Q1451" s="24">
        <v>357.91800000000001</v>
      </c>
      <c r="R1451" s="24">
        <v>310.536</v>
      </c>
      <c r="S1451" s="24">
        <v>47.381</v>
      </c>
      <c r="T1451" s="24">
        <v>0</v>
      </c>
      <c r="U1451" s="24">
        <v>0</v>
      </c>
      <c r="V1451" s="24">
        <v>582.97500000000002</v>
      </c>
      <c r="W1451" s="24">
        <v>2</v>
      </c>
      <c r="X1451" s="24">
        <v>1</v>
      </c>
      <c r="Y1451" s="28">
        <v>4.4995E-3</v>
      </c>
      <c r="Z1451" s="28">
        <v>3.9512000000000002E-3</v>
      </c>
      <c r="AA1451" s="28">
        <v>0.94293499999999997</v>
      </c>
      <c r="AB1451" s="28">
        <v>15.891999999999999</v>
      </c>
      <c r="AC1451" s="28">
        <v>4.7969999999999997</v>
      </c>
      <c r="AD1451" s="28">
        <v>7.7110000000000003</v>
      </c>
      <c r="AE1451" s="28">
        <v>4.3760000000000003</v>
      </c>
      <c r="AF1451" s="28">
        <v>1.3320000000000001</v>
      </c>
      <c r="AG1451" s="28">
        <v>-0.52300000000000002</v>
      </c>
      <c r="AH1451" s="28">
        <v>-0.32100000000000001</v>
      </c>
      <c r="AI1451" s="28">
        <v>-3.1819999999999999</v>
      </c>
      <c r="AJ1451" s="28">
        <v>877.97699999999998</v>
      </c>
      <c r="AK1451" s="28">
        <v>0.48599999999999999</v>
      </c>
      <c r="AL1451" s="28">
        <v>475.49</v>
      </c>
      <c r="AM1451" s="28">
        <v>-4.2629999999999999</v>
      </c>
      <c r="AN1451" s="24">
        <v>9.5449999999999999</v>
      </c>
      <c r="AO1451" s="24">
        <v>-2.9289999999999998</v>
      </c>
      <c r="AP1451" s="14">
        <v>2</v>
      </c>
      <c r="AQ1451" s="22">
        <v>-0.24</v>
      </c>
      <c r="AR1451" s="14">
        <v>3</v>
      </c>
      <c r="AS1451" s="26">
        <v>0</v>
      </c>
      <c r="AT1451" s="22">
        <v>0</v>
      </c>
      <c r="AU1451" s="22">
        <v>24.449000000000002</v>
      </c>
      <c r="AV1451" s="22">
        <v>1</v>
      </c>
      <c r="AW1451" s="14">
        <v>0</v>
      </c>
      <c r="AX1451" s="14">
        <v>0</v>
      </c>
      <c r="AY1451" s="14">
        <v>7</v>
      </c>
      <c r="AZ1451" s="14">
        <v>0</v>
      </c>
      <c r="BA1451" s="14">
        <v>7</v>
      </c>
      <c r="BB1451" s="14">
        <v>7</v>
      </c>
      <c r="BC1451" s="14">
        <v>10</v>
      </c>
    </row>
    <row r="1452" spans="1:55" x14ac:dyDescent="0.25">
      <c r="A1452" t="str">
        <f>'Smile-IC50-CC50'!A1452</f>
        <v>CHEMBL4240078</v>
      </c>
      <c r="C1452" s="14" t="str">
        <f>'Smile-IC50-CC50'!I1452</f>
        <v>CC(C)CCCCc1c(O)c(C)c(=O)oc1</v>
      </c>
      <c r="D1452" s="30">
        <f>'Smile-IC50-CC50'!B1452</f>
        <v>29.7</v>
      </c>
      <c r="E1452" s="31">
        <f>'Smile-IC50-CC50'!C1452</f>
        <v>288.5</v>
      </c>
      <c r="F1452" s="32">
        <f>'Smile-IC50-CC50'!D1452</f>
        <v>9.6999999999999993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6</v>
      </c>
      <c r="M1452">
        <v>1</v>
      </c>
      <c r="N1452">
        <v>0</v>
      </c>
      <c r="O1452" s="24">
        <f>'Smile-IC50-CC50'!E1452</f>
        <v>224.303</v>
      </c>
      <c r="P1452" s="24">
        <v>7.62</v>
      </c>
      <c r="Q1452" s="24">
        <v>499.90600000000001</v>
      </c>
      <c r="R1452" s="24">
        <v>364.77499999999998</v>
      </c>
      <c r="S1452" s="24">
        <v>97.1</v>
      </c>
      <c r="T1452" s="24">
        <v>38.030999999999999</v>
      </c>
      <c r="U1452" s="24">
        <v>0</v>
      </c>
      <c r="V1452" s="24">
        <v>845.61099999999999</v>
      </c>
      <c r="W1452" s="24">
        <v>1</v>
      </c>
      <c r="X1452" s="24">
        <v>3.25</v>
      </c>
      <c r="Y1452" s="28">
        <v>6.8662699999999993E-2</v>
      </c>
      <c r="Z1452" s="28">
        <v>6.5012000000000004E-3</v>
      </c>
      <c r="AA1452" s="28">
        <v>0.86508180000000001</v>
      </c>
      <c r="AB1452" s="28">
        <v>24.198</v>
      </c>
      <c r="AC1452" s="28">
        <v>7.2329999999999997</v>
      </c>
      <c r="AD1452" s="28">
        <v>11.295</v>
      </c>
      <c r="AE1452" s="28">
        <v>5.1840000000000002</v>
      </c>
      <c r="AF1452" s="28">
        <v>2.59</v>
      </c>
      <c r="AG1452" s="28">
        <v>-3.26</v>
      </c>
      <c r="AH1452" s="28">
        <v>-2.8380000000000001</v>
      </c>
      <c r="AI1452" s="28">
        <v>-3.8959999999999999</v>
      </c>
      <c r="AJ1452" s="28">
        <v>1188.7660000000001</v>
      </c>
      <c r="AK1452" s="28">
        <v>-0.66300000000000003</v>
      </c>
      <c r="AL1452" s="28">
        <v>596.37599999999998</v>
      </c>
      <c r="AM1452" s="28">
        <v>-2.5990000000000002</v>
      </c>
      <c r="AN1452" s="24">
        <v>9.2629999999999999</v>
      </c>
      <c r="AO1452" s="24">
        <v>0.45700000000000002</v>
      </c>
      <c r="AP1452" s="14">
        <v>3</v>
      </c>
      <c r="AQ1452" s="22">
        <v>4.5999999999999999E-2</v>
      </c>
      <c r="AR1452" s="14">
        <v>3</v>
      </c>
      <c r="AS1452" s="26">
        <v>0</v>
      </c>
      <c r="AT1452" s="22">
        <v>0</v>
      </c>
      <c r="AU1452" s="22">
        <v>58.323</v>
      </c>
      <c r="AV1452" s="22">
        <v>3</v>
      </c>
      <c r="AW1452" s="14">
        <v>0</v>
      </c>
      <c r="AX1452" s="14">
        <v>0</v>
      </c>
      <c r="AY1452" s="14">
        <v>6</v>
      </c>
      <c r="AZ1452" s="14">
        <v>0</v>
      </c>
      <c r="BA1452" s="14">
        <v>6</v>
      </c>
      <c r="BB1452" s="14">
        <v>0</v>
      </c>
      <c r="BC1452" s="14">
        <v>16</v>
      </c>
    </row>
    <row r="1453" spans="1:55" x14ac:dyDescent="0.25">
      <c r="A1453" t="str">
        <f>'Smile-IC50-CC50'!A1453</f>
        <v>CHEMBL4129764</v>
      </c>
      <c r="C1453" s="14" t="str">
        <f>'Smile-IC50-CC50'!I1453</f>
        <v>CCC[C@@H](C[C@@]1(C)O)O[C@@H]([C@H]12)C[C@H](C)CC2</v>
      </c>
      <c r="D1453" s="30">
        <f>'Smile-IC50-CC50'!B1453</f>
        <v>300.5</v>
      </c>
      <c r="E1453" s="31">
        <f>'Smile-IC50-CC50'!C1453</f>
        <v>300.5</v>
      </c>
      <c r="F1453" s="32">
        <f>'Smile-IC50-CC50'!D1453</f>
        <v>1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0</v>
      </c>
      <c r="N1453">
        <v>1</v>
      </c>
      <c r="O1453" s="24">
        <f>'Smile-IC50-CC50'!E1453</f>
        <v>226.36199999999999</v>
      </c>
      <c r="P1453" s="24">
        <v>2.6909999999999998</v>
      </c>
      <c r="Q1453" s="24">
        <v>501.03100000000001</v>
      </c>
      <c r="R1453" s="24">
        <v>464.75099999999998</v>
      </c>
      <c r="S1453" s="24">
        <v>36.28</v>
      </c>
      <c r="T1453" s="24">
        <v>0</v>
      </c>
      <c r="U1453" s="24">
        <v>0</v>
      </c>
      <c r="V1453" s="24">
        <v>870.19500000000005</v>
      </c>
      <c r="W1453" s="24">
        <v>1</v>
      </c>
      <c r="X1453" s="24">
        <v>2.4500000000000002</v>
      </c>
      <c r="Y1453" s="28">
        <v>8.3236000000000004E-3</v>
      </c>
      <c r="Z1453" s="28">
        <v>4.8899E-3</v>
      </c>
      <c r="AA1453" s="28">
        <v>0.8797874</v>
      </c>
      <c r="AB1453" s="28">
        <v>26.745000000000001</v>
      </c>
      <c r="AC1453" s="28">
        <v>6.86</v>
      </c>
      <c r="AD1453" s="28">
        <v>10.712</v>
      </c>
      <c r="AE1453" s="28">
        <v>4.3879999999999999</v>
      </c>
      <c r="AF1453" s="28">
        <v>3.4180000000000001</v>
      </c>
      <c r="AG1453" s="28">
        <v>-4.0060000000000002</v>
      </c>
      <c r="AH1453" s="28">
        <v>-2.819</v>
      </c>
      <c r="AI1453" s="28">
        <v>-3.4769999999999999</v>
      </c>
      <c r="AJ1453" s="28">
        <v>4485.9620000000004</v>
      </c>
      <c r="AK1453" s="28">
        <v>7.0000000000000007E-2</v>
      </c>
      <c r="AL1453" s="28">
        <v>2505.6979999999999</v>
      </c>
      <c r="AM1453" s="28">
        <v>-1.9</v>
      </c>
      <c r="AN1453" s="24">
        <v>10.551</v>
      </c>
      <c r="AO1453" s="24">
        <v>-2.5939999999999999</v>
      </c>
      <c r="AP1453" s="14">
        <v>2</v>
      </c>
      <c r="AQ1453" s="22">
        <v>0.38900000000000001</v>
      </c>
      <c r="AR1453" s="14">
        <v>3</v>
      </c>
      <c r="AS1453" s="26">
        <v>0</v>
      </c>
      <c r="AT1453" s="22">
        <v>0</v>
      </c>
      <c r="AU1453" s="22">
        <v>28.137</v>
      </c>
      <c r="AV1453" s="22">
        <v>2</v>
      </c>
      <c r="AW1453" s="14">
        <v>0</v>
      </c>
      <c r="AX1453" s="14">
        <v>0</v>
      </c>
      <c r="AY1453" s="14">
        <v>10</v>
      </c>
      <c r="AZ1453" s="14">
        <v>0</v>
      </c>
      <c r="BA1453" s="14">
        <v>10</v>
      </c>
      <c r="BB1453" s="14">
        <v>9</v>
      </c>
      <c r="BC1453" s="14">
        <v>16</v>
      </c>
    </row>
    <row r="1454" spans="1:55" x14ac:dyDescent="0.25">
      <c r="A1454" t="str">
        <f>'Smile-IC50-CC50'!A1454</f>
        <v>CHEMBL2088468</v>
      </c>
      <c r="C1454" s="14" t="str">
        <f>'Smile-IC50-CC50'!I1454</f>
        <v>c1c(F)cc(C(F)(F)F)cc1C(=O)NCCN2CCCCC2</v>
      </c>
      <c r="D1454" s="30">
        <f>'Smile-IC50-CC50'!B1454</f>
        <v>8.6</v>
      </c>
      <c r="E1454" s="31">
        <f>'Smile-IC50-CC50'!C1454</f>
        <v>437</v>
      </c>
      <c r="F1454" s="32">
        <f>'Smile-IC50-CC50'!D1454</f>
        <v>50.8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4</v>
      </c>
      <c r="M1454">
        <v>0</v>
      </c>
      <c r="N1454">
        <v>2</v>
      </c>
      <c r="O1454" s="24">
        <f>'Smile-IC50-CC50'!E1454</f>
        <v>318.31700000000001</v>
      </c>
      <c r="P1454" s="24">
        <v>5.665</v>
      </c>
      <c r="Q1454" s="24">
        <v>575.79600000000005</v>
      </c>
      <c r="R1454" s="24">
        <v>281.29399999999998</v>
      </c>
      <c r="S1454" s="24">
        <v>32.637</v>
      </c>
      <c r="T1454" s="24">
        <v>97.210999999999999</v>
      </c>
      <c r="U1454" s="24">
        <v>164.654</v>
      </c>
      <c r="V1454" s="24">
        <v>987.86400000000003</v>
      </c>
      <c r="W1454" s="24">
        <v>1</v>
      </c>
      <c r="X1454" s="24">
        <v>4.5</v>
      </c>
      <c r="Y1454" s="28">
        <v>3.2486899999999999E-2</v>
      </c>
      <c r="Z1454" s="28">
        <v>7.8153000000000007E-3</v>
      </c>
      <c r="AA1454" s="28">
        <v>0.83309449999999996</v>
      </c>
      <c r="AB1454" s="28">
        <v>31.74</v>
      </c>
      <c r="AC1454" s="28">
        <v>7.4139999999999997</v>
      </c>
      <c r="AD1454" s="28">
        <v>14.705</v>
      </c>
      <c r="AE1454" s="28">
        <v>7.06</v>
      </c>
      <c r="AF1454" s="28">
        <v>3.5840000000000001</v>
      </c>
      <c r="AG1454" s="28">
        <v>-3.9990000000000001</v>
      </c>
      <c r="AH1454" s="28">
        <v>-3.234</v>
      </c>
      <c r="AI1454" s="28">
        <v>-5.4219999999999997</v>
      </c>
      <c r="AJ1454" s="28">
        <v>1211.4459999999999</v>
      </c>
      <c r="AK1454" s="28">
        <v>0.81100000000000005</v>
      </c>
      <c r="AL1454" s="28">
        <v>5373.3770000000004</v>
      </c>
      <c r="AM1454" s="28">
        <v>-3.4569999999999999</v>
      </c>
      <c r="AN1454" s="24">
        <v>8.9179999999999993</v>
      </c>
      <c r="AO1454" s="24">
        <v>0.98599999999999999</v>
      </c>
      <c r="AP1454" s="14">
        <v>2</v>
      </c>
      <c r="AQ1454" s="22">
        <v>0.26600000000000001</v>
      </c>
      <c r="AR1454" s="14">
        <v>3</v>
      </c>
      <c r="AS1454" s="26">
        <v>164.654</v>
      </c>
      <c r="AT1454" s="22">
        <v>0</v>
      </c>
      <c r="AU1454" s="22">
        <v>41.728999999999999</v>
      </c>
      <c r="AV1454" s="22">
        <v>3</v>
      </c>
      <c r="AW1454" s="14">
        <v>0</v>
      </c>
      <c r="AX1454" s="14">
        <v>0</v>
      </c>
      <c r="AY1454" s="14">
        <v>12</v>
      </c>
      <c r="AZ1454" s="14">
        <v>0</v>
      </c>
      <c r="BA1454" s="14">
        <v>12</v>
      </c>
      <c r="BB1454" s="14">
        <v>5</v>
      </c>
      <c r="BC1454" s="14">
        <v>22</v>
      </c>
    </row>
    <row r="1455" spans="1:55" x14ac:dyDescent="0.25">
      <c r="A1455" t="str">
        <f>'Smile-IC50-CC50'!A1455</f>
        <v>CHEMBL4130078</v>
      </c>
      <c r="C1455" s="14" t="str">
        <f>'Smile-IC50-CC50'!I1455</f>
        <v>C[C@@]1(O)CC(C)(C)O[C@@H]([C@H]12)C[C@H](C)CC2</v>
      </c>
      <c r="D1455" s="30">
        <f>'Smile-IC50-CC50'!B1455</f>
        <v>0.2</v>
      </c>
      <c r="E1455" s="31">
        <f>'Smile-IC50-CC50'!C1455</f>
        <v>300.5</v>
      </c>
      <c r="F1455" s="32">
        <f>'Smile-IC50-CC50'!D1455</f>
        <v>1572.3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 s="24">
        <f>'Smile-IC50-CC50'!E1455</f>
        <v>212.33500000000001</v>
      </c>
      <c r="P1455" s="24">
        <v>2.5590000000000002</v>
      </c>
      <c r="Q1455" s="24">
        <v>454.34800000000001</v>
      </c>
      <c r="R1455" s="24">
        <v>423.09199999999998</v>
      </c>
      <c r="S1455" s="24">
        <v>31.256</v>
      </c>
      <c r="T1455" s="24">
        <v>0</v>
      </c>
      <c r="U1455" s="24">
        <v>0</v>
      </c>
      <c r="V1455" s="24">
        <v>790.72</v>
      </c>
      <c r="W1455" s="24">
        <v>1</v>
      </c>
      <c r="X1455" s="24">
        <v>1.5</v>
      </c>
      <c r="Y1455" s="28">
        <v>8.2810999999999996E-3</v>
      </c>
      <c r="Z1455" s="28">
        <v>3.3013999999999999E-3</v>
      </c>
      <c r="AA1455" s="28">
        <v>0.9101745</v>
      </c>
      <c r="AB1455" s="28">
        <v>24.849</v>
      </c>
      <c r="AC1455" s="28">
        <v>6.2480000000000002</v>
      </c>
      <c r="AD1455" s="28">
        <v>9.6370000000000005</v>
      </c>
      <c r="AE1455" s="28">
        <v>3.7469999999999999</v>
      </c>
      <c r="AF1455" s="28">
        <v>3.3530000000000002</v>
      </c>
      <c r="AG1455" s="28">
        <v>-3.8069999999999999</v>
      </c>
      <c r="AH1455" s="28">
        <v>-2.87</v>
      </c>
      <c r="AI1455" s="28">
        <v>-2.9849999999999999</v>
      </c>
      <c r="AJ1455" s="28">
        <v>5006.125</v>
      </c>
      <c r="AK1455" s="28">
        <v>0.252</v>
      </c>
      <c r="AL1455" s="28">
        <v>2821.165</v>
      </c>
      <c r="AM1455" s="28">
        <v>-2</v>
      </c>
      <c r="AN1455" s="24">
        <v>10.218999999999999</v>
      </c>
      <c r="AO1455" s="24">
        <v>-2.532</v>
      </c>
      <c r="AP1455" s="14">
        <v>2</v>
      </c>
      <c r="AQ1455" s="22">
        <v>0.42799999999999999</v>
      </c>
      <c r="AR1455" s="14">
        <v>3</v>
      </c>
      <c r="AS1455" s="26">
        <v>0</v>
      </c>
      <c r="AT1455" s="22">
        <v>0</v>
      </c>
      <c r="AU1455" s="22">
        <v>26.183</v>
      </c>
      <c r="AV1455" s="22">
        <v>2</v>
      </c>
      <c r="AW1455" s="14">
        <v>0</v>
      </c>
      <c r="AX1455" s="14">
        <v>0</v>
      </c>
      <c r="AY1455" s="14">
        <v>10</v>
      </c>
      <c r="AZ1455" s="14">
        <v>0</v>
      </c>
      <c r="BA1455" s="14">
        <v>10</v>
      </c>
      <c r="BB1455" s="14">
        <v>9</v>
      </c>
      <c r="BC1455" s="14">
        <v>15</v>
      </c>
    </row>
    <row r="1456" spans="1:55" x14ac:dyDescent="0.25">
      <c r="A1456" t="str">
        <f>'Smile-IC50-CC50'!A1456</f>
        <v>CHEMBL4639026</v>
      </c>
      <c r="C1456" s="14" t="str">
        <f>'Smile-IC50-CC50'!I1456</f>
        <v>CC(=O)c1c(O)c(c(O)c(C)c1)Cc2c(Cc(c(O)c(C)c3)c(O)c3C(=O)C)[nH]c(c24)cccc4</v>
      </c>
      <c r="D1456" s="30">
        <f>'Smile-IC50-CC50'!B1456</f>
        <v>12.5</v>
      </c>
      <c r="E1456" s="31">
        <f>'Smile-IC50-CC50'!C1456</f>
        <v>697</v>
      </c>
      <c r="F1456" s="32">
        <f>'Smile-IC50-CC50'!D1456</f>
        <v>55.8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10</v>
      </c>
      <c r="M1456">
        <v>0</v>
      </c>
      <c r="N1456">
        <v>-2</v>
      </c>
      <c r="O1456" s="24">
        <f>'Smile-IC50-CC50'!E1456</f>
        <v>473.53</v>
      </c>
      <c r="P1456" s="24">
        <v>2.7149999999999999</v>
      </c>
      <c r="Q1456" s="24">
        <v>784.33500000000004</v>
      </c>
      <c r="R1456" s="24">
        <v>359.46499999999997</v>
      </c>
      <c r="S1456" s="24">
        <v>189.29</v>
      </c>
      <c r="T1456" s="24">
        <v>235.58</v>
      </c>
      <c r="U1456" s="24">
        <v>0</v>
      </c>
      <c r="V1456" s="24">
        <v>1442.2660000000001</v>
      </c>
      <c r="W1456" s="24">
        <v>3</v>
      </c>
      <c r="X1456" s="24">
        <v>5</v>
      </c>
      <c r="Y1456" s="28">
        <v>5.1114000000000003E-3</v>
      </c>
      <c r="Z1456" s="28">
        <v>1.1041499999999999E-2</v>
      </c>
      <c r="AA1456" s="28">
        <v>0.78709530000000005</v>
      </c>
      <c r="AB1456" s="28">
        <v>47.393999999999998</v>
      </c>
      <c r="AC1456" s="28">
        <v>15.39</v>
      </c>
      <c r="AD1456" s="28">
        <v>22.917999999999999</v>
      </c>
      <c r="AE1456" s="28">
        <v>11.61</v>
      </c>
      <c r="AF1456" s="28">
        <v>4.8250000000000002</v>
      </c>
      <c r="AG1456" s="28">
        <v>-6.7329999999999997</v>
      </c>
      <c r="AH1456" s="28">
        <v>-7.899</v>
      </c>
      <c r="AI1456" s="28">
        <v>-6.1</v>
      </c>
      <c r="AJ1456" s="28">
        <v>158.80600000000001</v>
      </c>
      <c r="AK1456" s="28">
        <v>-2.0760000000000001</v>
      </c>
      <c r="AL1456" s="28">
        <v>67.698999999999998</v>
      </c>
      <c r="AM1456" s="28">
        <v>-3.218</v>
      </c>
      <c r="AN1456" s="24">
        <v>8.1349999999999998</v>
      </c>
      <c r="AO1456" s="24">
        <v>0.37</v>
      </c>
      <c r="AP1456" s="14">
        <v>8</v>
      </c>
      <c r="AQ1456" s="22">
        <v>0.96699999999999997</v>
      </c>
      <c r="AR1456" s="14">
        <v>1</v>
      </c>
      <c r="AS1456" s="26">
        <v>0</v>
      </c>
      <c r="AT1456" s="22">
        <v>0</v>
      </c>
      <c r="AU1456" s="22">
        <v>139.041</v>
      </c>
      <c r="AV1456" s="22">
        <v>7</v>
      </c>
      <c r="AW1456" s="14">
        <v>0</v>
      </c>
      <c r="AX1456" s="14">
        <v>2</v>
      </c>
      <c r="AY1456" s="14">
        <v>21</v>
      </c>
      <c r="AZ1456" s="14">
        <v>0</v>
      </c>
      <c r="BA1456" s="14">
        <v>21</v>
      </c>
      <c r="BB1456" s="14">
        <v>0</v>
      </c>
      <c r="BC1456" s="14">
        <v>35</v>
      </c>
    </row>
    <row r="1457" spans="1:55" x14ac:dyDescent="0.25">
      <c r="A1457" t="str">
        <f>'Smile-IC50-CC50'!A1457</f>
        <v>CHEMBL4243855</v>
      </c>
      <c r="C1457" s="14" t="str">
        <f>'Smile-IC50-CC50'!I1457</f>
        <v>CC[C@H](C)CCCCc1c(OC)c(C)c(=O)oc1</v>
      </c>
      <c r="D1457" s="30">
        <f>'Smile-IC50-CC50'!B1457</f>
        <v>17.3</v>
      </c>
      <c r="E1457" s="31">
        <f>'Smile-IC50-CC50'!C1457</f>
        <v>391.2</v>
      </c>
      <c r="F1457" s="32">
        <f>'Smile-IC50-CC50'!D1457</f>
        <v>22.7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7</v>
      </c>
      <c r="M1457">
        <v>1</v>
      </c>
      <c r="N1457">
        <v>0</v>
      </c>
      <c r="O1457" s="24">
        <f>'Smile-IC50-CC50'!E1457</f>
        <v>252.357</v>
      </c>
      <c r="P1457" s="24">
        <v>5.7270000000000003</v>
      </c>
      <c r="Q1457" s="24">
        <v>532.096</v>
      </c>
      <c r="R1457" s="24">
        <v>430.14299999999997</v>
      </c>
      <c r="S1457" s="24">
        <v>61.283999999999999</v>
      </c>
      <c r="T1457" s="24">
        <v>40.668999999999997</v>
      </c>
      <c r="U1457" s="24">
        <v>0</v>
      </c>
      <c r="V1457" s="24">
        <v>935.76499999999999</v>
      </c>
      <c r="W1457" s="24">
        <v>0</v>
      </c>
      <c r="X1457" s="24">
        <v>3.25</v>
      </c>
      <c r="Y1457" s="28">
        <v>3.50537E-2</v>
      </c>
      <c r="Z1457" s="28">
        <v>0</v>
      </c>
      <c r="AA1457" s="28">
        <v>0.86953279999999999</v>
      </c>
      <c r="AB1457" s="28">
        <v>27.189</v>
      </c>
      <c r="AC1457" s="28">
        <v>7.6790000000000003</v>
      </c>
      <c r="AD1457" s="28">
        <v>10.255000000000001</v>
      </c>
      <c r="AE1457" s="28">
        <v>3.35</v>
      </c>
      <c r="AF1457" s="28">
        <v>3.4729999999999999</v>
      </c>
      <c r="AG1457" s="28">
        <v>-3.4910000000000001</v>
      </c>
      <c r="AH1457" s="28">
        <v>-3.2839999999999998</v>
      </c>
      <c r="AI1457" s="28">
        <v>-3.8370000000000002</v>
      </c>
      <c r="AJ1457" s="28">
        <v>2598.6170000000002</v>
      </c>
      <c r="AK1457" s="28">
        <v>-0.39900000000000002</v>
      </c>
      <c r="AL1457" s="28">
        <v>1388.7929999999999</v>
      </c>
      <c r="AM1457" s="28">
        <v>-1.8340000000000001</v>
      </c>
      <c r="AN1457" s="24">
        <v>9.3940000000000001</v>
      </c>
      <c r="AO1457" s="24">
        <v>0.66300000000000003</v>
      </c>
      <c r="AP1457" s="14">
        <v>3</v>
      </c>
      <c r="AQ1457" s="22">
        <v>0.16800000000000001</v>
      </c>
      <c r="AR1457" s="14">
        <v>3</v>
      </c>
      <c r="AS1457" s="26">
        <v>0</v>
      </c>
      <c r="AT1457" s="22">
        <v>0</v>
      </c>
      <c r="AU1457" s="22">
        <v>46.198999999999998</v>
      </c>
      <c r="AV1457" s="22">
        <v>3</v>
      </c>
      <c r="AW1457" s="14">
        <v>0</v>
      </c>
      <c r="AX1457" s="14">
        <v>0</v>
      </c>
      <c r="AY1457" s="14">
        <v>6</v>
      </c>
      <c r="AZ1457" s="14">
        <v>0</v>
      </c>
      <c r="BA1457" s="14">
        <v>6</v>
      </c>
      <c r="BB1457" s="14">
        <v>0</v>
      </c>
      <c r="BC1457" s="14">
        <v>18</v>
      </c>
    </row>
    <row r="1458" spans="1:55" x14ac:dyDescent="0.25">
      <c r="A1458" t="str">
        <f>'Smile-IC50-CC50'!A1458</f>
        <v>CHEMBL4251485</v>
      </c>
      <c r="C1458" s="14" t="str">
        <f>'Smile-IC50-CC50'!I1458</f>
        <v>CC[C@@H](C)CCCCc1c(O)c(C)c(=O)oc1</v>
      </c>
      <c r="D1458" s="30">
        <f>'Smile-IC50-CC50'!B1458</f>
        <v>18.899999999999999</v>
      </c>
      <c r="E1458" s="31">
        <f>'Smile-IC50-CC50'!C1458</f>
        <v>387</v>
      </c>
      <c r="F1458" s="32">
        <f>'Smile-IC50-CC50'!D1458</f>
        <v>20.5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7</v>
      </c>
      <c r="M1458">
        <v>1</v>
      </c>
      <c r="N1458">
        <v>0</v>
      </c>
      <c r="O1458" s="24">
        <f>'Smile-IC50-CC50'!E1458</f>
        <v>238.33</v>
      </c>
      <c r="P1458" s="24">
        <v>5.0999999999999996</v>
      </c>
      <c r="Q1458" s="24">
        <v>527.27</v>
      </c>
      <c r="R1458" s="24">
        <v>382.74</v>
      </c>
      <c r="S1458" s="24">
        <v>90.436000000000007</v>
      </c>
      <c r="T1458" s="24">
        <v>54.093000000000004</v>
      </c>
      <c r="U1458" s="24">
        <v>0</v>
      </c>
      <c r="V1458" s="24">
        <v>900.15099999999995</v>
      </c>
      <c r="W1458" s="24">
        <v>1</v>
      </c>
      <c r="X1458" s="24">
        <v>3.25</v>
      </c>
      <c r="Y1458" s="28">
        <v>2.8897900000000001E-2</v>
      </c>
      <c r="Z1458" s="28">
        <v>6.1637999999999997E-3</v>
      </c>
      <c r="AA1458" s="28">
        <v>0.85508450000000003</v>
      </c>
      <c r="AB1458" s="28">
        <v>25.891999999999999</v>
      </c>
      <c r="AC1458" s="28">
        <v>7.7939999999999996</v>
      </c>
      <c r="AD1458" s="28">
        <v>11.285</v>
      </c>
      <c r="AE1458" s="28">
        <v>5.093</v>
      </c>
      <c r="AF1458" s="28">
        <v>2.996</v>
      </c>
      <c r="AG1458" s="28">
        <v>-3.5819999999999999</v>
      </c>
      <c r="AH1458" s="28">
        <v>-3.1150000000000002</v>
      </c>
      <c r="AI1458" s="28">
        <v>-4.1349999999999998</v>
      </c>
      <c r="AJ1458" s="28">
        <v>1374.9739999999999</v>
      </c>
      <c r="AK1458" s="28">
        <v>-0.68300000000000005</v>
      </c>
      <c r="AL1458" s="28">
        <v>697.95899999999995</v>
      </c>
      <c r="AM1458" s="28">
        <v>-2.3239999999999998</v>
      </c>
      <c r="AN1458" s="24">
        <v>9.3840000000000003</v>
      </c>
      <c r="AO1458" s="24">
        <v>0.52100000000000002</v>
      </c>
      <c r="AP1458" s="14">
        <v>3</v>
      </c>
      <c r="AQ1458" s="22">
        <v>0.14699999999999999</v>
      </c>
      <c r="AR1458" s="14">
        <v>3</v>
      </c>
      <c r="AS1458" s="26">
        <v>0</v>
      </c>
      <c r="AT1458" s="22">
        <v>0</v>
      </c>
      <c r="AU1458" s="22">
        <v>58.11</v>
      </c>
      <c r="AV1458" s="22">
        <v>3</v>
      </c>
      <c r="AW1458" s="14">
        <v>0</v>
      </c>
      <c r="AX1458" s="14">
        <v>0</v>
      </c>
      <c r="AY1458" s="14">
        <v>6</v>
      </c>
      <c r="AZ1458" s="14">
        <v>0</v>
      </c>
      <c r="BA1458" s="14">
        <v>6</v>
      </c>
      <c r="BB1458" s="14">
        <v>0</v>
      </c>
      <c r="BC1458" s="14">
        <v>17</v>
      </c>
    </row>
    <row r="1459" spans="1:55" x14ac:dyDescent="0.25">
      <c r="A1459" t="str">
        <f>'Smile-IC50-CC50'!A1459</f>
        <v>CHEMBL1190168</v>
      </c>
      <c r="C1459" s="14" t="str">
        <f>'Smile-IC50-CC50'!I1459</f>
        <v>CCOC(=O)CN1CCOCC1</v>
      </c>
      <c r="D1459" s="30">
        <f>'Smile-IC50-CC50'!B1459</f>
        <v>170.2</v>
      </c>
      <c r="E1459" s="31">
        <f>'Smile-IC50-CC50'!C1459</f>
        <v>300.39999999999998</v>
      </c>
      <c r="F1459" s="32">
        <f>'Smile-IC50-CC50'!D1459</f>
        <v>1.8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3</v>
      </c>
      <c r="M1459">
        <v>1</v>
      </c>
      <c r="N1459">
        <v>1</v>
      </c>
      <c r="O1459" s="24">
        <f>'Smile-IC50-CC50'!E1459</f>
        <v>173.214</v>
      </c>
      <c r="P1459" s="24">
        <v>3.7610000000000001</v>
      </c>
      <c r="Q1459" s="24">
        <v>406.61</v>
      </c>
      <c r="R1459" s="24">
        <v>362.86</v>
      </c>
      <c r="S1459" s="24">
        <v>43.749000000000002</v>
      </c>
      <c r="T1459" s="24">
        <v>0</v>
      </c>
      <c r="U1459" s="24">
        <v>0</v>
      </c>
      <c r="V1459" s="24">
        <v>656.66</v>
      </c>
      <c r="W1459" s="24">
        <v>0</v>
      </c>
      <c r="X1459" s="24">
        <v>5.7</v>
      </c>
      <c r="Y1459" s="28">
        <v>2.1545999999999999E-2</v>
      </c>
      <c r="Z1459" s="28">
        <v>0</v>
      </c>
      <c r="AA1459" s="28">
        <v>0.89856179999999997</v>
      </c>
      <c r="AB1459" s="28">
        <v>18.199000000000002</v>
      </c>
      <c r="AC1459" s="28">
        <v>4.6630000000000003</v>
      </c>
      <c r="AD1459" s="28">
        <v>8.2469999999999999</v>
      </c>
      <c r="AE1459" s="28">
        <v>5.9480000000000004</v>
      </c>
      <c r="AF1459" s="28">
        <v>-2.7E-2</v>
      </c>
      <c r="AG1459" s="28">
        <v>0.77</v>
      </c>
      <c r="AH1459" s="28">
        <v>0.84</v>
      </c>
      <c r="AI1459" s="28">
        <v>-3.9</v>
      </c>
      <c r="AJ1459" s="28">
        <v>950.44600000000003</v>
      </c>
      <c r="AK1459" s="28">
        <v>0.42</v>
      </c>
      <c r="AL1459" s="28">
        <v>518.04999999999995</v>
      </c>
      <c r="AM1459" s="28">
        <v>-4.0999999999999996</v>
      </c>
      <c r="AN1459" s="24">
        <v>9.0950000000000006</v>
      </c>
      <c r="AO1459" s="24">
        <v>-0.85199999999999998</v>
      </c>
      <c r="AP1459" s="14">
        <v>3</v>
      </c>
      <c r="AQ1459" s="22">
        <v>-1.1279999999999999</v>
      </c>
      <c r="AR1459" s="14">
        <v>3</v>
      </c>
      <c r="AS1459" s="26">
        <v>0</v>
      </c>
      <c r="AT1459" s="22">
        <v>0</v>
      </c>
      <c r="AU1459" s="22">
        <v>47.551000000000002</v>
      </c>
      <c r="AV1459" s="22">
        <v>4</v>
      </c>
      <c r="AW1459" s="14">
        <v>0</v>
      </c>
      <c r="AX1459" s="14">
        <v>0</v>
      </c>
      <c r="AY1459" s="14">
        <v>6</v>
      </c>
      <c r="AZ1459" s="14">
        <v>0</v>
      </c>
      <c r="BA1459" s="14">
        <v>6</v>
      </c>
      <c r="BB1459" s="14">
        <v>4</v>
      </c>
      <c r="BC1459" s="14">
        <v>12</v>
      </c>
    </row>
    <row r="1460" spans="1:55" x14ac:dyDescent="0.25">
      <c r="A1460" t="str">
        <f>'Smile-IC50-CC50'!A1460</f>
        <v>CHEMBL4241075</v>
      </c>
      <c r="C1460" s="14" t="str">
        <f>'Smile-IC50-CC50'!I1460</f>
        <v>CC(C)CCCCc1c(OC)c(C)c(=O)oc1</v>
      </c>
      <c r="D1460" s="30">
        <f>'Smile-IC50-CC50'!B1460</f>
        <v>15.2</v>
      </c>
      <c r="E1460" s="31">
        <f>'Smile-IC50-CC50'!C1460</f>
        <v>448.5</v>
      </c>
      <c r="F1460" s="32">
        <f>'Smile-IC50-CC50'!D1460</f>
        <v>29.5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1</v>
      </c>
      <c r="N1460">
        <v>0</v>
      </c>
      <c r="O1460" s="24">
        <f>'Smile-IC50-CC50'!E1460</f>
        <v>238.33</v>
      </c>
      <c r="P1460" s="24">
        <v>5.843</v>
      </c>
      <c r="Q1460" s="24">
        <v>484.04700000000003</v>
      </c>
      <c r="R1460" s="24">
        <v>387.43200000000002</v>
      </c>
      <c r="S1460" s="24">
        <v>61.073999999999998</v>
      </c>
      <c r="T1460" s="24">
        <v>35.542000000000002</v>
      </c>
      <c r="U1460" s="24">
        <v>0</v>
      </c>
      <c r="V1460" s="24">
        <v>864.37</v>
      </c>
      <c r="W1460" s="24">
        <v>0</v>
      </c>
      <c r="X1460" s="24">
        <v>3.25</v>
      </c>
      <c r="Y1460" s="28">
        <v>3.9504200000000003E-2</v>
      </c>
      <c r="Z1460" s="28">
        <v>0</v>
      </c>
      <c r="AA1460" s="28">
        <v>0.90658830000000001</v>
      </c>
      <c r="AB1460" s="28">
        <v>24.925000000000001</v>
      </c>
      <c r="AC1460" s="28">
        <v>7.1639999999999997</v>
      </c>
      <c r="AD1460" s="28">
        <v>9.6319999999999997</v>
      </c>
      <c r="AE1460" s="28">
        <v>3.419</v>
      </c>
      <c r="AF1460" s="28">
        <v>2.97</v>
      </c>
      <c r="AG1460" s="28">
        <v>-2.7109999999999999</v>
      </c>
      <c r="AH1460" s="28">
        <v>-2.9860000000000002</v>
      </c>
      <c r="AI1460" s="28">
        <v>-3.2130000000000001</v>
      </c>
      <c r="AJ1460" s="28">
        <v>2610.5740000000001</v>
      </c>
      <c r="AK1460" s="28">
        <v>-0.29299999999999998</v>
      </c>
      <c r="AL1460" s="28">
        <v>1395.701</v>
      </c>
      <c r="AM1460" s="28">
        <v>-1.944</v>
      </c>
      <c r="AN1460" s="24">
        <v>9.3789999999999996</v>
      </c>
      <c r="AO1460" s="24">
        <v>0.65100000000000002</v>
      </c>
      <c r="AP1460" s="14">
        <v>3</v>
      </c>
      <c r="AQ1460" s="22">
        <v>3.0000000000000001E-3</v>
      </c>
      <c r="AR1460" s="14">
        <v>3</v>
      </c>
      <c r="AS1460" s="26">
        <v>0</v>
      </c>
      <c r="AT1460" s="22">
        <v>0</v>
      </c>
      <c r="AU1460" s="22">
        <v>45.837000000000003</v>
      </c>
      <c r="AV1460" s="22">
        <v>3</v>
      </c>
      <c r="AW1460" s="14">
        <v>0</v>
      </c>
      <c r="AX1460" s="14">
        <v>0</v>
      </c>
      <c r="AY1460" s="14">
        <v>6</v>
      </c>
      <c r="AZ1460" s="14">
        <v>0</v>
      </c>
      <c r="BA1460" s="14">
        <v>6</v>
      </c>
      <c r="BB1460" s="14">
        <v>0</v>
      </c>
      <c r="BC1460" s="14">
        <v>17</v>
      </c>
    </row>
    <row r="1461" spans="1:55" x14ac:dyDescent="0.25">
      <c r="A1461" t="str">
        <f>'Smile-IC50-CC50'!A1461</f>
        <v>CHEMBL4288514</v>
      </c>
      <c r="C1461" s="14" t="str">
        <f>'Smile-IC50-CC50'!I1461</f>
        <v>COC(=O)CN1CCOCC1</v>
      </c>
      <c r="D1461" s="30">
        <f>'Smile-IC50-CC50'!B1461</f>
        <v>300.3</v>
      </c>
      <c r="E1461" s="31">
        <f>'Smile-IC50-CC50'!C1461</f>
        <v>300.3</v>
      </c>
      <c r="F1461" s="32">
        <f>'Smile-IC50-CC50'!D1461</f>
        <v>1</v>
      </c>
      <c r="G1461">
        <v>3</v>
      </c>
      <c r="H1461">
        <v>1</v>
      </c>
      <c r="I1461">
        <v>0</v>
      </c>
      <c r="J1461">
        <v>0</v>
      </c>
      <c r="K1461">
        <v>0</v>
      </c>
      <c r="L1461">
        <v>2</v>
      </c>
      <c r="M1461">
        <v>1</v>
      </c>
      <c r="N1461">
        <v>1</v>
      </c>
      <c r="O1461" s="24">
        <f>'Smile-IC50-CC50'!E1461</f>
        <v>159.18700000000001</v>
      </c>
      <c r="P1461" s="24">
        <v>2.903</v>
      </c>
      <c r="Q1461" s="24">
        <v>377.73500000000001</v>
      </c>
      <c r="R1461" s="24">
        <v>317.31099999999998</v>
      </c>
      <c r="S1461" s="24">
        <v>60.424999999999997</v>
      </c>
      <c r="T1461" s="24">
        <v>0</v>
      </c>
      <c r="U1461" s="24">
        <v>0</v>
      </c>
      <c r="V1461" s="24">
        <v>600.55100000000004</v>
      </c>
      <c r="W1461" s="24">
        <v>0</v>
      </c>
      <c r="X1461" s="24">
        <v>5.7</v>
      </c>
      <c r="Y1461" s="28">
        <v>1.4032899999999999E-2</v>
      </c>
      <c r="Z1461" s="28">
        <v>0</v>
      </c>
      <c r="AA1461" s="28">
        <v>0.91133410000000004</v>
      </c>
      <c r="AB1461" s="28">
        <v>16.596</v>
      </c>
      <c r="AC1461" s="28">
        <v>4.3040000000000003</v>
      </c>
      <c r="AD1461" s="28">
        <v>7.7210000000000001</v>
      </c>
      <c r="AE1461" s="28">
        <v>6.2119999999999997</v>
      </c>
      <c r="AF1461" s="28">
        <v>-0.50800000000000001</v>
      </c>
      <c r="AG1461" s="28">
        <v>1.1539999999999999</v>
      </c>
      <c r="AH1461" s="28">
        <v>1.1379999999999999</v>
      </c>
      <c r="AI1461" s="28">
        <v>-3.6930000000000001</v>
      </c>
      <c r="AJ1461" s="28">
        <v>660.37800000000004</v>
      </c>
      <c r="AK1461" s="28">
        <v>0.35599999999999998</v>
      </c>
      <c r="AL1461" s="28">
        <v>349.5</v>
      </c>
      <c r="AM1461" s="28">
        <v>-4.5039999999999996</v>
      </c>
      <c r="AN1461" s="24">
        <v>9.4160000000000004</v>
      </c>
      <c r="AO1461" s="24">
        <v>-0.92400000000000004</v>
      </c>
      <c r="AP1461" s="14">
        <v>3</v>
      </c>
      <c r="AQ1461" s="22">
        <v>-1.248</v>
      </c>
      <c r="AR1461" s="14">
        <v>2</v>
      </c>
      <c r="AS1461" s="26">
        <v>0</v>
      </c>
      <c r="AT1461" s="22">
        <v>0</v>
      </c>
      <c r="AU1461" s="22">
        <v>51.746000000000002</v>
      </c>
      <c r="AV1461" s="22">
        <v>4</v>
      </c>
      <c r="AW1461" s="14">
        <v>0</v>
      </c>
      <c r="AX1461" s="14">
        <v>0</v>
      </c>
      <c r="AY1461" s="14">
        <v>6</v>
      </c>
      <c r="AZ1461" s="14">
        <v>0</v>
      </c>
      <c r="BA1461" s="14">
        <v>6</v>
      </c>
      <c r="BB1461" s="14">
        <v>4</v>
      </c>
      <c r="BC1461" s="14">
        <v>11</v>
      </c>
    </row>
    <row r="1462" spans="1:55" x14ac:dyDescent="0.25">
      <c r="A1462" t="str">
        <f>'Smile-IC50-CC50'!A1462</f>
        <v>CHEMBL4240549</v>
      </c>
      <c r="C1462" s="14" t="str">
        <f>'Smile-IC50-CC50'!I1462</f>
        <v>CC(C)CCCc1c(OC)c(C)c(=O)oc1</v>
      </c>
      <c r="D1462" s="30">
        <f>'Smile-IC50-CC50'!B1462</f>
        <v>13.2</v>
      </c>
      <c r="E1462" s="31">
        <f>'Smile-IC50-CC50'!C1462</f>
        <v>448.3</v>
      </c>
      <c r="F1462" s="32">
        <f>'Smile-IC50-CC50'!D1462</f>
        <v>34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5</v>
      </c>
      <c r="M1462">
        <v>1</v>
      </c>
      <c r="N1462">
        <v>0</v>
      </c>
      <c r="O1462" s="24">
        <f>'Smile-IC50-CC50'!E1462</f>
        <v>224.303</v>
      </c>
      <c r="P1462" s="24">
        <v>6.0789999999999997</v>
      </c>
      <c r="Q1462" s="24">
        <v>492.07900000000001</v>
      </c>
      <c r="R1462" s="24">
        <v>387.125</v>
      </c>
      <c r="S1462" s="24">
        <v>61.484000000000002</v>
      </c>
      <c r="T1462" s="24">
        <v>43.47</v>
      </c>
      <c r="U1462" s="24">
        <v>0</v>
      </c>
      <c r="V1462" s="24">
        <v>839.44200000000001</v>
      </c>
      <c r="W1462" s="24">
        <v>0</v>
      </c>
      <c r="X1462" s="24">
        <v>3.25</v>
      </c>
      <c r="Y1462" s="28">
        <v>4.4016199999999998E-2</v>
      </c>
      <c r="Z1462" s="28">
        <v>0</v>
      </c>
      <c r="AA1462" s="28">
        <v>0.87456250000000002</v>
      </c>
      <c r="AB1462" s="28">
        <v>24.645</v>
      </c>
      <c r="AC1462" s="28">
        <v>6.7839999999999998</v>
      </c>
      <c r="AD1462" s="28">
        <v>9.5510000000000002</v>
      </c>
      <c r="AE1462" s="28">
        <v>3.7149999999999999</v>
      </c>
      <c r="AF1462" s="28">
        <v>2.8140000000000001</v>
      </c>
      <c r="AG1462" s="28">
        <v>-3.0259999999999998</v>
      </c>
      <c r="AH1462" s="28">
        <v>-2.6880000000000002</v>
      </c>
      <c r="AI1462" s="28">
        <v>-3.7690000000000001</v>
      </c>
      <c r="AJ1462" s="28">
        <v>2587.3139999999999</v>
      </c>
      <c r="AK1462" s="28">
        <v>-0.27400000000000002</v>
      </c>
      <c r="AL1462" s="28">
        <v>1382.2639999999999</v>
      </c>
      <c r="AM1462" s="28">
        <v>-2.0190000000000001</v>
      </c>
      <c r="AN1462" s="24">
        <v>9.3780000000000001</v>
      </c>
      <c r="AO1462" s="24">
        <v>0.66400000000000003</v>
      </c>
      <c r="AP1462" s="14">
        <v>3</v>
      </c>
      <c r="AQ1462" s="22">
        <v>-2.7E-2</v>
      </c>
      <c r="AR1462" s="14">
        <v>3</v>
      </c>
      <c r="AS1462" s="26">
        <v>0</v>
      </c>
      <c r="AT1462" s="22">
        <v>0</v>
      </c>
      <c r="AU1462" s="22">
        <v>45.95</v>
      </c>
      <c r="AV1462" s="22">
        <v>3</v>
      </c>
      <c r="AW1462" s="14">
        <v>0</v>
      </c>
      <c r="AX1462" s="14">
        <v>0</v>
      </c>
      <c r="AY1462" s="14">
        <v>6</v>
      </c>
      <c r="AZ1462" s="14">
        <v>0</v>
      </c>
      <c r="BA1462" s="14">
        <v>6</v>
      </c>
      <c r="BB1462" s="14">
        <v>0</v>
      </c>
      <c r="BC1462" s="14">
        <v>16</v>
      </c>
    </row>
    <row r="1463" spans="1:55" x14ac:dyDescent="0.25">
      <c r="A1463" t="str">
        <f>'Smile-IC50-CC50'!A1463</f>
        <v>CHEMBL3186705</v>
      </c>
      <c r="C1463" s="14" t="str">
        <f>'Smile-IC50-CC50'!I1463</f>
        <v>C[C@]12C(C)(C)[C@@H](CC2)C[C@H]1O</v>
      </c>
      <c r="D1463" s="30">
        <f>'Smile-IC50-CC50'!B1463</f>
        <v>24</v>
      </c>
      <c r="E1463" s="31">
        <f>'Smile-IC50-CC50'!C1463</f>
        <v>330.5</v>
      </c>
      <c r="F1463" s="32">
        <f>'Smile-IC50-CC50'!D1463</f>
        <v>13.8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 s="24">
        <f>'Smile-IC50-CC50'!E1463</f>
        <v>154.25399999999999</v>
      </c>
      <c r="P1463" s="24">
        <v>2.1469999999999998</v>
      </c>
      <c r="Q1463" s="24">
        <v>364.55</v>
      </c>
      <c r="R1463" s="24">
        <v>323.93700000000001</v>
      </c>
      <c r="S1463" s="24">
        <v>40.613</v>
      </c>
      <c r="T1463" s="24">
        <v>0</v>
      </c>
      <c r="U1463" s="24">
        <v>0</v>
      </c>
      <c r="V1463" s="24">
        <v>607.05600000000004</v>
      </c>
      <c r="W1463" s="24">
        <v>1</v>
      </c>
      <c r="X1463" s="24">
        <v>1.7</v>
      </c>
      <c r="Y1463" s="28">
        <v>7.5921000000000001E-3</v>
      </c>
      <c r="Z1463" s="28">
        <v>4.6633000000000004E-3</v>
      </c>
      <c r="AA1463" s="28">
        <v>0.95110220000000001</v>
      </c>
      <c r="AB1463" s="28">
        <v>17.498000000000001</v>
      </c>
      <c r="AC1463" s="28">
        <v>4.8550000000000004</v>
      </c>
      <c r="AD1463" s="28">
        <v>7.258</v>
      </c>
      <c r="AE1463" s="28">
        <v>3.7909999999999999</v>
      </c>
      <c r="AF1463" s="28">
        <v>2.0569999999999999</v>
      </c>
      <c r="AG1463" s="28">
        <v>-2.085</v>
      </c>
      <c r="AH1463" s="28">
        <v>-1.591</v>
      </c>
      <c r="AI1463" s="28">
        <v>-2.323</v>
      </c>
      <c r="AJ1463" s="28">
        <v>4081.018</v>
      </c>
      <c r="AK1463" s="28">
        <v>0.20399999999999999</v>
      </c>
      <c r="AL1463" s="28">
        <v>2262.1350000000002</v>
      </c>
      <c r="AM1463" s="28">
        <v>-2.1720000000000002</v>
      </c>
      <c r="AN1463" s="24">
        <v>10.856999999999999</v>
      </c>
      <c r="AO1463" s="24">
        <v>-3.0550000000000002</v>
      </c>
      <c r="AP1463" s="14">
        <v>1</v>
      </c>
      <c r="AQ1463" s="22">
        <v>-9.9000000000000005E-2</v>
      </c>
      <c r="AR1463" s="14">
        <v>3</v>
      </c>
      <c r="AS1463" s="26">
        <v>0</v>
      </c>
      <c r="AT1463" s="22">
        <v>0</v>
      </c>
      <c r="AU1463" s="22">
        <v>21.369</v>
      </c>
      <c r="AV1463" s="22">
        <v>1</v>
      </c>
      <c r="AW1463" s="14">
        <v>0</v>
      </c>
      <c r="AX1463" s="14">
        <v>0</v>
      </c>
      <c r="AY1463" s="14">
        <v>7</v>
      </c>
      <c r="AZ1463" s="14">
        <v>0</v>
      </c>
      <c r="BA1463" s="14">
        <v>7</v>
      </c>
      <c r="BB1463" s="14">
        <v>7</v>
      </c>
      <c r="BC1463" s="14">
        <v>11</v>
      </c>
    </row>
    <row r="1464" spans="1:55" x14ac:dyDescent="0.25">
      <c r="A1464" t="str">
        <f>'Smile-IC50-CC50'!A1464</f>
        <v>CHEMBL4248255</v>
      </c>
      <c r="C1464" s="14" t="str">
        <f>'Smile-IC50-CC50'!I1464</f>
        <v>CCCCCCCc1c(O)c(C)c(=O)oc1</v>
      </c>
      <c r="D1464" s="30">
        <f>'Smile-IC50-CC50'!B1464</f>
        <v>16.7</v>
      </c>
      <c r="E1464" s="31">
        <f>'Smile-IC50-CC50'!C1464</f>
        <v>492.7</v>
      </c>
      <c r="F1464" s="32">
        <f>'Smile-IC50-CC50'!D1464</f>
        <v>29.6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7</v>
      </c>
      <c r="M1464">
        <v>1</v>
      </c>
      <c r="N1464">
        <v>-1</v>
      </c>
      <c r="O1464" s="24">
        <f>'Smile-IC50-CC50'!E1464</f>
        <v>224.303</v>
      </c>
      <c r="P1464" s="24">
        <v>7.7220000000000004</v>
      </c>
      <c r="Q1464" s="24">
        <v>501.71800000000002</v>
      </c>
      <c r="R1464" s="24">
        <v>364.75900000000001</v>
      </c>
      <c r="S1464" s="24">
        <v>97.12</v>
      </c>
      <c r="T1464" s="24">
        <v>39.838999999999999</v>
      </c>
      <c r="U1464" s="24">
        <v>0</v>
      </c>
      <c r="V1464" s="24">
        <v>845.548</v>
      </c>
      <c r="W1464" s="24">
        <v>1</v>
      </c>
      <c r="X1464" s="24">
        <v>3.25</v>
      </c>
      <c r="Y1464" s="28">
        <v>7.0518399999999995E-2</v>
      </c>
      <c r="Z1464" s="28">
        <v>6.4777000000000003E-3</v>
      </c>
      <c r="AA1464" s="28">
        <v>0.86191510000000005</v>
      </c>
      <c r="AB1464" s="28">
        <v>23.571000000000002</v>
      </c>
      <c r="AC1464" s="28">
        <v>7.2279999999999998</v>
      </c>
      <c r="AD1464" s="28">
        <v>11.061999999999999</v>
      </c>
      <c r="AE1464" s="28">
        <v>4.9800000000000004</v>
      </c>
      <c r="AF1464" s="28">
        <v>2.5910000000000002</v>
      </c>
      <c r="AG1464" s="28">
        <v>-3.129</v>
      </c>
      <c r="AH1464" s="28">
        <v>-2.8380000000000001</v>
      </c>
      <c r="AI1464" s="28">
        <v>-3.956</v>
      </c>
      <c r="AJ1464" s="28">
        <v>1188.2629999999999</v>
      </c>
      <c r="AK1464" s="28">
        <v>-0.73</v>
      </c>
      <c r="AL1464" s="28">
        <v>596.10299999999995</v>
      </c>
      <c r="AM1464" s="28">
        <v>-2.4969999999999999</v>
      </c>
      <c r="AN1464" s="24">
        <v>9.2609999999999992</v>
      </c>
      <c r="AO1464" s="24">
        <v>0.45500000000000002</v>
      </c>
      <c r="AP1464" s="14">
        <v>3</v>
      </c>
      <c r="AQ1464" s="22">
        <v>2E-3</v>
      </c>
      <c r="AR1464" s="14">
        <v>3</v>
      </c>
      <c r="AS1464" s="26">
        <v>0</v>
      </c>
      <c r="AT1464" s="22">
        <v>0</v>
      </c>
      <c r="AU1464" s="22">
        <v>58.302</v>
      </c>
      <c r="AV1464" s="22">
        <v>3</v>
      </c>
      <c r="AW1464" s="14">
        <v>0</v>
      </c>
      <c r="AX1464" s="14">
        <v>0</v>
      </c>
      <c r="AY1464" s="14">
        <v>6</v>
      </c>
      <c r="AZ1464" s="14">
        <v>0</v>
      </c>
      <c r="BA1464" s="14">
        <v>6</v>
      </c>
      <c r="BB1464" s="14">
        <v>0</v>
      </c>
      <c r="BC1464" s="14">
        <v>16</v>
      </c>
    </row>
    <row r="1465" spans="1:55" x14ac:dyDescent="0.25">
      <c r="A1465" t="str">
        <f>'Smile-IC50-CC50'!A1465</f>
        <v>CHEMBL4251117</v>
      </c>
      <c r="C1465" s="14" t="str">
        <f>'Smile-IC50-CC50'!I1465</f>
        <v>CCCCCCCc1c(OC)c(C)c(=O)oc1</v>
      </c>
      <c r="D1465" s="30">
        <f>'Smile-IC50-CC50'!B1465</f>
        <v>7.3</v>
      </c>
      <c r="E1465" s="31">
        <f>'Smile-IC50-CC50'!C1465</f>
        <v>530.6</v>
      </c>
      <c r="F1465" s="32">
        <f>'Smile-IC50-CC50'!D1465</f>
        <v>72.8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7</v>
      </c>
      <c r="M1465">
        <v>1</v>
      </c>
      <c r="N1465">
        <v>0</v>
      </c>
      <c r="O1465" s="24">
        <f>'Smile-IC50-CC50'!E1465</f>
        <v>238.33</v>
      </c>
      <c r="P1465" s="24">
        <v>5.9290000000000003</v>
      </c>
      <c r="Q1465" s="24">
        <v>514.20799999999997</v>
      </c>
      <c r="R1465" s="24">
        <v>407.06200000000001</v>
      </c>
      <c r="S1465" s="24">
        <v>61.49</v>
      </c>
      <c r="T1465" s="24">
        <v>45.655999999999999</v>
      </c>
      <c r="U1465" s="24">
        <v>0</v>
      </c>
      <c r="V1465" s="24">
        <v>890.09900000000005</v>
      </c>
      <c r="W1465" s="24">
        <v>0</v>
      </c>
      <c r="X1465" s="24">
        <v>3.25</v>
      </c>
      <c r="Y1465" s="28">
        <v>3.9489999999999997E-2</v>
      </c>
      <c r="Z1465" s="28">
        <v>0</v>
      </c>
      <c r="AA1465" s="28">
        <v>0.87026630000000005</v>
      </c>
      <c r="AB1465" s="28">
        <v>25.408999999999999</v>
      </c>
      <c r="AC1465" s="28">
        <v>7.2759999999999998</v>
      </c>
      <c r="AD1465" s="28">
        <v>9.6920000000000002</v>
      </c>
      <c r="AE1465" s="28">
        <v>3.3420000000000001</v>
      </c>
      <c r="AF1465" s="28">
        <v>3.1469999999999998</v>
      </c>
      <c r="AG1465" s="28">
        <v>-3.12</v>
      </c>
      <c r="AH1465" s="28">
        <v>-2.9860000000000002</v>
      </c>
      <c r="AI1465" s="28">
        <v>-3.8490000000000002</v>
      </c>
      <c r="AJ1465" s="28">
        <v>2586.9760000000001</v>
      </c>
      <c r="AK1465" s="28">
        <v>-0.4</v>
      </c>
      <c r="AL1465" s="28">
        <v>1382.069</v>
      </c>
      <c r="AM1465" s="28">
        <v>-1.82</v>
      </c>
      <c r="AN1465" s="24">
        <v>9.4039999999999999</v>
      </c>
      <c r="AO1465" s="24">
        <v>0.66800000000000004</v>
      </c>
      <c r="AP1465" s="14">
        <v>3</v>
      </c>
      <c r="AQ1465" s="22">
        <v>3.5000000000000003E-2</v>
      </c>
      <c r="AR1465" s="14">
        <v>3</v>
      </c>
      <c r="AS1465" s="26">
        <v>0</v>
      </c>
      <c r="AT1465" s="22">
        <v>0</v>
      </c>
      <c r="AU1465" s="22">
        <v>45.624000000000002</v>
      </c>
      <c r="AV1465" s="22">
        <v>3</v>
      </c>
      <c r="AW1465" s="14">
        <v>0</v>
      </c>
      <c r="AX1465" s="14">
        <v>0</v>
      </c>
      <c r="AY1465" s="14">
        <v>6</v>
      </c>
      <c r="AZ1465" s="14">
        <v>0</v>
      </c>
      <c r="BA1465" s="14">
        <v>6</v>
      </c>
      <c r="BB1465" s="14">
        <v>0</v>
      </c>
      <c r="BC1465" s="14">
        <v>17</v>
      </c>
    </row>
    <row r="1466" spans="1:55" x14ac:dyDescent="0.25">
      <c r="A1466" t="str">
        <f>'Smile-IC50-CC50'!A1466</f>
        <v>CHEMBL4217515</v>
      </c>
      <c r="C1466" s="14" t="str">
        <f>'Smile-IC50-CC50'!I1466</f>
        <v>COc(cc1)cc(c12)ccc(c2)-c(c3C([O-])=O)c(C([O-])=O)cc(c3)Oc(cc4)ccc4N</v>
      </c>
      <c r="D1466" s="30">
        <f>'Smile-IC50-CC50'!B1466</f>
        <v>3.8</v>
      </c>
      <c r="E1466" s="31">
        <f>'Smile-IC50-CC50'!C1466</f>
        <v>4733.8999999999996</v>
      </c>
      <c r="F1466" s="32">
        <f>'Smile-IC50-CC50'!D1466</f>
        <v>1250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7</v>
      </c>
      <c r="M1466">
        <v>0</v>
      </c>
      <c r="N1466">
        <v>-2</v>
      </c>
      <c r="O1466" s="24">
        <f>'Smile-IC50-CC50'!E1466</f>
        <v>427.41699999999997</v>
      </c>
      <c r="P1466" s="24">
        <v>4.5810000000000004</v>
      </c>
      <c r="Q1466" s="24">
        <v>708.476</v>
      </c>
      <c r="R1466" s="24">
        <v>93.319000000000003</v>
      </c>
      <c r="S1466" s="24">
        <v>225.90799999999999</v>
      </c>
      <c r="T1466" s="24">
        <v>389.24900000000002</v>
      </c>
      <c r="U1466" s="24">
        <v>0</v>
      </c>
      <c r="V1466" s="24">
        <v>1269.819</v>
      </c>
      <c r="W1466" s="24">
        <v>3.5</v>
      </c>
      <c r="X1466" s="24">
        <v>6.25</v>
      </c>
      <c r="Y1466" s="28">
        <v>1.6527300000000002E-2</v>
      </c>
      <c r="Z1466" s="28">
        <v>1.6504000000000001E-2</v>
      </c>
      <c r="AA1466" s="28">
        <v>0.80045080000000002</v>
      </c>
      <c r="AB1466" s="28">
        <v>43.887</v>
      </c>
      <c r="AC1466" s="28">
        <v>15.186</v>
      </c>
      <c r="AD1466" s="28">
        <v>23.783999999999999</v>
      </c>
      <c r="AE1466" s="28">
        <v>15.347</v>
      </c>
      <c r="AF1466" s="28">
        <v>4.1420000000000003</v>
      </c>
      <c r="AG1466" s="28">
        <v>-5.4749999999999996</v>
      </c>
      <c r="AH1466" s="28">
        <v>-6.5590000000000002</v>
      </c>
      <c r="AI1466" s="28">
        <v>-3.0019999999999998</v>
      </c>
      <c r="AJ1466" s="28">
        <v>4.5789999999999997</v>
      </c>
      <c r="AK1466" s="28">
        <v>-2.2090000000000001</v>
      </c>
      <c r="AL1466" s="28">
        <v>2.371</v>
      </c>
      <c r="AM1466" s="28">
        <v>-3.64</v>
      </c>
      <c r="AN1466" s="24">
        <v>8.4359999999999999</v>
      </c>
      <c r="AO1466" s="24">
        <v>0.60899999999999999</v>
      </c>
      <c r="AP1466" s="14">
        <v>2</v>
      </c>
      <c r="AQ1466" s="22">
        <v>8.2000000000000003E-2</v>
      </c>
      <c r="AR1466" s="14">
        <v>2</v>
      </c>
      <c r="AS1466" s="26">
        <v>0</v>
      </c>
      <c r="AT1466" s="22">
        <v>0</v>
      </c>
      <c r="AU1466" s="22">
        <v>134.92099999999999</v>
      </c>
      <c r="AV1466" s="22">
        <v>7</v>
      </c>
      <c r="AW1466" s="14">
        <v>0</v>
      </c>
      <c r="AX1466" s="14">
        <v>1</v>
      </c>
      <c r="AY1466" s="14">
        <v>22</v>
      </c>
      <c r="AZ1466" s="14">
        <v>0</v>
      </c>
      <c r="BA1466" s="14">
        <v>22</v>
      </c>
      <c r="BB1466" s="14">
        <v>0</v>
      </c>
      <c r="BC1466" s="14">
        <v>32</v>
      </c>
    </row>
    <row r="1467" spans="1:55" x14ac:dyDescent="0.25">
      <c r="A1467" t="str">
        <f>'Smile-IC50-CC50'!A1467</f>
        <v>CHEMBL4205814</v>
      </c>
      <c r="C1467" s="14" t="str">
        <f>'Smile-IC50-CC50'!I1467</f>
        <v>COc(cc1)cc(c12)ccc(c2)-c(c3C([O-])=O)c(C([O-])=O)ccc3Oc(cc4)ccc4N</v>
      </c>
      <c r="D1467" s="30">
        <f>'Smile-IC50-CC50'!B1467</f>
        <v>0.3</v>
      </c>
      <c r="E1467" s="31">
        <f>'Smile-IC50-CC50'!C1467</f>
        <v>4733.8999999999996</v>
      </c>
      <c r="F1467" s="32">
        <f>'Smile-IC50-CC50'!D1467</f>
        <v>14285.7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7</v>
      </c>
      <c r="M1467">
        <v>0</v>
      </c>
      <c r="N1467">
        <v>-2</v>
      </c>
      <c r="O1467" s="24">
        <f>'Smile-IC50-CC50'!E1467</f>
        <v>427.41699999999997</v>
      </c>
      <c r="P1467" s="24">
        <v>2.59</v>
      </c>
      <c r="Q1467" s="24">
        <v>710.85199999999998</v>
      </c>
      <c r="R1467" s="24">
        <v>93.308999999999997</v>
      </c>
      <c r="S1467" s="24">
        <v>224.18299999999999</v>
      </c>
      <c r="T1467" s="24">
        <v>393.35899999999998</v>
      </c>
      <c r="U1467" s="24">
        <v>0</v>
      </c>
      <c r="V1467" s="24">
        <v>1269.134</v>
      </c>
      <c r="W1467" s="24">
        <v>3.5</v>
      </c>
      <c r="X1467" s="24">
        <v>6.25</v>
      </c>
      <c r="Y1467" s="28">
        <v>5.2871999999999997E-3</v>
      </c>
      <c r="Z1467" s="28">
        <v>1.64488E-2</v>
      </c>
      <c r="AA1467" s="28">
        <v>0.79748859999999999</v>
      </c>
      <c r="AB1467" s="28">
        <v>43.899000000000001</v>
      </c>
      <c r="AC1467" s="28">
        <v>15.204000000000001</v>
      </c>
      <c r="AD1467" s="28">
        <v>23.619</v>
      </c>
      <c r="AE1467" s="28">
        <v>15.369</v>
      </c>
      <c r="AF1467" s="28">
        <v>4.1520000000000001</v>
      </c>
      <c r="AG1467" s="28">
        <v>-5.5140000000000002</v>
      </c>
      <c r="AH1467" s="28">
        <v>-6.5590000000000002</v>
      </c>
      <c r="AI1467" s="28">
        <v>-3.07</v>
      </c>
      <c r="AJ1467" s="28">
        <v>4.7549999999999999</v>
      </c>
      <c r="AK1467" s="28">
        <v>-2.2080000000000002</v>
      </c>
      <c r="AL1467" s="28">
        <v>2.4689999999999999</v>
      </c>
      <c r="AM1467" s="28">
        <v>-3.593</v>
      </c>
      <c r="AN1467" s="24">
        <v>8.4149999999999991</v>
      </c>
      <c r="AO1467" s="24">
        <v>0.75700000000000001</v>
      </c>
      <c r="AP1467" s="14">
        <v>2</v>
      </c>
      <c r="AQ1467" s="22">
        <v>7.8E-2</v>
      </c>
      <c r="AR1467" s="14">
        <v>2</v>
      </c>
      <c r="AS1467" s="26">
        <v>0</v>
      </c>
      <c r="AT1467" s="22">
        <v>0</v>
      </c>
      <c r="AU1467" s="22">
        <v>132.577</v>
      </c>
      <c r="AV1467" s="22">
        <v>7</v>
      </c>
      <c r="AW1467" s="14">
        <v>0</v>
      </c>
      <c r="AX1467" s="14">
        <v>1</v>
      </c>
      <c r="AY1467" s="14">
        <v>22</v>
      </c>
      <c r="AZ1467" s="14">
        <v>0</v>
      </c>
      <c r="BA1467" s="14">
        <v>22</v>
      </c>
      <c r="BB1467" s="14">
        <v>0</v>
      </c>
      <c r="BC1467" s="14">
        <v>32</v>
      </c>
    </row>
    <row r="1468" spans="1:55" x14ac:dyDescent="0.25">
      <c r="A1468" t="str">
        <f>'Smile-IC50-CC50'!A1468</f>
        <v>CHEMBL4212064</v>
      </c>
      <c r="C1468" s="14" t="str">
        <f>'Smile-IC50-CC50'!I1468</f>
        <v>c1ccc(C([O-])=O)c(c1C([O-])=O)-c(c2)ccc(c23)cc(cc3)OC</v>
      </c>
      <c r="D1468" s="30">
        <f>'Smile-IC50-CC50'!B1468</f>
        <v>0.7</v>
      </c>
      <c r="E1468" s="31">
        <f>'Smile-IC50-CC50'!C1468</f>
        <v>3662.8</v>
      </c>
      <c r="F1468" s="32">
        <f>'Smile-IC50-CC50'!D1468</f>
        <v>5555.6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4</v>
      </c>
      <c r="M1468">
        <v>0</v>
      </c>
      <c r="N1468">
        <v>-2</v>
      </c>
      <c r="O1468" s="24">
        <f>'Smile-IC50-CC50'!E1468</f>
        <v>320.30399999999997</v>
      </c>
      <c r="P1468" s="24">
        <v>3.8260000000000001</v>
      </c>
      <c r="Q1468" s="24">
        <v>560.38199999999995</v>
      </c>
      <c r="R1468" s="24">
        <v>93.332999999999998</v>
      </c>
      <c r="S1468" s="24">
        <v>169.60499999999999</v>
      </c>
      <c r="T1468" s="24">
        <v>297.44400000000002</v>
      </c>
      <c r="U1468" s="24">
        <v>0</v>
      </c>
      <c r="V1468" s="24">
        <v>976.44399999999996</v>
      </c>
      <c r="W1468" s="24">
        <v>2</v>
      </c>
      <c r="X1468" s="24">
        <v>4.75</v>
      </c>
      <c r="Y1468" s="28">
        <v>1.4988400000000001E-2</v>
      </c>
      <c r="Z1468" s="28">
        <v>1.19874E-2</v>
      </c>
      <c r="AA1468" s="28">
        <v>0.84940110000000002</v>
      </c>
      <c r="AB1468" s="28">
        <v>33.195</v>
      </c>
      <c r="AC1468" s="28">
        <v>11.022</v>
      </c>
      <c r="AD1468" s="28">
        <v>16.803000000000001</v>
      </c>
      <c r="AE1468" s="28">
        <v>10.97</v>
      </c>
      <c r="AF1468" s="28">
        <v>3.49</v>
      </c>
      <c r="AG1468" s="28">
        <v>-4.093</v>
      </c>
      <c r="AH1468" s="28">
        <v>-4.7729999999999997</v>
      </c>
      <c r="AI1468" s="28">
        <v>-1.772</v>
      </c>
      <c r="AJ1468" s="28">
        <v>15.657999999999999</v>
      </c>
      <c r="AK1468" s="28">
        <v>-1.2450000000000001</v>
      </c>
      <c r="AL1468" s="28">
        <v>8.9529999999999994</v>
      </c>
      <c r="AM1468" s="28">
        <v>-3.2130000000000001</v>
      </c>
      <c r="AN1468" s="24">
        <v>8.5779999999999994</v>
      </c>
      <c r="AO1468" s="24">
        <v>0.76500000000000001</v>
      </c>
      <c r="AP1468" s="14">
        <v>1</v>
      </c>
      <c r="AQ1468" s="22">
        <v>-0.16</v>
      </c>
      <c r="AR1468" s="14">
        <v>2</v>
      </c>
      <c r="AS1468" s="26">
        <v>0</v>
      </c>
      <c r="AT1468" s="22">
        <v>0</v>
      </c>
      <c r="AU1468" s="22">
        <v>100.971</v>
      </c>
      <c r="AV1468" s="22">
        <v>5</v>
      </c>
      <c r="AW1468" s="14">
        <v>0</v>
      </c>
      <c r="AX1468" s="14">
        <v>1</v>
      </c>
      <c r="AY1468" s="14">
        <v>16</v>
      </c>
      <c r="AZ1468" s="14">
        <v>0</v>
      </c>
      <c r="BA1468" s="14">
        <v>16</v>
      </c>
      <c r="BB1468" s="14">
        <v>0</v>
      </c>
      <c r="BC1468" s="14">
        <v>24</v>
      </c>
    </row>
    <row r="1469" spans="1:55" x14ac:dyDescent="0.25">
      <c r="A1469" t="str">
        <f>'Smile-IC50-CC50'!A1469</f>
        <v>CHEMBL4452992</v>
      </c>
      <c r="C1469" s="14" t="str">
        <f>'Smile-IC50-CC50'!I1469</f>
        <v>CCC(CC)O[C@H](C=C1C(=O)O)[C@H](NC(=O)C)[C@H](C1)Nc(c2N)nccc2</v>
      </c>
      <c r="D1469" s="30">
        <f>'Smile-IC50-CC50'!B1469</f>
        <v>0.1</v>
      </c>
      <c r="E1469" s="31">
        <f>'Smile-IC50-CC50'!C1469</f>
        <v>37646</v>
      </c>
      <c r="F1469" s="32">
        <f>'Smile-IC50-CC50'!D1469</f>
        <v>312500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9</v>
      </c>
      <c r="M1469">
        <v>0</v>
      </c>
      <c r="N1469">
        <v>-2</v>
      </c>
      <c r="O1469" s="24">
        <f>'Smile-IC50-CC50'!E1469</f>
        <v>376.459</v>
      </c>
      <c r="P1469" s="24">
        <v>5.9160000000000004</v>
      </c>
      <c r="Q1469" s="24">
        <v>678.40700000000004</v>
      </c>
      <c r="R1469" s="24">
        <v>346.34899999999999</v>
      </c>
      <c r="S1469" s="24">
        <v>190.68</v>
      </c>
      <c r="T1469" s="24">
        <v>141.37799999999999</v>
      </c>
      <c r="U1469" s="24">
        <v>0</v>
      </c>
      <c r="V1469" s="24">
        <v>1230.1510000000001</v>
      </c>
      <c r="W1469" s="24">
        <v>4.5</v>
      </c>
      <c r="X1469" s="24">
        <v>8.6999999999999993</v>
      </c>
      <c r="Y1469" s="28">
        <v>2.8447900000000002E-2</v>
      </c>
      <c r="Z1469" s="28">
        <v>2.7204099999999998E-2</v>
      </c>
      <c r="AA1469" s="28">
        <v>0.81842740000000003</v>
      </c>
      <c r="AB1469" s="28">
        <v>38.648000000000003</v>
      </c>
      <c r="AC1469" s="28">
        <v>13.013999999999999</v>
      </c>
      <c r="AD1469" s="28">
        <v>24.309000000000001</v>
      </c>
      <c r="AE1469" s="28">
        <v>18.411999999999999</v>
      </c>
      <c r="AF1469" s="28">
        <v>1.677</v>
      </c>
      <c r="AG1469" s="28">
        <v>-3.2370000000000001</v>
      </c>
      <c r="AH1469" s="28">
        <v>-3.1269999999999998</v>
      </c>
      <c r="AI1469" s="28">
        <v>-1.962</v>
      </c>
      <c r="AJ1469" s="28">
        <v>26.082999999999998</v>
      </c>
      <c r="AK1469" s="28">
        <v>-1.877</v>
      </c>
      <c r="AL1469" s="28">
        <v>18.885999999999999</v>
      </c>
      <c r="AM1469" s="28">
        <v>-3.6720000000000002</v>
      </c>
      <c r="AN1469" s="24">
        <v>8.3030000000000008</v>
      </c>
      <c r="AO1469" s="24">
        <v>0.36899999999999999</v>
      </c>
      <c r="AP1469" s="14">
        <v>6</v>
      </c>
      <c r="AQ1469" s="22">
        <v>-0.65500000000000003</v>
      </c>
      <c r="AR1469" s="14">
        <v>2</v>
      </c>
      <c r="AS1469" s="26">
        <v>0</v>
      </c>
      <c r="AT1469" s="22">
        <v>21.975999999999999</v>
      </c>
      <c r="AU1469" s="22">
        <v>133.77600000000001</v>
      </c>
      <c r="AV1469" s="22">
        <v>8</v>
      </c>
      <c r="AW1469" s="14">
        <v>0</v>
      </c>
      <c r="AX1469" s="14">
        <v>0</v>
      </c>
      <c r="AY1469" s="14">
        <v>12</v>
      </c>
      <c r="AZ1469" s="14">
        <v>0</v>
      </c>
      <c r="BA1469" s="14">
        <v>12</v>
      </c>
      <c r="BB1469" s="14">
        <v>4</v>
      </c>
      <c r="BC1469" s="14">
        <v>27</v>
      </c>
    </row>
    <row r="1470" spans="1:55" x14ac:dyDescent="0.25">
      <c r="A1470"/>
    </row>
    <row r="1471" spans="1:55" x14ac:dyDescent="0.25">
      <c r="A1471"/>
    </row>
    <row r="1472" spans="1:55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Smile-IC50-CC50</vt:lpstr>
      <vt:lpstr>Structures-ADMET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None</cp:lastModifiedBy>
  <dcterms:created xsi:type="dcterms:W3CDTF">2023-09-01T05:37:37Z</dcterms:created>
  <dcterms:modified xsi:type="dcterms:W3CDTF">2023-09-15T08:24:40Z</dcterms:modified>
</cp:coreProperties>
</file>