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gnus/Skole/DAT300/Eksperiments/1 Supported models run 1/"/>
    </mc:Choice>
  </mc:AlternateContent>
  <xr:revisionPtr revIDLastSave="0" documentId="13_ncr:1_{33A9F7C1-14E7-C142-AD92-7F7373A20E52}" xr6:coauthVersionLast="45" xr6:coauthVersionMax="45" xr10:uidLastSave="{00000000-0000-0000-0000-000000000000}"/>
  <bookViews>
    <workbookView xWindow="0" yWindow="460" windowWidth="28800" windowHeight="15960" firstSheet="3" activeTab="13" xr2:uid="{00000000-000D-0000-FFFF-FFFF00000000}"/>
  </bookViews>
  <sheets>
    <sheet name="bestWeight2" sheetId="16" r:id="rId1"/>
    <sheet name="bestWeight02" sheetId="15" r:id="rId2"/>
    <sheet name="bestWeight4" sheetId="14" r:id="rId3"/>
    <sheet name="bestWeight15" sheetId="13" r:id="rId4"/>
    <sheet name="bestWeight24" sheetId="12" r:id="rId5"/>
    <sheet name="bestWeight045" sheetId="11" r:id="rId6"/>
    <sheet name="bestWeight136" sheetId="10" r:id="rId7"/>
    <sheet name="closesDistance" sheetId="2" r:id="rId8"/>
    <sheet name="Maintainability" sheetId="4" r:id="rId9"/>
    <sheet name="Understantability" sheetId="17" r:id="rId10"/>
    <sheet name="Complexity" sheetId="18" r:id="rId11"/>
    <sheet name="Reuse" sheetId="19" r:id="rId12"/>
    <sheet name="Relaxation Index" sheetId="20" r:id="rId13"/>
    <sheet name="Time" sheetId="21" r:id="rId14"/>
  </sheets>
  <definedNames>
    <definedName name="_xlnm._FilterDatabase" localSheetId="0" hidden="1">bestWeight2!$A$2:$N$2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1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I3" i="21"/>
  <c r="H3" i="21"/>
  <c r="G3" i="21"/>
  <c r="F3" i="21"/>
  <c r="E3" i="21"/>
  <c r="D3" i="21"/>
  <c r="C3" i="21"/>
  <c r="B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I3" i="20"/>
  <c r="H3" i="20"/>
  <c r="G3" i="20"/>
  <c r="F3" i="20"/>
  <c r="E3" i="20"/>
  <c r="D3" i="20"/>
  <c r="C3" i="20"/>
  <c r="B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I3" i="19"/>
  <c r="H3" i="19"/>
  <c r="G3" i="19"/>
  <c r="F3" i="19"/>
  <c r="E3" i="19"/>
  <c r="D3" i="19"/>
  <c r="C3" i="19"/>
  <c r="B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I3" i="18"/>
  <c r="H3" i="18"/>
  <c r="G3" i="18"/>
  <c r="F3" i="18"/>
  <c r="E3" i="18"/>
  <c r="D3" i="18"/>
  <c r="C3" i="18"/>
  <c r="B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I3" i="17"/>
  <c r="H3" i="17"/>
  <c r="G3" i="17"/>
  <c r="F3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3" i="4"/>
  <c r="F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3" i="4"/>
</calcChain>
</file>

<file path=xl/sharedStrings.xml><?xml version="1.0" encoding="utf-8"?>
<sst xmlns="http://schemas.openxmlformats.org/spreadsheetml/2006/main" count="981" uniqueCount="141">
  <si>
    <t>Filename</t>
  </si>
  <si>
    <t>Unidirectional refs</t>
  </si>
  <si>
    <t>Opposite refs</t>
  </si>
  <si>
    <t>Number of metaclasses</t>
  </si>
  <si>
    <t>Number of references</t>
  </si>
  <si>
    <t>Number of attributes</t>
  </si>
  <si>
    <t>DIT</t>
  </si>
  <si>
    <t>HAgg</t>
  </si>
  <si>
    <t>Maintainability</t>
  </si>
  <si>
    <t>Understantability</t>
  </si>
  <si>
    <t>Complexity</t>
  </si>
  <si>
    <t>Reuse of the metamodel</t>
  </si>
  <si>
    <t>Relaxation index of the metamodel</t>
  </si>
  <si>
    <t>Closest distance</t>
  </si>
  <si>
    <t>Relaxation Index</t>
  </si>
  <si>
    <t>Reuse</t>
  </si>
  <si>
    <t>Best Weight: Prefer longer sequences of actions, Prefer to repair lower in the context hierarchy, Reward modification of the original model</t>
  </si>
  <si>
    <t>Best Weight: Prefer shorter sequences of actions, Punish deletion, Punish modification of the original model</t>
  </si>
  <si>
    <t>Best Weight: Prefer to repair higher in the context hierarchy, Punish deletion</t>
  </si>
  <si>
    <t>Best Weight: Prefer longer sequences of actions, Punish modification of the original model</t>
  </si>
  <si>
    <t>Best Weight: Punish deletion</t>
  </si>
  <si>
    <t>Best Weight: Prefer shorter sequences of actions, Prefer to repair higher in the context hierarchy</t>
  </si>
  <si>
    <t>Best Weight: Prefer to repair higher in the context hierarchy</t>
  </si>
  <si>
    <t>Time (ms)</t>
  </si>
  <si>
    <t>Choose closest distance, running with: Prefer to repair higher in the context hierarchy, Punish deletion</t>
  </si>
  <si>
    <t>CompleteGUIdancerComponentHierarchy.ecore</t>
  </si>
  <si>
    <t>NaN</t>
  </si>
  <si>
    <t>rad.ecore</t>
  </si>
  <si>
    <t>rental.ecore</t>
  </si>
  <si>
    <t>General.ecore</t>
  </si>
  <si>
    <t>idc.ecore</t>
  </si>
  <si>
    <t>ddic.ecore</t>
  </si>
  <si>
    <t>fnmeta.ecore</t>
  </si>
  <si>
    <t>GUIdancerComponentHierarchy.ecore</t>
  </si>
  <si>
    <t>esb.ecore</t>
  </si>
  <si>
    <t>regiondefinition.ecore</t>
  </si>
  <si>
    <t>GSML.ecore</t>
  </si>
  <si>
    <t>palette.ecore</t>
  </si>
  <si>
    <t>robmod.ecore</t>
  </si>
  <si>
    <t>control.ecore</t>
  </si>
  <si>
    <t>family.ecore</t>
  </si>
  <si>
    <t>org.eclipse.component.api.ecore</t>
  </si>
  <si>
    <t>tableur_modifie.ecore</t>
  </si>
  <si>
    <t>abapobj.ecore</t>
  </si>
  <si>
    <t>strategy-engine-core.ecore</t>
  </si>
  <si>
    <t>openome_model.ecore</t>
  </si>
  <si>
    <t>ATLMLM.ecore</t>
  </si>
  <si>
    <t>imgpro.ecore</t>
  </si>
  <si>
    <t>ICM.ecore</t>
  </si>
  <si>
    <t>ServiceDsl.ecore</t>
  </si>
  <si>
    <t>aggregator_1.0.0.ecore</t>
  </si>
  <si>
    <t>eclipsecon.ecore</t>
  </si>
  <si>
    <t>backbone.ecore</t>
  </si>
  <si>
    <t>XBNFwithCardinality.ecore</t>
  </si>
  <si>
    <t>bpmn20.ecore</t>
  </si>
  <si>
    <t>org.eclipse.wst.ws.internal.model.v10.uddiregistry.ecore</t>
  </si>
  <si>
    <t>plsql.ecore</t>
  </si>
  <si>
    <t>nbs.ecore</t>
  </si>
  <si>
    <t>esx.ecore</t>
  </si>
  <si>
    <t>Screens.ecore</t>
  </si>
  <si>
    <t>diagramrt.ecore</t>
  </si>
  <si>
    <t>taskmodel.ecore</t>
  </si>
  <si>
    <t>mulemodel.ecore</t>
  </si>
  <si>
    <t>primer.ecore</t>
  </si>
  <si>
    <t>opm.ecore</t>
  </si>
  <si>
    <t>pannotation.ecore</t>
  </si>
  <si>
    <t>FacesConfig.ecore</t>
  </si>
  <si>
    <t>Leveleditor.ecore</t>
  </si>
  <si>
    <t>complet.ecore</t>
  </si>
  <si>
    <t>aggregator_0.9.0.ecore</t>
  </si>
  <si>
    <t>org.eclipse.wst.ws.internal.model.v10.taxonomy.ecore</t>
  </si>
  <si>
    <t>car.ecore</t>
  </si>
  <si>
    <t>Flow.ecore</t>
  </si>
  <si>
    <t>directory.ecore</t>
  </si>
  <si>
    <t>FoundationModel.ecore</t>
  </si>
  <si>
    <t>RandL.ecore</t>
  </si>
  <si>
    <t>IMS_Data_CLI.ecore</t>
  </si>
  <si>
    <t>spreadsheet.ecore</t>
  </si>
  <si>
    <t>order.ecore</t>
  </si>
  <si>
    <t>crosswalk.ecore</t>
  </si>
  <si>
    <t>COOPNMetaModel.ecore</t>
  </si>
  <si>
    <t>modified_spreadsheet.ecore</t>
  </si>
  <si>
    <t>parallelj.ecore</t>
  </si>
  <si>
    <t>xwt09_updating.ecore</t>
  </si>
  <si>
    <t>rentalSample.ecore</t>
  </si>
  <si>
    <t>eclectic.frontend.ecore</t>
  </si>
  <si>
    <t>PF31.ecore</t>
  </si>
  <si>
    <t>mongodb.ecore</t>
  </si>
  <si>
    <t>mediator.ecore</t>
  </si>
  <si>
    <t>lims.ecore</t>
  </si>
  <si>
    <t>sculptormetamodel.ecore</t>
  </si>
  <si>
    <t>org.eclipse.wst.ws.internal.model.v10.registry.ecore</t>
  </si>
  <si>
    <t>com.ibm.commerce.payment.datatypes.ecore</t>
  </si>
  <si>
    <t>chess.ecore</t>
  </si>
  <si>
    <t>sequence_diagram.ecore</t>
  </si>
  <si>
    <t>BusinessDomainDsl.ecore</t>
  </si>
  <si>
    <t>OperA.ecore</t>
  </si>
  <si>
    <t>XBNF.ecore</t>
  </si>
  <si>
    <t>PIM.ecore</t>
  </si>
  <si>
    <t>rom.ecore</t>
  </si>
  <si>
    <t>OPF31.ecore</t>
  </si>
  <si>
    <t>Infinity</t>
  </si>
  <si>
    <t>Synthesis.ecore</t>
  </si>
  <si>
    <t>frontend.core.ecore</t>
  </si>
  <si>
    <t>carnot.ecore</t>
  </si>
  <si>
    <t>org.eclipse.wst.ws.internal.model.v10.rtindex.ecore</t>
  </si>
  <si>
    <t>metaCompo.ecore</t>
  </si>
  <si>
    <t>org.eclipse.component.ecore</t>
  </si>
  <si>
    <t>frontend.mappings.ecore</t>
  </si>
  <si>
    <t>XMA_GUIDesigner.ecore</t>
  </si>
  <si>
    <t>bpmn20_ttc.ecore</t>
  </si>
  <si>
    <t>iolist.ecore</t>
  </si>
  <si>
    <t>toolpalette.ecore</t>
  </si>
  <si>
    <t>pom.ecore</t>
  </si>
  <si>
    <t>m2mproject.ecore</t>
  </si>
  <si>
    <t>EXPRESSb.ecore</t>
  </si>
  <si>
    <t>search.ecore</t>
  </si>
  <si>
    <t>gcomponent.ecore</t>
  </si>
  <si>
    <t>componentCore.ecore</t>
  </si>
  <si>
    <t>OWL.ecore</t>
  </si>
  <si>
    <t>doctrine.ecore</t>
  </si>
  <si>
    <t>mind.ecore</t>
  </si>
  <si>
    <t>glucose.ecore</t>
  </si>
  <si>
    <t>ptnetLoLA.ecore</t>
  </si>
  <si>
    <t>SVG.ecore</t>
  </si>
  <si>
    <t>banner.ecore</t>
  </si>
  <si>
    <t>fxg.ecore</t>
  </si>
  <si>
    <t>com.ibm.commerce.member.datatypes.ecore</t>
  </si>
  <si>
    <t>activityDiagram.ecore</t>
  </si>
  <si>
    <t>ATL.ecore</t>
  </si>
  <si>
    <t>modellog.ecore</t>
  </si>
  <si>
    <t>swml.ecore</t>
  </si>
  <si>
    <t>com.ibm.commerce.foundation.datatypes.ecore</t>
  </si>
  <si>
    <t>interfaces.ecore</t>
  </si>
  <si>
    <t>HCH</t>
  </si>
  <si>
    <t>PD</t>
  </si>
  <si>
    <t>SS + HCH</t>
  </si>
  <si>
    <t>LS + PM</t>
  </si>
  <si>
    <t>HCH + PD</t>
  </si>
  <si>
    <t>SS + PD + PM</t>
  </si>
  <si>
    <t>LS + LCH +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</si>
</sst>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b/>
      <sz val="10"/>
      <color theme="0"/>
      <name val="Helvetica Neue"/>
      <family val="2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2" fontId="0" fillId="0" borderId="0" xfId="0" applyNumberFormat="1" applyFont="1" applyAlignment="1">
      <alignment vertical="top" wrapText="1"/>
    </xf>
    <xf numFmtId="2" fontId="0" fillId="0" borderId="6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49" fontId="4" fillId="4" borderId="1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 wrapText="1"/>
    </xf>
    <xf numFmtId="2" fontId="2" fillId="3" borderId="2" xfId="0" applyNumberFormat="1" applyFont="1" applyFill="1" applyBorder="1" applyAlignment="1">
      <alignment vertical="top"/>
    </xf>
    <xf numFmtId="2" fontId="0" fillId="0" borderId="3" xfId="0" applyNumberFormat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5" fillId="3" borderId="5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Maintainability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Maintainability!$B$2</c:f>
              <c:strCache>
                <c:ptCount val="1"/>
                <c:pt idx="0">
                  <c:v>HCH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Maintainability!$A$3:$A$132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Maintainability!$B$3:$B$109</c:f>
              <c:numCache>
                <c:formatCode>0.00</c:formatCode>
                <c:ptCount val="107"/>
                <c:pt idx="0">
                  <c:v>3.6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42.4</c:v>
                </c:pt>
                <c:pt idx="5">
                  <c:v>18.600000000000001</c:v>
                </c:pt>
                <c:pt idx="6">
                  <c:v>7.2</c:v>
                </c:pt>
                <c:pt idx="7">
                  <c:v>1.2</c:v>
                </c:pt>
                <c:pt idx="8">
                  <c:v>31.8</c:v>
                </c:pt>
                <c:pt idx="9">
                  <c:v>11.2</c:v>
                </c:pt>
                <c:pt idx="10">
                  <c:v>4.5999999999999996</c:v>
                </c:pt>
                <c:pt idx="11">
                  <c:v>4.4000000000000004</c:v>
                </c:pt>
                <c:pt idx="12">
                  <c:v>7.8</c:v>
                </c:pt>
                <c:pt idx="13">
                  <c:v>23.2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16.399999999999999</c:v>
                </c:pt>
                <c:pt idx="18">
                  <c:v>4.8</c:v>
                </c:pt>
                <c:pt idx="19">
                  <c:v>#N/A</c:v>
                </c:pt>
                <c:pt idx="20">
                  <c:v>48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#N/A</c:v>
                </c:pt>
                <c:pt idx="26">
                  <c:v>7.6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49.6</c:v>
                </c:pt>
                <c:pt idx="33">
                  <c:v>7.8</c:v>
                </c:pt>
                <c:pt idx="34">
                  <c:v>7</c:v>
                </c:pt>
                <c:pt idx="35">
                  <c:v>23</c:v>
                </c:pt>
                <c:pt idx="36">
                  <c:v>14.4</c:v>
                </c:pt>
                <c:pt idx="37">
                  <c:v>1.8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4.5999999999999996</c:v>
                </c:pt>
                <c:pt idx="45">
                  <c:v>2.6</c:v>
                </c:pt>
                <c:pt idx="46">
                  <c:v>15</c:v>
                </c:pt>
                <c:pt idx="47">
                  <c:v>13.6</c:v>
                </c:pt>
                <c:pt idx="48">
                  <c:v>33</c:v>
                </c:pt>
                <c:pt idx="49">
                  <c:v>22.4</c:v>
                </c:pt>
                <c:pt idx="50">
                  <c:v>#N/A</c:v>
                </c:pt>
                <c:pt idx="51">
                  <c:v>2.6</c:v>
                </c:pt>
                <c:pt idx="52">
                  <c:v>1.2</c:v>
                </c:pt>
                <c:pt idx="53">
                  <c:v>25</c:v>
                </c:pt>
                <c:pt idx="54">
                  <c:v>86.6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8.6</c:v>
                </c:pt>
                <c:pt idx="59">
                  <c:v>83</c:v>
                </c:pt>
                <c:pt idx="60">
                  <c:v>25.6</c:v>
                </c:pt>
                <c:pt idx="61">
                  <c:v>10</c:v>
                </c:pt>
                <c:pt idx="62">
                  <c:v>64.8</c:v>
                </c:pt>
                <c:pt idx="63">
                  <c:v>6</c:v>
                </c:pt>
                <c:pt idx="64">
                  <c:v>33.200000000000003</c:v>
                </c:pt>
                <c:pt idx="65">
                  <c:v>4</c:v>
                </c:pt>
                <c:pt idx="66">
                  <c:v>37.799999999999997</c:v>
                </c:pt>
                <c:pt idx="67">
                  <c:v>2.8</c:v>
                </c:pt>
                <c:pt idx="68">
                  <c:v>#N/A</c:v>
                </c:pt>
                <c:pt idx="69">
                  <c:v>15</c:v>
                </c:pt>
                <c:pt idx="70">
                  <c:v>41.4</c:v>
                </c:pt>
                <c:pt idx="71">
                  <c:v>11.8</c:v>
                </c:pt>
                <c:pt idx="72">
                  <c:v>3.2</c:v>
                </c:pt>
                <c:pt idx="73">
                  <c:v>9.8000000000000007</c:v>
                </c:pt>
                <c:pt idx="74">
                  <c:v>24.4</c:v>
                </c:pt>
                <c:pt idx="75">
                  <c:v>32.799999999999997</c:v>
                </c:pt>
                <c:pt idx="76">
                  <c:v>30</c:v>
                </c:pt>
                <c:pt idx="77">
                  <c:v>87.8</c:v>
                </c:pt>
                <c:pt idx="78">
                  <c:v>3.6</c:v>
                </c:pt>
                <c:pt idx="79">
                  <c:v>8</c:v>
                </c:pt>
                <c:pt idx="80">
                  <c:v>6.8</c:v>
                </c:pt>
                <c:pt idx="81">
                  <c:v>22.2</c:v>
                </c:pt>
                <c:pt idx="82">
                  <c:v>#N/A</c:v>
                </c:pt>
                <c:pt idx="83">
                  <c:v>#N/A</c:v>
                </c:pt>
                <c:pt idx="84">
                  <c:v>27</c:v>
                </c:pt>
                <c:pt idx="85">
                  <c:v>2.6</c:v>
                </c:pt>
                <c:pt idx="86">
                  <c:v>47</c:v>
                </c:pt>
                <c:pt idx="87">
                  <c:v>13.8</c:v>
                </c:pt>
                <c:pt idx="88">
                  <c:v>107.6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15</c:v>
                </c:pt>
                <c:pt idx="93">
                  <c:v>29.6</c:v>
                </c:pt>
                <c:pt idx="94">
                  <c:v>26.6</c:v>
                </c:pt>
                <c:pt idx="95">
                  <c:v>10</c:v>
                </c:pt>
                <c:pt idx="96">
                  <c:v>9.1999999999999993</c:v>
                </c:pt>
                <c:pt idx="97">
                  <c:v>100.6</c:v>
                </c:pt>
                <c:pt idx="98">
                  <c:v>2.4</c:v>
                </c:pt>
                <c:pt idx="99">
                  <c:v>73.2</c:v>
                </c:pt>
                <c:pt idx="100">
                  <c:v>15.2</c:v>
                </c:pt>
                <c:pt idx="101">
                  <c:v>7.6</c:v>
                </c:pt>
                <c:pt idx="102">
                  <c:v>46.8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3-BB4A-89B3-3E8AAE559963}"/>
            </c:ext>
          </c:extLst>
        </c:ser>
        <c:ser>
          <c:idx val="2"/>
          <c:order val="1"/>
          <c:tx>
            <c:strRef>
              <c:f>Maintainability!$C$2</c:f>
              <c:strCache>
                <c:ptCount val="1"/>
                <c:pt idx="0">
                  <c:v>SS + HCH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Maintainability!$C$3:$C$109</c:f>
              <c:numCache>
                <c:formatCode>0.00</c:formatCode>
                <c:ptCount val="107"/>
                <c:pt idx="0">
                  <c:v>3.4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42.4</c:v>
                </c:pt>
                <c:pt idx="5">
                  <c:v>18.8</c:v>
                </c:pt>
                <c:pt idx="6">
                  <c:v>7.2</c:v>
                </c:pt>
                <c:pt idx="7">
                  <c:v>1.2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4.4000000000000004</c:v>
                </c:pt>
                <c:pt idx="12">
                  <c:v>7.8</c:v>
                </c:pt>
                <c:pt idx="13">
                  <c:v>23.2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16.399999999999999</c:v>
                </c:pt>
                <c:pt idx="18">
                  <c:v>4.8</c:v>
                </c:pt>
                <c:pt idx="19">
                  <c:v>#N/A</c:v>
                </c:pt>
                <c:pt idx="20">
                  <c:v>48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#N/A</c:v>
                </c:pt>
                <c:pt idx="26">
                  <c:v>7.6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49.6</c:v>
                </c:pt>
                <c:pt idx="33">
                  <c:v>7.8</c:v>
                </c:pt>
                <c:pt idx="34">
                  <c:v>7</c:v>
                </c:pt>
                <c:pt idx="35">
                  <c:v>22.8</c:v>
                </c:pt>
                <c:pt idx="36">
                  <c:v>14.4</c:v>
                </c:pt>
                <c:pt idx="37">
                  <c:v>1.8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15</c:v>
                </c:pt>
                <c:pt idx="47">
                  <c:v>13.6</c:v>
                </c:pt>
                <c:pt idx="48">
                  <c:v>33</c:v>
                </c:pt>
                <c:pt idx="49">
                  <c:v>22.4</c:v>
                </c:pt>
                <c:pt idx="50">
                  <c:v>#N/A</c:v>
                </c:pt>
                <c:pt idx="51">
                  <c:v>2.6</c:v>
                </c:pt>
                <c:pt idx="52">
                  <c:v>1.2</c:v>
                </c:pt>
                <c:pt idx="53">
                  <c:v>25</c:v>
                </c:pt>
                <c:pt idx="54">
                  <c:v>86.2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83</c:v>
                </c:pt>
                <c:pt idx="60">
                  <c:v>25.6</c:v>
                </c:pt>
                <c:pt idx="61">
                  <c:v>10</c:v>
                </c:pt>
                <c:pt idx="62">
                  <c:v>64.599999999999994</c:v>
                </c:pt>
                <c:pt idx="63">
                  <c:v>6</c:v>
                </c:pt>
                <c:pt idx="64">
                  <c:v>33.200000000000003</c:v>
                </c:pt>
                <c:pt idx="65">
                  <c:v>4</c:v>
                </c:pt>
                <c:pt idx="66">
                  <c:v>37.799999999999997</c:v>
                </c:pt>
                <c:pt idx="67">
                  <c:v>2.8</c:v>
                </c:pt>
                <c:pt idx="68">
                  <c:v>#N/A</c:v>
                </c:pt>
                <c:pt idx="69">
                  <c:v>15</c:v>
                </c:pt>
                <c:pt idx="70">
                  <c:v>41.4</c:v>
                </c:pt>
                <c:pt idx="71">
                  <c:v>11.6</c:v>
                </c:pt>
                <c:pt idx="72">
                  <c:v>3.2</c:v>
                </c:pt>
                <c:pt idx="73">
                  <c:v>9.8000000000000007</c:v>
                </c:pt>
                <c:pt idx="74">
                  <c:v>24.4</c:v>
                </c:pt>
                <c:pt idx="75">
                  <c:v>32.799999999999997</c:v>
                </c:pt>
                <c:pt idx="76">
                  <c:v>30</c:v>
                </c:pt>
                <c:pt idx="77">
                  <c:v>87.8</c:v>
                </c:pt>
                <c:pt idx="78">
                  <c:v>3.8</c:v>
                </c:pt>
                <c:pt idx="79">
                  <c:v>8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47.6</c:v>
                </c:pt>
                <c:pt idx="87">
                  <c:v>13.8</c:v>
                </c:pt>
                <c:pt idx="88">
                  <c:v>107.6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15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100</c:v>
                </c:pt>
                <c:pt idx="98">
                  <c:v>2.4</c:v>
                </c:pt>
                <c:pt idx="99">
                  <c:v>73</c:v>
                </c:pt>
                <c:pt idx="100">
                  <c:v>15.2</c:v>
                </c:pt>
                <c:pt idx="101">
                  <c:v>7.6</c:v>
                </c:pt>
                <c:pt idx="102">
                  <c:v>46.8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6B4C-AB90-5A9BA1614A7E}"/>
            </c:ext>
          </c:extLst>
        </c:ser>
        <c:ser>
          <c:idx val="3"/>
          <c:order val="2"/>
          <c:tx>
            <c:strRef>
              <c:f>Maintainability!$D$2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Maintainability!$D$3:$D$109</c:f>
              <c:numCache>
                <c:formatCode>0.00</c:formatCode>
                <c:ptCount val="107"/>
                <c:pt idx="0">
                  <c:v>2.8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42.4</c:v>
                </c:pt>
                <c:pt idx="5">
                  <c:v>18.8</c:v>
                </c:pt>
                <c:pt idx="6">
                  <c:v>7</c:v>
                </c:pt>
                <c:pt idx="7">
                  <c:v>2.6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48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#N/A</c:v>
                </c:pt>
                <c:pt idx="26">
                  <c:v>7.6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49.6</c:v>
                </c:pt>
                <c:pt idx="33">
                  <c:v>7.8</c:v>
                </c:pt>
                <c:pt idx="34">
                  <c:v>7</c:v>
                </c:pt>
                <c:pt idx="35">
                  <c:v>23</c:v>
                </c:pt>
                <c:pt idx="36">
                  <c:v>14.2</c:v>
                </c:pt>
                <c:pt idx="37">
                  <c:v>1.8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15</c:v>
                </c:pt>
                <c:pt idx="47">
                  <c:v>13.6</c:v>
                </c:pt>
                <c:pt idx="48">
                  <c:v>33</c:v>
                </c:pt>
                <c:pt idx="49">
                  <c:v>22.4</c:v>
                </c:pt>
                <c:pt idx="50">
                  <c:v>#N/A</c:v>
                </c:pt>
                <c:pt idx="51">
                  <c:v>2.6</c:v>
                </c:pt>
                <c:pt idx="52">
                  <c:v>1.2</c:v>
                </c:pt>
                <c:pt idx="53">
                  <c:v>25</c:v>
                </c:pt>
                <c:pt idx="54">
                  <c:v>86.6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83</c:v>
                </c:pt>
                <c:pt idx="60">
                  <c:v>25.6</c:v>
                </c:pt>
                <c:pt idx="61">
                  <c:v>10</c:v>
                </c:pt>
                <c:pt idx="62">
                  <c:v>65.2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3.2</c:v>
                </c:pt>
                <c:pt idx="73">
                  <c:v>10</c:v>
                </c:pt>
                <c:pt idx="74">
                  <c:v>25.6</c:v>
                </c:pt>
                <c:pt idx="75">
                  <c:v>32.799999999999997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8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48.2</c:v>
                </c:pt>
                <c:pt idx="87">
                  <c:v>13.8</c:v>
                </c:pt>
                <c:pt idx="88">
                  <c:v>107.6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15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101</c:v>
                </c:pt>
                <c:pt idx="98">
                  <c:v>2.2000000000000002</c:v>
                </c:pt>
                <c:pt idx="99">
                  <c:v>73.2</c:v>
                </c:pt>
                <c:pt idx="100">
                  <c:v>15.2</c:v>
                </c:pt>
                <c:pt idx="101">
                  <c:v>7.6</c:v>
                </c:pt>
                <c:pt idx="102">
                  <c:v>46.8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6B4C-AB90-5A9BA1614A7E}"/>
            </c:ext>
          </c:extLst>
        </c:ser>
        <c:ser>
          <c:idx val="4"/>
          <c:order val="3"/>
          <c:tx>
            <c:strRef>
              <c:f>Maintainability!$E$2</c:f>
              <c:strCache>
                <c:ptCount val="1"/>
                <c:pt idx="0">
                  <c:v>LS +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Maintainability!$E$3:$E$109</c:f>
              <c:numCache>
                <c:formatCode>0.00</c:formatCode>
                <c:ptCount val="107"/>
                <c:pt idx="0">
                  <c:v>2.4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42.4</c:v>
                </c:pt>
                <c:pt idx="5">
                  <c:v>18.8</c:v>
                </c:pt>
                <c:pt idx="6">
                  <c:v>7</c:v>
                </c:pt>
                <c:pt idx="7">
                  <c:v>1.2</c:v>
                </c:pt>
                <c:pt idx="8">
                  <c:v>31.8</c:v>
                </c:pt>
                <c:pt idx="9">
                  <c:v>11.2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3.2</c:v>
                </c:pt>
                <c:pt idx="15">
                  <c:v>9.1999999999999993</c:v>
                </c:pt>
                <c:pt idx="16">
                  <c:v>#N/A</c:v>
                </c:pt>
                <c:pt idx="17">
                  <c:v>16.2</c:v>
                </c:pt>
                <c:pt idx="18">
                  <c:v>5</c:v>
                </c:pt>
                <c:pt idx="19">
                  <c:v>#N/A</c:v>
                </c:pt>
                <c:pt idx="20">
                  <c:v>48</c:v>
                </c:pt>
                <c:pt idx="21">
                  <c:v>13.8</c:v>
                </c:pt>
                <c:pt idx="22">
                  <c:v>13.2</c:v>
                </c:pt>
                <c:pt idx="23">
                  <c:v>6.4</c:v>
                </c:pt>
                <c:pt idx="24">
                  <c:v>#N/A</c:v>
                </c:pt>
                <c:pt idx="25">
                  <c:v>6.4</c:v>
                </c:pt>
                <c:pt idx="26">
                  <c:v>7.2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</c:v>
                </c:pt>
                <c:pt idx="32">
                  <c:v>49.6</c:v>
                </c:pt>
                <c:pt idx="33">
                  <c:v>7.8</c:v>
                </c:pt>
                <c:pt idx="34">
                  <c:v>7</c:v>
                </c:pt>
                <c:pt idx="35">
                  <c:v>23</c:v>
                </c:pt>
                <c:pt idx="36">
                  <c:v>14.2</c:v>
                </c:pt>
                <c:pt idx="37">
                  <c:v>1.8</c:v>
                </c:pt>
                <c:pt idx="38">
                  <c:v>9.8000000000000007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2.6</c:v>
                </c:pt>
                <c:pt idx="46">
                  <c:v>15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2.6</c:v>
                </c:pt>
                <c:pt idx="52">
                  <c:v>0.8</c:v>
                </c:pt>
                <c:pt idx="53">
                  <c:v>25</c:v>
                </c:pt>
                <c:pt idx="54">
                  <c:v>86.6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83</c:v>
                </c:pt>
                <c:pt idx="60">
                  <c:v>25.6</c:v>
                </c:pt>
                <c:pt idx="61">
                  <c:v>10</c:v>
                </c:pt>
                <c:pt idx="62">
                  <c:v>64.599999999999994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3.2</c:v>
                </c:pt>
                <c:pt idx="73">
                  <c:v>10</c:v>
                </c:pt>
                <c:pt idx="74">
                  <c:v>24.4</c:v>
                </c:pt>
                <c:pt idx="75">
                  <c:v>32.799999999999997</c:v>
                </c:pt>
                <c:pt idx="76">
                  <c:v>30</c:v>
                </c:pt>
                <c:pt idx="77">
                  <c:v>87.8</c:v>
                </c:pt>
                <c:pt idx="78">
                  <c:v>3.8</c:v>
                </c:pt>
                <c:pt idx="79">
                  <c:v>8</c:v>
                </c:pt>
                <c:pt idx="80">
                  <c:v>7</c:v>
                </c:pt>
                <c:pt idx="81">
                  <c:v>22.2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48</c:v>
                </c:pt>
                <c:pt idx="87">
                  <c:v>13.8</c:v>
                </c:pt>
                <c:pt idx="88">
                  <c:v>107.6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15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99.6</c:v>
                </c:pt>
                <c:pt idx="98">
                  <c:v>2.4</c:v>
                </c:pt>
                <c:pt idx="99">
                  <c:v>73.2</c:v>
                </c:pt>
                <c:pt idx="100">
                  <c:v>15.2</c:v>
                </c:pt>
                <c:pt idx="101">
                  <c:v>7.6</c:v>
                </c:pt>
                <c:pt idx="102">
                  <c:v>46.8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7-6B4C-AB90-5A9BA1614A7E}"/>
            </c:ext>
          </c:extLst>
        </c:ser>
        <c:ser>
          <c:idx val="5"/>
          <c:order val="4"/>
          <c:tx>
            <c:strRef>
              <c:f>Maintainability!$F$2</c:f>
              <c:strCache>
                <c:ptCount val="1"/>
                <c:pt idx="0">
                  <c:v>HCH + 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Maintainability!$F$3:$F$109</c:f>
              <c:numCache>
                <c:formatCode>0.00</c:formatCode>
                <c:ptCount val="107"/>
                <c:pt idx="0">
                  <c:v>3.6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42.4</c:v>
                </c:pt>
                <c:pt idx="5">
                  <c:v>18.8</c:v>
                </c:pt>
                <c:pt idx="6">
                  <c:v>7.2</c:v>
                </c:pt>
                <c:pt idx="7">
                  <c:v>2.4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16.399999999999999</c:v>
                </c:pt>
                <c:pt idx="18">
                  <c:v>5</c:v>
                </c:pt>
                <c:pt idx="19">
                  <c:v>#N/A</c:v>
                </c:pt>
                <c:pt idx="20">
                  <c:v>48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#N/A</c:v>
                </c:pt>
                <c:pt idx="26">
                  <c:v>7.6</c:v>
                </c:pt>
                <c:pt idx="27">
                  <c:v>2</c:v>
                </c:pt>
                <c:pt idx="28">
                  <c:v>93.2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49.4</c:v>
                </c:pt>
                <c:pt idx="33">
                  <c:v>7.8</c:v>
                </c:pt>
                <c:pt idx="34">
                  <c:v>7</c:v>
                </c:pt>
                <c:pt idx="35">
                  <c:v>23</c:v>
                </c:pt>
                <c:pt idx="36">
                  <c:v>14.4</c:v>
                </c:pt>
                <c:pt idx="37">
                  <c:v>1.8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15</c:v>
                </c:pt>
                <c:pt idx="47">
                  <c:v>13.6</c:v>
                </c:pt>
                <c:pt idx="48">
                  <c:v>33</c:v>
                </c:pt>
                <c:pt idx="49">
                  <c:v>22.4</c:v>
                </c:pt>
                <c:pt idx="50">
                  <c:v>#N/A</c:v>
                </c:pt>
                <c:pt idx="51">
                  <c:v>2.6</c:v>
                </c:pt>
                <c:pt idx="52">
                  <c:v>1.2</c:v>
                </c:pt>
                <c:pt idx="53">
                  <c:v>25</c:v>
                </c:pt>
                <c:pt idx="54">
                  <c:v>86.6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8.8000000000000007</c:v>
                </c:pt>
                <c:pt idx="59">
                  <c:v>83</c:v>
                </c:pt>
                <c:pt idx="60">
                  <c:v>25.6</c:v>
                </c:pt>
                <c:pt idx="61">
                  <c:v>10</c:v>
                </c:pt>
                <c:pt idx="62">
                  <c:v>65.400000000000006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41.4</c:v>
                </c:pt>
                <c:pt idx="71">
                  <c:v>11.8</c:v>
                </c:pt>
                <c:pt idx="72">
                  <c:v>3.2</c:v>
                </c:pt>
                <c:pt idx="73">
                  <c:v>10</c:v>
                </c:pt>
                <c:pt idx="74">
                  <c:v>25.6</c:v>
                </c:pt>
                <c:pt idx="75">
                  <c:v>32.799999999999997</c:v>
                </c:pt>
                <c:pt idx="76">
                  <c:v>30.2</c:v>
                </c:pt>
                <c:pt idx="77">
                  <c:v>87.8</c:v>
                </c:pt>
                <c:pt idx="78">
                  <c:v>3.8</c:v>
                </c:pt>
                <c:pt idx="79">
                  <c:v>8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48.2</c:v>
                </c:pt>
                <c:pt idx="87">
                  <c:v>13.8</c:v>
                </c:pt>
                <c:pt idx="88">
                  <c:v>107.6</c:v>
                </c:pt>
                <c:pt idx="89">
                  <c:v>6.2</c:v>
                </c:pt>
                <c:pt idx="90">
                  <c:v>18.8</c:v>
                </c:pt>
                <c:pt idx="91">
                  <c:v>6.6</c:v>
                </c:pt>
                <c:pt idx="92">
                  <c:v>15</c:v>
                </c:pt>
                <c:pt idx="93">
                  <c:v>29.6</c:v>
                </c:pt>
                <c:pt idx="94">
                  <c:v>26.6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101.2</c:v>
                </c:pt>
                <c:pt idx="98">
                  <c:v>2.4</c:v>
                </c:pt>
                <c:pt idx="99">
                  <c:v>73.2</c:v>
                </c:pt>
                <c:pt idx="100">
                  <c:v>15.2</c:v>
                </c:pt>
                <c:pt idx="101">
                  <c:v>7.6</c:v>
                </c:pt>
                <c:pt idx="102">
                  <c:v>46.8</c:v>
                </c:pt>
                <c:pt idx="103">
                  <c:v>14.6</c:v>
                </c:pt>
                <c:pt idx="104">
                  <c:v>7</c:v>
                </c:pt>
                <c:pt idx="105">
                  <c:v>30.2</c:v>
                </c:pt>
                <c:pt idx="10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7-6B4C-AB90-5A9BA1614A7E}"/>
            </c:ext>
          </c:extLst>
        </c:ser>
        <c:ser>
          <c:idx val="6"/>
          <c:order val="5"/>
          <c:tx>
            <c:strRef>
              <c:f>Maintainability!$G$2</c:f>
              <c:strCache>
                <c:ptCount val="1"/>
                <c:pt idx="0">
                  <c:v>SS + PD + 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Maintainability!$G$3:$G$109</c:f>
              <c:numCache>
                <c:formatCode>0.00</c:formatCode>
                <c:ptCount val="107"/>
                <c:pt idx="0">
                  <c:v>3.4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42.4</c:v>
                </c:pt>
                <c:pt idx="5">
                  <c:v>18.8</c:v>
                </c:pt>
                <c:pt idx="6">
                  <c:v>7.2</c:v>
                </c:pt>
                <c:pt idx="7">
                  <c:v>1.2</c:v>
                </c:pt>
                <c:pt idx="8">
                  <c:v>32</c:v>
                </c:pt>
                <c:pt idx="9">
                  <c:v>11.6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3.8</c:v>
                </c:pt>
                <c:pt idx="15">
                  <c:v>9.4</c:v>
                </c:pt>
                <c:pt idx="16">
                  <c:v>#N/A</c:v>
                </c:pt>
                <c:pt idx="17">
                  <c:v>16.600000000000001</c:v>
                </c:pt>
                <c:pt idx="18">
                  <c:v>5</c:v>
                </c:pt>
                <c:pt idx="19">
                  <c:v>#N/A</c:v>
                </c:pt>
                <c:pt idx="20">
                  <c:v>48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#N/A</c:v>
                </c:pt>
                <c:pt idx="26">
                  <c:v>7.6</c:v>
                </c:pt>
                <c:pt idx="27">
                  <c:v>2</c:v>
                </c:pt>
                <c:pt idx="28">
                  <c:v>93</c:v>
                </c:pt>
                <c:pt idx="29">
                  <c:v>4</c:v>
                </c:pt>
                <c:pt idx="30">
                  <c:v>34.200000000000003</c:v>
                </c:pt>
                <c:pt idx="31">
                  <c:v>7</c:v>
                </c:pt>
                <c:pt idx="32">
                  <c:v>49.4</c:v>
                </c:pt>
                <c:pt idx="33">
                  <c:v>7.8</c:v>
                </c:pt>
                <c:pt idx="34">
                  <c:v>7</c:v>
                </c:pt>
                <c:pt idx="35">
                  <c:v>23</c:v>
                </c:pt>
                <c:pt idx="36">
                  <c:v>14.4</c:v>
                </c:pt>
                <c:pt idx="37">
                  <c:v>1.8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36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15</c:v>
                </c:pt>
                <c:pt idx="47">
                  <c:v>13.4</c:v>
                </c:pt>
                <c:pt idx="48">
                  <c:v>33</c:v>
                </c:pt>
                <c:pt idx="49">
                  <c:v>22.4</c:v>
                </c:pt>
                <c:pt idx="50">
                  <c:v>#N/A</c:v>
                </c:pt>
                <c:pt idx="51">
                  <c:v>2.6</c:v>
                </c:pt>
                <c:pt idx="52">
                  <c:v>1.2</c:v>
                </c:pt>
                <c:pt idx="53">
                  <c:v>24.8</c:v>
                </c:pt>
                <c:pt idx="54">
                  <c:v>86.6</c:v>
                </c:pt>
                <c:pt idx="55">
                  <c:v>#N/A</c:v>
                </c:pt>
                <c:pt idx="56">
                  <c:v>9.4</c:v>
                </c:pt>
                <c:pt idx="57">
                  <c:v>#N/A</c:v>
                </c:pt>
                <c:pt idx="58">
                  <c:v>8.6</c:v>
                </c:pt>
                <c:pt idx="59">
                  <c:v>83</c:v>
                </c:pt>
                <c:pt idx="60">
                  <c:v>25.6</c:v>
                </c:pt>
                <c:pt idx="61">
                  <c:v>10</c:v>
                </c:pt>
                <c:pt idx="62">
                  <c:v>65.2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15.2</c:v>
                </c:pt>
                <c:pt idx="70">
                  <c:v>41.6</c:v>
                </c:pt>
                <c:pt idx="71">
                  <c:v>11.8</c:v>
                </c:pt>
                <c:pt idx="72">
                  <c:v>3.2</c:v>
                </c:pt>
                <c:pt idx="73">
                  <c:v>10</c:v>
                </c:pt>
                <c:pt idx="74">
                  <c:v>25.6</c:v>
                </c:pt>
                <c:pt idx="75">
                  <c:v>32.799999999999997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8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48</c:v>
                </c:pt>
                <c:pt idx="87">
                  <c:v>13.8</c:v>
                </c:pt>
                <c:pt idx="88">
                  <c:v>107.6</c:v>
                </c:pt>
                <c:pt idx="89">
                  <c:v>6.2</c:v>
                </c:pt>
                <c:pt idx="90">
                  <c:v>18.8</c:v>
                </c:pt>
                <c:pt idx="91">
                  <c:v>6.4</c:v>
                </c:pt>
                <c:pt idx="92">
                  <c:v>15</c:v>
                </c:pt>
                <c:pt idx="93">
                  <c:v>29.6</c:v>
                </c:pt>
                <c:pt idx="94">
                  <c:v>26.4</c:v>
                </c:pt>
                <c:pt idx="95">
                  <c:v>10</c:v>
                </c:pt>
                <c:pt idx="96">
                  <c:v>9</c:v>
                </c:pt>
                <c:pt idx="97">
                  <c:v>100.4</c:v>
                </c:pt>
                <c:pt idx="98">
                  <c:v>2.4</c:v>
                </c:pt>
                <c:pt idx="99">
                  <c:v>73.2</c:v>
                </c:pt>
                <c:pt idx="100">
                  <c:v>14.8</c:v>
                </c:pt>
                <c:pt idx="101">
                  <c:v>7.6</c:v>
                </c:pt>
                <c:pt idx="102">
                  <c:v>46.8</c:v>
                </c:pt>
                <c:pt idx="103">
                  <c:v>14.6</c:v>
                </c:pt>
                <c:pt idx="104">
                  <c:v>7</c:v>
                </c:pt>
                <c:pt idx="105">
                  <c:v>29.8</c:v>
                </c:pt>
                <c:pt idx="10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7-6B4C-AB90-5A9BA1614A7E}"/>
            </c:ext>
          </c:extLst>
        </c:ser>
        <c:ser>
          <c:idx val="7"/>
          <c:order val="6"/>
          <c:tx>
            <c:strRef>
              <c:f>Maintainability!$H$2</c:f>
              <c:strCache>
                <c:ptCount val="1"/>
                <c:pt idx="0">
                  <c:v>LS + LCH + 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Maintainability!$H$3:$H$109</c:f>
              <c:numCache>
                <c:formatCode>0.00</c:formatCode>
                <c:ptCount val="107"/>
                <c:pt idx="0">
                  <c:v>1.6</c:v>
                </c:pt>
                <c:pt idx="1">
                  <c:v>4.8</c:v>
                </c:pt>
                <c:pt idx="2">
                  <c:v>7</c:v>
                </c:pt>
                <c:pt idx="3">
                  <c:v>25.8</c:v>
                </c:pt>
                <c:pt idx="4">
                  <c:v>42.4</c:v>
                </c:pt>
                <c:pt idx="5">
                  <c:v>17.2</c:v>
                </c:pt>
                <c:pt idx="6">
                  <c:v>7.2</c:v>
                </c:pt>
                <c:pt idx="7">
                  <c:v>1.4</c:v>
                </c:pt>
                <c:pt idx="8">
                  <c:v>32</c:v>
                </c:pt>
                <c:pt idx="9">
                  <c:v>11.6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8</c:v>
                </c:pt>
                <c:pt idx="13">
                  <c:v>23.4</c:v>
                </c:pt>
                <c:pt idx="14">
                  <c:v>3.2</c:v>
                </c:pt>
                <c:pt idx="15">
                  <c:v>9.1999999999999993</c:v>
                </c:pt>
                <c:pt idx="16">
                  <c:v>#N/A</c:v>
                </c:pt>
                <c:pt idx="17">
                  <c:v>15.2</c:v>
                </c:pt>
                <c:pt idx="18">
                  <c:v>5</c:v>
                </c:pt>
                <c:pt idx="19">
                  <c:v>#N/A</c:v>
                </c:pt>
                <c:pt idx="20">
                  <c:v>48</c:v>
                </c:pt>
                <c:pt idx="21">
                  <c:v>13.8</c:v>
                </c:pt>
                <c:pt idx="22">
                  <c:v>13.2</c:v>
                </c:pt>
                <c:pt idx="23">
                  <c:v>6.6</c:v>
                </c:pt>
                <c:pt idx="24">
                  <c:v>#N/A</c:v>
                </c:pt>
                <c:pt idx="25">
                  <c:v>#N/A</c:v>
                </c:pt>
                <c:pt idx="26">
                  <c:v>7.6</c:v>
                </c:pt>
                <c:pt idx="27">
                  <c:v>2</c:v>
                </c:pt>
                <c:pt idx="28">
                  <c:v>93</c:v>
                </c:pt>
                <c:pt idx="29">
                  <c:v>4</c:v>
                </c:pt>
                <c:pt idx="30">
                  <c:v>34.200000000000003</c:v>
                </c:pt>
                <c:pt idx="31">
                  <c:v>7.2</c:v>
                </c:pt>
                <c:pt idx="32">
                  <c:v>49.4</c:v>
                </c:pt>
                <c:pt idx="33">
                  <c:v>7.8</c:v>
                </c:pt>
                <c:pt idx="34">
                  <c:v>7</c:v>
                </c:pt>
                <c:pt idx="35">
                  <c:v>23</c:v>
                </c:pt>
                <c:pt idx="36">
                  <c:v>14.4</c:v>
                </c:pt>
                <c:pt idx="37">
                  <c:v>1.8</c:v>
                </c:pt>
                <c:pt idx="38">
                  <c:v>10</c:v>
                </c:pt>
                <c:pt idx="39">
                  <c:v>28</c:v>
                </c:pt>
                <c:pt idx="40">
                  <c:v>120.6</c:v>
                </c:pt>
                <c:pt idx="41">
                  <c:v>35.799999999999997</c:v>
                </c:pt>
                <c:pt idx="42">
                  <c:v>10.6</c:v>
                </c:pt>
                <c:pt idx="43">
                  <c:v>#N/A</c:v>
                </c:pt>
                <c:pt idx="44">
                  <c:v>4.8</c:v>
                </c:pt>
                <c:pt idx="45">
                  <c:v>2.8</c:v>
                </c:pt>
                <c:pt idx="46">
                  <c:v>15</c:v>
                </c:pt>
                <c:pt idx="47">
                  <c:v>13.6</c:v>
                </c:pt>
                <c:pt idx="48">
                  <c:v>32.4</c:v>
                </c:pt>
                <c:pt idx="49">
                  <c:v>22.4</c:v>
                </c:pt>
                <c:pt idx="50">
                  <c:v>#N/A</c:v>
                </c:pt>
                <c:pt idx="51">
                  <c:v>2.6</c:v>
                </c:pt>
                <c:pt idx="52">
                  <c:v>1.2</c:v>
                </c:pt>
                <c:pt idx="53">
                  <c:v>25</c:v>
                </c:pt>
                <c:pt idx="54">
                  <c:v>86.4</c:v>
                </c:pt>
                <c:pt idx="55">
                  <c:v>#N/A</c:v>
                </c:pt>
                <c:pt idx="56">
                  <c:v>9.6</c:v>
                </c:pt>
                <c:pt idx="57">
                  <c:v>#N/A</c:v>
                </c:pt>
                <c:pt idx="58">
                  <c:v>8.6</c:v>
                </c:pt>
                <c:pt idx="59">
                  <c:v>83</c:v>
                </c:pt>
                <c:pt idx="60">
                  <c:v>25.6</c:v>
                </c:pt>
                <c:pt idx="61">
                  <c:v>10</c:v>
                </c:pt>
                <c:pt idx="62">
                  <c:v>65.2</c:v>
                </c:pt>
                <c:pt idx="63">
                  <c:v>6</c:v>
                </c:pt>
                <c:pt idx="64">
                  <c:v>33.4</c:v>
                </c:pt>
                <c:pt idx="65">
                  <c:v>4</c:v>
                </c:pt>
                <c:pt idx="66">
                  <c:v>37.799999999999997</c:v>
                </c:pt>
                <c:pt idx="67">
                  <c:v>3</c:v>
                </c:pt>
                <c:pt idx="68">
                  <c:v>#N/A</c:v>
                </c:pt>
                <c:pt idx="69">
                  <c:v>15.4</c:v>
                </c:pt>
                <c:pt idx="70">
                  <c:v>41.6</c:v>
                </c:pt>
                <c:pt idx="71">
                  <c:v>11.8</c:v>
                </c:pt>
                <c:pt idx="72">
                  <c:v>3.2</c:v>
                </c:pt>
                <c:pt idx="73">
                  <c:v>10</c:v>
                </c:pt>
                <c:pt idx="74">
                  <c:v>25.6</c:v>
                </c:pt>
                <c:pt idx="75">
                  <c:v>32.799999999999997</c:v>
                </c:pt>
                <c:pt idx="76">
                  <c:v>30.2</c:v>
                </c:pt>
                <c:pt idx="77">
                  <c:v>88</c:v>
                </c:pt>
                <c:pt idx="78">
                  <c:v>3.8</c:v>
                </c:pt>
                <c:pt idx="79">
                  <c:v>8</c:v>
                </c:pt>
                <c:pt idx="80">
                  <c:v>7</c:v>
                </c:pt>
                <c:pt idx="81">
                  <c:v>22.4</c:v>
                </c:pt>
                <c:pt idx="82">
                  <c:v>#N/A</c:v>
                </c:pt>
                <c:pt idx="83">
                  <c:v>#N/A</c:v>
                </c:pt>
                <c:pt idx="84">
                  <c:v>27.4</c:v>
                </c:pt>
                <c:pt idx="85">
                  <c:v>2.8</c:v>
                </c:pt>
                <c:pt idx="86">
                  <c:v>42.6</c:v>
                </c:pt>
                <c:pt idx="87">
                  <c:v>13.8</c:v>
                </c:pt>
                <c:pt idx="88">
                  <c:v>107.6</c:v>
                </c:pt>
                <c:pt idx="89">
                  <c:v>6.2</c:v>
                </c:pt>
                <c:pt idx="90">
                  <c:v>18.8</c:v>
                </c:pt>
                <c:pt idx="91">
                  <c:v>6</c:v>
                </c:pt>
                <c:pt idx="92">
                  <c:v>15</c:v>
                </c:pt>
                <c:pt idx="93">
                  <c:v>29.6</c:v>
                </c:pt>
                <c:pt idx="94">
                  <c:v>26.6</c:v>
                </c:pt>
                <c:pt idx="95">
                  <c:v>10.199999999999999</c:v>
                </c:pt>
                <c:pt idx="96">
                  <c:v>9.1999999999999993</c:v>
                </c:pt>
                <c:pt idx="97">
                  <c:v>100.8</c:v>
                </c:pt>
                <c:pt idx="98">
                  <c:v>2.4</c:v>
                </c:pt>
                <c:pt idx="99">
                  <c:v>73.2</c:v>
                </c:pt>
                <c:pt idx="100">
                  <c:v>14.8</c:v>
                </c:pt>
                <c:pt idx="101">
                  <c:v>7.6</c:v>
                </c:pt>
                <c:pt idx="102">
                  <c:v>46.8</c:v>
                </c:pt>
                <c:pt idx="103">
                  <c:v>14.6</c:v>
                </c:pt>
                <c:pt idx="104">
                  <c:v>7</c:v>
                </c:pt>
                <c:pt idx="105">
                  <c:v>29.8</c:v>
                </c:pt>
                <c:pt idx="106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E7-6B4C-AB90-5A9BA1614A7E}"/>
            </c:ext>
          </c:extLst>
        </c:ser>
        <c:ser>
          <c:idx val="1"/>
          <c:order val="7"/>
          <c:tx>
            <c:strRef>
              <c:f>Maintainability!$I$2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Maintainability!$A$3:$A$132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Maintainability!$I$3:$I$102</c:f>
            </c:numRef>
          </c:val>
          <c:smooth val="0"/>
          <c:extLst>
            <c:ext xmlns:c16="http://schemas.microsoft.com/office/drawing/2014/chart" uri="{C3380CC4-5D6E-409C-BE32-E72D297353CC}">
              <c16:uniqueId val="{00000001-5D63-BB4A-89B3-3E8AAE55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Understantability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Understantability!$B$2</c:f>
              <c:strCache>
                <c:ptCount val="1"/>
                <c:pt idx="0">
                  <c:v>HCH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Understantability!$A$3:$A$132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Understantability!$B$3:$B$109</c:f>
              <c:numCache>
                <c:formatCode>0.00</c:formatCode>
                <c:ptCount val="107"/>
                <c:pt idx="0">
                  <c:v>18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164</c:v>
                </c:pt>
                <c:pt idx="5">
                  <c:v>28</c:v>
                </c:pt>
                <c:pt idx="6">
                  <c:v>5</c:v>
                </c:pt>
                <c:pt idx="7">
                  <c:v>0</c:v>
                </c:pt>
                <c:pt idx="8">
                  <c:v>82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87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7</c:v>
                </c:pt>
                <c:pt idx="18">
                  <c:v>1</c:v>
                </c:pt>
                <c:pt idx="19">
                  <c:v>#N/A</c:v>
                </c:pt>
                <c:pt idx="20">
                  <c:v>211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#N/A</c:v>
                </c:pt>
                <c:pt idx="25">
                  <c:v>#N/A</c:v>
                </c:pt>
                <c:pt idx="26">
                  <c:v>9</c:v>
                </c:pt>
                <c:pt idx="27">
                  <c:v>11</c:v>
                </c:pt>
                <c:pt idx="28">
                  <c:v>348</c:v>
                </c:pt>
                <c:pt idx="29">
                  <c:v>1</c:v>
                </c:pt>
                <c:pt idx="30">
                  <c:v>101</c:v>
                </c:pt>
                <c:pt idx="31">
                  <c:v>21</c:v>
                </c:pt>
                <c:pt idx="32">
                  <c:v>29</c:v>
                </c:pt>
                <c:pt idx="33">
                  <c:v>9</c:v>
                </c:pt>
                <c:pt idx="34">
                  <c:v>7</c:v>
                </c:pt>
                <c:pt idx="35">
                  <c:v>35</c:v>
                </c:pt>
                <c:pt idx="36">
                  <c:v>13</c:v>
                </c:pt>
                <c:pt idx="37">
                  <c:v>0</c:v>
                </c:pt>
                <c:pt idx="38">
                  <c:v>58</c:v>
                </c:pt>
                <c:pt idx="39">
                  <c:v>37</c:v>
                </c:pt>
                <c:pt idx="40">
                  <c:v>15</c:v>
                </c:pt>
                <c:pt idx="41">
                  <c:v>12</c:v>
                </c:pt>
                <c:pt idx="42">
                  <c:v>3</c:v>
                </c:pt>
                <c:pt idx="43">
                  <c:v>#N/A</c:v>
                </c:pt>
                <c:pt idx="44">
                  <c:v>0</c:v>
                </c:pt>
                <c:pt idx="45">
                  <c:v>6</c:v>
                </c:pt>
                <c:pt idx="46">
                  <c:v>30</c:v>
                </c:pt>
                <c:pt idx="47">
                  <c:v>5</c:v>
                </c:pt>
                <c:pt idx="48">
                  <c:v>10</c:v>
                </c:pt>
                <c:pt idx="49">
                  <c:v>2</c:v>
                </c:pt>
                <c:pt idx="50">
                  <c:v>#N/A</c:v>
                </c:pt>
                <c:pt idx="51">
                  <c:v>3</c:v>
                </c:pt>
                <c:pt idx="52">
                  <c:v>0</c:v>
                </c:pt>
                <c:pt idx="53">
                  <c:v>47</c:v>
                </c:pt>
                <c:pt idx="54">
                  <c:v>19</c:v>
                </c:pt>
                <c:pt idx="55">
                  <c:v>#N/A</c:v>
                </c:pt>
                <c:pt idx="56">
                  <c:v>30</c:v>
                </c:pt>
                <c:pt idx="57">
                  <c:v>#N/A</c:v>
                </c:pt>
                <c:pt idx="58">
                  <c:v>2</c:v>
                </c:pt>
                <c:pt idx="59">
                  <c:v>346</c:v>
                </c:pt>
                <c:pt idx="60">
                  <c:v>0</c:v>
                </c:pt>
                <c:pt idx="61">
                  <c:v>2</c:v>
                </c:pt>
                <c:pt idx="62">
                  <c:v>81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#N/A</c:v>
                </c:pt>
                <c:pt idx="69">
                  <c:v>35</c:v>
                </c:pt>
                <c:pt idx="70">
                  <c:v>70</c:v>
                </c:pt>
                <c:pt idx="71">
                  <c:v>27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128</c:v>
                </c:pt>
                <c:pt idx="76">
                  <c:v>112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#N/A</c:v>
                </c:pt>
                <c:pt idx="83">
                  <c:v>#N/A</c:v>
                </c:pt>
                <c:pt idx="84">
                  <c:v>13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516</c:v>
                </c:pt>
                <c:pt idx="89">
                  <c:v>1</c:v>
                </c:pt>
                <c:pt idx="90">
                  <c:v>43</c:v>
                </c:pt>
                <c:pt idx="91">
                  <c:v>0</c:v>
                </c:pt>
                <c:pt idx="92">
                  <c:v>40</c:v>
                </c:pt>
                <c:pt idx="93">
                  <c:v>55</c:v>
                </c:pt>
                <c:pt idx="94">
                  <c:v>68</c:v>
                </c:pt>
                <c:pt idx="95">
                  <c:v>3</c:v>
                </c:pt>
                <c:pt idx="96">
                  <c:v>13</c:v>
                </c:pt>
                <c:pt idx="97">
                  <c:v>345</c:v>
                </c:pt>
                <c:pt idx="98">
                  <c:v>1</c:v>
                </c:pt>
                <c:pt idx="99">
                  <c:v>81</c:v>
                </c:pt>
                <c:pt idx="100">
                  <c:v>2</c:v>
                </c:pt>
                <c:pt idx="101">
                  <c:v>15</c:v>
                </c:pt>
                <c:pt idx="102">
                  <c:v>210</c:v>
                </c:pt>
                <c:pt idx="103">
                  <c:v>50</c:v>
                </c:pt>
                <c:pt idx="104">
                  <c:v>6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9-E244-A9E8-41BAD7562512}"/>
            </c:ext>
          </c:extLst>
        </c:ser>
        <c:ser>
          <c:idx val="2"/>
          <c:order val="1"/>
          <c:tx>
            <c:strRef>
              <c:f>Understantability!$C$2</c:f>
              <c:strCache>
                <c:ptCount val="1"/>
                <c:pt idx="0">
                  <c:v>SS + HCH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Understantability!$C$3:$C$109</c:f>
              <c:numCache>
                <c:formatCode>0.00</c:formatCode>
                <c:ptCount val="107"/>
                <c:pt idx="0">
                  <c:v>20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164</c:v>
                </c:pt>
                <c:pt idx="5">
                  <c:v>28</c:v>
                </c:pt>
                <c:pt idx="6">
                  <c:v>5</c:v>
                </c:pt>
                <c:pt idx="7">
                  <c:v>0</c:v>
                </c:pt>
                <c:pt idx="8">
                  <c:v>82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87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7</c:v>
                </c:pt>
                <c:pt idx="18">
                  <c:v>1</c:v>
                </c:pt>
                <c:pt idx="19">
                  <c:v>#N/A</c:v>
                </c:pt>
                <c:pt idx="20">
                  <c:v>211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#N/A</c:v>
                </c:pt>
                <c:pt idx="25">
                  <c:v>#N/A</c:v>
                </c:pt>
                <c:pt idx="26">
                  <c:v>9</c:v>
                </c:pt>
                <c:pt idx="27">
                  <c:v>11</c:v>
                </c:pt>
                <c:pt idx="28">
                  <c:v>348</c:v>
                </c:pt>
                <c:pt idx="29">
                  <c:v>1</c:v>
                </c:pt>
                <c:pt idx="30">
                  <c:v>101</c:v>
                </c:pt>
                <c:pt idx="31">
                  <c:v>21</c:v>
                </c:pt>
                <c:pt idx="32">
                  <c:v>29</c:v>
                </c:pt>
                <c:pt idx="33">
                  <c:v>9</c:v>
                </c:pt>
                <c:pt idx="34">
                  <c:v>7</c:v>
                </c:pt>
                <c:pt idx="35">
                  <c:v>35</c:v>
                </c:pt>
                <c:pt idx="36">
                  <c:v>13</c:v>
                </c:pt>
                <c:pt idx="37">
                  <c:v>0</c:v>
                </c:pt>
                <c:pt idx="38">
                  <c:v>58</c:v>
                </c:pt>
                <c:pt idx="39">
                  <c:v>37</c:v>
                </c:pt>
                <c:pt idx="40">
                  <c:v>15</c:v>
                </c:pt>
                <c:pt idx="41">
                  <c:v>12</c:v>
                </c:pt>
                <c:pt idx="42">
                  <c:v>3</c:v>
                </c:pt>
                <c:pt idx="43">
                  <c:v>#N/A</c:v>
                </c:pt>
                <c:pt idx="44">
                  <c:v>0</c:v>
                </c:pt>
                <c:pt idx="45">
                  <c:v>7</c:v>
                </c:pt>
                <c:pt idx="46">
                  <c:v>30</c:v>
                </c:pt>
                <c:pt idx="47">
                  <c:v>5</c:v>
                </c:pt>
                <c:pt idx="48">
                  <c:v>10</c:v>
                </c:pt>
                <c:pt idx="49">
                  <c:v>2</c:v>
                </c:pt>
                <c:pt idx="50">
                  <c:v>#N/A</c:v>
                </c:pt>
                <c:pt idx="51">
                  <c:v>3</c:v>
                </c:pt>
                <c:pt idx="52">
                  <c:v>0</c:v>
                </c:pt>
                <c:pt idx="53">
                  <c:v>47</c:v>
                </c:pt>
                <c:pt idx="54">
                  <c:v>19</c:v>
                </c:pt>
                <c:pt idx="55">
                  <c:v>#N/A</c:v>
                </c:pt>
                <c:pt idx="56">
                  <c:v>30</c:v>
                </c:pt>
                <c:pt idx="57">
                  <c:v>#N/A</c:v>
                </c:pt>
                <c:pt idx="58">
                  <c:v>2</c:v>
                </c:pt>
                <c:pt idx="59">
                  <c:v>346</c:v>
                </c:pt>
                <c:pt idx="60">
                  <c:v>0</c:v>
                </c:pt>
                <c:pt idx="61">
                  <c:v>2</c:v>
                </c:pt>
                <c:pt idx="62">
                  <c:v>81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#N/A</c:v>
                </c:pt>
                <c:pt idx="69">
                  <c:v>35</c:v>
                </c:pt>
                <c:pt idx="70">
                  <c:v>70</c:v>
                </c:pt>
                <c:pt idx="71">
                  <c:v>27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128</c:v>
                </c:pt>
                <c:pt idx="76">
                  <c:v>112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#N/A</c:v>
                </c:pt>
                <c:pt idx="83">
                  <c:v>#N/A</c:v>
                </c:pt>
                <c:pt idx="84">
                  <c:v>13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516</c:v>
                </c:pt>
                <c:pt idx="89">
                  <c:v>1</c:v>
                </c:pt>
                <c:pt idx="90">
                  <c:v>43</c:v>
                </c:pt>
                <c:pt idx="91">
                  <c:v>0</c:v>
                </c:pt>
                <c:pt idx="92">
                  <c:v>40</c:v>
                </c:pt>
                <c:pt idx="93">
                  <c:v>55</c:v>
                </c:pt>
                <c:pt idx="94">
                  <c:v>68</c:v>
                </c:pt>
                <c:pt idx="95">
                  <c:v>3</c:v>
                </c:pt>
                <c:pt idx="96">
                  <c:v>13</c:v>
                </c:pt>
                <c:pt idx="97">
                  <c:v>345</c:v>
                </c:pt>
                <c:pt idx="98">
                  <c:v>1</c:v>
                </c:pt>
                <c:pt idx="99">
                  <c:v>81</c:v>
                </c:pt>
                <c:pt idx="100">
                  <c:v>2</c:v>
                </c:pt>
                <c:pt idx="101">
                  <c:v>15</c:v>
                </c:pt>
                <c:pt idx="102">
                  <c:v>210</c:v>
                </c:pt>
                <c:pt idx="103">
                  <c:v>50</c:v>
                </c:pt>
                <c:pt idx="104">
                  <c:v>6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9-E244-A9E8-41BAD7562512}"/>
            </c:ext>
          </c:extLst>
        </c:ser>
        <c:ser>
          <c:idx val="3"/>
          <c:order val="2"/>
          <c:tx>
            <c:strRef>
              <c:f>Understantability!$D$2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Understantability!$D$3:$D$109</c:f>
              <c:numCache>
                <c:formatCode>0.00</c:formatCode>
                <c:ptCount val="107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164</c:v>
                </c:pt>
                <c:pt idx="5">
                  <c:v>28</c:v>
                </c:pt>
                <c:pt idx="6">
                  <c:v>5</c:v>
                </c:pt>
                <c:pt idx="7">
                  <c:v>6</c:v>
                </c:pt>
                <c:pt idx="8">
                  <c:v>82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87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7</c:v>
                </c:pt>
                <c:pt idx="18">
                  <c:v>1</c:v>
                </c:pt>
                <c:pt idx="19">
                  <c:v>#N/A</c:v>
                </c:pt>
                <c:pt idx="20">
                  <c:v>211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#N/A</c:v>
                </c:pt>
                <c:pt idx="25">
                  <c:v>#N/A</c:v>
                </c:pt>
                <c:pt idx="26">
                  <c:v>9</c:v>
                </c:pt>
                <c:pt idx="27">
                  <c:v>11</c:v>
                </c:pt>
                <c:pt idx="28">
                  <c:v>348</c:v>
                </c:pt>
                <c:pt idx="29">
                  <c:v>1</c:v>
                </c:pt>
                <c:pt idx="30">
                  <c:v>101</c:v>
                </c:pt>
                <c:pt idx="31">
                  <c:v>21</c:v>
                </c:pt>
                <c:pt idx="32">
                  <c:v>29</c:v>
                </c:pt>
                <c:pt idx="33">
                  <c:v>9</c:v>
                </c:pt>
                <c:pt idx="34">
                  <c:v>7</c:v>
                </c:pt>
                <c:pt idx="35">
                  <c:v>35</c:v>
                </c:pt>
                <c:pt idx="36">
                  <c:v>13</c:v>
                </c:pt>
                <c:pt idx="37">
                  <c:v>0</c:v>
                </c:pt>
                <c:pt idx="38">
                  <c:v>58</c:v>
                </c:pt>
                <c:pt idx="39">
                  <c:v>37</c:v>
                </c:pt>
                <c:pt idx="40">
                  <c:v>15</c:v>
                </c:pt>
                <c:pt idx="41">
                  <c:v>12</c:v>
                </c:pt>
                <c:pt idx="42">
                  <c:v>3</c:v>
                </c:pt>
                <c:pt idx="43">
                  <c:v>#N/A</c:v>
                </c:pt>
                <c:pt idx="44">
                  <c:v>0</c:v>
                </c:pt>
                <c:pt idx="45">
                  <c:v>7</c:v>
                </c:pt>
                <c:pt idx="46">
                  <c:v>30</c:v>
                </c:pt>
                <c:pt idx="47">
                  <c:v>5</c:v>
                </c:pt>
                <c:pt idx="48">
                  <c:v>10</c:v>
                </c:pt>
                <c:pt idx="49">
                  <c:v>2</c:v>
                </c:pt>
                <c:pt idx="50">
                  <c:v>#N/A</c:v>
                </c:pt>
                <c:pt idx="51">
                  <c:v>3</c:v>
                </c:pt>
                <c:pt idx="52">
                  <c:v>0</c:v>
                </c:pt>
                <c:pt idx="53">
                  <c:v>47</c:v>
                </c:pt>
                <c:pt idx="54">
                  <c:v>19</c:v>
                </c:pt>
                <c:pt idx="55">
                  <c:v>#N/A</c:v>
                </c:pt>
                <c:pt idx="56">
                  <c:v>30</c:v>
                </c:pt>
                <c:pt idx="57">
                  <c:v>#N/A</c:v>
                </c:pt>
                <c:pt idx="58">
                  <c:v>2</c:v>
                </c:pt>
                <c:pt idx="59">
                  <c:v>346</c:v>
                </c:pt>
                <c:pt idx="60">
                  <c:v>0</c:v>
                </c:pt>
                <c:pt idx="61">
                  <c:v>2</c:v>
                </c:pt>
                <c:pt idx="62">
                  <c:v>81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#N/A</c:v>
                </c:pt>
                <c:pt idx="69">
                  <c:v>35</c:v>
                </c:pt>
                <c:pt idx="70">
                  <c:v>70</c:v>
                </c:pt>
                <c:pt idx="71">
                  <c:v>27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128</c:v>
                </c:pt>
                <c:pt idx="76">
                  <c:v>112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#N/A</c:v>
                </c:pt>
                <c:pt idx="83">
                  <c:v>#N/A</c:v>
                </c:pt>
                <c:pt idx="84">
                  <c:v>13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516</c:v>
                </c:pt>
                <c:pt idx="89">
                  <c:v>1</c:v>
                </c:pt>
                <c:pt idx="90">
                  <c:v>43</c:v>
                </c:pt>
                <c:pt idx="91">
                  <c:v>0</c:v>
                </c:pt>
                <c:pt idx="92">
                  <c:v>40</c:v>
                </c:pt>
                <c:pt idx="93">
                  <c:v>55</c:v>
                </c:pt>
                <c:pt idx="94">
                  <c:v>68</c:v>
                </c:pt>
                <c:pt idx="95">
                  <c:v>3</c:v>
                </c:pt>
                <c:pt idx="96">
                  <c:v>13</c:v>
                </c:pt>
                <c:pt idx="97">
                  <c:v>345</c:v>
                </c:pt>
                <c:pt idx="98">
                  <c:v>1</c:v>
                </c:pt>
                <c:pt idx="99">
                  <c:v>81</c:v>
                </c:pt>
                <c:pt idx="100">
                  <c:v>2</c:v>
                </c:pt>
                <c:pt idx="101">
                  <c:v>15</c:v>
                </c:pt>
                <c:pt idx="102">
                  <c:v>210</c:v>
                </c:pt>
                <c:pt idx="103">
                  <c:v>50</c:v>
                </c:pt>
                <c:pt idx="104">
                  <c:v>6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9-E244-A9E8-41BAD7562512}"/>
            </c:ext>
          </c:extLst>
        </c:ser>
        <c:ser>
          <c:idx val="4"/>
          <c:order val="3"/>
          <c:tx>
            <c:strRef>
              <c:f>Understantability!$E$2</c:f>
              <c:strCache>
                <c:ptCount val="1"/>
                <c:pt idx="0">
                  <c:v>LS +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Understantability!$E$3:$E$109</c:f>
              <c:numCache>
                <c:formatCode>0.00</c:formatCode>
                <c:ptCount val="107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164</c:v>
                </c:pt>
                <c:pt idx="5">
                  <c:v>28</c:v>
                </c:pt>
                <c:pt idx="6">
                  <c:v>5</c:v>
                </c:pt>
                <c:pt idx="7">
                  <c:v>0</c:v>
                </c:pt>
                <c:pt idx="8">
                  <c:v>82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87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7</c:v>
                </c:pt>
                <c:pt idx="18">
                  <c:v>1</c:v>
                </c:pt>
                <c:pt idx="19">
                  <c:v>#N/A</c:v>
                </c:pt>
                <c:pt idx="20">
                  <c:v>211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#N/A</c:v>
                </c:pt>
                <c:pt idx="25">
                  <c:v>1</c:v>
                </c:pt>
                <c:pt idx="26">
                  <c:v>9</c:v>
                </c:pt>
                <c:pt idx="27">
                  <c:v>11</c:v>
                </c:pt>
                <c:pt idx="28">
                  <c:v>348</c:v>
                </c:pt>
                <c:pt idx="29">
                  <c:v>1</c:v>
                </c:pt>
                <c:pt idx="30">
                  <c:v>101</c:v>
                </c:pt>
                <c:pt idx="31">
                  <c:v>21</c:v>
                </c:pt>
                <c:pt idx="32">
                  <c:v>29</c:v>
                </c:pt>
                <c:pt idx="33">
                  <c:v>9</c:v>
                </c:pt>
                <c:pt idx="34">
                  <c:v>7</c:v>
                </c:pt>
                <c:pt idx="35">
                  <c:v>35</c:v>
                </c:pt>
                <c:pt idx="36">
                  <c:v>13</c:v>
                </c:pt>
                <c:pt idx="37">
                  <c:v>0</c:v>
                </c:pt>
                <c:pt idx="38">
                  <c:v>58</c:v>
                </c:pt>
                <c:pt idx="39">
                  <c:v>37</c:v>
                </c:pt>
                <c:pt idx="40">
                  <c:v>15</c:v>
                </c:pt>
                <c:pt idx="41">
                  <c:v>12</c:v>
                </c:pt>
                <c:pt idx="42">
                  <c:v>3</c:v>
                </c:pt>
                <c:pt idx="43">
                  <c:v>#N/A</c:v>
                </c:pt>
                <c:pt idx="44">
                  <c:v>0</c:v>
                </c:pt>
                <c:pt idx="45">
                  <c:v>6</c:v>
                </c:pt>
                <c:pt idx="46">
                  <c:v>30</c:v>
                </c:pt>
                <c:pt idx="47">
                  <c:v>5</c:v>
                </c:pt>
                <c:pt idx="48">
                  <c:v>9</c:v>
                </c:pt>
                <c:pt idx="49">
                  <c:v>2</c:v>
                </c:pt>
                <c:pt idx="50">
                  <c:v>#N/A</c:v>
                </c:pt>
                <c:pt idx="51">
                  <c:v>3</c:v>
                </c:pt>
                <c:pt idx="52">
                  <c:v>0</c:v>
                </c:pt>
                <c:pt idx="53">
                  <c:v>47</c:v>
                </c:pt>
                <c:pt idx="54">
                  <c:v>19</c:v>
                </c:pt>
                <c:pt idx="55">
                  <c:v>#N/A</c:v>
                </c:pt>
                <c:pt idx="56">
                  <c:v>30</c:v>
                </c:pt>
                <c:pt idx="57">
                  <c:v>#N/A</c:v>
                </c:pt>
                <c:pt idx="58">
                  <c:v>2</c:v>
                </c:pt>
                <c:pt idx="59">
                  <c:v>346</c:v>
                </c:pt>
                <c:pt idx="60">
                  <c:v>0</c:v>
                </c:pt>
                <c:pt idx="61">
                  <c:v>2</c:v>
                </c:pt>
                <c:pt idx="62">
                  <c:v>81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#N/A</c:v>
                </c:pt>
                <c:pt idx="69">
                  <c:v>35</c:v>
                </c:pt>
                <c:pt idx="70">
                  <c:v>70</c:v>
                </c:pt>
                <c:pt idx="71">
                  <c:v>27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128</c:v>
                </c:pt>
                <c:pt idx="76">
                  <c:v>112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#N/A</c:v>
                </c:pt>
                <c:pt idx="83">
                  <c:v>#N/A</c:v>
                </c:pt>
                <c:pt idx="84">
                  <c:v>13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516</c:v>
                </c:pt>
                <c:pt idx="89">
                  <c:v>1</c:v>
                </c:pt>
                <c:pt idx="90">
                  <c:v>43</c:v>
                </c:pt>
                <c:pt idx="91">
                  <c:v>0</c:v>
                </c:pt>
                <c:pt idx="92">
                  <c:v>40</c:v>
                </c:pt>
                <c:pt idx="93">
                  <c:v>55</c:v>
                </c:pt>
                <c:pt idx="94">
                  <c:v>68</c:v>
                </c:pt>
                <c:pt idx="95">
                  <c:v>3</c:v>
                </c:pt>
                <c:pt idx="96">
                  <c:v>13</c:v>
                </c:pt>
                <c:pt idx="97">
                  <c:v>345</c:v>
                </c:pt>
                <c:pt idx="98">
                  <c:v>1</c:v>
                </c:pt>
                <c:pt idx="99">
                  <c:v>81</c:v>
                </c:pt>
                <c:pt idx="100">
                  <c:v>2</c:v>
                </c:pt>
                <c:pt idx="101">
                  <c:v>15</c:v>
                </c:pt>
                <c:pt idx="102">
                  <c:v>210</c:v>
                </c:pt>
                <c:pt idx="103">
                  <c:v>50</c:v>
                </c:pt>
                <c:pt idx="104">
                  <c:v>6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9-E244-A9E8-41BAD7562512}"/>
            </c:ext>
          </c:extLst>
        </c:ser>
        <c:ser>
          <c:idx val="5"/>
          <c:order val="4"/>
          <c:tx>
            <c:strRef>
              <c:f>Understantability!$F$2</c:f>
              <c:strCache>
                <c:ptCount val="1"/>
                <c:pt idx="0">
                  <c:v>HCH + 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Understantability!$F$3:$F$109</c:f>
              <c:numCache>
                <c:formatCode>0.00</c:formatCode>
                <c:ptCount val="107"/>
                <c:pt idx="0">
                  <c:v>23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164</c:v>
                </c:pt>
                <c:pt idx="5">
                  <c:v>28</c:v>
                </c:pt>
                <c:pt idx="6">
                  <c:v>5</c:v>
                </c:pt>
                <c:pt idx="7">
                  <c:v>7</c:v>
                </c:pt>
                <c:pt idx="8">
                  <c:v>82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87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7</c:v>
                </c:pt>
                <c:pt idx="18">
                  <c:v>1</c:v>
                </c:pt>
                <c:pt idx="19">
                  <c:v>#N/A</c:v>
                </c:pt>
                <c:pt idx="20">
                  <c:v>211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#N/A</c:v>
                </c:pt>
                <c:pt idx="25">
                  <c:v>#N/A</c:v>
                </c:pt>
                <c:pt idx="26">
                  <c:v>9</c:v>
                </c:pt>
                <c:pt idx="27">
                  <c:v>11</c:v>
                </c:pt>
                <c:pt idx="28">
                  <c:v>348</c:v>
                </c:pt>
                <c:pt idx="29">
                  <c:v>1</c:v>
                </c:pt>
                <c:pt idx="30">
                  <c:v>101</c:v>
                </c:pt>
                <c:pt idx="31">
                  <c:v>21</c:v>
                </c:pt>
                <c:pt idx="32">
                  <c:v>29</c:v>
                </c:pt>
                <c:pt idx="33">
                  <c:v>9</c:v>
                </c:pt>
                <c:pt idx="34">
                  <c:v>7</c:v>
                </c:pt>
                <c:pt idx="35">
                  <c:v>35</c:v>
                </c:pt>
                <c:pt idx="36">
                  <c:v>13</c:v>
                </c:pt>
                <c:pt idx="37">
                  <c:v>0</c:v>
                </c:pt>
                <c:pt idx="38">
                  <c:v>58</c:v>
                </c:pt>
                <c:pt idx="39">
                  <c:v>37</c:v>
                </c:pt>
                <c:pt idx="40">
                  <c:v>15</c:v>
                </c:pt>
                <c:pt idx="41">
                  <c:v>12</c:v>
                </c:pt>
                <c:pt idx="42">
                  <c:v>3</c:v>
                </c:pt>
                <c:pt idx="43">
                  <c:v>#N/A</c:v>
                </c:pt>
                <c:pt idx="44">
                  <c:v>0</c:v>
                </c:pt>
                <c:pt idx="45">
                  <c:v>7</c:v>
                </c:pt>
                <c:pt idx="46">
                  <c:v>30</c:v>
                </c:pt>
                <c:pt idx="47">
                  <c:v>5</c:v>
                </c:pt>
                <c:pt idx="48">
                  <c:v>10</c:v>
                </c:pt>
                <c:pt idx="49">
                  <c:v>2</c:v>
                </c:pt>
                <c:pt idx="50">
                  <c:v>#N/A</c:v>
                </c:pt>
                <c:pt idx="51">
                  <c:v>3</c:v>
                </c:pt>
                <c:pt idx="52">
                  <c:v>0</c:v>
                </c:pt>
                <c:pt idx="53">
                  <c:v>47</c:v>
                </c:pt>
                <c:pt idx="54">
                  <c:v>19</c:v>
                </c:pt>
                <c:pt idx="55">
                  <c:v>#N/A</c:v>
                </c:pt>
                <c:pt idx="56">
                  <c:v>30</c:v>
                </c:pt>
                <c:pt idx="57">
                  <c:v>#N/A</c:v>
                </c:pt>
                <c:pt idx="58">
                  <c:v>2</c:v>
                </c:pt>
                <c:pt idx="59">
                  <c:v>346</c:v>
                </c:pt>
                <c:pt idx="60">
                  <c:v>0</c:v>
                </c:pt>
                <c:pt idx="61">
                  <c:v>2</c:v>
                </c:pt>
                <c:pt idx="62">
                  <c:v>81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#N/A</c:v>
                </c:pt>
                <c:pt idx="69">
                  <c:v>35</c:v>
                </c:pt>
                <c:pt idx="70">
                  <c:v>70</c:v>
                </c:pt>
                <c:pt idx="71">
                  <c:v>27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128</c:v>
                </c:pt>
                <c:pt idx="76">
                  <c:v>112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#N/A</c:v>
                </c:pt>
                <c:pt idx="83">
                  <c:v>#N/A</c:v>
                </c:pt>
                <c:pt idx="84">
                  <c:v>13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516</c:v>
                </c:pt>
                <c:pt idx="89">
                  <c:v>1</c:v>
                </c:pt>
                <c:pt idx="90">
                  <c:v>43</c:v>
                </c:pt>
                <c:pt idx="91">
                  <c:v>0</c:v>
                </c:pt>
                <c:pt idx="92">
                  <c:v>40</c:v>
                </c:pt>
                <c:pt idx="93">
                  <c:v>55</c:v>
                </c:pt>
                <c:pt idx="94">
                  <c:v>68</c:v>
                </c:pt>
                <c:pt idx="95">
                  <c:v>3</c:v>
                </c:pt>
                <c:pt idx="96">
                  <c:v>13</c:v>
                </c:pt>
                <c:pt idx="97">
                  <c:v>345</c:v>
                </c:pt>
                <c:pt idx="98">
                  <c:v>1</c:v>
                </c:pt>
                <c:pt idx="99">
                  <c:v>81</c:v>
                </c:pt>
                <c:pt idx="100">
                  <c:v>2</c:v>
                </c:pt>
                <c:pt idx="101">
                  <c:v>15</c:v>
                </c:pt>
                <c:pt idx="102">
                  <c:v>210</c:v>
                </c:pt>
                <c:pt idx="103">
                  <c:v>50</c:v>
                </c:pt>
                <c:pt idx="104">
                  <c:v>6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9-E244-A9E8-41BAD7562512}"/>
            </c:ext>
          </c:extLst>
        </c:ser>
        <c:ser>
          <c:idx val="6"/>
          <c:order val="5"/>
          <c:tx>
            <c:strRef>
              <c:f>Understantability!$G$2</c:f>
              <c:strCache>
                <c:ptCount val="1"/>
                <c:pt idx="0">
                  <c:v>SS + PD + 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Understantability!$G$3:$G$109</c:f>
              <c:numCache>
                <c:formatCode>0.00</c:formatCode>
                <c:ptCount val="107"/>
                <c:pt idx="0">
                  <c:v>11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164</c:v>
                </c:pt>
                <c:pt idx="5">
                  <c:v>28</c:v>
                </c:pt>
                <c:pt idx="6">
                  <c:v>5</c:v>
                </c:pt>
                <c:pt idx="7">
                  <c:v>0</c:v>
                </c:pt>
                <c:pt idx="8">
                  <c:v>82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87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7</c:v>
                </c:pt>
                <c:pt idx="18">
                  <c:v>1</c:v>
                </c:pt>
                <c:pt idx="19">
                  <c:v>#N/A</c:v>
                </c:pt>
                <c:pt idx="20">
                  <c:v>211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#N/A</c:v>
                </c:pt>
                <c:pt idx="25">
                  <c:v>#N/A</c:v>
                </c:pt>
                <c:pt idx="26">
                  <c:v>9</c:v>
                </c:pt>
                <c:pt idx="27">
                  <c:v>11</c:v>
                </c:pt>
                <c:pt idx="28">
                  <c:v>348</c:v>
                </c:pt>
                <c:pt idx="29">
                  <c:v>1</c:v>
                </c:pt>
                <c:pt idx="30">
                  <c:v>101</c:v>
                </c:pt>
                <c:pt idx="31">
                  <c:v>21</c:v>
                </c:pt>
                <c:pt idx="32">
                  <c:v>29</c:v>
                </c:pt>
                <c:pt idx="33">
                  <c:v>9</c:v>
                </c:pt>
                <c:pt idx="34">
                  <c:v>7</c:v>
                </c:pt>
                <c:pt idx="35">
                  <c:v>35</c:v>
                </c:pt>
                <c:pt idx="36">
                  <c:v>13</c:v>
                </c:pt>
                <c:pt idx="37">
                  <c:v>0</c:v>
                </c:pt>
                <c:pt idx="38">
                  <c:v>58</c:v>
                </c:pt>
                <c:pt idx="39">
                  <c:v>37</c:v>
                </c:pt>
                <c:pt idx="40">
                  <c:v>15</c:v>
                </c:pt>
                <c:pt idx="41">
                  <c:v>12</c:v>
                </c:pt>
                <c:pt idx="42">
                  <c:v>3</c:v>
                </c:pt>
                <c:pt idx="43">
                  <c:v>#N/A</c:v>
                </c:pt>
                <c:pt idx="44">
                  <c:v>0</c:v>
                </c:pt>
                <c:pt idx="45">
                  <c:v>7</c:v>
                </c:pt>
                <c:pt idx="46">
                  <c:v>30</c:v>
                </c:pt>
                <c:pt idx="47">
                  <c:v>5</c:v>
                </c:pt>
                <c:pt idx="48">
                  <c:v>10</c:v>
                </c:pt>
                <c:pt idx="49">
                  <c:v>2</c:v>
                </c:pt>
                <c:pt idx="50">
                  <c:v>#N/A</c:v>
                </c:pt>
                <c:pt idx="51">
                  <c:v>3</c:v>
                </c:pt>
                <c:pt idx="52">
                  <c:v>0</c:v>
                </c:pt>
                <c:pt idx="53">
                  <c:v>47</c:v>
                </c:pt>
                <c:pt idx="54">
                  <c:v>19</c:v>
                </c:pt>
                <c:pt idx="55">
                  <c:v>#N/A</c:v>
                </c:pt>
                <c:pt idx="56">
                  <c:v>30</c:v>
                </c:pt>
                <c:pt idx="57">
                  <c:v>#N/A</c:v>
                </c:pt>
                <c:pt idx="58">
                  <c:v>2</c:v>
                </c:pt>
                <c:pt idx="59">
                  <c:v>346</c:v>
                </c:pt>
                <c:pt idx="60">
                  <c:v>0</c:v>
                </c:pt>
                <c:pt idx="61">
                  <c:v>2</c:v>
                </c:pt>
                <c:pt idx="62">
                  <c:v>81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#N/A</c:v>
                </c:pt>
                <c:pt idx="69">
                  <c:v>35</c:v>
                </c:pt>
                <c:pt idx="70">
                  <c:v>70</c:v>
                </c:pt>
                <c:pt idx="71">
                  <c:v>27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128</c:v>
                </c:pt>
                <c:pt idx="76">
                  <c:v>112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#N/A</c:v>
                </c:pt>
                <c:pt idx="83">
                  <c:v>#N/A</c:v>
                </c:pt>
                <c:pt idx="84">
                  <c:v>13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516</c:v>
                </c:pt>
                <c:pt idx="89">
                  <c:v>1</c:v>
                </c:pt>
                <c:pt idx="90">
                  <c:v>43</c:v>
                </c:pt>
                <c:pt idx="91">
                  <c:v>0</c:v>
                </c:pt>
                <c:pt idx="92">
                  <c:v>40</c:v>
                </c:pt>
                <c:pt idx="93">
                  <c:v>55</c:v>
                </c:pt>
                <c:pt idx="94">
                  <c:v>68</c:v>
                </c:pt>
                <c:pt idx="95">
                  <c:v>3</c:v>
                </c:pt>
                <c:pt idx="96">
                  <c:v>13</c:v>
                </c:pt>
                <c:pt idx="97">
                  <c:v>345</c:v>
                </c:pt>
                <c:pt idx="98">
                  <c:v>1</c:v>
                </c:pt>
                <c:pt idx="99">
                  <c:v>81</c:v>
                </c:pt>
                <c:pt idx="100">
                  <c:v>2</c:v>
                </c:pt>
                <c:pt idx="101">
                  <c:v>15</c:v>
                </c:pt>
                <c:pt idx="102">
                  <c:v>210</c:v>
                </c:pt>
                <c:pt idx="103">
                  <c:v>50</c:v>
                </c:pt>
                <c:pt idx="104">
                  <c:v>6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9-E244-A9E8-41BAD7562512}"/>
            </c:ext>
          </c:extLst>
        </c:ser>
        <c:ser>
          <c:idx val="7"/>
          <c:order val="6"/>
          <c:tx>
            <c:strRef>
              <c:f>Understantability!$H$2</c:f>
              <c:strCache>
                <c:ptCount val="1"/>
                <c:pt idx="0">
                  <c:v>LS + LCH + 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Understantability!$H$3:$H$109</c:f>
              <c:numCache>
                <c:formatCode>0.00</c:formatCode>
                <c:ptCount val="107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164</c:v>
                </c:pt>
                <c:pt idx="5">
                  <c:v>28</c:v>
                </c:pt>
                <c:pt idx="6">
                  <c:v>5</c:v>
                </c:pt>
                <c:pt idx="7">
                  <c:v>2</c:v>
                </c:pt>
                <c:pt idx="8">
                  <c:v>82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87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7</c:v>
                </c:pt>
                <c:pt idx="18">
                  <c:v>1</c:v>
                </c:pt>
                <c:pt idx="19">
                  <c:v>#N/A</c:v>
                </c:pt>
                <c:pt idx="20">
                  <c:v>211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#N/A</c:v>
                </c:pt>
                <c:pt idx="25">
                  <c:v>#N/A</c:v>
                </c:pt>
                <c:pt idx="26">
                  <c:v>9</c:v>
                </c:pt>
                <c:pt idx="27">
                  <c:v>11</c:v>
                </c:pt>
                <c:pt idx="28">
                  <c:v>348</c:v>
                </c:pt>
                <c:pt idx="29">
                  <c:v>1</c:v>
                </c:pt>
                <c:pt idx="30">
                  <c:v>101</c:v>
                </c:pt>
                <c:pt idx="31">
                  <c:v>21</c:v>
                </c:pt>
                <c:pt idx="32">
                  <c:v>29</c:v>
                </c:pt>
                <c:pt idx="33">
                  <c:v>9</c:v>
                </c:pt>
                <c:pt idx="34">
                  <c:v>7</c:v>
                </c:pt>
                <c:pt idx="35">
                  <c:v>35</c:v>
                </c:pt>
                <c:pt idx="36">
                  <c:v>13</c:v>
                </c:pt>
                <c:pt idx="37">
                  <c:v>0</c:v>
                </c:pt>
                <c:pt idx="38">
                  <c:v>58</c:v>
                </c:pt>
                <c:pt idx="39">
                  <c:v>37</c:v>
                </c:pt>
                <c:pt idx="40">
                  <c:v>15</c:v>
                </c:pt>
                <c:pt idx="41">
                  <c:v>12</c:v>
                </c:pt>
                <c:pt idx="42">
                  <c:v>3</c:v>
                </c:pt>
                <c:pt idx="43">
                  <c:v>#N/A</c:v>
                </c:pt>
                <c:pt idx="44">
                  <c:v>0</c:v>
                </c:pt>
                <c:pt idx="45">
                  <c:v>7</c:v>
                </c:pt>
                <c:pt idx="46">
                  <c:v>30</c:v>
                </c:pt>
                <c:pt idx="47">
                  <c:v>5</c:v>
                </c:pt>
                <c:pt idx="48">
                  <c:v>9</c:v>
                </c:pt>
                <c:pt idx="49">
                  <c:v>2</c:v>
                </c:pt>
                <c:pt idx="50">
                  <c:v>#N/A</c:v>
                </c:pt>
                <c:pt idx="51">
                  <c:v>3</c:v>
                </c:pt>
                <c:pt idx="52">
                  <c:v>0</c:v>
                </c:pt>
                <c:pt idx="53">
                  <c:v>47</c:v>
                </c:pt>
                <c:pt idx="54">
                  <c:v>19</c:v>
                </c:pt>
                <c:pt idx="55">
                  <c:v>#N/A</c:v>
                </c:pt>
                <c:pt idx="56">
                  <c:v>30</c:v>
                </c:pt>
                <c:pt idx="57">
                  <c:v>#N/A</c:v>
                </c:pt>
                <c:pt idx="58">
                  <c:v>2</c:v>
                </c:pt>
                <c:pt idx="59">
                  <c:v>346</c:v>
                </c:pt>
                <c:pt idx="60">
                  <c:v>0</c:v>
                </c:pt>
                <c:pt idx="61">
                  <c:v>2</c:v>
                </c:pt>
                <c:pt idx="62">
                  <c:v>81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18</c:v>
                </c:pt>
                <c:pt idx="67">
                  <c:v>0</c:v>
                </c:pt>
                <c:pt idx="68">
                  <c:v>#N/A</c:v>
                </c:pt>
                <c:pt idx="69">
                  <c:v>35</c:v>
                </c:pt>
                <c:pt idx="70">
                  <c:v>70</c:v>
                </c:pt>
                <c:pt idx="71">
                  <c:v>27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128</c:v>
                </c:pt>
                <c:pt idx="76">
                  <c:v>112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63</c:v>
                </c:pt>
                <c:pt idx="82">
                  <c:v>#N/A</c:v>
                </c:pt>
                <c:pt idx="83">
                  <c:v>#N/A</c:v>
                </c:pt>
                <c:pt idx="84">
                  <c:v>13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516</c:v>
                </c:pt>
                <c:pt idx="89">
                  <c:v>1</c:v>
                </c:pt>
                <c:pt idx="90">
                  <c:v>43</c:v>
                </c:pt>
                <c:pt idx="91">
                  <c:v>0</c:v>
                </c:pt>
                <c:pt idx="92">
                  <c:v>40</c:v>
                </c:pt>
                <c:pt idx="93">
                  <c:v>55</c:v>
                </c:pt>
                <c:pt idx="94">
                  <c:v>68</c:v>
                </c:pt>
                <c:pt idx="95">
                  <c:v>3</c:v>
                </c:pt>
                <c:pt idx="96">
                  <c:v>13</c:v>
                </c:pt>
                <c:pt idx="97">
                  <c:v>345</c:v>
                </c:pt>
                <c:pt idx="98">
                  <c:v>1</c:v>
                </c:pt>
                <c:pt idx="99">
                  <c:v>81</c:v>
                </c:pt>
                <c:pt idx="100">
                  <c:v>2</c:v>
                </c:pt>
                <c:pt idx="101">
                  <c:v>15</c:v>
                </c:pt>
                <c:pt idx="102">
                  <c:v>210</c:v>
                </c:pt>
                <c:pt idx="103">
                  <c:v>50</c:v>
                </c:pt>
                <c:pt idx="104">
                  <c:v>6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F9-E244-A9E8-41BAD7562512}"/>
            </c:ext>
          </c:extLst>
        </c:ser>
        <c:ser>
          <c:idx val="1"/>
          <c:order val="7"/>
          <c:tx>
            <c:strRef>
              <c:f>Understantability!$I$2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Understantability!$A$3:$A$132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Understantability!$I$3:$I$102</c:f>
            </c:numRef>
          </c:val>
          <c:smooth val="0"/>
          <c:extLst>
            <c:ext xmlns:c16="http://schemas.microsoft.com/office/drawing/2014/chart" uri="{C3380CC4-5D6E-409C-BE32-E72D297353CC}">
              <c16:uniqueId val="{00000007-A8F9-E244-A9E8-41BAD756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Complexity!$B$2</c:f>
              <c:strCache>
                <c:ptCount val="1"/>
                <c:pt idx="0">
                  <c:v>HCH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Complexity!$A$3:$A$132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Complexity!$B$3:$B$109</c:f>
              <c:numCache>
                <c:formatCode>0.00</c:formatCode>
                <c:ptCount val="107"/>
                <c:pt idx="0">
                  <c:v>18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240</c:v>
                </c:pt>
                <c:pt idx="5">
                  <c:v>64</c:v>
                </c:pt>
                <c:pt idx="6">
                  <c:v>10</c:v>
                </c:pt>
                <c:pt idx="7">
                  <c:v>0</c:v>
                </c:pt>
                <c:pt idx="8">
                  <c:v>87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15</c:v>
                </c:pt>
                <c:pt idx="13">
                  <c:v>97</c:v>
                </c:pt>
                <c:pt idx="14">
                  <c:v>6</c:v>
                </c:pt>
                <c:pt idx="15">
                  <c:v>2</c:v>
                </c:pt>
                <c:pt idx="16">
                  <c:v>#N/A</c:v>
                </c:pt>
                <c:pt idx="17">
                  <c:v>22</c:v>
                </c:pt>
                <c:pt idx="18">
                  <c:v>13</c:v>
                </c:pt>
                <c:pt idx="19">
                  <c:v>#N/A</c:v>
                </c:pt>
                <c:pt idx="20">
                  <c:v>448</c:v>
                </c:pt>
                <c:pt idx="21">
                  <c:v>22</c:v>
                </c:pt>
                <c:pt idx="22">
                  <c:v>27</c:v>
                </c:pt>
                <c:pt idx="23">
                  <c:v>36</c:v>
                </c:pt>
                <c:pt idx="24">
                  <c:v>#N/A</c:v>
                </c:pt>
                <c:pt idx="25">
                  <c:v>#N/A</c:v>
                </c:pt>
                <c:pt idx="26">
                  <c:v>33</c:v>
                </c:pt>
                <c:pt idx="27">
                  <c:v>12</c:v>
                </c:pt>
                <c:pt idx="28">
                  <c:v>529</c:v>
                </c:pt>
                <c:pt idx="29">
                  <c:v>3</c:v>
                </c:pt>
                <c:pt idx="30">
                  <c:v>108</c:v>
                </c:pt>
                <c:pt idx="31">
                  <c:v>21</c:v>
                </c:pt>
                <c:pt idx="32">
                  <c:v>30</c:v>
                </c:pt>
                <c:pt idx="33">
                  <c:v>17</c:v>
                </c:pt>
                <c:pt idx="34">
                  <c:v>36</c:v>
                </c:pt>
                <c:pt idx="35">
                  <c:v>49</c:v>
                </c:pt>
                <c:pt idx="36">
                  <c:v>21</c:v>
                </c:pt>
                <c:pt idx="37">
                  <c:v>4</c:v>
                </c:pt>
                <c:pt idx="38">
                  <c:v>80</c:v>
                </c:pt>
                <c:pt idx="39">
                  <c:v>38</c:v>
                </c:pt>
                <c:pt idx="40">
                  <c:v>28</c:v>
                </c:pt>
                <c:pt idx="41">
                  <c:v>32</c:v>
                </c:pt>
                <c:pt idx="42">
                  <c:v>29</c:v>
                </c:pt>
                <c:pt idx="43">
                  <c:v>#N/A</c:v>
                </c:pt>
                <c:pt idx="44">
                  <c:v>1</c:v>
                </c:pt>
                <c:pt idx="45">
                  <c:v>6</c:v>
                </c:pt>
                <c:pt idx="46">
                  <c:v>60</c:v>
                </c:pt>
                <c:pt idx="47">
                  <c:v>10</c:v>
                </c:pt>
                <c:pt idx="48">
                  <c:v>42</c:v>
                </c:pt>
                <c:pt idx="49">
                  <c:v>100</c:v>
                </c:pt>
                <c:pt idx="50">
                  <c:v>#N/A</c:v>
                </c:pt>
                <c:pt idx="51">
                  <c:v>10</c:v>
                </c:pt>
                <c:pt idx="52">
                  <c:v>0</c:v>
                </c:pt>
                <c:pt idx="53">
                  <c:v>76</c:v>
                </c:pt>
                <c:pt idx="54">
                  <c:v>609</c:v>
                </c:pt>
                <c:pt idx="55">
                  <c:v>#N/A</c:v>
                </c:pt>
                <c:pt idx="56">
                  <c:v>43</c:v>
                </c:pt>
                <c:pt idx="57">
                  <c:v>#N/A</c:v>
                </c:pt>
                <c:pt idx="58">
                  <c:v>25</c:v>
                </c:pt>
                <c:pt idx="59">
                  <c:v>388</c:v>
                </c:pt>
                <c:pt idx="60">
                  <c:v>20</c:v>
                </c:pt>
                <c:pt idx="61">
                  <c:v>31</c:v>
                </c:pt>
                <c:pt idx="62">
                  <c:v>87</c:v>
                </c:pt>
                <c:pt idx="63">
                  <c:v>33</c:v>
                </c:pt>
                <c:pt idx="64">
                  <c:v>139</c:v>
                </c:pt>
                <c:pt idx="65">
                  <c:v>2</c:v>
                </c:pt>
                <c:pt idx="66">
                  <c:v>20</c:v>
                </c:pt>
                <c:pt idx="67">
                  <c:v>16</c:v>
                </c:pt>
                <c:pt idx="68">
                  <c:v>#N/A</c:v>
                </c:pt>
                <c:pt idx="69">
                  <c:v>80</c:v>
                </c:pt>
                <c:pt idx="70">
                  <c:v>147</c:v>
                </c:pt>
                <c:pt idx="71">
                  <c:v>49</c:v>
                </c:pt>
                <c:pt idx="72">
                  <c:v>6</c:v>
                </c:pt>
                <c:pt idx="73">
                  <c:v>24</c:v>
                </c:pt>
                <c:pt idx="74">
                  <c:v>21</c:v>
                </c:pt>
                <c:pt idx="75">
                  <c:v>244</c:v>
                </c:pt>
                <c:pt idx="76">
                  <c:v>128</c:v>
                </c:pt>
                <c:pt idx="77">
                  <c:v>646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75</c:v>
                </c:pt>
                <c:pt idx="82">
                  <c:v>#N/A</c:v>
                </c:pt>
                <c:pt idx="83">
                  <c:v>#N/A</c:v>
                </c:pt>
                <c:pt idx="84">
                  <c:v>20</c:v>
                </c:pt>
                <c:pt idx="85">
                  <c:v>0</c:v>
                </c:pt>
                <c:pt idx="86">
                  <c:v>9</c:v>
                </c:pt>
                <c:pt idx="87">
                  <c:v>73</c:v>
                </c:pt>
                <c:pt idx="88">
                  <c:v>900</c:v>
                </c:pt>
                <c:pt idx="89">
                  <c:v>2</c:v>
                </c:pt>
                <c:pt idx="90">
                  <c:v>52</c:v>
                </c:pt>
                <c:pt idx="91">
                  <c:v>3</c:v>
                </c:pt>
                <c:pt idx="92">
                  <c:v>134</c:v>
                </c:pt>
                <c:pt idx="93">
                  <c:v>80</c:v>
                </c:pt>
                <c:pt idx="94">
                  <c:v>125</c:v>
                </c:pt>
                <c:pt idx="95">
                  <c:v>11</c:v>
                </c:pt>
                <c:pt idx="96">
                  <c:v>26</c:v>
                </c:pt>
                <c:pt idx="97">
                  <c:v>345</c:v>
                </c:pt>
                <c:pt idx="98">
                  <c:v>1</c:v>
                </c:pt>
                <c:pt idx="99">
                  <c:v>82</c:v>
                </c:pt>
                <c:pt idx="100">
                  <c:v>4</c:v>
                </c:pt>
                <c:pt idx="101">
                  <c:v>40</c:v>
                </c:pt>
                <c:pt idx="102">
                  <c:v>442</c:v>
                </c:pt>
                <c:pt idx="103">
                  <c:v>50</c:v>
                </c:pt>
                <c:pt idx="104">
                  <c:v>9</c:v>
                </c:pt>
                <c:pt idx="105">
                  <c:v>4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8-2C43-B61F-103C77A41682}"/>
            </c:ext>
          </c:extLst>
        </c:ser>
        <c:ser>
          <c:idx val="2"/>
          <c:order val="1"/>
          <c:tx>
            <c:strRef>
              <c:f>Complexity!$C$2</c:f>
              <c:strCache>
                <c:ptCount val="1"/>
                <c:pt idx="0">
                  <c:v>SS + HCH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Complexity!$C$3:$C$109</c:f>
              <c:numCache>
                <c:formatCode>0.00</c:formatCode>
                <c:ptCount val="107"/>
                <c:pt idx="0">
                  <c:v>20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240</c:v>
                </c:pt>
                <c:pt idx="5">
                  <c:v>64</c:v>
                </c:pt>
                <c:pt idx="6">
                  <c:v>10</c:v>
                </c:pt>
                <c:pt idx="7">
                  <c:v>0</c:v>
                </c:pt>
                <c:pt idx="8">
                  <c:v>87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15</c:v>
                </c:pt>
                <c:pt idx="13">
                  <c:v>97</c:v>
                </c:pt>
                <c:pt idx="14">
                  <c:v>6</c:v>
                </c:pt>
                <c:pt idx="15">
                  <c:v>2</c:v>
                </c:pt>
                <c:pt idx="16">
                  <c:v>#N/A</c:v>
                </c:pt>
                <c:pt idx="17">
                  <c:v>22</c:v>
                </c:pt>
                <c:pt idx="18">
                  <c:v>13</c:v>
                </c:pt>
                <c:pt idx="19">
                  <c:v>#N/A</c:v>
                </c:pt>
                <c:pt idx="20">
                  <c:v>448</c:v>
                </c:pt>
                <c:pt idx="21">
                  <c:v>22</c:v>
                </c:pt>
                <c:pt idx="22">
                  <c:v>27</c:v>
                </c:pt>
                <c:pt idx="23">
                  <c:v>36</c:v>
                </c:pt>
                <c:pt idx="24">
                  <c:v>#N/A</c:v>
                </c:pt>
                <c:pt idx="25">
                  <c:v>#N/A</c:v>
                </c:pt>
                <c:pt idx="26">
                  <c:v>33</c:v>
                </c:pt>
                <c:pt idx="27">
                  <c:v>12</c:v>
                </c:pt>
                <c:pt idx="28">
                  <c:v>529</c:v>
                </c:pt>
                <c:pt idx="29">
                  <c:v>3</c:v>
                </c:pt>
                <c:pt idx="30">
                  <c:v>108</c:v>
                </c:pt>
                <c:pt idx="31">
                  <c:v>21</c:v>
                </c:pt>
                <c:pt idx="32">
                  <c:v>30</c:v>
                </c:pt>
                <c:pt idx="33">
                  <c:v>17</c:v>
                </c:pt>
                <c:pt idx="34">
                  <c:v>36</c:v>
                </c:pt>
                <c:pt idx="35">
                  <c:v>49</c:v>
                </c:pt>
                <c:pt idx="36">
                  <c:v>21</c:v>
                </c:pt>
                <c:pt idx="37">
                  <c:v>4</c:v>
                </c:pt>
                <c:pt idx="38">
                  <c:v>80</c:v>
                </c:pt>
                <c:pt idx="39">
                  <c:v>38</c:v>
                </c:pt>
                <c:pt idx="40">
                  <c:v>28</c:v>
                </c:pt>
                <c:pt idx="41">
                  <c:v>32</c:v>
                </c:pt>
                <c:pt idx="42">
                  <c:v>29</c:v>
                </c:pt>
                <c:pt idx="43">
                  <c:v>#N/A</c:v>
                </c:pt>
                <c:pt idx="44">
                  <c:v>2</c:v>
                </c:pt>
                <c:pt idx="45">
                  <c:v>7</c:v>
                </c:pt>
                <c:pt idx="46">
                  <c:v>60</c:v>
                </c:pt>
                <c:pt idx="47">
                  <c:v>10</c:v>
                </c:pt>
                <c:pt idx="48">
                  <c:v>42</c:v>
                </c:pt>
                <c:pt idx="49">
                  <c:v>99</c:v>
                </c:pt>
                <c:pt idx="50">
                  <c:v>#N/A</c:v>
                </c:pt>
                <c:pt idx="51">
                  <c:v>10</c:v>
                </c:pt>
                <c:pt idx="52">
                  <c:v>0</c:v>
                </c:pt>
                <c:pt idx="53">
                  <c:v>76</c:v>
                </c:pt>
                <c:pt idx="54">
                  <c:v>607</c:v>
                </c:pt>
                <c:pt idx="55">
                  <c:v>#N/A</c:v>
                </c:pt>
                <c:pt idx="56">
                  <c:v>43</c:v>
                </c:pt>
                <c:pt idx="57">
                  <c:v>#N/A</c:v>
                </c:pt>
                <c:pt idx="58">
                  <c:v>25</c:v>
                </c:pt>
                <c:pt idx="59">
                  <c:v>388</c:v>
                </c:pt>
                <c:pt idx="60">
                  <c:v>20</c:v>
                </c:pt>
                <c:pt idx="61">
                  <c:v>31</c:v>
                </c:pt>
                <c:pt idx="62">
                  <c:v>87</c:v>
                </c:pt>
                <c:pt idx="63">
                  <c:v>33</c:v>
                </c:pt>
                <c:pt idx="64">
                  <c:v>139</c:v>
                </c:pt>
                <c:pt idx="65">
                  <c:v>2</c:v>
                </c:pt>
                <c:pt idx="66">
                  <c:v>20</c:v>
                </c:pt>
                <c:pt idx="67">
                  <c:v>16</c:v>
                </c:pt>
                <c:pt idx="68">
                  <c:v>#N/A</c:v>
                </c:pt>
                <c:pt idx="69">
                  <c:v>80</c:v>
                </c:pt>
                <c:pt idx="70">
                  <c:v>147</c:v>
                </c:pt>
                <c:pt idx="71">
                  <c:v>48</c:v>
                </c:pt>
                <c:pt idx="72">
                  <c:v>6</c:v>
                </c:pt>
                <c:pt idx="73">
                  <c:v>25</c:v>
                </c:pt>
                <c:pt idx="74">
                  <c:v>21</c:v>
                </c:pt>
                <c:pt idx="75">
                  <c:v>244</c:v>
                </c:pt>
                <c:pt idx="76">
                  <c:v>128</c:v>
                </c:pt>
                <c:pt idx="77">
                  <c:v>646</c:v>
                </c:pt>
                <c:pt idx="78">
                  <c:v>2</c:v>
                </c:pt>
                <c:pt idx="79">
                  <c:v>27</c:v>
                </c:pt>
                <c:pt idx="80">
                  <c:v>2</c:v>
                </c:pt>
                <c:pt idx="81">
                  <c:v>75</c:v>
                </c:pt>
                <c:pt idx="82">
                  <c:v>#N/A</c:v>
                </c:pt>
                <c:pt idx="83">
                  <c:v>#N/A</c:v>
                </c:pt>
                <c:pt idx="84">
                  <c:v>20</c:v>
                </c:pt>
                <c:pt idx="85">
                  <c:v>0</c:v>
                </c:pt>
                <c:pt idx="86">
                  <c:v>32</c:v>
                </c:pt>
                <c:pt idx="87">
                  <c:v>73</c:v>
                </c:pt>
                <c:pt idx="88">
                  <c:v>900</c:v>
                </c:pt>
                <c:pt idx="89">
                  <c:v>2</c:v>
                </c:pt>
                <c:pt idx="90">
                  <c:v>52</c:v>
                </c:pt>
                <c:pt idx="91">
                  <c:v>3</c:v>
                </c:pt>
                <c:pt idx="92">
                  <c:v>134</c:v>
                </c:pt>
                <c:pt idx="93">
                  <c:v>80</c:v>
                </c:pt>
                <c:pt idx="94">
                  <c:v>125</c:v>
                </c:pt>
                <c:pt idx="95">
                  <c:v>11</c:v>
                </c:pt>
                <c:pt idx="96">
                  <c:v>26</c:v>
                </c:pt>
                <c:pt idx="97">
                  <c:v>345</c:v>
                </c:pt>
                <c:pt idx="98">
                  <c:v>1</c:v>
                </c:pt>
                <c:pt idx="99">
                  <c:v>82</c:v>
                </c:pt>
                <c:pt idx="100">
                  <c:v>2</c:v>
                </c:pt>
                <c:pt idx="101">
                  <c:v>40</c:v>
                </c:pt>
                <c:pt idx="102">
                  <c:v>442</c:v>
                </c:pt>
                <c:pt idx="103">
                  <c:v>50</c:v>
                </c:pt>
                <c:pt idx="104">
                  <c:v>9</c:v>
                </c:pt>
                <c:pt idx="105">
                  <c:v>4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8-2C43-B61F-103C77A41682}"/>
            </c:ext>
          </c:extLst>
        </c:ser>
        <c:ser>
          <c:idx val="3"/>
          <c:order val="2"/>
          <c:tx>
            <c:strRef>
              <c:f>Complexity!$D$2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Complexity!$D$3:$D$109</c:f>
              <c:numCache>
                <c:formatCode>0.00</c:formatCode>
                <c:ptCount val="107"/>
                <c:pt idx="0">
                  <c:v>12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240</c:v>
                </c:pt>
                <c:pt idx="5">
                  <c:v>65</c:v>
                </c:pt>
                <c:pt idx="6">
                  <c:v>10</c:v>
                </c:pt>
                <c:pt idx="7">
                  <c:v>6</c:v>
                </c:pt>
                <c:pt idx="8">
                  <c:v>87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15</c:v>
                </c:pt>
                <c:pt idx="13">
                  <c:v>97</c:v>
                </c:pt>
                <c:pt idx="14">
                  <c:v>6</c:v>
                </c:pt>
                <c:pt idx="15">
                  <c:v>0</c:v>
                </c:pt>
                <c:pt idx="16">
                  <c:v>#N/A</c:v>
                </c:pt>
                <c:pt idx="17">
                  <c:v>14</c:v>
                </c:pt>
                <c:pt idx="18">
                  <c:v>13</c:v>
                </c:pt>
                <c:pt idx="19">
                  <c:v>#N/A</c:v>
                </c:pt>
                <c:pt idx="20">
                  <c:v>448</c:v>
                </c:pt>
                <c:pt idx="21">
                  <c:v>22</c:v>
                </c:pt>
                <c:pt idx="22">
                  <c:v>27</c:v>
                </c:pt>
                <c:pt idx="23">
                  <c:v>36</c:v>
                </c:pt>
                <c:pt idx="24">
                  <c:v>#N/A</c:v>
                </c:pt>
                <c:pt idx="25">
                  <c:v>#N/A</c:v>
                </c:pt>
                <c:pt idx="26">
                  <c:v>33</c:v>
                </c:pt>
                <c:pt idx="27">
                  <c:v>11</c:v>
                </c:pt>
                <c:pt idx="28">
                  <c:v>529</c:v>
                </c:pt>
                <c:pt idx="29">
                  <c:v>1</c:v>
                </c:pt>
                <c:pt idx="30">
                  <c:v>108</c:v>
                </c:pt>
                <c:pt idx="31">
                  <c:v>21</c:v>
                </c:pt>
                <c:pt idx="32">
                  <c:v>30</c:v>
                </c:pt>
                <c:pt idx="33">
                  <c:v>17</c:v>
                </c:pt>
                <c:pt idx="34">
                  <c:v>36</c:v>
                </c:pt>
                <c:pt idx="35">
                  <c:v>49</c:v>
                </c:pt>
                <c:pt idx="36">
                  <c:v>21</c:v>
                </c:pt>
                <c:pt idx="37">
                  <c:v>4</c:v>
                </c:pt>
                <c:pt idx="38">
                  <c:v>80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29</c:v>
                </c:pt>
                <c:pt idx="43">
                  <c:v>#N/A</c:v>
                </c:pt>
                <c:pt idx="44">
                  <c:v>1</c:v>
                </c:pt>
                <c:pt idx="45">
                  <c:v>7</c:v>
                </c:pt>
                <c:pt idx="46">
                  <c:v>60</c:v>
                </c:pt>
                <c:pt idx="47">
                  <c:v>10</c:v>
                </c:pt>
                <c:pt idx="48">
                  <c:v>42</c:v>
                </c:pt>
                <c:pt idx="49">
                  <c:v>98</c:v>
                </c:pt>
                <c:pt idx="50">
                  <c:v>#N/A</c:v>
                </c:pt>
                <c:pt idx="51">
                  <c:v>10</c:v>
                </c:pt>
                <c:pt idx="52">
                  <c:v>0</c:v>
                </c:pt>
                <c:pt idx="53">
                  <c:v>76</c:v>
                </c:pt>
                <c:pt idx="54">
                  <c:v>609</c:v>
                </c:pt>
                <c:pt idx="55">
                  <c:v>#N/A</c:v>
                </c:pt>
                <c:pt idx="56">
                  <c:v>43</c:v>
                </c:pt>
                <c:pt idx="57">
                  <c:v>#N/A</c:v>
                </c:pt>
                <c:pt idx="58">
                  <c:v>25</c:v>
                </c:pt>
                <c:pt idx="59">
                  <c:v>388</c:v>
                </c:pt>
                <c:pt idx="60">
                  <c:v>20</c:v>
                </c:pt>
                <c:pt idx="61">
                  <c:v>31</c:v>
                </c:pt>
                <c:pt idx="62">
                  <c:v>87</c:v>
                </c:pt>
                <c:pt idx="63">
                  <c:v>33</c:v>
                </c:pt>
                <c:pt idx="64">
                  <c:v>139</c:v>
                </c:pt>
                <c:pt idx="65">
                  <c:v>2</c:v>
                </c:pt>
                <c:pt idx="66">
                  <c:v>18</c:v>
                </c:pt>
                <c:pt idx="67">
                  <c:v>16</c:v>
                </c:pt>
                <c:pt idx="68">
                  <c:v>#N/A</c:v>
                </c:pt>
                <c:pt idx="69">
                  <c:v>80</c:v>
                </c:pt>
                <c:pt idx="70">
                  <c:v>147</c:v>
                </c:pt>
                <c:pt idx="71">
                  <c:v>47</c:v>
                </c:pt>
                <c:pt idx="72">
                  <c:v>6</c:v>
                </c:pt>
                <c:pt idx="73">
                  <c:v>24</c:v>
                </c:pt>
                <c:pt idx="74">
                  <c:v>21</c:v>
                </c:pt>
                <c:pt idx="75">
                  <c:v>244</c:v>
                </c:pt>
                <c:pt idx="76">
                  <c:v>128</c:v>
                </c:pt>
                <c:pt idx="77">
                  <c:v>646</c:v>
                </c:pt>
                <c:pt idx="78">
                  <c:v>1</c:v>
                </c:pt>
                <c:pt idx="79">
                  <c:v>27</c:v>
                </c:pt>
                <c:pt idx="80">
                  <c:v>2</c:v>
                </c:pt>
                <c:pt idx="81">
                  <c:v>75</c:v>
                </c:pt>
                <c:pt idx="82">
                  <c:v>#N/A</c:v>
                </c:pt>
                <c:pt idx="83">
                  <c:v>#N/A</c:v>
                </c:pt>
                <c:pt idx="84">
                  <c:v>20</c:v>
                </c:pt>
                <c:pt idx="85">
                  <c:v>0</c:v>
                </c:pt>
                <c:pt idx="86">
                  <c:v>34</c:v>
                </c:pt>
                <c:pt idx="87">
                  <c:v>73</c:v>
                </c:pt>
                <c:pt idx="88">
                  <c:v>900</c:v>
                </c:pt>
                <c:pt idx="89">
                  <c:v>2</c:v>
                </c:pt>
                <c:pt idx="90">
                  <c:v>52</c:v>
                </c:pt>
                <c:pt idx="91">
                  <c:v>5</c:v>
                </c:pt>
                <c:pt idx="92">
                  <c:v>134</c:v>
                </c:pt>
                <c:pt idx="93">
                  <c:v>80</c:v>
                </c:pt>
                <c:pt idx="94">
                  <c:v>125</c:v>
                </c:pt>
                <c:pt idx="95">
                  <c:v>11</c:v>
                </c:pt>
                <c:pt idx="96">
                  <c:v>26</c:v>
                </c:pt>
                <c:pt idx="97">
                  <c:v>345</c:v>
                </c:pt>
                <c:pt idx="98">
                  <c:v>1</c:v>
                </c:pt>
                <c:pt idx="99">
                  <c:v>82</c:v>
                </c:pt>
                <c:pt idx="100">
                  <c:v>4</c:v>
                </c:pt>
                <c:pt idx="101">
                  <c:v>40</c:v>
                </c:pt>
                <c:pt idx="102">
                  <c:v>442</c:v>
                </c:pt>
                <c:pt idx="103">
                  <c:v>50</c:v>
                </c:pt>
                <c:pt idx="104">
                  <c:v>9</c:v>
                </c:pt>
                <c:pt idx="105">
                  <c:v>4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8-2C43-B61F-103C77A41682}"/>
            </c:ext>
          </c:extLst>
        </c:ser>
        <c:ser>
          <c:idx val="4"/>
          <c:order val="3"/>
          <c:tx>
            <c:strRef>
              <c:f>Complexity!$E$2</c:f>
              <c:strCache>
                <c:ptCount val="1"/>
                <c:pt idx="0">
                  <c:v>LS +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Complexity!$E$3:$E$109</c:f>
              <c:numCache>
                <c:formatCode>0.00</c:formatCode>
                <c:ptCount val="107"/>
                <c:pt idx="0">
                  <c:v>4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240</c:v>
                </c:pt>
                <c:pt idx="5">
                  <c:v>65</c:v>
                </c:pt>
                <c:pt idx="6">
                  <c:v>10</c:v>
                </c:pt>
                <c:pt idx="7">
                  <c:v>0</c:v>
                </c:pt>
                <c:pt idx="8">
                  <c:v>87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15</c:v>
                </c:pt>
                <c:pt idx="13">
                  <c:v>97</c:v>
                </c:pt>
                <c:pt idx="14">
                  <c:v>5</c:v>
                </c:pt>
                <c:pt idx="15">
                  <c:v>0</c:v>
                </c:pt>
                <c:pt idx="16">
                  <c:v>#N/A</c:v>
                </c:pt>
                <c:pt idx="17">
                  <c:v>16</c:v>
                </c:pt>
                <c:pt idx="18">
                  <c:v>13</c:v>
                </c:pt>
                <c:pt idx="19">
                  <c:v>#N/A</c:v>
                </c:pt>
                <c:pt idx="20">
                  <c:v>448</c:v>
                </c:pt>
                <c:pt idx="21">
                  <c:v>22</c:v>
                </c:pt>
                <c:pt idx="22">
                  <c:v>27</c:v>
                </c:pt>
                <c:pt idx="23">
                  <c:v>36</c:v>
                </c:pt>
                <c:pt idx="24">
                  <c:v>#N/A</c:v>
                </c:pt>
                <c:pt idx="25">
                  <c:v>5</c:v>
                </c:pt>
                <c:pt idx="26">
                  <c:v>33</c:v>
                </c:pt>
                <c:pt idx="27">
                  <c:v>11</c:v>
                </c:pt>
                <c:pt idx="28">
                  <c:v>529</c:v>
                </c:pt>
                <c:pt idx="29">
                  <c:v>3</c:v>
                </c:pt>
                <c:pt idx="30">
                  <c:v>108</c:v>
                </c:pt>
                <c:pt idx="31">
                  <c:v>21</c:v>
                </c:pt>
                <c:pt idx="32">
                  <c:v>30</c:v>
                </c:pt>
                <c:pt idx="33">
                  <c:v>17</c:v>
                </c:pt>
                <c:pt idx="34">
                  <c:v>36</c:v>
                </c:pt>
                <c:pt idx="35">
                  <c:v>49</c:v>
                </c:pt>
                <c:pt idx="36">
                  <c:v>21</c:v>
                </c:pt>
                <c:pt idx="37">
                  <c:v>4</c:v>
                </c:pt>
                <c:pt idx="38">
                  <c:v>80</c:v>
                </c:pt>
                <c:pt idx="39">
                  <c:v>38</c:v>
                </c:pt>
                <c:pt idx="40">
                  <c:v>28</c:v>
                </c:pt>
                <c:pt idx="41">
                  <c:v>32</c:v>
                </c:pt>
                <c:pt idx="42">
                  <c:v>29</c:v>
                </c:pt>
                <c:pt idx="43">
                  <c:v>#N/A</c:v>
                </c:pt>
                <c:pt idx="44">
                  <c:v>1</c:v>
                </c:pt>
                <c:pt idx="45">
                  <c:v>6</c:v>
                </c:pt>
                <c:pt idx="46">
                  <c:v>60</c:v>
                </c:pt>
                <c:pt idx="47">
                  <c:v>10</c:v>
                </c:pt>
                <c:pt idx="48">
                  <c:v>36</c:v>
                </c:pt>
                <c:pt idx="49">
                  <c:v>100</c:v>
                </c:pt>
                <c:pt idx="50">
                  <c:v>#N/A</c:v>
                </c:pt>
                <c:pt idx="51">
                  <c:v>10</c:v>
                </c:pt>
                <c:pt idx="52">
                  <c:v>0</c:v>
                </c:pt>
                <c:pt idx="53">
                  <c:v>76</c:v>
                </c:pt>
                <c:pt idx="54">
                  <c:v>607</c:v>
                </c:pt>
                <c:pt idx="55">
                  <c:v>#N/A</c:v>
                </c:pt>
                <c:pt idx="56">
                  <c:v>43</c:v>
                </c:pt>
                <c:pt idx="57">
                  <c:v>#N/A</c:v>
                </c:pt>
                <c:pt idx="58">
                  <c:v>25</c:v>
                </c:pt>
                <c:pt idx="59">
                  <c:v>388</c:v>
                </c:pt>
                <c:pt idx="60">
                  <c:v>20</c:v>
                </c:pt>
                <c:pt idx="61">
                  <c:v>31</c:v>
                </c:pt>
                <c:pt idx="62">
                  <c:v>87</c:v>
                </c:pt>
                <c:pt idx="63">
                  <c:v>33</c:v>
                </c:pt>
                <c:pt idx="64">
                  <c:v>139</c:v>
                </c:pt>
                <c:pt idx="65">
                  <c:v>0</c:v>
                </c:pt>
                <c:pt idx="66">
                  <c:v>18</c:v>
                </c:pt>
                <c:pt idx="67">
                  <c:v>16</c:v>
                </c:pt>
                <c:pt idx="68">
                  <c:v>#N/A</c:v>
                </c:pt>
                <c:pt idx="69">
                  <c:v>80</c:v>
                </c:pt>
                <c:pt idx="70">
                  <c:v>147</c:v>
                </c:pt>
                <c:pt idx="71">
                  <c:v>47</c:v>
                </c:pt>
                <c:pt idx="72">
                  <c:v>6</c:v>
                </c:pt>
                <c:pt idx="73">
                  <c:v>24</c:v>
                </c:pt>
                <c:pt idx="74">
                  <c:v>21</c:v>
                </c:pt>
                <c:pt idx="75">
                  <c:v>244</c:v>
                </c:pt>
                <c:pt idx="76">
                  <c:v>128</c:v>
                </c:pt>
                <c:pt idx="77">
                  <c:v>646</c:v>
                </c:pt>
                <c:pt idx="78">
                  <c:v>0</c:v>
                </c:pt>
                <c:pt idx="79">
                  <c:v>27</c:v>
                </c:pt>
                <c:pt idx="80">
                  <c:v>2</c:v>
                </c:pt>
                <c:pt idx="81">
                  <c:v>75</c:v>
                </c:pt>
                <c:pt idx="82">
                  <c:v>#N/A</c:v>
                </c:pt>
                <c:pt idx="83">
                  <c:v>#N/A</c:v>
                </c:pt>
                <c:pt idx="84">
                  <c:v>20</c:v>
                </c:pt>
                <c:pt idx="85">
                  <c:v>0</c:v>
                </c:pt>
                <c:pt idx="86">
                  <c:v>13</c:v>
                </c:pt>
                <c:pt idx="87">
                  <c:v>73</c:v>
                </c:pt>
                <c:pt idx="88">
                  <c:v>900</c:v>
                </c:pt>
                <c:pt idx="89">
                  <c:v>2</c:v>
                </c:pt>
                <c:pt idx="90">
                  <c:v>52</c:v>
                </c:pt>
                <c:pt idx="91">
                  <c:v>6</c:v>
                </c:pt>
                <c:pt idx="92">
                  <c:v>134</c:v>
                </c:pt>
                <c:pt idx="93">
                  <c:v>80</c:v>
                </c:pt>
                <c:pt idx="94">
                  <c:v>125</c:v>
                </c:pt>
                <c:pt idx="95">
                  <c:v>11</c:v>
                </c:pt>
                <c:pt idx="96">
                  <c:v>26</c:v>
                </c:pt>
                <c:pt idx="97">
                  <c:v>345</c:v>
                </c:pt>
                <c:pt idx="98">
                  <c:v>1</c:v>
                </c:pt>
                <c:pt idx="99">
                  <c:v>82</c:v>
                </c:pt>
                <c:pt idx="100">
                  <c:v>4</c:v>
                </c:pt>
                <c:pt idx="101">
                  <c:v>40</c:v>
                </c:pt>
                <c:pt idx="102">
                  <c:v>442</c:v>
                </c:pt>
                <c:pt idx="103">
                  <c:v>50</c:v>
                </c:pt>
                <c:pt idx="104">
                  <c:v>9</c:v>
                </c:pt>
                <c:pt idx="105">
                  <c:v>4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8-2C43-B61F-103C77A41682}"/>
            </c:ext>
          </c:extLst>
        </c:ser>
        <c:ser>
          <c:idx val="5"/>
          <c:order val="4"/>
          <c:tx>
            <c:strRef>
              <c:f>Complexity!$F$2</c:f>
              <c:strCache>
                <c:ptCount val="1"/>
                <c:pt idx="0">
                  <c:v>HCH + 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Complexity!$F$3:$F$109</c:f>
              <c:numCache>
                <c:formatCode>0.00</c:formatCode>
                <c:ptCount val="107"/>
                <c:pt idx="0">
                  <c:v>23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240</c:v>
                </c:pt>
                <c:pt idx="5">
                  <c:v>65</c:v>
                </c:pt>
                <c:pt idx="6">
                  <c:v>10</c:v>
                </c:pt>
                <c:pt idx="7">
                  <c:v>7</c:v>
                </c:pt>
                <c:pt idx="8">
                  <c:v>87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15</c:v>
                </c:pt>
                <c:pt idx="13">
                  <c:v>97</c:v>
                </c:pt>
                <c:pt idx="14">
                  <c:v>6</c:v>
                </c:pt>
                <c:pt idx="15">
                  <c:v>2</c:v>
                </c:pt>
                <c:pt idx="16">
                  <c:v>#N/A</c:v>
                </c:pt>
                <c:pt idx="17">
                  <c:v>20</c:v>
                </c:pt>
                <c:pt idx="18">
                  <c:v>13</c:v>
                </c:pt>
                <c:pt idx="19">
                  <c:v>#N/A</c:v>
                </c:pt>
                <c:pt idx="20">
                  <c:v>448</c:v>
                </c:pt>
                <c:pt idx="21">
                  <c:v>22</c:v>
                </c:pt>
                <c:pt idx="22">
                  <c:v>27</c:v>
                </c:pt>
                <c:pt idx="23">
                  <c:v>36</c:v>
                </c:pt>
                <c:pt idx="24">
                  <c:v>#N/A</c:v>
                </c:pt>
                <c:pt idx="25">
                  <c:v>#N/A</c:v>
                </c:pt>
                <c:pt idx="26">
                  <c:v>33</c:v>
                </c:pt>
                <c:pt idx="27">
                  <c:v>11</c:v>
                </c:pt>
                <c:pt idx="28">
                  <c:v>529</c:v>
                </c:pt>
                <c:pt idx="29">
                  <c:v>1</c:v>
                </c:pt>
                <c:pt idx="30">
                  <c:v>108</c:v>
                </c:pt>
                <c:pt idx="31">
                  <c:v>21</c:v>
                </c:pt>
                <c:pt idx="32">
                  <c:v>30</c:v>
                </c:pt>
                <c:pt idx="33">
                  <c:v>17</c:v>
                </c:pt>
                <c:pt idx="34">
                  <c:v>36</c:v>
                </c:pt>
                <c:pt idx="35">
                  <c:v>49</c:v>
                </c:pt>
                <c:pt idx="36">
                  <c:v>21</c:v>
                </c:pt>
                <c:pt idx="37">
                  <c:v>4</c:v>
                </c:pt>
                <c:pt idx="38">
                  <c:v>80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29</c:v>
                </c:pt>
                <c:pt idx="43">
                  <c:v>#N/A</c:v>
                </c:pt>
                <c:pt idx="44">
                  <c:v>0</c:v>
                </c:pt>
                <c:pt idx="45">
                  <c:v>7</c:v>
                </c:pt>
                <c:pt idx="46">
                  <c:v>60</c:v>
                </c:pt>
                <c:pt idx="47">
                  <c:v>10</c:v>
                </c:pt>
                <c:pt idx="48">
                  <c:v>42</c:v>
                </c:pt>
                <c:pt idx="49">
                  <c:v>98</c:v>
                </c:pt>
                <c:pt idx="50">
                  <c:v>#N/A</c:v>
                </c:pt>
                <c:pt idx="51">
                  <c:v>10</c:v>
                </c:pt>
                <c:pt idx="52">
                  <c:v>0</c:v>
                </c:pt>
                <c:pt idx="53">
                  <c:v>76</c:v>
                </c:pt>
                <c:pt idx="54">
                  <c:v>608</c:v>
                </c:pt>
                <c:pt idx="55">
                  <c:v>#N/A</c:v>
                </c:pt>
                <c:pt idx="56">
                  <c:v>43</c:v>
                </c:pt>
                <c:pt idx="57">
                  <c:v>#N/A</c:v>
                </c:pt>
                <c:pt idx="58">
                  <c:v>25</c:v>
                </c:pt>
                <c:pt idx="59">
                  <c:v>388</c:v>
                </c:pt>
                <c:pt idx="60">
                  <c:v>20</c:v>
                </c:pt>
                <c:pt idx="61">
                  <c:v>31</c:v>
                </c:pt>
                <c:pt idx="62">
                  <c:v>87</c:v>
                </c:pt>
                <c:pt idx="63">
                  <c:v>33</c:v>
                </c:pt>
                <c:pt idx="64">
                  <c:v>139</c:v>
                </c:pt>
                <c:pt idx="65">
                  <c:v>2</c:v>
                </c:pt>
                <c:pt idx="66">
                  <c:v>20</c:v>
                </c:pt>
                <c:pt idx="67">
                  <c:v>16</c:v>
                </c:pt>
                <c:pt idx="68">
                  <c:v>#N/A</c:v>
                </c:pt>
                <c:pt idx="69">
                  <c:v>80</c:v>
                </c:pt>
                <c:pt idx="70">
                  <c:v>147</c:v>
                </c:pt>
                <c:pt idx="71">
                  <c:v>49</c:v>
                </c:pt>
                <c:pt idx="72">
                  <c:v>6</c:v>
                </c:pt>
                <c:pt idx="73">
                  <c:v>25</c:v>
                </c:pt>
                <c:pt idx="74">
                  <c:v>21</c:v>
                </c:pt>
                <c:pt idx="75">
                  <c:v>244</c:v>
                </c:pt>
                <c:pt idx="76">
                  <c:v>128</c:v>
                </c:pt>
                <c:pt idx="77">
                  <c:v>646</c:v>
                </c:pt>
                <c:pt idx="78">
                  <c:v>2</c:v>
                </c:pt>
                <c:pt idx="79">
                  <c:v>27</c:v>
                </c:pt>
                <c:pt idx="80">
                  <c:v>2</c:v>
                </c:pt>
                <c:pt idx="81">
                  <c:v>75</c:v>
                </c:pt>
                <c:pt idx="82">
                  <c:v>#N/A</c:v>
                </c:pt>
                <c:pt idx="83">
                  <c:v>#N/A</c:v>
                </c:pt>
                <c:pt idx="84">
                  <c:v>20</c:v>
                </c:pt>
                <c:pt idx="85">
                  <c:v>0</c:v>
                </c:pt>
                <c:pt idx="86">
                  <c:v>22</c:v>
                </c:pt>
                <c:pt idx="87">
                  <c:v>73</c:v>
                </c:pt>
                <c:pt idx="88">
                  <c:v>900</c:v>
                </c:pt>
                <c:pt idx="89">
                  <c:v>2</c:v>
                </c:pt>
                <c:pt idx="90">
                  <c:v>52</c:v>
                </c:pt>
                <c:pt idx="91">
                  <c:v>5</c:v>
                </c:pt>
                <c:pt idx="92">
                  <c:v>134</c:v>
                </c:pt>
                <c:pt idx="93">
                  <c:v>80</c:v>
                </c:pt>
                <c:pt idx="94">
                  <c:v>125</c:v>
                </c:pt>
                <c:pt idx="95">
                  <c:v>11</c:v>
                </c:pt>
                <c:pt idx="96">
                  <c:v>26</c:v>
                </c:pt>
                <c:pt idx="97">
                  <c:v>345</c:v>
                </c:pt>
                <c:pt idx="98">
                  <c:v>1</c:v>
                </c:pt>
                <c:pt idx="99">
                  <c:v>82</c:v>
                </c:pt>
                <c:pt idx="100">
                  <c:v>2</c:v>
                </c:pt>
                <c:pt idx="101">
                  <c:v>40</c:v>
                </c:pt>
                <c:pt idx="102">
                  <c:v>442</c:v>
                </c:pt>
                <c:pt idx="103">
                  <c:v>50</c:v>
                </c:pt>
                <c:pt idx="104">
                  <c:v>9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8-2C43-B61F-103C77A41682}"/>
            </c:ext>
          </c:extLst>
        </c:ser>
        <c:ser>
          <c:idx val="6"/>
          <c:order val="5"/>
          <c:tx>
            <c:strRef>
              <c:f>Complexity!$G$2</c:f>
              <c:strCache>
                <c:ptCount val="1"/>
                <c:pt idx="0">
                  <c:v>SS + PD + 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Complexity!$G$3:$G$109</c:f>
              <c:numCache>
                <c:formatCode>0.00</c:formatCode>
                <c:ptCount val="107"/>
                <c:pt idx="0">
                  <c:v>11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240</c:v>
                </c:pt>
                <c:pt idx="5">
                  <c:v>65</c:v>
                </c:pt>
                <c:pt idx="6">
                  <c:v>10</c:v>
                </c:pt>
                <c:pt idx="7">
                  <c:v>0</c:v>
                </c:pt>
                <c:pt idx="8">
                  <c:v>87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15</c:v>
                </c:pt>
                <c:pt idx="13">
                  <c:v>97</c:v>
                </c:pt>
                <c:pt idx="14">
                  <c:v>6</c:v>
                </c:pt>
                <c:pt idx="15">
                  <c:v>2</c:v>
                </c:pt>
                <c:pt idx="16">
                  <c:v>#N/A</c:v>
                </c:pt>
                <c:pt idx="17">
                  <c:v>20</c:v>
                </c:pt>
                <c:pt idx="18">
                  <c:v>13</c:v>
                </c:pt>
                <c:pt idx="19">
                  <c:v>#N/A</c:v>
                </c:pt>
                <c:pt idx="20">
                  <c:v>448</c:v>
                </c:pt>
                <c:pt idx="21">
                  <c:v>22</c:v>
                </c:pt>
                <c:pt idx="22">
                  <c:v>27</c:v>
                </c:pt>
                <c:pt idx="23">
                  <c:v>36</c:v>
                </c:pt>
                <c:pt idx="24">
                  <c:v>#N/A</c:v>
                </c:pt>
                <c:pt idx="25">
                  <c:v>#N/A</c:v>
                </c:pt>
                <c:pt idx="26">
                  <c:v>33</c:v>
                </c:pt>
                <c:pt idx="27">
                  <c:v>12</c:v>
                </c:pt>
                <c:pt idx="28">
                  <c:v>529</c:v>
                </c:pt>
                <c:pt idx="29">
                  <c:v>3</c:v>
                </c:pt>
                <c:pt idx="30">
                  <c:v>108</c:v>
                </c:pt>
                <c:pt idx="31">
                  <c:v>21</c:v>
                </c:pt>
                <c:pt idx="32">
                  <c:v>30</c:v>
                </c:pt>
                <c:pt idx="33">
                  <c:v>17</c:v>
                </c:pt>
                <c:pt idx="34">
                  <c:v>36</c:v>
                </c:pt>
                <c:pt idx="35">
                  <c:v>49</c:v>
                </c:pt>
                <c:pt idx="36">
                  <c:v>21</c:v>
                </c:pt>
                <c:pt idx="37">
                  <c:v>4</c:v>
                </c:pt>
                <c:pt idx="38">
                  <c:v>80</c:v>
                </c:pt>
                <c:pt idx="39">
                  <c:v>38</c:v>
                </c:pt>
                <c:pt idx="40">
                  <c:v>28</c:v>
                </c:pt>
                <c:pt idx="41">
                  <c:v>32</c:v>
                </c:pt>
                <c:pt idx="42">
                  <c:v>29</c:v>
                </c:pt>
                <c:pt idx="43">
                  <c:v>#N/A</c:v>
                </c:pt>
                <c:pt idx="44">
                  <c:v>2</c:v>
                </c:pt>
                <c:pt idx="45">
                  <c:v>7</c:v>
                </c:pt>
                <c:pt idx="46">
                  <c:v>60</c:v>
                </c:pt>
                <c:pt idx="47">
                  <c:v>10</c:v>
                </c:pt>
                <c:pt idx="48">
                  <c:v>42</c:v>
                </c:pt>
                <c:pt idx="49">
                  <c:v>100</c:v>
                </c:pt>
                <c:pt idx="50">
                  <c:v>#N/A</c:v>
                </c:pt>
                <c:pt idx="51">
                  <c:v>10</c:v>
                </c:pt>
                <c:pt idx="52">
                  <c:v>0</c:v>
                </c:pt>
                <c:pt idx="53">
                  <c:v>76</c:v>
                </c:pt>
                <c:pt idx="54">
                  <c:v>609</c:v>
                </c:pt>
                <c:pt idx="55">
                  <c:v>#N/A</c:v>
                </c:pt>
                <c:pt idx="56">
                  <c:v>43</c:v>
                </c:pt>
                <c:pt idx="57">
                  <c:v>#N/A</c:v>
                </c:pt>
                <c:pt idx="58">
                  <c:v>25</c:v>
                </c:pt>
                <c:pt idx="59">
                  <c:v>388</c:v>
                </c:pt>
                <c:pt idx="60">
                  <c:v>20</c:v>
                </c:pt>
                <c:pt idx="61">
                  <c:v>31</c:v>
                </c:pt>
                <c:pt idx="62">
                  <c:v>87</c:v>
                </c:pt>
                <c:pt idx="63">
                  <c:v>33</c:v>
                </c:pt>
                <c:pt idx="64">
                  <c:v>139</c:v>
                </c:pt>
                <c:pt idx="65">
                  <c:v>2</c:v>
                </c:pt>
                <c:pt idx="66">
                  <c:v>20</c:v>
                </c:pt>
                <c:pt idx="67">
                  <c:v>16</c:v>
                </c:pt>
                <c:pt idx="68">
                  <c:v>#N/A</c:v>
                </c:pt>
                <c:pt idx="69">
                  <c:v>80</c:v>
                </c:pt>
                <c:pt idx="70">
                  <c:v>147</c:v>
                </c:pt>
                <c:pt idx="71">
                  <c:v>49</c:v>
                </c:pt>
                <c:pt idx="72">
                  <c:v>6</c:v>
                </c:pt>
                <c:pt idx="73">
                  <c:v>25</c:v>
                </c:pt>
                <c:pt idx="74">
                  <c:v>21</c:v>
                </c:pt>
                <c:pt idx="75">
                  <c:v>244</c:v>
                </c:pt>
                <c:pt idx="76">
                  <c:v>128</c:v>
                </c:pt>
                <c:pt idx="77">
                  <c:v>646</c:v>
                </c:pt>
                <c:pt idx="78">
                  <c:v>2</c:v>
                </c:pt>
                <c:pt idx="79">
                  <c:v>27</c:v>
                </c:pt>
                <c:pt idx="80">
                  <c:v>2</c:v>
                </c:pt>
                <c:pt idx="81">
                  <c:v>75</c:v>
                </c:pt>
                <c:pt idx="82">
                  <c:v>#N/A</c:v>
                </c:pt>
                <c:pt idx="83">
                  <c:v>#N/A</c:v>
                </c:pt>
                <c:pt idx="84">
                  <c:v>20</c:v>
                </c:pt>
                <c:pt idx="85">
                  <c:v>0</c:v>
                </c:pt>
                <c:pt idx="86">
                  <c:v>31</c:v>
                </c:pt>
                <c:pt idx="87">
                  <c:v>73</c:v>
                </c:pt>
                <c:pt idx="88">
                  <c:v>900</c:v>
                </c:pt>
                <c:pt idx="89">
                  <c:v>2</c:v>
                </c:pt>
                <c:pt idx="90">
                  <c:v>52</c:v>
                </c:pt>
                <c:pt idx="91">
                  <c:v>5</c:v>
                </c:pt>
                <c:pt idx="92">
                  <c:v>134</c:v>
                </c:pt>
                <c:pt idx="93">
                  <c:v>80</c:v>
                </c:pt>
                <c:pt idx="94">
                  <c:v>125</c:v>
                </c:pt>
                <c:pt idx="95">
                  <c:v>11</c:v>
                </c:pt>
                <c:pt idx="96">
                  <c:v>26</c:v>
                </c:pt>
                <c:pt idx="97">
                  <c:v>345</c:v>
                </c:pt>
                <c:pt idx="98">
                  <c:v>1</c:v>
                </c:pt>
                <c:pt idx="99">
                  <c:v>82</c:v>
                </c:pt>
                <c:pt idx="100">
                  <c:v>2</c:v>
                </c:pt>
                <c:pt idx="101">
                  <c:v>40</c:v>
                </c:pt>
                <c:pt idx="102">
                  <c:v>442</c:v>
                </c:pt>
                <c:pt idx="103">
                  <c:v>50</c:v>
                </c:pt>
                <c:pt idx="104">
                  <c:v>9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8-2C43-B61F-103C77A41682}"/>
            </c:ext>
          </c:extLst>
        </c:ser>
        <c:ser>
          <c:idx val="7"/>
          <c:order val="6"/>
          <c:tx>
            <c:strRef>
              <c:f>Complexity!$H$2</c:f>
              <c:strCache>
                <c:ptCount val="1"/>
                <c:pt idx="0">
                  <c:v>LS + LCH + 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Complexity!$H$3:$H$109</c:f>
              <c:numCache>
                <c:formatCode>0.00</c:formatCode>
                <c:ptCount val="107"/>
                <c:pt idx="0">
                  <c:v>3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240</c:v>
                </c:pt>
                <c:pt idx="5">
                  <c:v>57</c:v>
                </c:pt>
                <c:pt idx="6">
                  <c:v>10</c:v>
                </c:pt>
                <c:pt idx="7">
                  <c:v>2</c:v>
                </c:pt>
                <c:pt idx="8">
                  <c:v>87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15</c:v>
                </c:pt>
                <c:pt idx="13">
                  <c:v>97</c:v>
                </c:pt>
                <c:pt idx="14">
                  <c:v>5</c:v>
                </c:pt>
                <c:pt idx="15">
                  <c:v>0</c:v>
                </c:pt>
                <c:pt idx="16">
                  <c:v>#N/A</c:v>
                </c:pt>
                <c:pt idx="17">
                  <c:v>15</c:v>
                </c:pt>
                <c:pt idx="18">
                  <c:v>13</c:v>
                </c:pt>
                <c:pt idx="19">
                  <c:v>#N/A</c:v>
                </c:pt>
                <c:pt idx="20">
                  <c:v>448</c:v>
                </c:pt>
                <c:pt idx="21">
                  <c:v>22</c:v>
                </c:pt>
                <c:pt idx="22">
                  <c:v>27</c:v>
                </c:pt>
                <c:pt idx="23">
                  <c:v>36</c:v>
                </c:pt>
                <c:pt idx="24">
                  <c:v>#N/A</c:v>
                </c:pt>
                <c:pt idx="25">
                  <c:v>#N/A</c:v>
                </c:pt>
                <c:pt idx="26">
                  <c:v>33</c:v>
                </c:pt>
                <c:pt idx="27">
                  <c:v>12</c:v>
                </c:pt>
                <c:pt idx="28">
                  <c:v>529</c:v>
                </c:pt>
                <c:pt idx="29">
                  <c:v>3</c:v>
                </c:pt>
                <c:pt idx="30">
                  <c:v>108</c:v>
                </c:pt>
                <c:pt idx="31">
                  <c:v>21</c:v>
                </c:pt>
                <c:pt idx="32">
                  <c:v>30</c:v>
                </c:pt>
                <c:pt idx="33">
                  <c:v>17</c:v>
                </c:pt>
                <c:pt idx="34">
                  <c:v>36</c:v>
                </c:pt>
                <c:pt idx="35">
                  <c:v>49</c:v>
                </c:pt>
                <c:pt idx="36">
                  <c:v>21</c:v>
                </c:pt>
                <c:pt idx="37">
                  <c:v>4</c:v>
                </c:pt>
                <c:pt idx="38">
                  <c:v>80</c:v>
                </c:pt>
                <c:pt idx="39">
                  <c:v>38</c:v>
                </c:pt>
                <c:pt idx="40">
                  <c:v>28</c:v>
                </c:pt>
                <c:pt idx="41">
                  <c:v>32</c:v>
                </c:pt>
                <c:pt idx="42">
                  <c:v>29</c:v>
                </c:pt>
                <c:pt idx="43">
                  <c:v>#N/A</c:v>
                </c:pt>
                <c:pt idx="44">
                  <c:v>2</c:v>
                </c:pt>
                <c:pt idx="45">
                  <c:v>7</c:v>
                </c:pt>
                <c:pt idx="46">
                  <c:v>60</c:v>
                </c:pt>
                <c:pt idx="47">
                  <c:v>10</c:v>
                </c:pt>
                <c:pt idx="48">
                  <c:v>36</c:v>
                </c:pt>
                <c:pt idx="49">
                  <c:v>100</c:v>
                </c:pt>
                <c:pt idx="50">
                  <c:v>#N/A</c:v>
                </c:pt>
                <c:pt idx="51">
                  <c:v>10</c:v>
                </c:pt>
                <c:pt idx="52">
                  <c:v>0</c:v>
                </c:pt>
                <c:pt idx="53">
                  <c:v>76</c:v>
                </c:pt>
                <c:pt idx="54">
                  <c:v>608</c:v>
                </c:pt>
                <c:pt idx="55">
                  <c:v>#N/A</c:v>
                </c:pt>
                <c:pt idx="56">
                  <c:v>43</c:v>
                </c:pt>
                <c:pt idx="57">
                  <c:v>#N/A</c:v>
                </c:pt>
                <c:pt idx="58">
                  <c:v>25</c:v>
                </c:pt>
                <c:pt idx="59">
                  <c:v>388</c:v>
                </c:pt>
                <c:pt idx="60">
                  <c:v>20</c:v>
                </c:pt>
                <c:pt idx="61">
                  <c:v>31</c:v>
                </c:pt>
                <c:pt idx="62">
                  <c:v>87</c:v>
                </c:pt>
                <c:pt idx="63">
                  <c:v>33</c:v>
                </c:pt>
                <c:pt idx="64">
                  <c:v>139</c:v>
                </c:pt>
                <c:pt idx="65">
                  <c:v>2</c:v>
                </c:pt>
                <c:pt idx="66">
                  <c:v>20</c:v>
                </c:pt>
                <c:pt idx="67">
                  <c:v>16</c:v>
                </c:pt>
                <c:pt idx="68">
                  <c:v>#N/A</c:v>
                </c:pt>
                <c:pt idx="69">
                  <c:v>80</c:v>
                </c:pt>
                <c:pt idx="70">
                  <c:v>147</c:v>
                </c:pt>
                <c:pt idx="71">
                  <c:v>49</c:v>
                </c:pt>
                <c:pt idx="72">
                  <c:v>6</c:v>
                </c:pt>
                <c:pt idx="73">
                  <c:v>25</c:v>
                </c:pt>
                <c:pt idx="74">
                  <c:v>21</c:v>
                </c:pt>
                <c:pt idx="75">
                  <c:v>244</c:v>
                </c:pt>
                <c:pt idx="76">
                  <c:v>128</c:v>
                </c:pt>
                <c:pt idx="77">
                  <c:v>646</c:v>
                </c:pt>
                <c:pt idx="78">
                  <c:v>1</c:v>
                </c:pt>
                <c:pt idx="79">
                  <c:v>27</c:v>
                </c:pt>
                <c:pt idx="80">
                  <c:v>1</c:v>
                </c:pt>
                <c:pt idx="81">
                  <c:v>75</c:v>
                </c:pt>
                <c:pt idx="82">
                  <c:v>#N/A</c:v>
                </c:pt>
                <c:pt idx="83">
                  <c:v>#N/A</c:v>
                </c:pt>
                <c:pt idx="84">
                  <c:v>20</c:v>
                </c:pt>
                <c:pt idx="85">
                  <c:v>0</c:v>
                </c:pt>
                <c:pt idx="86">
                  <c:v>8</c:v>
                </c:pt>
                <c:pt idx="87">
                  <c:v>73</c:v>
                </c:pt>
                <c:pt idx="88">
                  <c:v>900</c:v>
                </c:pt>
                <c:pt idx="89">
                  <c:v>2</c:v>
                </c:pt>
                <c:pt idx="90">
                  <c:v>52</c:v>
                </c:pt>
                <c:pt idx="91">
                  <c:v>3</c:v>
                </c:pt>
                <c:pt idx="92">
                  <c:v>134</c:v>
                </c:pt>
                <c:pt idx="93">
                  <c:v>80</c:v>
                </c:pt>
                <c:pt idx="94">
                  <c:v>125</c:v>
                </c:pt>
                <c:pt idx="95">
                  <c:v>11</c:v>
                </c:pt>
                <c:pt idx="96">
                  <c:v>26</c:v>
                </c:pt>
                <c:pt idx="97">
                  <c:v>345</c:v>
                </c:pt>
                <c:pt idx="98">
                  <c:v>1</c:v>
                </c:pt>
                <c:pt idx="99">
                  <c:v>82</c:v>
                </c:pt>
                <c:pt idx="100">
                  <c:v>2</c:v>
                </c:pt>
                <c:pt idx="101">
                  <c:v>40</c:v>
                </c:pt>
                <c:pt idx="102">
                  <c:v>442</c:v>
                </c:pt>
                <c:pt idx="103">
                  <c:v>50</c:v>
                </c:pt>
                <c:pt idx="104">
                  <c:v>9</c:v>
                </c:pt>
                <c:pt idx="105">
                  <c:v>2</c:v>
                </c:pt>
                <c:pt idx="1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8-2C43-B61F-103C77A41682}"/>
            </c:ext>
          </c:extLst>
        </c:ser>
        <c:ser>
          <c:idx val="1"/>
          <c:order val="7"/>
          <c:tx>
            <c:strRef>
              <c:f>Complexity!$I$2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Complexity!$A$3:$A$132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Complexity!$I$3:$I$102</c:f>
            </c:numRef>
          </c:val>
          <c:smooth val="0"/>
          <c:extLst>
            <c:ext xmlns:c16="http://schemas.microsoft.com/office/drawing/2014/chart" uri="{C3380CC4-5D6E-409C-BE32-E72D297353CC}">
              <c16:uniqueId val="{00000007-9228-2C43-B61F-103C77A4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Reuse!$B$2</c:f>
              <c:strCache>
                <c:ptCount val="1"/>
                <c:pt idx="0">
                  <c:v>HCH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Reuse!$A$3:$A$132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Reuse!$B$3:$B$109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</c:v>
                </c:pt>
                <c:pt idx="5">
                  <c:v>0.2</c:v>
                </c:pt>
                <c:pt idx="6">
                  <c:v>0.16666666999999999</c:v>
                </c:pt>
                <c:pt idx="7">
                  <c:v>0</c:v>
                </c:pt>
                <c:pt idx="8">
                  <c:v>0.70712399999999997</c:v>
                </c:pt>
                <c:pt idx="9">
                  <c:v>0</c:v>
                </c:pt>
                <c:pt idx="10">
                  <c:v>0.31578946000000002</c:v>
                </c:pt>
                <c:pt idx="11">
                  <c:v>5.8823529999999999E-2</c:v>
                </c:pt>
                <c:pt idx="12">
                  <c:v>0.11764706</c:v>
                </c:pt>
                <c:pt idx="13">
                  <c:v>0.52857140000000002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0.28260869999999999</c:v>
                </c:pt>
                <c:pt idx="18">
                  <c:v>0.26086956</c:v>
                </c:pt>
                <c:pt idx="19">
                  <c:v>#N/A</c:v>
                </c:pt>
                <c:pt idx="20">
                  <c:v>0.87614300000000001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#N/A</c:v>
                </c:pt>
                <c:pt idx="26">
                  <c:v>0.29032257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0.55555560000000004</c:v>
                </c:pt>
                <c:pt idx="34">
                  <c:v>0.53846156999999994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0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0.55445546000000001</c:v>
                </c:pt>
                <c:pt idx="47">
                  <c:v>0.26470589999999999</c:v>
                </c:pt>
                <c:pt idx="48">
                  <c:v>0.34426230000000002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0.33333333999999998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0.15521629000000001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0.2</c:v>
                </c:pt>
                <c:pt idx="59">
                  <c:v>0.67032970000000003</c:v>
                </c:pt>
                <c:pt idx="60">
                  <c:v>0</c:v>
                </c:pt>
                <c:pt idx="61">
                  <c:v>0.23076922999999999</c:v>
                </c:pt>
                <c:pt idx="62">
                  <c:v>0.14893617000000001</c:v>
                </c:pt>
                <c:pt idx="63">
                  <c:v>0</c:v>
                </c:pt>
                <c:pt idx="64">
                  <c:v>0.71040725999999998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0.67948717000000003</c:v>
                </c:pt>
                <c:pt idx="70">
                  <c:v>0.23295455000000001</c:v>
                </c:pt>
                <c:pt idx="71">
                  <c:v>0.70833330000000005</c:v>
                </c:pt>
                <c:pt idx="72">
                  <c:v>0</c:v>
                </c:pt>
                <c:pt idx="73">
                  <c:v>0.17647060000000001</c:v>
                </c:pt>
                <c:pt idx="74">
                  <c:v>0</c:v>
                </c:pt>
                <c:pt idx="75">
                  <c:v>0.75853660000000001</c:v>
                </c:pt>
                <c:pt idx="76">
                  <c:v>0.59499999999999997</c:v>
                </c:pt>
                <c:pt idx="77">
                  <c:v>0.69047619999999998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0.11940298000000001</c:v>
                </c:pt>
                <c:pt idx="82">
                  <c:v>#N/A</c:v>
                </c:pt>
                <c:pt idx="83">
                  <c:v>#N/A</c:v>
                </c:pt>
                <c:pt idx="84">
                  <c:v>0.68604653999999998</c:v>
                </c:pt>
                <c:pt idx="85">
                  <c:v>0</c:v>
                </c:pt>
                <c:pt idx="86">
                  <c:v>2.5510205000000001E-2</c:v>
                </c:pt>
                <c:pt idx="87">
                  <c:v>0.57142859999999995</c:v>
                </c:pt>
                <c:pt idx="88">
                  <c:v>0.70836926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0.68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0.34920635999999999</c:v>
                </c:pt>
                <c:pt idx="96">
                  <c:v>0.55555560000000004</c:v>
                </c:pt>
                <c:pt idx="97">
                  <c:v>0.89672669999999999</c:v>
                </c:pt>
                <c:pt idx="98">
                  <c:v>0.125</c:v>
                </c:pt>
                <c:pt idx="99">
                  <c:v>0.19633508</c:v>
                </c:pt>
                <c:pt idx="100">
                  <c:v>0</c:v>
                </c:pt>
                <c:pt idx="101">
                  <c:v>0</c:v>
                </c:pt>
                <c:pt idx="102">
                  <c:v>0.87939699999999998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0.80952380000000002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FF4A-8732-C4F037147768}"/>
            </c:ext>
          </c:extLst>
        </c:ser>
        <c:ser>
          <c:idx val="2"/>
          <c:order val="1"/>
          <c:tx>
            <c:strRef>
              <c:f>Reuse!$C$2</c:f>
              <c:strCache>
                <c:ptCount val="1"/>
                <c:pt idx="0">
                  <c:v>SS + HCH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Reuse!$C$3:$C$109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</c:v>
                </c:pt>
                <c:pt idx="5">
                  <c:v>0.19767441999999999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5.8823529999999999E-2</c:v>
                </c:pt>
                <c:pt idx="12">
                  <c:v>0.11764706</c:v>
                </c:pt>
                <c:pt idx="13">
                  <c:v>0.52857140000000002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0.28260869999999999</c:v>
                </c:pt>
                <c:pt idx="18">
                  <c:v>0.26086956</c:v>
                </c:pt>
                <c:pt idx="19">
                  <c:v>#N/A</c:v>
                </c:pt>
                <c:pt idx="20">
                  <c:v>0.87614300000000001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#N/A</c:v>
                </c:pt>
                <c:pt idx="26">
                  <c:v>0.29032257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0.55555560000000004</c:v>
                </c:pt>
                <c:pt idx="34">
                  <c:v>0.53846156999999994</c:v>
                </c:pt>
                <c:pt idx="35">
                  <c:v>0.70567374999999999</c:v>
                </c:pt>
                <c:pt idx="36">
                  <c:v>0.41333333</c:v>
                </c:pt>
                <c:pt idx="37">
                  <c:v>0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0.55445546000000001</c:v>
                </c:pt>
                <c:pt idx="47">
                  <c:v>0.26470589999999999</c:v>
                </c:pt>
                <c:pt idx="48">
                  <c:v>0.34426230000000002</c:v>
                </c:pt>
                <c:pt idx="49">
                  <c:v>0.114285715</c:v>
                </c:pt>
                <c:pt idx="50">
                  <c:v>#N/A</c:v>
                </c:pt>
                <c:pt idx="51">
                  <c:v>0.33333333999999998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0.15601023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0.67032970000000003</c:v>
                </c:pt>
                <c:pt idx="60">
                  <c:v>0</c:v>
                </c:pt>
                <c:pt idx="61">
                  <c:v>0.23076922999999999</c:v>
                </c:pt>
                <c:pt idx="62">
                  <c:v>0.14946619</c:v>
                </c:pt>
                <c:pt idx="63">
                  <c:v>0</c:v>
                </c:pt>
                <c:pt idx="64">
                  <c:v>0.71040725999999998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0.67948717000000003</c:v>
                </c:pt>
                <c:pt idx="70">
                  <c:v>0.23295455000000001</c:v>
                </c:pt>
                <c:pt idx="71">
                  <c:v>0.71578949999999997</c:v>
                </c:pt>
                <c:pt idx="72">
                  <c:v>0</c:v>
                </c:pt>
                <c:pt idx="73">
                  <c:v>0.17647060000000001</c:v>
                </c:pt>
                <c:pt idx="74">
                  <c:v>0</c:v>
                </c:pt>
                <c:pt idx="75">
                  <c:v>0.75853660000000001</c:v>
                </c:pt>
                <c:pt idx="76">
                  <c:v>0.59499999999999997</c:v>
                </c:pt>
                <c:pt idx="77">
                  <c:v>0.69047619999999998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3.9408866000000001E-2</c:v>
                </c:pt>
                <c:pt idx="87">
                  <c:v>0.57142859999999995</c:v>
                </c:pt>
                <c:pt idx="88">
                  <c:v>0.70836926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0.68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0.89611726999999997</c:v>
                </c:pt>
                <c:pt idx="98">
                  <c:v>0.125</c:v>
                </c:pt>
                <c:pt idx="99">
                  <c:v>0.19685038999999999</c:v>
                </c:pt>
                <c:pt idx="100">
                  <c:v>0</c:v>
                </c:pt>
                <c:pt idx="101">
                  <c:v>0</c:v>
                </c:pt>
                <c:pt idx="102">
                  <c:v>0.87939699999999998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0.80952380000000002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FF4A-8732-C4F037147768}"/>
            </c:ext>
          </c:extLst>
        </c:ser>
        <c:ser>
          <c:idx val="3"/>
          <c:order val="2"/>
          <c:tx>
            <c:strRef>
              <c:f>Reuse!$D$2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Reuse!$D$3:$D$109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</c:v>
                </c:pt>
                <c:pt idx="5">
                  <c:v>0.19767441999999999</c:v>
                </c:pt>
                <c:pt idx="6">
                  <c:v>0.17241380000000001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0.27956989999999998</c:v>
                </c:pt>
                <c:pt idx="18">
                  <c:v>0.25</c:v>
                </c:pt>
                <c:pt idx="19">
                  <c:v>#N/A</c:v>
                </c:pt>
                <c:pt idx="20">
                  <c:v>0.87614300000000001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#N/A</c:v>
                </c:pt>
                <c:pt idx="26">
                  <c:v>0.29032257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0.41449276000000002</c:v>
                </c:pt>
                <c:pt idx="33">
                  <c:v>0.55555560000000004</c:v>
                </c:pt>
                <c:pt idx="34">
                  <c:v>0.53846156999999994</c:v>
                </c:pt>
                <c:pt idx="35">
                  <c:v>0.70318020000000003</c:v>
                </c:pt>
                <c:pt idx="36">
                  <c:v>0.40277780000000002</c:v>
                </c:pt>
                <c:pt idx="37">
                  <c:v>0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0.55445546000000001</c:v>
                </c:pt>
                <c:pt idx="47">
                  <c:v>0.26470589999999999</c:v>
                </c:pt>
                <c:pt idx="48">
                  <c:v>0.34426230000000002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0.33333333999999998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0.15521629000000001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0.67032970000000003</c:v>
                </c:pt>
                <c:pt idx="60">
                  <c:v>0</c:v>
                </c:pt>
                <c:pt idx="61">
                  <c:v>0.23076922999999999</c:v>
                </c:pt>
                <c:pt idx="62">
                  <c:v>0.14788731999999999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0</c:v>
                </c:pt>
                <c:pt idx="73">
                  <c:v>0.18867924999999999</c:v>
                </c:pt>
                <c:pt idx="74">
                  <c:v>0</c:v>
                </c:pt>
                <c:pt idx="75">
                  <c:v>0.75853660000000001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3.883495E-2</c:v>
                </c:pt>
                <c:pt idx="87">
                  <c:v>0.57142859999999995</c:v>
                </c:pt>
                <c:pt idx="88">
                  <c:v>0.70836926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0.68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0.89878743999999999</c:v>
                </c:pt>
                <c:pt idx="98">
                  <c:v>0.14285714999999999</c:v>
                </c:pt>
                <c:pt idx="99">
                  <c:v>0.19633508</c:v>
                </c:pt>
                <c:pt idx="100">
                  <c:v>0</c:v>
                </c:pt>
                <c:pt idx="101">
                  <c:v>0</c:v>
                </c:pt>
                <c:pt idx="102">
                  <c:v>0.87939699999999998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0.80952380000000002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FF4A-8732-C4F037147768}"/>
            </c:ext>
          </c:extLst>
        </c:ser>
        <c:ser>
          <c:idx val="4"/>
          <c:order val="3"/>
          <c:tx>
            <c:strRef>
              <c:f>Reuse!$E$2</c:f>
              <c:strCache>
                <c:ptCount val="1"/>
                <c:pt idx="0">
                  <c:v>LS +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Reuse!$E$3:$E$109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</c:v>
                </c:pt>
                <c:pt idx="5">
                  <c:v>0.19767441999999999</c:v>
                </c:pt>
                <c:pt idx="6">
                  <c:v>0.17241380000000001</c:v>
                </c:pt>
                <c:pt idx="7">
                  <c:v>0</c:v>
                </c:pt>
                <c:pt idx="8">
                  <c:v>0.70712399999999997</c:v>
                </c:pt>
                <c:pt idx="9">
                  <c:v>0</c:v>
                </c:pt>
                <c:pt idx="10">
                  <c:v>0.31578946000000002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0.27777780000000002</c:v>
                </c:pt>
                <c:pt idx="18">
                  <c:v>0.25</c:v>
                </c:pt>
                <c:pt idx="19">
                  <c:v>#N/A</c:v>
                </c:pt>
                <c:pt idx="20">
                  <c:v>0.87614300000000001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</c:v>
                </c:pt>
                <c:pt idx="24">
                  <c:v>#N/A</c:v>
                </c:pt>
                <c:pt idx="25">
                  <c:v>4.7619050000000003E-2</c:v>
                </c:pt>
                <c:pt idx="26">
                  <c:v>0.31034482000000002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0.61363639999999997</c:v>
                </c:pt>
                <c:pt idx="32">
                  <c:v>0.41449276000000002</c:v>
                </c:pt>
                <c:pt idx="33">
                  <c:v>0.55555560000000004</c:v>
                </c:pt>
                <c:pt idx="34">
                  <c:v>0.53846156999999994</c:v>
                </c:pt>
                <c:pt idx="35">
                  <c:v>0.70318020000000003</c:v>
                </c:pt>
                <c:pt idx="36">
                  <c:v>0.40277780000000002</c:v>
                </c:pt>
                <c:pt idx="37">
                  <c:v>0</c:v>
                </c:pt>
                <c:pt idx="38">
                  <c:v>0.86904764000000001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0.55445546000000001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0.33333333999999998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0.15521629000000001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0.67032970000000003</c:v>
                </c:pt>
                <c:pt idx="60">
                  <c:v>0</c:v>
                </c:pt>
                <c:pt idx="61">
                  <c:v>0.23076922999999999</c:v>
                </c:pt>
                <c:pt idx="62">
                  <c:v>0.14946619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0</c:v>
                </c:pt>
                <c:pt idx="73">
                  <c:v>0.18867924999999999</c:v>
                </c:pt>
                <c:pt idx="74">
                  <c:v>0</c:v>
                </c:pt>
                <c:pt idx="75">
                  <c:v>0.75853660000000001</c:v>
                </c:pt>
                <c:pt idx="76">
                  <c:v>0.59499999999999997</c:v>
                </c:pt>
                <c:pt idx="77">
                  <c:v>0.69047619999999998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0.11940298000000001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3.4313727000000002E-2</c:v>
                </c:pt>
                <c:pt idx="87">
                  <c:v>0.57142859999999995</c:v>
                </c:pt>
                <c:pt idx="88">
                  <c:v>0.70836926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0.68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0.89525794999999997</c:v>
                </c:pt>
                <c:pt idx="98">
                  <c:v>0.125</c:v>
                </c:pt>
                <c:pt idx="99">
                  <c:v>0.19633508</c:v>
                </c:pt>
                <c:pt idx="100">
                  <c:v>0</c:v>
                </c:pt>
                <c:pt idx="101">
                  <c:v>0</c:v>
                </c:pt>
                <c:pt idx="102">
                  <c:v>0.87939699999999998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0.80952380000000002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D-FF4A-8732-C4F037147768}"/>
            </c:ext>
          </c:extLst>
        </c:ser>
        <c:ser>
          <c:idx val="5"/>
          <c:order val="4"/>
          <c:tx>
            <c:strRef>
              <c:f>Reuse!$F$2</c:f>
              <c:strCache>
                <c:ptCount val="1"/>
                <c:pt idx="0">
                  <c:v>HCH + 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Reuse!$F$3:$F$109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</c:v>
                </c:pt>
                <c:pt idx="5">
                  <c:v>0.19767441999999999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0.27777780000000002</c:v>
                </c:pt>
                <c:pt idx="18">
                  <c:v>0.25</c:v>
                </c:pt>
                <c:pt idx="19">
                  <c:v>#N/A</c:v>
                </c:pt>
                <c:pt idx="20">
                  <c:v>0.87614300000000001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#N/A</c:v>
                </c:pt>
                <c:pt idx="26">
                  <c:v>0.29032257</c:v>
                </c:pt>
                <c:pt idx="27">
                  <c:v>0.83333330000000005</c:v>
                </c:pt>
                <c:pt idx="28">
                  <c:v>0.77777779999999996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0.41569766000000002</c:v>
                </c:pt>
                <c:pt idx="33">
                  <c:v>0.55555560000000004</c:v>
                </c:pt>
                <c:pt idx="34">
                  <c:v>0.53846156999999994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0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0.55445546000000001</c:v>
                </c:pt>
                <c:pt idx="47">
                  <c:v>0.26470589999999999</c:v>
                </c:pt>
                <c:pt idx="48">
                  <c:v>0.34426230000000002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0.33333333999999998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0.15521629000000001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0.19512193999999999</c:v>
                </c:pt>
                <c:pt idx="59">
                  <c:v>0.67032970000000003</c:v>
                </c:pt>
                <c:pt idx="60">
                  <c:v>0</c:v>
                </c:pt>
                <c:pt idx="61">
                  <c:v>0.23076922999999999</c:v>
                </c:pt>
                <c:pt idx="62">
                  <c:v>0.14736842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0.23295455000000001</c:v>
                </c:pt>
                <c:pt idx="71">
                  <c:v>0.70833330000000005</c:v>
                </c:pt>
                <c:pt idx="72">
                  <c:v>0</c:v>
                </c:pt>
                <c:pt idx="73">
                  <c:v>0.18867924999999999</c:v>
                </c:pt>
                <c:pt idx="74">
                  <c:v>0</c:v>
                </c:pt>
                <c:pt idx="75">
                  <c:v>0.75853660000000001</c:v>
                </c:pt>
                <c:pt idx="76">
                  <c:v>0.5920398</c:v>
                </c:pt>
                <c:pt idx="77">
                  <c:v>0.69047619999999998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3.883495E-2</c:v>
                </c:pt>
                <c:pt idx="87">
                  <c:v>0.57142859999999995</c:v>
                </c:pt>
                <c:pt idx="88">
                  <c:v>0.70836926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0.68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0.35820895000000003</c:v>
                </c:pt>
                <c:pt idx="96">
                  <c:v>0.55555560000000004</c:v>
                </c:pt>
                <c:pt idx="97">
                  <c:v>0.89856504999999998</c:v>
                </c:pt>
                <c:pt idx="98">
                  <c:v>0.125</c:v>
                </c:pt>
                <c:pt idx="99">
                  <c:v>0.19633508</c:v>
                </c:pt>
                <c:pt idx="100">
                  <c:v>0</c:v>
                </c:pt>
                <c:pt idx="101">
                  <c:v>0</c:v>
                </c:pt>
                <c:pt idx="102">
                  <c:v>0.87939699999999998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4.9586776999999999E-2</c:v>
                </c:pt>
                <c:pt idx="106">
                  <c:v>0.80952380000000002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D-FF4A-8732-C4F037147768}"/>
            </c:ext>
          </c:extLst>
        </c:ser>
        <c:ser>
          <c:idx val="6"/>
          <c:order val="5"/>
          <c:tx>
            <c:strRef>
              <c:f>Reuse!$G$2</c:f>
              <c:strCache>
                <c:ptCount val="1"/>
                <c:pt idx="0">
                  <c:v>SS + PD + 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Reuse!$G$3:$G$102</c:f>
              <c:numCache>
                <c:formatCode>0.00</c:formatCode>
                <c:ptCount val="100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</c:v>
                </c:pt>
                <c:pt idx="5">
                  <c:v>0.19767441999999999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0.31578946000000002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0.27472530000000001</c:v>
                </c:pt>
                <c:pt idx="18">
                  <c:v>0.25</c:v>
                </c:pt>
                <c:pt idx="19">
                  <c:v>#N/A</c:v>
                </c:pt>
                <c:pt idx="20">
                  <c:v>0.87614300000000001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#N/A</c:v>
                </c:pt>
                <c:pt idx="26">
                  <c:v>0.29032257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0.61363639999999997</c:v>
                </c:pt>
                <c:pt idx="32">
                  <c:v>0.41569766000000002</c:v>
                </c:pt>
                <c:pt idx="33">
                  <c:v>0.55555560000000004</c:v>
                </c:pt>
                <c:pt idx="34">
                  <c:v>0.53846156999999994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0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0.3821138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0.55445546000000001</c:v>
                </c:pt>
                <c:pt idx="47">
                  <c:v>0.26865673000000001</c:v>
                </c:pt>
                <c:pt idx="48">
                  <c:v>0.34426230000000002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0.33333333999999998</c:v>
                </c:pt>
                <c:pt idx="52">
                  <c:v>0</c:v>
                </c:pt>
                <c:pt idx="53">
                  <c:v>0.36923077999999998</c:v>
                </c:pt>
                <c:pt idx="54">
                  <c:v>0.15521629000000001</c:v>
                </c:pt>
                <c:pt idx="55">
                  <c:v>#N/A</c:v>
                </c:pt>
                <c:pt idx="56">
                  <c:v>0.71764709999999998</c:v>
                </c:pt>
                <c:pt idx="57">
                  <c:v>#N/A</c:v>
                </c:pt>
                <c:pt idx="58">
                  <c:v>0.2</c:v>
                </c:pt>
                <c:pt idx="59">
                  <c:v>0.67032970000000003</c:v>
                </c:pt>
                <c:pt idx="60">
                  <c:v>0</c:v>
                </c:pt>
                <c:pt idx="61">
                  <c:v>0.23076922999999999</c:v>
                </c:pt>
                <c:pt idx="62">
                  <c:v>0.14788731999999999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0.67515919999999996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0</c:v>
                </c:pt>
                <c:pt idx="73">
                  <c:v>0.18867924999999999</c:v>
                </c:pt>
                <c:pt idx="74">
                  <c:v>0</c:v>
                </c:pt>
                <c:pt idx="75">
                  <c:v>0.75853660000000001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3.9024389999999999E-2</c:v>
                </c:pt>
                <c:pt idx="87">
                  <c:v>0.57142859999999995</c:v>
                </c:pt>
                <c:pt idx="88">
                  <c:v>0.70836926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0.68</c:v>
                </c:pt>
                <c:pt idx="93">
                  <c:v>0.24545454999999999</c:v>
                </c:pt>
                <c:pt idx="94">
                  <c:v>0.70229006000000005</c:v>
                </c:pt>
                <c:pt idx="95">
                  <c:v>0.34920635999999999</c:v>
                </c:pt>
                <c:pt idx="96">
                  <c:v>0.53448280000000004</c:v>
                </c:pt>
                <c:pt idx="97">
                  <c:v>0.89695429999999998</c:v>
                </c:pt>
                <c:pt idx="98">
                  <c:v>0.125</c:v>
                </c:pt>
                <c:pt idx="99">
                  <c:v>0.19633508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D-FF4A-8732-C4F037147768}"/>
            </c:ext>
          </c:extLst>
        </c:ser>
        <c:ser>
          <c:idx val="7"/>
          <c:order val="6"/>
          <c:tx>
            <c:strRef>
              <c:f>Reuse!$H$2</c:f>
              <c:strCache>
                <c:ptCount val="1"/>
                <c:pt idx="0">
                  <c:v>LS + LCH + 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Reuse!$H$3:$H$109</c:f>
              <c:numCache>
                <c:formatCode>0.00</c:formatCode>
                <c:ptCount val="107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0.15748031000000001</c:v>
                </c:pt>
                <c:pt idx="4">
                  <c:v>0.75</c:v>
                </c:pt>
                <c:pt idx="5">
                  <c:v>0.19736843000000001</c:v>
                </c:pt>
                <c:pt idx="6">
                  <c:v>0.16666666999999999</c:v>
                </c:pt>
                <c:pt idx="7">
                  <c:v>0</c:v>
                </c:pt>
                <c:pt idx="8">
                  <c:v>0.70526314000000001</c:v>
                </c:pt>
                <c:pt idx="9">
                  <c:v>0</c:v>
                </c:pt>
                <c:pt idx="10">
                  <c:v>0.3</c:v>
                </c:pt>
                <c:pt idx="11">
                  <c:v>5.5555555999999999E-2</c:v>
                </c:pt>
                <c:pt idx="12">
                  <c:v>0.114285715</c:v>
                </c:pt>
                <c:pt idx="13">
                  <c:v>0.52816903999999998</c:v>
                </c:pt>
                <c:pt idx="14">
                  <c:v>0</c:v>
                </c:pt>
                <c:pt idx="15">
                  <c:v>0</c:v>
                </c:pt>
                <c:pt idx="16">
                  <c:v>#N/A</c:v>
                </c:pt>
                <c:pt idx="17">
                  <c:v>0.28571429999999998</c:v>
                </c:pt>
                <c:pt idx="18">
                  <c:v>0.25</c:v>
                </c:pt>
                <c:pt idx="19">
                  <c:v>#N/A</c:v>
                </c:pt>
                <c:pt idx="20">
                  <c:v>0.87614300000000001</c:v>
                </c:pt>
                <c:pt idx="21">
                  <c:v>0.78494626000000001</c:v>
                </c:pt>
                <c:pt idx="22">
                  <c:v>0.42307693000000002</c:v>
                </c:pt>
                <c:pt idx="23">
                  <c:v>0.52380954999999996</c:v>
                </c:pt>
                <c:pt idx="24">
                  <c:v>#N/A</c:v>
                </c:pt>
                <c:pt idx="25">
                  <c:v>#N/A</c:v>
                </c:pt>
                <c:pt idx="26">
                  <c:v>0.29032257</c:v>
                </c:pt>
                <c:pt idx="27">
                  <c:v>0.83333330000000005</c:v>
                </c:pt>
                <c:pt idx="28">
                  <c:v>0.77754235000000005</c:v>
                </c:pt>
                <c:pt idx="29">
                  <c:v>0</c:v>
                </c:pt>
                <c:pt idx="30">
                  <c:v>0.15384616000000001</c:v>
                </c:pt>
                <c:pt idx="31">
                  <c:v>0.66666669999999995</c:v>
                </c:pt>
                <c:pt idx="32">
                  <c:v>0.41569766000000002</c:v>
                </c:pt>
                <c:pt idx="33">
                  <c:v>0.55555560000000004</c:v>
                </c:pt>
                <c:pt idx="34">
                  <c:v>0.53846156999999994</c:v>
                </c:pt>
                <c:pt idx="35">
                  <c:v>0.70318020000000003</c:v>
                </c:pt>
                <c:pt idx="36">
                  <c:v>0.41333333</c:v>
                </c:pt>
                <c:pt idx="37">
                  <c:v>0</c:v>
                </c:pt>
                <c:pt idx="38">
                  <c:v>0.87222224000000004</c:v>
                </c:pt>
                <c:pt idx="39">
                  <c:v>0.27007300000000001</c:v>
                </c:pt>
                <c:pt idx="40">
                  <c:v>8.6206900000000003E-2</c:v>
                </c:pt>
                <c:pt idx="41">
                  <c:v>0.38367346000000002</c:v>
                </c:pt>
                <c:pt idx="42">
                  <c:v>0.20454544999999999</c:v>
                </c:pt>
                <c:pt idx="43">
                  <c:v>#N/A</c:v>
                </c:pt>
                <c:pt idx="44">
                  <c:v>0</c:v>
                </c:pt>
                <c:pt idx="45">
                  <c:v>0</c:v>
                </c:pt>
                <c:pt idx="46">
                  <c:v>0.55445546000000001</c:v>
                </c:pt>
                <c:pt idx="47">
                  <c:v>0.26470589999999999</c:v>
                </c:pt>
                <c:pt idx="48">
                  <c:v>0.27160493000000002</c:v>
                </c:pt>
                <c:pt idx="49">
                  <c:v>0.11320755</c:v>
                </c:pt>
                <c:pt idx="50">
                  <c:v>#N/A</c:v>
                </c:pt>
                <c:pt idx="51">
                  <c:v>0.33333333999999998</c:v>
                </c:pt>
                <c:pt idx="52">
                  <c:v>0</c:v>
                </c:pt>
                <c:pt idx="53">
                  <c:v>0.36641222000000001</c:v>
                </c:pt>
                <c:pt idx="54">
                  <c:v>0.15561225000000001</c:v>
                </c:pt>
                <c:pt idx="55">
                  <c:v>#N/A</c:v>
                </c:pt>
                <c:pt idx="56">
                  <c:v>0.72527474000000003</c:v>
                </c:pt>
                <c:pt idx="57">
                  <c:v>#N/A</c:v>
                </c:pt>
                <c:pt idx="58">
                  <c:v>0.2</c:v>
                </c:pt>
                <c:pt idx="59">
                  <c:v>0.67032970000000003</c:v>
                </c:pt>
                <c:pt idx="60">
                  <c:v>0</c:v>
                </c:pt>
                <c:pt idx="61">
                  <c:v>0.23076922999999999</c:v>
                </c:pt>
                <c:pt idx="62">
                  <c:v>0.14788731999999999</c:v>
                </c:pt>
                <c:pt idx="63">
                  <c:v>0</c:v>
                </c:pt>
                <c:pt idx="64">
                  <c:v>0.70880359999999998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#N/A</c:v>
                </c:pt>
                <c:pt idx="69">
                  <c:v>0.67088610000000004</c:v>
                </c:pt>
                <c:pt idx="70">
                  <c:v>0.23163842000000001</c:v>
                </c:pt>
                <c:pt idx="71">
                  <c:v>0.70833330000000005</c:v>
                </c:pt>
                <c:pt idx="72">
                  <c:v>0</c:v>
                </c:pt>
                <c:pt idx="73">
                  <c:v>0.18867924999999999</c:v>
                </c:pt>
                <c:pt idx="74">
                  <c:v>0</c:v>
                </c:pt>
                <c:pt idx="75">
                  <c:v>0.75853660000000001</c:v>
                </c:pt>
                <c:pt idx="76">
                  <c:v>0.5920398</c:v>
                </c:pt>
                <c:pt idx="77">
                  <c:v>0.68984449999999997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0.11764706</c:v>
                </c:pt>
                <c:pt idx="82">
                  <c:v>#N/A</c:v>
                </c:pt>
                <c:pt idx="83">
                  <c:v>#N/A</c:v>
                </c:pt>
                <c:pt idx="84">
                  <c:v>0.68208089999999999</c:v>
                </c:pt>
                <c:pt idx="85">
                  <c:v>0</c:v>
                </c:pt>
                <c:pt idx="86">
                  <c:v>2.8409092E-2</c:v>
                </c:pt>
                <c:pt idx="87">
                  <c:v>0.57142859999999995</c:v>
                </c:pt>
                <c:pt idx="88">
                  <c:v>0.70836926</c:v>
                </c:pt>
                <c:pt idx="89">
                  <c:v>0.3125</c:v>
                </c:pt>
                <c:pt idx="90">
                  <c:v>0.44318180000000001</c:v>
                </c:pt>
                <c:pt idx="91">
                  <c:v>0</c:v>
                </c:pt>
                <c:pt idx="92">
                  <c:v>0.68</c:v>
                </c:pt>
                <c:pt idx="93">
                  <c:v>0.24545454999999999</c:v>
                </c:pt>
                <c:pt idx="94">
                  <c:v>0.70411986000000004</c:v>
                </c:pt>
                <c:pt idx="95">
                  <c:v>0.35384616000000002</c:v>
                </c:pt>
                <c:pt idx="96">
                  <c:v>0.55555560000000004</c:v>
                </c:pt>
                <c:pt idx="97">
                  <c:v>0.89900990000000003</c:v>
                </c:pt>
                <c:pt idx="98">
                  <c:v>0.125</c:v>
                </c:pt>
                <c:pt idx="99">
                  <c:v>0.19633508</c:v>
                </c:pt>
                <c:pt idx="100">
                  <c:v>0</c:v>
                </c:pt>
                <c:pt idx="101">
                  <c:v>0</c:v>
                </c:pt>
                <c:pt idx="102">
                  <c:v>0.87939699999999998</c:v>
                </c:pt>
                <c:pt idx="103">
                  <c:v>0.56521739999999998</c:v>
                </c:pt>
                <c:pt idx="104">
                  <c:v>0.375</c:v>
                </c:pt>
                <c:pt idx="105">
                  <c:v>5.042017E-2</c:v>
                </c:pt>
                <c:pt idx="106">
                  <c:v>0.80952380000000002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D-FF4A-8732-C4F037147768}"/>
            </c:ext>
          </c:extLst>
        </c:ser>
        <c:ser>
          <c:idx val="1"/>
          <c:order val="7"/>
          <c:tx>
            <c:strRef>
              <c:f>Reuse!$I$2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Reuse!$A$3:$A$132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Reuse!$I$3:$I$102</c:f>
            </c:numRef>
          </c:val>
          <c:smooth val="0"/>
          <c:extLst>
            <c:ext xmlns:c16="http://schemas.microsoft.com/office/drawing/2014/chart" uri="{C3380CC4-5D6E-409C-BE32-E72D297353CC}">
              <c16:uniqueId val="{00000007-0A7D-FF4A-8732-C4F03714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Relaxation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'Relaxation Index'!$B$2</c:f>
              <c:strCache>
                <c:ptCount val="1"/>
                <c:pt idx="0">
                  <c:v>HCH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'Relaxation Index'!$A$3:$A$132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'Relaxation Index'!$B$3:$B$109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46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57</c:v>
                </c:pt>
                <c:pt idx="18">
                  <c:v>10</c:v>
                </c:pt>
                <c:pt idx="19">
                  <c:v>#N/A</c:v>
                </c:pt>
                <c:pt idx="20">
                  <c:v>204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#N/A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27</c:v>
                </c:pt>
                <c:pt idx="35">
                  <c:v>110</c:v>
                </c:pt>
                <c:pt idx="36">
                  <c:v>62</c:v>
                </c:pt>
                <c:pt idx="37">
                  <c:v>4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</c:v>
                </c:pt>
                <c:pt idx="45">
                  <c:v>1.5</c:v>
                </c:pt>
                <c:pt idx="46">
                  <c:v>56</c:v>
                </c:pt>
                <c:pt idx="47">
                  <c:v>39</c:v>
                </c:pt>
                <c:pt idx="48">
                  <c:v>86</c:v>
                </c:pt>
                <c:pt idx="49">
                  <c:v>139</c:v>
                </c:pt>
                <c:pt idx="50">
                  <c:v>#N/A</c:v>
                </c:pt>
                <c:pt idx="51">
                  <c:v>8</c:v>
                </c:pt>
                <c:pt idx="52">
                  <c:v>0</c:v>
                </c:pt>
                <c:pt idx="53">
                  <c:v>43</c:v>
                </c:pt>
                <c:pt idx="54">
                  <c:v>244.33332999999999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26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3</c:v>
                </c:pt>
                <c:pt idx="73">
                  <c:v>42</c:v>
                </c:pt>
                <c:pt idx="74">
                  <c:v>0</c:v>
                </c:pt>
                <c:pt idx="75">
                  <c:v>135</c:v>
                </c:pt>
                <c:pt idx="76">
                  <c:v>98</c:v>
                </c:pt>
                <c:pt idx="77">
                  <c:v>487</c:v>
                </c:pt>
                <c:pt idx="78">
                  <c:v>8</c:v>
                </c:pt>
                <c:pt idx="79">
                  <c:v>45</c:v>
                </c:pt>
                <c:pt idx="80">
                  <c:v>6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109</c:v>
                </c:pt>
                <c:pt idx="87">
                  <c:v>56</c:v>
                </c:pt>
                <c:pt idx="88">
                  <c:v>211.66667000000001</c:v>
                </c:pt>
                <c:pt idx="89">
                  <c:v>2</c:v>
                </c:pt>
                <c:pt idx="90">
                  <c:v>66</c:v>
                </c:pt>
                <c:pt idx="91">
                  <c:v>12</c:v>
                </c:pt>
                <c:pt idx="92">
                  <c:v>97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51</c:v>
                </c:pt>
                <c:pt idx="101">
                  <c:v>41</c:v>
                </c:pt>
                <c:pt idx="102">
                  <c:v>201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649-8137-49BC342C5403}"/>
            </c:ext>
          </c:extLst>
        </c:ser>
        <c:ser>
          <c:idx val="2"/>
          <c:order val="1"/>
          <c:tx>
            <c:strRef>
              <c:f>'Relaxation Index'!$C$2</c:f>
              <c:strCache>
                <c:ptCount val="1"/>
                <c:pt idx="0">
                  <c:v>SS + HCH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Index'!$C$3:$C$109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48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57</c:v>
                </c:pt>
                <c:pt idx="18">
                  <c:v>10</c:v>
                </c:pt>
                <c:pt idx="19">
                  <c:v>#N/A</c:v>
                </c:pt>
                <c:pt idx="20">
                  <c:v>204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#N/A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27</c:v>
                </c:pt>
                <c:pt idx="35">
                  <c:v>110</c:v>
                </c:pt>
                <c:pt idx="36">
                  <c:v>62</c:v>
                </c:pt>
                <c:pt idx="37">
                  <c:v>4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56</c:v>
                </c:pt>
                <c:pt idx="47">
                  <c:v>39</c:v>
                </c:pt>
                <c:pt idx="48">
                  <c:v>86</c:v>
                </c:pt>
                <c:pt idx="49">
                  <c:v>136</c:v>
                </c:pt>
                <c:pt idx="50">
                  <c:v>#N/A</c:v>
                </c:pt>
                <c:pt idx="51">
                  <c:v>8</c:v>
                </c:pt>
                <c:pt idx="52">
                  <c:v>0</c:v>
                </c:pt>
                <c:pt idx="53">
                  <c:v>43</c:v>
                </c:pt>
                <c:pt idx="54">
                  <c:v>241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26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22</c:v>
                </c:pt>
                <c:pt idx="72">
                  <c:v>3</c:v>
                </c:pt>
                <c:pt idx="73">
                  <c:v>43</c:v>
                </c:pt>
                <c:pt idx="74">
                  <c:v>0</c:v>
                </c:pt>
                <c:pt idx="75">
                  <c:v>135</c:v>
                </c:pt>
                <c:pt idx="76">
                  <c:v>98</c:v>
                </c:pt>
                <c:pt idx="77">
                  <c:v>487</c:v>
                </c:pt>
                <c:pt idx="78">
                  <c:v>5.5</c:v>
                </c:pt>
                <c:pt idx="79">
                  <c:v>45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140</c:v>
                </c:pt>
                <c:pt idx="87">
                  <c:v>56</c:v>
                </c:pt>
                <c:pt idx="88">
                  <c:v>211.66667000000001</c:v>
                </c:pt>
                <c:pt idx="89">
                  <c:v>2</c:v>
                </c:pt>
                <c:pt idx="90">
                  <c:v>66</c:v>
                </c:pt>
                <c:pt idx="91">
                  <c:v>14</c:v>
                </c:pt>
                <c:pt idx="92">
                  <c:v>97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49</c:v>
                </c:pt>
                <c:pt idx="101">
                  <c:v>41</c:v>
                </c:pt>
                <c:pt idx="102">
                  <c:v>201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649-8137-49BC342C5403}"/>
            </c:ext>
          </c:extLst>
        </c:ser>
        <c:ser>
          <c:idx val="3"/>
          <c:order val="2"/>
          <c:tx>
            <c:strRef>
              <c:f>'Relaxation Index'!$D$2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Index'!$D$3:$D$109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49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12</c:v>
                </c:pt>
                <c:pt idx="16">
                  <c:v>#N/A</c:v>
                </c:pt>
                <c:pt idx="17">
                  <c:v>49</c:v>
                </c:pt>
                <c:pt idx="18">
                  <c:v>10</c:v>
                </c:pt>
                <c:pt idx="19">
                  <c:v>#N/A</c:v>
                </c:pt>
                <c:pt idx="20">
                  <c:v>204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#N/A</c:v>
                </c:pt>
                <c:pt idx="26">
                  <c:v>35</c:v>
                </c:pt>
                <c:pt idx="27">
                  <c:v>0</c:v>
                </c:pt>
                <c:pt idx="28">
                  <c:v>227.66667000000001</c:v>
                </c:pt>
                <c:pt idx="29">
                  <c:v>6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27</c:v>
                </c:pt>
                <c:pt idx="35">
                  <c:v>110</c:v>
                </c:pt>
                <c:pt idx="36">
                  <c:v>59</c:v>
                </c:pt>
                <c:pt idx="37">
                  <c:v>4</c:v>
                </c:pt>
                <c:pt idx="38">
                  <c:v>19</c:v>
                </c:pt>
                <c:pt idx="39">
                  <c:v>24</c:v>
                </c:pt>
                <c:pt idx="40">
                  <c:v>372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13</c:v>
                </c:pt>
                <c:pt idx="45">
                  <c:v>1.5</c:v>
                </c:pt>
                <c:pt idx="46">
                  <c:v>56</c:v>
                </c:pt>
                <c:pt idx="47">
                  <c:v>39</c:v>
                </c:pt>
                <c:pt idx="48">
                  <c:v>86</c:v>
                </c:pt>
                <c:pt idx="49">
                  <c:v>137</c:v>
                </c:pt>
                <c:pt idx="50">
                  <c:v>#N/A</c:v>
                </c:pt>
                <c:pt idx="51">
                  <c:v>8</c:v>
                </c:pt>
                <c:pt idx="52">
                  <c:v>0</c:v>
                </c:pt>
                <c:pt idx="53">
                  <c:v>43</c:v>
                </c:pt>
                <c:pt idx="54">
                  <c:v>244.33332999999999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26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155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22</c:v>
                </c:pt>
                <c:pt idx="72">
                  <c:v>3</c:v>
                </c:pt>
                <c:pt idx="73">
                  <c:v>42</c:v>
                </c:pt>
                <c:pt idx="74">
                  <c:v>0</c:v>
                </c:pt>
                <c:pt idx="75">
                  <c:v>135</c:v>
                </c:pt>
                <c:pt idx="76">
                  <c:v>98</c:v>
                </c:pt>
                <c:pt idx="77">
                  <c:v>487</c:v>
                </c:pt>
                <c:pt idx="78">
                  <c:v>11</c:v>
                </c:pt>
                <c:pt idx="79">
                  <c:v>45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148</c:v>
                </c:pt>
                <c:pt idx="87">
                  <c:v>56</c:v>
                </c:pt>
                <c:pt idx="88">
                  <c:v>211.66667000000001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97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51</c:v>
                </c:pt>
                <c:pt idx="101">
                  <c:v>41</c:v>
                </c:pt>
                <c:pt idx="102">
                  <c:v>201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649-8137-49BC342C5403}"/>
            </c:ext>
          </c:extLst>
        </c:ser>
        <c:ser>
          <c:idx val="4"/>
          <c:order val="3"/>
          <c:tx>
            <c:strRef>
              <c:f>'Relaxation Index'!$E$2</c:f>
              <c:strCache>
                <c:ptCount val="1"/>
                <c:pt idx="0">
                  <c:v>LS +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Index'!$E$3:$E$109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49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15</c:v>
                </c:pt>
                <c:pt idx="15">
                  <c:v>8</c:v>
                </c:pt>
                <c:pt idx="16">
                  <c:v>#N/A</c:v>
                </c:pt>
                <c:pt idx="17">
                  <c:v>47</c:v>
                </c:pt>
                <c:pt idx="18">
                  <c:v>10</c:v>
                </c:pt>
                <c:pt idx="19">
                  <c:v>#N/A</c:v>
                </c:pt>
                <c:pt idx="20">
                  <c:v>204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4.1282053000000003</c:v>
                </c:pt>
                <c:pt idx="26">
                  <c:v>35</c:v>
                </c:pt>
                <c:pt idx="27">
                  <c:v>0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27</c:v>
                </c:pt>
                <c:pt idx="35">
                  <c:v>110</c:v>
                </c:pt>
                <c:pt idx="36">
                  <c:v>59</c:v>
                </c:pt>
                <c:pt idx="37">
                  <c:v>4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13</c:v>
                </c:pt>
                <c:pt idx="45">
                  <c:v>1.5</c:v>
                </c:pt>
                <c:pt idx="46">
                  <c:v>56</c:v>
                </c:pt>
                <c:pt idx="47">
                  <c:v>39</c:v>
                </c:pt>
                <c:pt idx="48">
                  <c:v>84</c:v>
                </c:pt>
                <c:pt idx="49">
                  <c:v>139</c:v>
                </c:pt>
                <c:pt idx="50">
                  <c:v>#N/A</c:v>
                </c:pt>
                <c:pt idx="51">
                  <c:v>8</c:v>
                </c:pt>
                <c:pt idx="52">
                  <c:v>0</c:v>
                </c:pt>
                <c:pt idx="53">
                  <c:v>43</c:v>
                </c:pt>
                <c:pt idx="54">
                  <c:v>242.33332999999999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26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</c:v>
                </c:pt>
                <c:pt idx="66">
                  <c:v>155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22</c:v>
                </c:pt>
                <c:pt idx="72">
                  <c:v>3</c:v>
                </c:pt>
                <c:pt idx="73">
                  <c:v>42</c:v>
                </c:pt>
                <c:pt idx="74">
                  <c:v>0</c:v>
                </c:pt>
                <c:pt idx="75">
                  <c:v>135</c:v>
                </c:pt>
                <c:pt idx="76">
                  <c:v>98</c:v>
                </c:pt>
                <c:pt idx="77">
                  <c:v>487</c:v>
                </c:pt>
                <c:pt idx="78">
                  <c:v>10</c:v>
                </c:pt>
                <c:pt idx="79">
                  <c:v>45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125</c:v>
                </c:pt>
                <c:pt idx="87">
                  <c:v>56</c:v>
                </c:pt>
                <c:pt idx="88">
                  <c:v>211.66667000000001</c:v>
                </c:pt>
                <c:pt idx="89">
                  <c:v>2</c:v>
                </c:pt>
                <c:pt idx="90">
                  <c:v>66</c:v>
                </c:pt>
                <c:pt idx="91">
                  <c:v>17</c:v>
                </c:pt>
                <c:pt idx="92">
                  <c:v>97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51</c:v>
                </c:pt>
                <c:pt idx="101">
                  <c:v>41</c:v>
                </c:pt>
                <c:pt idx="102">
                  <c:v>201</c:v>
                </c:pt>
                <c:pt idx="103">
                  <c:v>31</c:v>
                </c:pt>
                <c:pt idx="104">
                  <c:v>16</c:v>
                </c:pt>
                <c:pt idx="105">
                  <c:v>25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649-8137-49BC342C5403}"/>
            </c:ext>
          </c:extLst>
        </c:ser>
        <c:ser>
          <c:idx val="5"/>
          <c:order val="4"/>
          <c:tx>
            <c:strRef>
              <c:f>'Relaxation Index'!$F$2</c:f>
              <c:strCache>
                <c:ptCount val="1"/>
                <c:pt idx="0">
                  <c:v>HCH + 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Index'!$F$3:$F$109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49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51</c:v>
                </c:pt>
                <c:pt idx="18">
                  <c:v>10</c:v>
                </c:pt>
                <c:pt idx="19">
                  <c:v>#N/A</c:v>
                </c:pt>
                <c:pt idx="20">
                  <c:v>204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#N/A</c:v>
                </c:pt>
                <c:pt idx="26">
                  <c:v>35</c:v>
                </c:pt>
                <c:pt idx="27">
                  <c:v>0</c:v>
                </c:pt>
                <c:pt idx="28">
                  <c:v>227.66667000000001</c:v>
                </c:pt>
                <c:pt idx="29">
                  <c:v>6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27</c:v>
                </c:pt>
                <c:pt idx="35">
                  <c:v>110</c:v>
                </c:pt>
                <c:pt idx="36">
                  <c:v>62</c:v>
                </c:pt>
                <c:pt idx="37">
                  <c:v>4</c:v>
                </c:pt>
                <c:pt idx="38">
                  <c:v>19</c:v>
                </c:pt>
                <c:pt idx="39">
                  <c:v>24</c:v>
                </c:pt>
                <c:pt idx="40">
                  <c:v>372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12</c:v>
                </c:pt>
                <c:pt idx="45">
                  <c:v>1.5</c:v>
                </c:pt>
                <c:pt idx="46">
                  <c:v>56</c:v>
                </c:pt>
                <c:pt idx="47">
                  <c:v>39</c:v>
                </c:pt>
                <c:pt idx="48">
                  <c:v>86</c:v>
                </c:pt>
                <c:pt idx="49">
                  <c:v>137</c:v>
                </c:pt>
                <c:pt idx="50">
                  <c:v>#N/A</c:v>
                </c:pt>
                <c:pt idx="51">
                  <c:v>8</c:v>
                </c:pt>
                <c:pt idx="52">
                  <c:v>0</c:v>
                </c:pt>
                <c:pt idx="53">
                  <c:v>43</c:v>
                </c:pt>
                <c:pt idx="54">
                  <c:v>243.33332999999999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26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3</c:v>
                </c:pt>
                <c:pt idx="73">
                  <c:v>43</c:v>
                </c:pt>
                <c:pt idx="74">
                  <c:v>0</c:v>
                </c:pt>
                <c:pt idx="75">
                  <c:v>135</c:v>
                </c:pt>
                <c:pt idx="76">
                  <c:v>98</c:v>
                </c:pt>
                <c:pt idx="77">
                  <c:v>487</c:v>
                </c:pt>
                <c:pt idx="78">
                  <c:v>5.5</c:v>
                </c:pt>
                <c:pt idx="79">
                  <c:v>45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136</c:v>
                </c:pt>
                <c:pt idx="87">
                  <c:v>56</c:v>
                </c:pt>
                <c:pt idx="88">
                  <c:v>211.66667000000001</c:v>
                </c:pt>
                <c:pt idx="89">
                  <c:v>2</c:v>
                </c:pt>
                <c:pt idx="90">
                  <c:v>66</c:v>
                </c:pt>
                <c:pt idx="91">
                  <c:v>16</c:v>
                </c:pt>
                <c:pt idx="92">
                  <c:v>97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49</c:v>
                </c:pt>
                <c:pt idx="101">
                  <c:v>41</c:v>
                </c:pt>
                <c:pt idx="102">
                  <c:v>201</c:v>
                </c:pt>
                <c:pt idx="103">
                  <c:v>31</c:v>
                </c:pt>
                <c:pt idx="104">
                  <c:v>16</c:v>
                </c:pt>
                <c:pt idx="105">
                  <c:v>23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649-8137-49BC342C5403}"/>
            </c:ext>
          </c:extLst>
        </c:ser>
        <c:ser>
          <c:idx val="6"/>
          <c:order val="5"/>
          <c:tx>
            <c:strRef>
              <c:f>'Relaxation Index'!$G$2</c:f>
              <c:strCache>
                <c:ptCount val="1"/>
                <c:pt idx="0">
                  <c:v>SS + PD + 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Index'!$G$3:$G$109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49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19</c:v>
                </c:pt>
                <c:pt idx="15">
                  <c:v>14</c:v>
                </c:pt>
                <c:pt idx="16">
                  <c:v>#N/A</c:v>
                </c:pt>
                <c:pt idx="17">
                  <c:v>53</c:v>
                </c:pt>
                <c:pt idx="18">
                  <c:v>10</c:v>
                </c:pt>
                <c:pt idx="19">
                  <c:v>#N/A</c:v>
                </c:pt>
                <c:pt idx="20">
                  <c:v>204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#N/A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27</c:v>
                </c:pt>
                <c:pt idx="35">
                  <c:v>110</c:v>
                </c:pt>
                <c:pt idx="36">
                  <c:v>62</c:v>
                </c:pt>
                <c:pt idx="37">
                  <c:v>4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56</c:v>
                </c:pt>
                <c:pt idx="47">
                  <c:v>39</c:v>
                </c:pt>
                <c:pt idx="48">
                  <c:v>86</c:v>
                </c:pt>
                <c:pt idx="49">
                  <c:v>139</c:v>
                </c:pt>
                <c:pt idx="50">
                  <c:v>#N/A</c:v>
                </c:pt>
                <c:pt idx="51">
                  <c:v>8</c:v>
                </c:pt>
                <c:pt idx="52">
                  <c:v>0</c:v>
                </c:pt>
                <c:pt idx="53">
                  <c:v>43</c:v>
                </c:pt>
                <c:pt idx="54">
                  <c:v>244.33332999999999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26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3</c:v>
                </c:pt>
                <c:pt idx="73">
                  <c:v>43</c:v>
                </c:pt>
                <c:pt idx="74">
                  <c:v>0</c:v>
                </c:pt>
                <c:pt idx="75">
                  <c:v>135</c:v>
                </c:pt>
                <c:pt idx="76">
                  <c:v>98</c:v>
                </c:pt>
                <c:pt idx="77">
                  <c:v>487</c:v>
                </c:pt>
                <c:pt idx="78">
                  <c:v>5.5</c:v>
                </c:pt>
                <c:pt idx="79">
                  <c:v>45</c:v>
                </c:pt>
                <c:pt idx="80">
                  <c:v>12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143</c:v>
                </c:pt>
                <c:pt idx="87">
                  <c:v>56</c:v>
                </c:pt>
                <c:pt idx="88">
                  <c:v>211.66667000000001</c:v>
                </c:pt>
                <c:pt idx="89">
                  <c:v>2</c:v>
                </c:pt>
                <c:pt idx="90">
                  <c:v>66</c:v>
                </c:pt>
                <c:pt idx="91">
                  <c:v>14</c:v>
                </c:pt>
                <c:pt idx="92">
                  <c:v>97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45</c:v>
                </c:pt>
                <c:pt idx="101">
                  <c:v>41</c:v>
                </c:pt>
                <c:pt idx="102">
                  <c:v>201</c:v>
                </c:pt>
                <c:pt idx="103">
                  <c:v>31</c:v>
                </c:pt>
                <c:pt idx="104">
                  <c:v>16</c:v>
                </c:pt>
                <c:pt idx="105">
                  <c:v>19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99-4649-8137-49BC342C5403}"/>
            </c:ext>
          </c:extLst>
        </c:ser>
        <c:ser>
          <c:idx val="7"/>
          <c:order val="6"/>
          <c:tx>
            <c:strRef>
              <c:f>'Relaxation Index'!$H$2</c:f>
              <c:strCache>
                <c:ptCount val="1"/>
                <c:pt idx="0">
                  <c:v>LS + LCH + 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'Relaxation Index'!$H$3:$H$109</c:f>
              <c:numCache>
                <c:formatCode>0.00</c:formatCode>
                <c:ptCount val="10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177</c:v>
                </c:pt>
                <c:pt idx="5">
                  <c:v>25</c:v>
                </c:pt>
                <c:pt idx="6">
                  <c:v>16</c:v>
                </c:pt>
                <c:pt idx="7">
                  <c:v>0</c:v>
                </c:pt>
                <c:pt idx="8">
                  <c:v>74</c:v>
                </c:pt>
                <c:pt idx="9">
                  <c:v>8</c:v>
                </c:pt>
                <c:pt idx="10">
                  <c:v>15</c:v>
                </c:pt>
                <c:pt idx="11">
                  <c:v>12</c:v>
                </c:pt>
                <c:pt idx="12">
                  <c:v>40</c:v>
                </c:pt>
                <c:pt idx="13">
                  <c:v>90</c:v>
                </c:pt>
                <c:pt idx="14">
                  <c:v>15</c:v>
                </c:pt>
                <c:pt idx="15">
                  <c:v>8</c:v>
                </c:pt>
                <c:pt idx="16">
                  <c:v>#N/A</c:v>
                </c:pt>
                <c:pt idx="17">
                  <c:v>36</c:v>
                </c:pt>
                <c:pt idx="18">
                  <c:v>10</c:v>
                </c:pt>
                <c:pt idx="19">
                  <c:v>#N/A</c:v>
                </c:pt>
                <c:pt idx="20">
                  <c:v>204</c:v>
                </c:pt>
                <c:pt idx="21">
                  <c:v>18</c:v>
                </c:pt>
                <c:pt idx="22">
                  <c:v>32</c:v>
                </c:pt>
                <c:pt idx="23">
                  <c:v>31</c:v>
                </c:pt>
                <c:pt idx="24">
                  <c:v>#N/A</c:v>
                </c:pt>
                <c:pt idx="25">
                  <c:v>#N/A</c:v>
                </c:pt>
                <c:pt idx="26">
                  <c:v>35</c:v>
                </c:pt>
                <c:pt idx="27">
                  <c:v>1</c:v>
                </c:pt>
                <c:pt idx="28">
                  <c:v>227.66667000000001</c:v>
                </c:pt>
                <c:pt idx="29">
                  <c:v>8</c:v>
                </c:pt>
                <c:pt idx="30">
                  <c:v>149</c:v>
                </c:pt>
                <c:pt idx="31">
                  <c:v>2</c:v>
                </c:pt>
                <c:pt idx="32">
                  <c:v>1.5007874999999999</c:v>
                </c:pt>
                <c:pt idx="33">
                  <c:v>14</c:v>
                </c:pt>
                <c:pt idx="34">
                  <c:v>27</c:v>
                </c:pt>
                <c:pt idx="35">
                  <c:v>110</c:v>
                </c:pt>
                <c:pt idx="36">
                  <c:v>62</c:v>
                </c:pt>
                <c:pt idx="37">
                  <c:v>4</c:v>
                </c:pt>
                <c:pt idx="38">
                  <c:v>19</c:v>
                </c:pt>
                <c:pt idx="39">
                  <c:v>24</c:v>
                </c:pt>
                <c:pt idx="40">
                  <c:v>374</c:v>
                </c:pt>
                <c:pt idx="41">
                  <c:v>79</c:v>
                </c:pt>
                <c:pt idx="42">
                  <c:v>42</c:v>
                </c:pt>
                <c:pt idx="43">
                  <c:v>#N/A</c:v>
                </c:pt>
                <c:pt idx="44">
                  <c:v>4.5</c:v>
                </c:pt>
                <c:pt idx="45">
                  <c:v>1.5</c:v>
                </c:pt>
                <c:pt idx="46">
                  <c:v>56</c:v>
                </c:pt>
                <c:pt idx="47">
                  <c:v>39</c:v>
                </c:pt>
                <c:pt idx="48">
                  <c:v>84</c:v>
                </c:pt>
                <c:pt idx="49">
                  <c:v>139</c:v>
                </c:pt>
                <c:pt idx="50">
                  <c:v>#N/A</c:v>
                </c:pt>
                <c:pt idx="51">
                  <c:v>8</c:v>
                </c:pt>
                <c:pt idx="52">
                  <c:v>0</c:v>
                </c:pt>
                <c:pt idx="53">
                  <c:v>43</c:v>
                </c:pt>
                <c:pt idx="54">
                  <c:v>242.66667000000001</c:v>
                </c:pt>
                <c:pt idx="55">
                  <c:v>#N/A</c:v>
                </c:pt>
                <c:pt idx="56">
                  <c:v>36</c:v>
                </c:pt>
                <c:pt idx="57">
                  <c:v>#N/A</c:v>
                </c:pt>
                <c:pt idx="58">
                  <c:v>22</c:v>
                </c:pt>
                <c:pt idx="59">
                  <c:v>348</c:v>
                </c:pt>
                <c:pt idx="60">
                  <c:v>14.333333</c:v>
                </c:pt>
                <c:pt idx="61">
                  <c:v>26</c:v>
                </c:pt>
                <c:pt idx="62">
                  <c:v>198</c:v>
                </c:pt>
                <c:pt idx="63">
                  <c:v>28</c:v>
                </c:pt>
                <c:pt idx="64">
                  <c:v>115</c:v>
                </c:pt>
                <c:pt idx="65">
                  <c:v>4.5</c:v>
                </c:pt>
                <c:pt idx="66">
                  <c:v>157</c:v>
                </c:pt>
                <c:pt idx="67">
                  <c:v>0.60317460000000001</c:v>
                </c:pt>
                <c:pt idx="68">
                  <c:v>#N/A</c:v>
                </c:pt>
                <c:pt idx="69">
                  <c:v>43</c:v>
                </c:pt>
                <c:pt idx="70">
                  <c:v>74.666663999999997</c:v>
                </c:pt>
                <c:pt idx="71">
                  <c:v>24</c:v>
                </c:pt>
                <c:pt idx="72">
                  <c:v>3</c:v>
                </c:pt>
                <c:pt idx="73">
                  <c:v>43</c:v>
                </c:pt>
                <c:pt idx="74">
                  <c:v>0</c:v>
                </c:pt>
                <c:pt idx="75">
                  <c:v>135</c:v>
                </c:pt>
                <c:pt idx="76">
                  <c:v>98</c:v>
                </c:pt>
                <c:pt idx="77">
                  <c:v>487</c:v>
                </c:pt>
                <c:pt idx="78">
                  <c:v>11</c:v>
                </c:pt>
                <c:pt idx="79">
                  <c:v>45</c:v>
                </c:pt>
                <c:pt idx="80">
                  <c:v>11</c:v>
                </c:pt>
                <c:pt idx="81">
                  <c:v>81</c:v>
                </c:pt>
                <c:pt idx="82">
                  <c:v>#N/A</c:v>
                </c:pt>
                <c:pt idx="83">
                  <c:v>#N/A</c:v>
                </c:pt>
                <c:pt idx="84">
                  <c:v>57</c:v>
                </c:pt>
                <c:pt idx="85">
                  <c:v>1</c:v>
                </c:pt>
                <c:pt idx="86">
                  <c:v>68</c:v>
                </c:pt>
                <c:pt idx="87">
                  <c:v>56</c:v>
                </c:pt>
                <c:pt idx="88">
                  <c:v>211.66667000000001</c:v>
                </c:pt>
                <c:pt idx="89">
                  <c:v>2</c:v>
                </c:pt>
                <c:pt idx="90">
                  <c:v>66</c:v>
                </c:pt>
                <c:pt idx="91">
                  <c:v>8</c:v>
                </c:pt>
                <c:pt idx="92">
                  <c:v>97</c:v>
                </c:pt>
                <c:pt idx="93">
                  <c:v>92</c:v>
                </c:pt>
                <c:pt idx="94">
                  <c:v>91</c:v>
                </c:pt>
                <c:pt idx="95">
                  <c:v>15</c:v>
                </c:pt>
                <c:pt idx="96">
                  <c:v>27</c:v>
                </c:pt>
                <c:pt idx="97">
                  <c:v>4</c:v>
                </c:pt>
                <c:pt idx="98">
                  <c:v>0.5</c:v>
                </c:pt>
                <c:pt idx="99">
                  <c:v>82</c:v>
                </c:pt>
                <c:pt idx="100">
                  <c:v>45</c:v>
                </c:pt>
                <c:pt idx="101">
                  <c:v>41</c:v>
                </c:pt>
                <c:pt idx="102">
                  <c:v>201</c:v>
                </c:pt>
                <c:pt idx="103">
                  <c:v>31</c:v>
                </c:pt>
                <c:pt idx="104">
                  <c:v>16</c:v>
                </c:pt>
                <c:pt idx="105">
                  <c:v>19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99-4649-8137-49BC342C5403}"/>
            </c:ext>
          </c:extLst>
        </c:ser>
        <c:ser>
          <c:idx val="1"/>
          <c:order val="7"/>
          <c:tx>
            <c:strRef>
              <c:f>'Relaxation Index'!$I$2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'Relaxation Index'!$A$3:$A$132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'Relaxation Index'!$I$3:$I$102</c:f>
            </c:numRef>
          </c:val>
          <c:smooth val="0"/>
          <c:extLst>
            <c:ext xmlns:c16="http://schemas.microsoft.com/office/drawing/2014/chart" uri="{C3380CC4-5D6E-409C-BE32-E72D297353CC}">
              <c16:uniqueId val="{00000007-4799-4649-8137-49BC342C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HCH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Time!$B$3:$B$109</c:f>
              <c:numCache>
                <c:formatCode>0.00</c:formatCode>
                <c:ptCount val="107"/>
                <c:pt idx="0">
                  <c:v>3674</c:v>
                </c:pt>
                <c:pt idx="1">
                  <c:v>155</c:v>
                </c:pt>
                <c:pt idx="2">
                  <c:v>107</c:v>
                </c:pt>
                <c:pt idx="3">
                  <c:v>206</c:v>
                </c:pt>
                <c:pt idx="4">
                  <c:v>8255</c:v>
                </c:pt>
                <c:pt idx="5">
                  <c:v>1657</c:v>
                </c:pt>
                <c:pt idx="6">
                  <c:v>581</c:v>
                </c:pt>
                <c:pt idx="7">
                  <c:v>40251</c:v>
                </c:pt>
                <c:pt idx="8">
                  <c:v>380</c:v>
                </c:pt>
                <c:pt idx="9">
                  <c:v>791</c:v>
                </c:pt>
                <c:pt idx="10">
                  <c:v>1016</c:v>
                </c:pt>
                <c:pt idx="11">
                  <c:v>125</c:v>
                </c:pt>
                <c:pt idx="12">
                  <c:v>141</c:v>
                </c:pt>
                <c:pt idx="13">
                  <c:v>353</c:v>
                </c:pt>
                <c:pt idx="14">
                  <c:v>512</c:v>
                </c:pt>
                <c:pt idx="15">
                  <c:v>1882</c:v>
                </c:pt>
                <c:pt idx="16">
                  <c:v>35</c:v>
                </c:pt>
                <c:pt idx="17">
                  <c:v>2807</c:v>
                </c:pt>
                <c:pt idx="18">
                  <c:v>326</c:v>
                </c:pt>
                <c:pt idx="19">
                  <c:v>180</c:v>
                </c:pt>
                <c:pt idx="20">
                  <c:v>120</c:v>
                </c:pt>
                <c:pt idx="21">
                  <c:v>2108</c:v>
                </c:pt>
                <c:pt idx="22">
                  <c:v>2861</c:v>
                </c:pt>
                <c:pt idx="23">
                  <c:v>1202</c:v>
                </c:pt>
                <c:pt idx="24">
                  <c:v>33379</c:v>
                </c:pt>
                <c:pt idx="25">
                  <c:v>1365</c:v>
                </c:pt>
                <c:pt idx="26">
                  <c:v>2706</c:v>
                </c:pt>
                <c:pt idx="27">
                  <c:v>1006</c:v>
                </c:pt>
                <c:pt idx="28">
                  <c:v>2592</c:v>
                </c:pt>
                <c:pt idx="29">
                  <c:v>1646</c:v>
                </c:pt>
                <c:pt idx="30">
                  <c:v>5324</c:v>
                </c:pt>
                <c:pt idx="31">
                  <c:v>2098</c:v>
                </c:pt>
                <c:pt idx="32">
                  <c:v>15258</c:v>
                </c:pt>
                <c:pt idx="33">
                  <c:v>721</c:v>
                </c:pt>
                <c:pt idx="34">
                  <c:v>144</c:v>
                </c:pt>
                <c:pt idx="35">
                  <c:v>5296</c:v>
                </c:pt>
                <c:pt idx="36">
                  <c:v>3194</c:v>
                </c:pt>
                <c:pt idx="37">
                  <c:v>54</c:v>
                </c:pt>
                <c:pt idx="38">
                  <c:v>4628</c:v>
                </c:pt>
                <c:pt idx="39">
                  <c:v>2754</c:v>
                </c:pt>
                <c:pt idx="40">
                  <c:v>5421</c:v>
                </c:pt>
                <c:pt idx="41">
                  <c:v>3646</c:v>
                </c:pt>
                <c:pt idx="42">
                  <c:v>1122</c:v>
                </c:pt>
                <c:pt idx="43">
                  <c:v>33719</c:v>
                </c:pt>
                <c:pt idx="44">
                  <c:v>6397</c:v>
                </c:pt>
                <c:pt idx="45">
                  <c:v>1474</c:v>
                </c:pt>
                <c:pt idx="46">
                  <c:v>200</c:v>
                </c:pt>
                <c:pt idx="47">
                  <c:v>3477</c:v>
                </c:pt>
                <c:pt idx="48">
                  <c:v>2443</c:v>
                </c:pt>
                <c:pt idx="49">
                  <c:v>9608</c:v>
                </c:pt>
                <c:pt idx="50">
                  <c:v>3923</c:v>
                </c:pt>
                <c:pt idx="51">
                  <c:v>37</c:v>
                </c:pt>
                <c:pt idx="52">
                  <c:v>3794</c:v>
                </c:pt>
                <c:pt idx="53">
                  <c:v>3860</c:v>
                </c:pt>
                <c:pt idx="54">
                  <c:v>49398</c:v>
                </c:pt>
                <c:pt idx="55">
                  <c:v>41</c:v>
                </c:pt>
                <c:pt idx="56">
                  <c:v>3858</c:v>
                </c:pt>
                <c:pt idx="57">
                  <c:v>75408</c:v>
                </c:pt>
                <c:pt idx="58">
                  <c:v>1086</c:v>
                </c:pt>
                <c:pt idx="59">
                  <c:v>28054</c:v>
                </c:pt>
                <c:pt idx="60">
                  <c:v>8542</c:v>
                </c:pt>
                <c:pt idx="61">
                  <c:v>272</c:v>
                </c:pt>
                <c:pt idx="62">
                  <c:v>223687</c:v>
                </c:pt>
                <c:pt idx="63">
                  <c:v>17251</c:v>
                </c:pt>
                <c:pt idx="64">
                  <c:v>3999</c:v>
                </c:pt>
                <c:pt idx="65">
                  <c:v>12631</c:v>
                </c:pt>
                <c:pt idx="66">
                  <c:v>31309</c:v>
                </c:pt>
                <c:pt idx="67">
                  <c:v>6885</c:v>
                </c:pt>
                <c:pt idx="68">
                  <c:v>9282</c:v>
                </c:pt>
                <c:pt idx="69">
                  <c:v>34474</c:v>
                </c:pt>
                <c:pt idx="70">
                  <c:v>5010</c:v>
                </c:pt>
                <c:pt idx="71">
                  <c:v>32361</c:v>
                </c:pt>
                <c:pt idx="72">
                  <c:v>172</c:v>
                </c:pt>
                <c:pt idx="73">
                  <c:v>61460</c:v>
                </c:pt>
                <c:pt idx="74">
                  <c:v>89800</c:v>
                </c:pt>
                <c:pt idx="75">
                  <c:v>478</c:v>
                </c:pt>
                <c:pt idx="76">
                  <c:v>8619</c:v>
                </c:pt>
                <c:pt idx="77">
                  <c:v>11150</c:v>
                </c:pt>
                <c:pt idx="78">
                  <c:v>51693</c:v>
                </c:pt>
                <c:pt idx="79">
                  <c:v>201</c:v>
                </c:pt>
                <c:pt idx="80">
                  <c:v>11785</c:v>
                </c:pt>
                <c:pt idx="81">
                  <c:v>8957</c:v>
                </c:pt>
                <c:pt idx="82">
                  <c:v>76612</c:v>
                </c:pt>
                <c:pt idx="83">
                  <c:v>4856</c:v>
                </c:pt>
                <c:pt idx="84">
                  <c:v>71595</c:v>
                </c:pt>
                <c:pt idx="85">
                  <c:v>8919</c:v>
                </c:pt>
                <c:pt idx="86">
                  <c:v>729890</c:v>
                </c:pt>
                <c:pt idx="87">
                  <c:v>56392</c:v>
                </c:pt>
                <c:pt idx="88">
                  <c:v>354</c:v>
                </c:pt>
                <c:pt idx="89">
                  <c:v>66535</c:v>
                </c:pt>
                <c:pt idx="90">
                  <c:v>1992</c:v>
                </c:pt>
                <c:pt idx="91">
                  <c:v>131890</c:v>
                </c:pt>
                <c:pt idx="92">
                  <c:v>1589</c:v>
                </c:pt>
                <c:pt idx="93">
                  <c:v>4579</c:v>
                </c:pt>
                <c:pt idx="94">
                  <c:v>41552</c:v>
                </c:pt>
                <c:pt idx="95">
                  <c:v>133717</c:v>
                </c:pt>
                <c:pt idx="96">
                  <c:v>42127</c:v>
                </c:pt>
                <c:pt idx="97">
                  <c:v>1298052</c:v>
                </c:pt>
                <c:pt idx="98">
                  <c:v>36632</c:v>
                </c:pt>
                <c:pt idx="99">
                  <c:v>162272</c:v>
                </c:pt>
                <c:pt idx="100">
                  <c:v>51275</c:v>
                </c:pt>
                <c:pt idx="101">
                  <c:v>108</c:v>
                </c:pt>
                <c:pt idx="102">
                  <c:v>128</c:v>
                </c:pt>
                <c:pt idx="103">
                  <c:v>39675</c:v>
                </c:pt>
                <c:pt idx="104">
                  <c:v>43158</c:v>
                </c:pt>
                <c:pt idx="105">
                  <c:v>62353</c:v>
                </c:pt>
                <c:pt idx="10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F742-A2EA-E2BEBE0CD4CC}"/>
            </c:ext>
          </c:extLst>
        </c:ser>
        <c:ser>
          <c:idx val="2"/>
          <c:order val="1"/>
          <c:tx>
            <c:strRef>
              <c:f>Time!$C$2</c:f>
              <c:strCache>
                <c:ptCount val="1"/>
                <c:pt idx="0">
                  <c:v>SS + HCH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Time!$C$3:$C$109</c:f>
              <c:numCache>
                <c:formatCode>0.00</c:formatCode>
                <c:ptCount val="107"/>
                <c:pt idx="0">
                  <c:v>3793</c:v>
                </c:pt>
                <c:pt idx="1">
                  <c:v>179</c:v>
                </c:pt>
                <c:pt idx="2">
                  <c:v>140</c:v>
                </c:pt>
                <c:pt idx="3">
                  <c:v>218</c:v>
                </c:pt>
                <c:pt idx="4">
                  <c:v>8488</c:v>
                </c:pt>
                <c:pt idx="5">
                  <c:v>1503</c:v>
                </c:pt>
                <c:pt idx="6">
                  <c:v>516</c:v>
                </c:pt>
                <c:pt idx="7">
                  <c:v>44971</c:v>
                </c:pt>
                <c:pt idx="8">
                  <c:v>841</c:v>
                </c:pt>
                <c:pt idx="9">
                  <c:v>1336</c:v>
                </c:pt>
                <c:pt idx="10">
                  <c:v>819</c:v>
                </c:pt>
                <c:pt idx="11">
                  <c:v>374</c:v>
                </c:pt>
                <c:pt idx="12">
                  <c:v>261</c:v>
                </c:pt>
                <c:pt idx="13">
                  <c:v>358</c:v>
                </c:pt>
                <c:pt idx="14">
                  <c:v>1622</c:v>
                </c:pt>
                <c:pt idx="15">
                  <c:v>1252</c:v>
                </c:pt>
                <c:pt idx="16">
                  <c:v>38</c:v>
                </c:pt>
                <c:pt idx="17">
                  <c:v>4465</c:v>
                </c:pt>
                <c:pt idx="18">
                  <c:v>246</c:v>
                </c:pt>
                <c:pt idx="19">
                  <c:v>179</c:v>
                </c:pt>
                <c:pt idx="20">
                  <c:v>135</c:v>
                </c:pt>
                <c:pt idx="21">
                  <c:v>2057</c:v>
                </c:pt>
                <c:pt idx="22">
                  <c:v>3124</c:v>
                </c:pt>
                <c:pt idx="23">
                  <c:v>1221</c:v>
                </c:pt>
                <c:pt idx="24">
                  <c:v>34177</c:v>
                </c:pt>
                <c:pt idx="25">
                  <c:v>1593</c:v>
                </c:pt>
                <c:pt idx="26">
                  <c:v>2645</c:v>
                </c:pt>
                <c:pt idx="27">
                  <c:v>997</c:v>
                </c:pt>
                <c:pt idx="28">
                  <c:v>2789</c:v>
                </c:pt>
                <c:pt idx="29">
                  <c:v>1998</c:v>
                </c:pt>
                <c:pt idx="30">
                  <c:v>5419</c:v>
                </c:pt>
                <c:pt idx="31">
                  <c:v>2254</c:v>
                </c:pt>
                <c:pt idx="32">
                  <c:v>13599</c:v>
                </c:pt>
                <c:pt idx="33">
                  <c:v>730</c:v>
                </c:pt>
                <c:pt idx="34">
                  <c:v>148</c:v>
                </c:pt>
                <c:pt idx="35">
                  <c:v>5518</c:v>
                </c:pt>
                <c:pt idx="36">
                  <c:v>2805</c:v>
                </c:pt>
                <c:pt idx="37">
                  <c:v>59</c:v>
                </c:pt>
                <c:pt idx="38">
                  <c:v>3892</c:v>
                </c:pt>
                <c:pt idx="39">
                  <c:v>3299</c:v>
                </c:pt>
                <c:pt idx="40">
                  <c:v>5014</c:v>
                </c:pt>
                <c:pt idx="41">
                  <c:v>3979</c:v>
                </c:pt>
                <c:pt idx="42">
                  <c:v>1131</c:v>
                </c:pt>
                <c:pt idx="43">
                  <c:v>34470</c:v>
                </c:pt>
                <c:pt idx="44">
                  <c:v>4191</c:v>
                </c:pt>
                <c:pt idx="45">
                  <c:v>4267</c:v>
                </c:pt>
                <c:pt idx="46">
                  <c:v>210</c:v>
                </c:pt>
                <c:pt idx="47">
                  <c:v>3824</c:v>
                </c:pt>
                <c:pt idx="48">
                  <c:v>2180</c:v>
                </c:pt>
                <c:pt idx="49">
                  <c:v>10465</c:v>
                </c:pt>
                <c:pt idx="50">
                  <c:v>3261</c:v>
                </c:pt>
                <c:pt idx="51">
                  <c:v>39</c:v>
                </c:pt>
                <c:pt idx="52">
                  <c:v>7432</c:v>
                </c:pt>
                <c:pt idx="53">
                  <c:v>4186</c:v>
                </c:pt>
                <c:pt idx="54">
                  <c:v>52803</c:v>
                </c:pt>
                <c:pt idx="55">
                  <c:v>51</c:v>
                </c:pt>
                <c:pt idx="56">
                  <c:v>3923</c:v>
                </c:pt>
                <c:pt idx="57">
                  <c:v>33885</c:v>
                </c:pt>
                <c:pt idx="58">
                  <c:v>4703</c:v>
                </c:pt>
                <c:pt idx="59">
                  <c:v>28977</c:v>
                </c:pt>
                <c:pt idx="60">
                  <c:v>11497</c:v>
                </c:pt>
                <c:pt idx="61">
                  <c:v>276</c:v>
                </c:pt>
                <c:pt idx="62">
                  <c:v>257214</c:v>
                </c:pt>
                <c:pt idx="63">
                  <c:v>20830</c:v>
                </c:pt>
                <c:pt idx="64">
                  <c:v>2508</c:v>
                </c:pt>
                <c:pt idx="65">
                  <c:v>24146</c:v>
                </c:pt>
                <c:pt idx="66">
                  <c:v>42348</c:v>
                </c:pt>
                <c:pt idx="67">
                  <c:v>2400</c:v>
                </c:pt>
                <c:pt idx="68">
                  <c:v>4783</c:v>
                </c:pt>
                <c:pt idx="69">
                  <c:v>16118</c:v>
                </c:pt>
                <c:pt idx="70">
                  <c:v>7210</c:v>
                </c:pt>
                <c:pt idx="71">
                  <c:v>34258</c:v>
                </c:pt>
                <c:pt idx="72">
                  <c:v>175</c:v>
                </c:pt>
                <c:pt idx="73">
                  <c:v>63145</c:v>
                </c:pt>
                <c:pt idx="74">
                  <c:v>130282</c:v>
                </c:pt>
                <c:pt idx="75">
                  <c:v>469</c:v>
                </c:pt>
                <c:pt idx="76">
                  <c:v>8517</c:v>
                </c:pt>
                <c:pt idx="77">
                  <c:v>8418</c:v>
                </c:pt>
                <c:pt idx="78">
                  <c:v>34527</c:v>
                </c:pt>
                <c:pt idx="79">
                  <c:v>201</c:v>
                </c:pt>
                <c:pt idx="80">
                  <c:v>54174</c:v>
                </c:pt>
                <c:pt idx="81">
                  <c:v>54495</c:v>
                </c:pt>
                <c:pt idx="82">
                  <c:v>75967</c:v>
                </c:pt>
                <c:pt idx="83">
                  <c:v>33522</c:v>
                </c:pt>
                <c:pt idx="84">
                  <c:v>47531</c:v>
                </c:pt>
                <c:pt idx="85">
                  <c:v>5984</c:v>
                </c:pt>
                <c:pt idx="86">
                  <c:v>523011</c:v>
                </c:pt>
                <c:pt idx="87">
                  <c:v>27844</c:v>
                </c:pt>
                <c:pt idx="88">
                  <c:v>349</c:v>
                </c:pt>
                <c:pt idx="89">
                  <c:v>37616</c:v>
                </c:pt>
                <c:pt idx="90">
                  <c:v>1982</c:v>
                </c:pt>
                <c:pt idx="91">
                  <c:v>142000</c:v>
                </c:pt>
                <c:pt idx="92">
                  <c:v>1586</c:v>
                </c:pt>
                <c:pt idx="93">
                  <c:v>4475</c:v>
                </c:pt>
                <c:pt idx="94">
                  <c:v>38310</c:v>
                </c:pt>
                <c:pt idx="95">
                  <c:v>89394</c:v>
                </c:pt>
                <c:pt idx="96">
                  <c:v>34026</c:v>
                </c:pt>
                <c:pt idx="97">
                  <c:v>1423810</c:v>
                </c:pt>
                <c:pt idx="98">
                  <c:v>36149</c:v>
                </c:pt>
                <c:pt idx="99">
                  <c:v>209350</c:v>
                </c:pt>
                <c:pt idx="100">
                  <c:v>43807</c:v>
                </c:pt>
                <c:pt idx="101">
                  <c:v>115</c:v>
                </c:pt>
                <c:pt idx="102">
                  <c:v>139</c:v>
                </c:pt>
                <c:pt idx="103">
                  <c:v>46378</c:v>
                </c:pt>
                <c:pt idx="104">
                  <c:v>39225</c:v>
                </c:pt>
                <c:pt idx="105">
                  <c:v>51207</c:v>
                </c:pt>
                <c:pt idx="106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F742-A2EA-E2BEBE0CD4CC}"/>
            </c:ext>
          </c:extLst>
        </c:ser>
        <c:ser>
          <c:idx val="3"/>
          <c:order val="2"/>
          <c:tx>
            <c:strRef>
              <c:f>Time!$D$2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Time!$D$3:$D$109</c:f>
              <c:numCache>
                <c:formatCode>0.00</c:formatCode>
                <c:ptCount val="107"/>
                <c:pt idx="0">
                  <c:v>3615</c:v>
                </c:pt>
                <c:pt idx="1">
                  <c:v>160</c:v>
                </c:pt>
                <c:pt idx="2">
                  <c:v>117</c:v>
                </c:pt>
                <c:pt idx="3">
                  <c:v>204</c:v>
                </c:pt>
                <c:pt idx="4">
                  <c:v>8307</c:v>
                </c:pt>
                <c:pt idx="5">
                  <c:v>1377</c:v>
                </c:pt>
                <c:pt idx="6">
                  <c:v>123</c:v>
                </c:pt>
                <c:pt idx="7">
                  <c:v>27383</c:v>
                </c:pt>
                <c:pt idx="8">
                  <c:v>290</c:v>
                </c:pt>
                <c:pt idx="9">
                  <c:v>614</c:v>
                </c:pt>
                <c:pt idx="10">
                  <c:v>938</c:v>
                </c:pt>
                <c:pt idx="11">
                  <c:v>75</c:v>
                </c:pt>
                <c:pt idx="12">
                  <c:v>321</c:v>
                </c:pt>
                <c:pt idx="13">
                  <c:v>291</c:v>
                </c:pt>
                <c:pt idx="14">
                  <c:v>336</c:v>
                </c:pt>
                <c:pt idx="15">
                  <c:v>288</c:v>
                </c:pt>
                <c:pt idx="16">
                  <c:v>43</c:v>
                </c:pt>
                <c:pt idx="17">
                  <c:v>1746</c:v>
                </c:pt>
                <c:pt idx="18">
                  <c:v>246</c:v>
                </c:pt>
                <c:pt idx="19">
                  <c:v>170</c:v>
                </c:pt>
                <c:pt idx="20">
                  <c:v>132</c:v>
                </c:pt>
                <c:pt idx="21">
                  <c:v>2066</c:v>
                </c:pt>
                <c:pt idx="22">
                  <c:v>3054</c:v>
                </c:pt>
                <c:pt idx="23">
                  <c:v>598</c:v>
                </c:pt>
                <c:pt idx="24">
                  <c:v>33772</c:v>
                </c:pt>
                <c:pt idx="25">
                  <c:v>1837</c:v>
                </c:pt>
                <c:pt idx="26">
                  <c:v>321</c:v>
                </c:pt>
                <c:pt idx="27">
                  <c:v>266</c:v>
                </c:pt>
                <c:pt idx="28">
                  <c:v>1128</c:v>
                </c:pt>
                <c:pt idx="29">
                  <c:v>232</c:v>
                </c:pt>
                <c:pt idx="30">
                  <c:v>5385</c:v>
                </c:pt>
                <c:pt idx="31">
                  <c:v>661</c:v>
                </c:pt>
                <c:pt idx="32">
                  <c:v>4942</c:v>
                </c:pt>
                <c:pt idx="33">
                  <c:v>728</c:v>
                </c:pt>
                <c:pt idx="34">
                  <c:v>147</c:v>
                </c:pt>
                <c:pt idx="35">
                  <c:v>3093</c:v>
                </c:pt>
                <c:pt idx="36">
                  <c:v>2804</c:v>
                </c:pt>
                <c:pt idx="37">
                  <c:v>68</c:v>
                </c:pt>
                <c:pt idx="38">
                  <c:v>641</c:v>
                </c:pt>
                <c:pt idx="39">
                  <c:v>594</c:v>
                </c:pt>
                <c:pt idx="40">
                  <c:v>2752</c:v>
                </c:pt>
                <c:pt idx="41">
                  <c:v>1845</c:v>
                </c:pt>
                <c:pt idx="42">
                  <c:v>1120</c:v>
                </c:pt>
                <c:pt idx="43">
                  <c:v>34735</c:v>
                </c:pt>
                <c:pt idx="44">
                  <c:v>737</c:v>
                </c:pt>
                <c:pt idx="45">
                  <c:v>2301</c:v>
                </c:pt>
                <c:pt idx="46">
                  <c:v>213</c:v>
                </c:pt>
                <c:pt idx="47">
                  <c:v>1457</c:v>
                </c:pt>
                <c:pt idx="48">
                  <c:v>2449</c:v>
                </c:pt>
                <c:pt idx="49">
                  <c:v>4563</c:v>
                </c:pt>
                <c:pt idx="50">
                  <c:v>750</c:v>
                </c:pt>
                <c:pt idx="51">
                  <c:v>44</c:v>
                </c:pt>
                <c:pt idx="52">
                  <c:v>673</c:v>
                </c:pt>
                <c:pt idx="53">
                  <c:v>1018</c:v>
                </c:pt>
                <c:pt idx="54">
                  <c:v>51077</c:v>
                </c:pt>
                <c:pt idx="55">
                  <c:v>49</c:v>
                </c:pt>
                <c:pt idx="56">
                  <c:v>832</c:v>
                </c:pt>
                <c:pt idx="57">
                  <c:v>17411</c:v>
                </c:pt>
                <c:pt idx="58">
                  <c:v>1105</c:v>
                </c:pt>
                <c:pt idx="59">
                  <c:v>28284</c:v>
                </c:pt>
                <c:pt idx="60">
                  <c:v>8052</c:v>
                </c:pt>
                <c:pt idx="61">
                  <c:v>284</c:v>
                </c:pt>
                <c:pt idx="62">
                  <c:v>129879</c:v>
                </c:pt>
                <c:pt idx="63">
                  <c:v>9404</c:v>
                </c:pt>
                <c:pt idx="64">
                  <c:v>2481</c:v>
                </c:pt>
                <c:pt idx="65">
                  <c:v>19014</c:v>
                </c:pt>
                <c:pt idx="66">
                  <c:v>11948</c:v>
                </c:pt>
                <c:pt idx="67">
                  <c:v>2380</c:v>
                </c:pt>
                <c:pt idx="68">
                  <c:v>232</c:v>
                </c:pt>
                <c:pt idx="69">
                  <c:v>11863</c:v>
                </c:pt>
                <c:pt idx="70">
                  <c:v>5116</c:v>
                </c:pt>
                <c:pt idx="71">
                  <c:v>4885</c:v>
                </c:pt>
                <c:pt idx="72">
                  <c:v>181</c:v>
                </c:pt>
                <c:pt idx="73">
                  <c:v>23289</c:v>
                </c:pt>
                <c:pt idx="74">
                  <c:v>8469</c:v>
                </c:pt>
                <c:pt idx="75">
                  <c:v>515</c:v>
                </c:pt>
                <c:pt idx="76">
                  <c:v>8706</c:v>
                </c:pt>
                <c:pt idx="77">
                  <c:v>14203</c:v>
                </c:pt>
                <c:pt idx="78">
                  <c:v>3177</c:v>
                </c:pt>
                <c:pt idx="79">
                  <c:v>220</c:v>
                </c:pt>
                <c:pt idx="80">
                  <c:v>9109</c:v>
                </c:pt>
                <c:pt idx="81">
                  <c:v>6201</c:v>
                </c:pt>
                <c:pt idx="82">
                  <c:v>77005</c:v>
                </c:pt>
                <c:pt idx="83">
                  <c:v>4924</c:v>
                </c:pt>
                <c:pt idx="84">
                  <c:v>15977</c:v>
                </c:pt>
                <c:pt idx="85">
                  <c:v>6093</c:v>
                </c:pt>
                <c:pt idx="86">
                  <c:v>143320</c:v>
                </c:pt>
                <c:pt idx="87">
                  <c:v>15061</c:v>
                </c:pt>
                <c:pt idx="88">
                  <c:v>442</c:v>
                </c:pt>
                <c:pt idx="89">
                  <c:v>9207</c:v>
                </c:pt>
                <c:pt idx="90">
                  <c:v>1923</c:v>
                </c:pt>
                <c:pt idx="91">
                  <c:v>104514</c:v>
                </c:pt>
                <c:pt idx="92">
                  <c:v>1589</c:v>
                </c:pt>
                <c:pt idx="93">
                  <c:v>4441</c:v>
                </c:pt>
                <c:pt idx="94">
                  <c:v>13825</c:v>
                </c:pt>
                <c:pt idx="95">
                  <c:v>23443</c:v>
                </c:pt>
                <c:pt idx="96">
                  <c:v>13371</c:v>
                </c:pt>
                <c:pt idx="97">
                  <c:v>445311</c:v>
                </c:pt>
                <c:pt idx="98">
                  <c:v>6663</c:v>
                </c:pt>
                <c:pt idx="99">
                  <c:v>16361</c:v>
                </c:pt>
                <c:pt idx="100">
                  <c:v>13261</c:v>
                </c:pt>
                <c:pt idx="101">
                  <c:v>115</c:v>
                </c:pt>
                <c:pt idx="102">
                  <c:v>191</c:v>
                </c:pt>
                <c:pt idx="103">
                  <c:v>18508</c:v>
                </c:pt>
                <c:pt idx="104">
                  <c:v>230</c:v>
                </c:pt>
                <c:pt idx="105">
                  <c:v>12086</c:v>
                </c:pt>
                <c:pt idx="106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F742-A2EA-E2BEBE0CD4CC}"/>
            </c:ext>
          </c:extLst>
        </c:ser>
        <c:ser>
          <c:idx val="4"/>
          <c:order val="3"/>
          <c:tx>
            <c:strRef>
              <c:f>Time!$E$2</c:f>
              <c:strCache>
                <c:ptCount val="1"/>
                <c:pt idx="0">
                  <c:v>LS +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Time!$E$3:$E$109</c:f>
              <c:numCache>
                <c:formatCode>0.00</c:formatCode>
                <c:ptCount val="107"/>
                <c:pt idx="0">
                  <c:v>8939</c:v>
                </c:pt>
                <c:pt idx="1">
                  <c:v>213</c:v>
                </c:pt>
                <c:pt idx="2">
                  <c:v>172</c:v>
                </c:pt>
                <c:pt idx="3">
                  <c:v>438</c:v>
                </c:pt>
                <c:pt idx="4">
                  <c:v>34555</c:v>
                </c:pt>
                <c:pt idx="5">
                  <c:v>4020</c:v>
                </c:pt>
                <c:pt idx="6">
                  <c:v>351</c:v>
                </c:pt>
                <c:pt idx="7">
                  <c:v>51412</c:v>
                </c:pt>
                <c:pt idx="8">
                  <c:v>585</c:v>
                </c:pt>
                <c:pt idx="9">
                  <c:v>2982</c:v>
                </c:pt>
                <c:pt idx="10">
                  <c:v>3750</c:v>
                </c:pt>
                <c:pt idx="11">
                  <c:v>1051</c:v>
                </c:pt>
                <c:pt idx="12">
                  <c:v>940</c:v>
                </c:pt>
                <c:pt idx="13">
                  <c:v>624</c:v>
                </c:pt>
                <c:pt idx="14">
                  <c:v>534</c:v>
                </c:pt>
                <c:pt idx="15">
                  <c:v>801</c:v>
                </c:pt>
                <c:pt idx="16">
                  <c:v>52</c:v>
                </c:pt>
                <c:pt idx="17">
                  <c:v>6229</c:v>
                </c:pt>
                <c:pt idx="18">
                  <c:v>1006</c:v>
                </c:pt>
                <c:pt idx="19">
                  <c:v>269</c:v>
                </c:pt>
                <c:pt idx="20">
                  <c:v>204</c:v>
                </c:pt>
                <c:pt idx="21">
                  <c:v>7146</c:v>
                </c:pt>
                <c:pt idx="22">
                  <c:v>5069</c:v>
                </c:pt>
                <c:pt idx="23">
                  <c:v>447</c:v>
                </c:pt>
                <c:pt idx="24">
                  <c:v>136225</c:v>
                </c:pt>
                <c:pt idx="25">
                  <c:v>2724</c:v>
                </c:pt>
                <c:pt idx="26">
                  <c:v>6443</c:v>
                </c:pt>
                <c:pt idx="27">
                  <c:v>1297</c:v>
                </c:pt>
                <c:pt idx="28">
                  <c:v>6330</c:v>
                </c:pt>
                <c:pt idx="29">
                  <c:v>586</c:v>
                </c:pt>
                <c:pt idx="30">
                  <c:v>22446</c:v>
                </c:pt>
                <c:pt idx="31">
                  <c:v>958</c:v>
                </c:pt>
                <c:pt idx="32">
                  <c:v>26778</c:v>
                </c:pt>
                <c:pt idx="33">
                  <c:v>1954</c:v>
                </c:pt>
                <c:pt idx="34">
                  <c:v>196</c:v>
                </c:pt>
                <c:pt idx="35">
                  <c:v>9889</c:v>
                </c:pt>
                <c:pt idx="36">
                  <c:v>4412</c:v>
                </c:pt>
                <c:pt idx="37">
                  <c:v>72</c:v>
                </c:pt>
                <c:pt idx="38">
                  <c:v>1362</c:v>
                </c:pt>
                <c:pt idx="39">
                  <c:v>4884</c:v>
                </c:pt>
                <c:pt idx="40">
                  <c:v>5461</c:v>
                </c:pt>
                <c:pt idx="41">
                  <c:v>6496</c:v>
                </c:pt>
                <c:pt idx="42">
                  <c:v>3451</c:v>
                </c:pt>
                <c:pt idx="43">
                  <c:v>135733</c:v>
                </c:pt>
                <c:pt idx="44">
                  <c:v>1201</c:v>
                </c:pt>
                <c:pt idx="45">
                  <c:v>11446</c:v>
                </c:pt>
                <c:pt idx="46">
                  <c:v>282</c:v>
                </c:pt>
                <c:pt idx="47">
                  <c:v>6017</c:v>
                </c:pt>
                <c:pt idx="48">
                  <c:v>20369</c:v>
                </c:pt>
                <c:pt idx="49">
                  <c:v>8190</c:v>
                </c:pt>
                <c:pt idx="50">
                  <c:v>4810</c:v>
                </c:pt>
                <c:pt idx="51">
                  <c:v>50</c:v>
                </c:pt>
                <c:pt idx="52">
                  <c:v>2600</c:v>
                </c:pt>
                <c:pt idx="53">
                  <c:v>6199</c:v>
                </c:pt>
                <c:pt idx="54">
                  <c:v>240260</c:v>
                </c:pt>
                <c:pt idx="55">
                  <c:v>56</c:v>
                </c:pt>
                <c:pt idx="56">
                  <c:v>6438</c:v>
                </c:pt>
                <c:pt idx="57">
                  <c:v>134712</c:v>
                </c:pt>
                <c:pt idx="58">
                  <c:v>2977</c:v>
                </c:pt>
                <c:pt idx="59">
                  <c:v>126752</c:v>
                </c:pt>
                <c:pt idx="60">
                  <c:v>23833</c:v>
                </c:pt>
                <c:pt idx="61">
                  <c:v>358</c:v>
                </c:pt>
                <c:pt idx="62">
                  <c:v>364300</c:v>
                </c:pt>
                <c:pt idx="63">
                  <c:v>19484</c:v>
                </c:pt>
                <c:pt idx="64">
                  <c:v>22504</c:v>
                </c:pt>
                <c:pt idx="65">
                  <c:v>15803</c:v>
                </c:pt>
                <c:pt idx="66">
                  <c:v>20629</c:v>
                </c:pt>
                <c:pt idx="67">
                  <c:v>19512</c:v>
                </c:pt>
                <c:pt idx="68">
                  <c:v>11344</c:v>
                </c:pt>
                <c:pt idx="69">
                  <c:v>104920</c:v>
                </c:pt>
                <c:pt idx="70">
                  <c:v>31074</c:v>
                </c:pt>
                <c:pt idx="71">
                  <c:v>5943</c:v>
                </c:pt>
                <c:pt idx="72">
                  <c:v>223</c:v>
                </c:pt>
                <c:pt idx="73">
                  <c:v>16129</c:v>
                </c:pt>
                <c:pt idx="74">
                  <c:v>89732</c:v>
                </c:pt>
                <c:pt idx="75">
                  <c:v>612</c:v>
                </c:pt>
                <c:pt idx="76">
                  <c:v>7215</c:v>
                </c:pt>
                <c:pt idx="77">
                  <c:v>7572</c:v>
                </c:pt>
                <c:pt idx="78">
                  <c:v>7292</c:v>
                </c:pt>
                <c:pt idx="79">
                  <c:v>251</c:v>
                </c:pt>
                <c:pt idx="80">
                  <c:v>7417</c:v>
                </c:pt>
                <c:pt idx="81">
                  <c:v>11178</c:v>
                </c:pt>
                <c:pt idx="82">
                  <c:v>98968</c:v>
                </c:pt>
                <c:pt idx="83">
                  <c:v>49168</c:v>
                </c:pt>
                <c:pt idx="84">
                  <c:v>8756</c:v>
                </c:pt>
                <c:pt idx="85">
                  <c:v>35785</c:v>
                </c:pt>
                <c:pt idx="86">
                  <c:v>474681</c:v>
                </c:pt>
                <c:pt idx="87">
                  <c:v>40009</c:v>
                </c:pt>
                <c:pt idx="88">
                  <c:v>721</c:v>
                </c:pt>
                <c:pt idx="89">
                  <c:v>36662</c:v>
                </c:pt>
                <c:pt idx="90">
                  <c:v>6277</c:v>
                </c:pt>
                <c:pt idx="91">
                  <c:v>190487</c:v>
                </c:pt>
                <c:pt idx="92">
                  <c:v>1791</c:v>
                </c:pt>
                <c:pt idx="93">
                  <c:v>16103</c:v>
                </c:pt>
                <c:pt idx="94">
                  <c:v>48698</c:v>
                </c:pt>
                <c:pt idx="95">
                  <c:v>116470</c:v>
                </c:pt>
                <c:pt idx="96">
                  <c:v>44077</c:v>
                </c:pt>
                <c:pt idx="97">
                  <c:v>1443617</c:v>
                </c:pt>
                <c:pt idx="98">
                  <c:v>44527</c:v>
                </c:pt>
                <c:pt idx="99">
                  <c:v>244171</c:v>
                </c:pt>
                <c:pt idx="100">
                  <c:v>20384</c:v>
                </c:pt>
                <c:pt idx="101">
                  <c:v>165</c:v>
                </c:pt>
                <c:pt idx="102">
                  <c:v>224</c:v>
                </c:pt>
                <c:pt idx="103">
                  <c:v>48625</c:v>
                </c:pt>
                <c:pt idx="104">
                  <c:v>48321</c:v>
                </c:pt>
                <c:pt idx="105">
                  <c:v>11081</c:v>
                </c:pt>
                <c:pt idx="106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B-F742-A2EA-E2BEBE0CD4CC}"/>
            </c:ext>
          </c:extLst>
        </c:ser>
        <c:ser>
          <c:idx val="5"/>
          <c:order val="4"/>
          <c:tx>
            <c:strRef>
              <c:f>Time!$F$2</c:f>
              <c:strCache>
                <c:ptCount val="1"/>
                <c:pt idx="0">
                  <c:v>HCH + 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Time!$F$3:$F$109</c:f>
              <c:numCache>
                <c:formatCode>0.00</c:formatCode>
                <c:ptCount val="107"/>
                <c:pt idx="0">
                  <c:v>7490</c:v>
                </c:pt>
                <c:pt idx="1">
                  <c:v>334</c:v>
                </c:pt>
                <c:pt idx="2">
                  <c:v>213</c:v>
                </c:pt>
                <c:pt idx="3">
                  <c:v>960</c:v>
                </c:pt>
                <c:pt idx="4">
                  <c:v>10935</c:v>
                </c:pt>
                <c:pt idx="5">
                  <c:v>2635</c:v>
                </c:pt>
                <c:pt idx="6">
                  <c:v>361</c:v>
                </c:pt>
                <c:pt idx="7">
                  <c:v>35501</c:v>
                </c:pt>
                <c:pt idx="8">
                  <c:v>545</c:v>
                </c:pt>
                <c:pt idx="9">
                  <c:v>601</c:v>
                </c:pt>
                <c:pt idx="10">
                  <c:v>677</c:v>
                </c:pt>
                <c:pt idx="11">
                  <c:v>392</c:v>
                </c:pt>
                <c:pt idx="12">
                  <c:v>327</c:v>
                </c:pt>
                <c:pt idx="13">
                  <c:v>226</c:v>
                </c:pt>
                <c:pt idx="14">
                  <c:v>344</c:v>
                </c:pt>
                <c:pt idx="15">
                  <c:v>763</c:v>
                </c:pt>
                <c:pt idx="16">
                  <c:v>61</c:v>
                </c:pt>
                <c:pt idx="17">
                  <c:v>2449</c:v>
                </c:pt>
                <c:pt idx="18">
                  <c:v>213</c:v>
                </c:pt>
                <c:pt idx="19">
                  <c:v>256</c:v>
                </c:pt>
                <c:pt idx="20">
                  <c:v>242</c:v>
                </c:pt>
                <c:pt idx="21">
                  <c:v>2387</c:v>
                </c:pt>
                <c:pt idx="22">
                  <c:v>3309</c:v>
                </c:pt>
                <c:pt idx="23">
                  <c:v>549</c:v>
                </c:pt>
                <c:pt idx="24">
                  <c:v>36979</c:v>
                </c:pt>
                <c:pt idx="25">
                  <c:v>1775</c:v>
                </c:pt>
                <c:pt idx="26">
                  <c:v>363</c:v>
                </c:pt>
                <c:pt idx="27">
                  <c:v>316</c:v>
                </c:pt>
                <c:pt idx="28">
                  <c:v>1129</c:v>
                </c:pt>
                <c:pt idx="29">
                  <c:v>860</c:v>
                </c:pt>
                <c:pt idx="30">
                  <c:v>5532</c:v>
                </c:pt>
                <c:pt idx="31">
                  <c:v>893</c:v>
                </c:pt>
                <c:pt idx="32">
                  <c:v>5986</c:v>
                </c:pt>
                <c:pt idx="33">
                  <c:v>779</c:v>
                </c:pt>
                <c:pt idx="34">
                  <c:v>179</c:v>
                </c:pt>
                <c:pt idx="35">
                  <c:v>3573</c:v>
                </c:pt>
                <c:pt idx="36">
                  <c:v>3730</c:v>
                </c:pt>
                <c:pt idx="37">
                  <c:v>81</c:v>
                </c:pt>
                <c:pt idx="38">
                  <c:v>683</c:v>
                </c:pt>
                <c:pt idx="39">
                  <c:v>1180</c:v>
                </c:pt>
                <c:pt idx="40">
                  <c:v>3103</c:v>
                </c:pt>
                <c:pt idx="41">
                  <c:v>919</c:v>
                </c:pt>
                <c:pt idx="42">
                  <c:v>1182</c:v>
                </c:pt>
                <c:pt idx="43">
                  <c:v>37998</c:v>
                </c:pt>
                <c:pt idx="44">
                  <c:v>1998</c:v>
                </c:pt>
                <c:pt idx="45">
                  <c:v>1431</c:v>
                </c:pt>
                <c:pt idx="46">
                  <c:v>292</c:v>
                </c:pt>
                <c:pt idx="47">
                  <c:v>2170</c:v>
                </c:pt>
                <c:pt idx="48">
                  <c:v>2328</c:v>
                </c:pt>
                <c:pt idx="49">
                  <c:v>6341</c:v>
                </c:pt>
                <c:pt idx="50">
                  <c:v>875</c:v>
                </c:pt>
                <c:pt idx="51">
                  <c:v>50</c:v>
                </c:pt>
                <c:pt idx="52">
                  <c:v>1440</c:v>
                </c:pt>
                <c:pt idx="53">
                  <c:v>1233</c:v>
                </c:pt>
                <c:pt idx="54">
                  <c:v>58807</c:v>
                </c:pt>
                <c:pt idx="55">
                  <c:v>54</c:v>
                </c:pt>
                <c:pt idx="56">
                  <c:v>1005</c:v>
                </c:pt>
                <c:pt idx="57">
                  <c:v>26231</c:v>
                </c:pt>
                <c:pt idx="58">
                  <c:v>819</c:v>
                </c:pt>
                <c:pt idx="59">
                  <c:v>32490</c:v>
                </c:pt>
                <c:pt idx="60">
                  <c:v>11306</c:v>
                </c:pt>
                <c:pt idx="61">
                  <c:v>365</c:v>
                </c:pt>
                <c:pt idx="62">
                  <c:v>161044</c:v>
                </c:pt>
                <c:pt idx="63">
                  <c:v>5937</c:v>
                </c:pt>
                <c:pt idx="64">
                  <c:v>3028</c:v>
                </c:pt>
                <c:pt idx="65">
                  <c:v>23270</c:v>
                </c:pt>
                <c:pt idx="66">
                  <c:v>17144</c:v>
                </c:pt>
                <c:pt idx="67">
                  <c:v>5853</c:v>
                </c:pt>
                <c:pt idx="68">
                  <c:v>17327</c:v>
                </c:pt>
                <c:pt idx="69">
                  <c:v>9143</c:v>
                </c:pt>
                <c:pt idx="70">
                  <c:v>9339</c:v>
                </c:pt>
                <c:pt idx="71">
                  <c:v>3225</c:v>
                </c:pt>
                <c:pt idx="72">
                  <c:v>233</c:v>
                </c:pt>
                <c:pt idx="73">
                  <c:v>17148</c:v>
                </c:pt>
                <c:pt idx="74">
                  <c:v>24582</c:v>
                </c:pt>
                <c:pt idx="75">
                  <c:v>603</c:v>
                </c:pt>
                <c:pt idx="76">
                  <c:v>3983</c:v>
                </c:pt>
                <c:pt idx="77">
                  <c:v>10462</c:v>
                </c:pt>
                <c:pt idx="78">
                  <c:v>7593</c:v>
                </c:pt>
                <c:pt idx="79">
                  <c:v>279</c:v>
                </c:pt>
                <c:pt idx="80">
                  <c:v>7593</c:v>
                </c:pt>
                <c:pt idx="81">
                  <c:v>4135</c:v>
                </c:pt>
                <c:pt idx="82">
                  <c:v>95718</c:v>
                </c:pt>
                <c:pt idx="83">
                  <c:v>2296</c:v>
                </c:pt>
                <c:pt idx="84">
                  <c:v>12664</c:v>
                </c:pt>
                <c:pt idx="85">
                  <c:v>11181</c:v>
                </c:pt>
                <c:pt idx="86">
                  <c:v>236458</c:v>
                </c:pt>
                <c:pt idx="87">
                  <c:v>4164</c:v>
                </c:pt>
                <c:pt idx="88">
                  <c:v>490</c:v>
                </c:pt>
                <c:pt idx="89">
                  <c:v>4080</c:v>
                </c:pt>
                <c:pt idx="90">
                  <c:v>2092</c:v>
                </c:pt>
                <c:pt idx="91">
                  <c:v>134718</c:v>
                </c:pt>
                <c:pt idx="92">
                  <c:v>1986</c:v>
                </c:pt>
                <c:pt idx="93">
                  <c:v>4753</c:v>
                </c:pt>
                <c:pt idx="94">
                  <c:v>13315</c:v>
                </c:pt>
                <c:pt idx="95">
                  <c:v>41645</c:v>
                </c:pt>
                <c:pt idx="96">
                  <c:v>8610</c:v>
                </c:pt>
                <c:pt idx="97">
                  <c:v>553702</c:v>
                </c:pt>
                <c:pt idx="98">
                  <c:v>12111</c:v>
                </c:pt>
                <c:pt idx="99">
                  <c:v>51219</c:v>
                </c:pt>
                <c:pt idx="100">
                  <c:v>20042</c:v>
                </c:pt>
                <c:pt idx="101">
                  <c:v>152</c:v>
                </c:pt>
                <c:pt idx="102">
                  <c:v>200</c:v>
                </c:pt>
                <c:pt idx="103">
                  <c:v>13470</c:v>
                </c:pt>
                <c:pt idx="104">
                  <c:v>8835</c:v>
                </c:pt>
                <c:pt idx="105">
                  <c:v>14546</c:v>
                </c:pt>
                <c:pt idx="10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B-F742-A2EA-E2BEBE0CD4CC}"/>
            </c:ext>
          </c:extLst>
        </c:ser>
        <c:ser>
          <c:idx val="6"/>
          <c:order val="5"/>
          <c:tx>
            <c:strRef>
              <c:f>Time!$G$2</c:f>
              <c:strCache>
                <c:ptCount val="1"/>
                <c:pt idx="0">
                  <c:v>SS + PD + 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Time!$G$3:$G$109</c:f>
              <c:numCache>
                <c:formatCode>0.00</c:formatCode>
                <c:ptCount val="107"/>
                <c:pt idx="0">
                  <c:v>3500</c:v>
                </c:pt>
                <c:pt idx="1">
                  <c:v>165</c:v>
                </c:pt>
                <c:pt idx="2">
                  <c:v>97</c:v>
                </c:pt>
                <c:pt idx="3">
                  <c:v>185</c:v>
                </c:pt>
                <c:pt idx="4">
                  <c:v>8140</c:v>
                </c:pt>
                <c:pt idx="5">
                  <c:v>1344</c:v>
                </c:pt>
                <c:pt idx="6">
                  <c:v>513</c:v>
                </c:pt>
                <c:pt idx="7">
                  <c:v>39439</c:v>
                </c:pt>
                <c:pt idx="8">
                  <c:v>724</c:v>
                </c:pt>
                <c:pt idx="9">
                  <c:v>850</c:v>
                </c:pt>
                <c:pt idx="10">
                  <c:v>1493</c:v>
                </c:pt>
                <c:pt idx="11">
                  <c:v>736</c:v>
                </c:pt>
                <c:pt idx="12">
                  <c:v>703</c:v>
                </c:pt>
                <c:pt idx="13">
                  <c:v>910</c:v>
                </c:pt>
                <c:pt idx="14">
                  <c:v>254</c:v>
                </c:pt>
                <c:pt idx="15">
                  <c:v>420</c:v>
                </c:pt>
                <c:pt idx="16">
                  <c:v>37</c:v>
                </c:pt>
                <c:pt idx="17">
                  <c:v>5308</c:v>
                </c:pt>
                <c:pt idx="18">
                  <c:v>934</c:v>
                </c:pt>
                <c:pt idx="19">
                  <c:v>172</c:v>
                </c:pt>
                <c:pt idx="20">
                  <c:v>121</c:v>
                </c:pt>
                <c:pt idx="21">
                  <c:v>2082</c:v>
                </c:pt>
                <c:pt idx="22">
                  <c:v>3029</c:v>
                </c:pt>
                <c:pt idx="23">
                  <c:v>1294</c:v>
                </c:pt>
                <c:pt idx="24">
                  <c:v>33107</c:v>
                </c:pt>
                <c:pt idx="25">
                  <c:v>1438</c:v>
                </c:pt>
                <c:pt idx="26">
                  <c:v>2321</c:v>
                </c:pt>
                <c:pt idx="27">
                  <c:v>985</c:v>
                </c:pt>
                <c:pt idx="28">
                  <c:v>1663</c:v>
                </c:pt>
                <c:pt idx="29">
                  <c:v>2462</c:v>
                </c:pt>
                <c:pt idx="30">
                  <c:v>5319</c:v>
                </c:pt>
                <c:pt idx="31">
                  <c:v>457</c:v>
                </c:pt>
                <c:pt idx="32">
                  <c:v>15417</c:v>
                </c:pt>
                <c:pt idx="33">
                  <c:v>724</c:v>
                </c:pt>
                <c:pt idx="34">
                  <c:v>145</c:v>
                </c:pt>
                <c:pt idx="35">
                  <c:v>7404</c:v>
                </c:pt>
                <c:pt idx="36">
                  <c:v>2751</c:v>
                </c:pt>
                <c:pt idx="37">
                  <c:v>55</c:v>
                </c:pt>
                <c:pt idx="38">
                  <c:v>4349</c:v>
                </c:pt>
                <c:pt idx="39">
                  <c:v>2687</c:v>
                </c:pt>
                <c:pt idx="40">
                  <c:v>3423</c:v>
                </c:pt>
                <c:pt idx="41">
                  <c:v>1027</c:v>
                </c:pt>
                <c:pt idx="42">
                  <c:v>1123</c:v>
                </c:pt>
                <c:pt idx="43">
                  <c:v>34192</c:v>
                </c:pt>
                <c:pt idx="44">
                  <c:v>1564</c:v>
                </c:pt>
                <c:pt idx="45">
                  <c:v>3121</c:v>
                </c:pt>
                <c:pt idx="46">
                  <c:v>198</c:v>
                </c:pt>
                <c:pt idx="47">
                  <c:v>1445</c:v>
                </c:pt>
                <c:pt idx="48">
                  <c:v>1597</c:v>
                </c:pt>
                <c:pt idx="49">
                  <c:v>4549</c:v>
                </c:pt>
                <c:pt idx="50">
                  <c:v>1073</c:v>
                </c:pt>
                <c:pt idx="51">
                  <c:v>40</c:v>
                </c:pt>
                <c:pt idx="52">
                  <c:v>5963</c:v>
                </c:pt>
                <c:pt idx="53">
                  <c:v>1297</c:v>
                </c:pt>
                <c:pt idx="54">
                  <c:v>50465</c:v>
                </c:pt>
                <c:pt idx="55">
                  <c:v>41</c:v>
                </c:pt>
                <c:pt idx="56">
                  <c:v>812</c:v>
                </c:pt>
                <c:pt idx="57">
                  <c:v>80587</c:v>
                </c:pt>
                <c:pt idx="58">
                  <c:v>1467</c:v>
                </c:pt>
                <c:pt idx="59">
                  <c:v>27631</c:v>
                </c:pt>
                <c:pt idx="60">
                  <c:v>7839</c:v>
                </c:pt>
                <c:pt idx="61">
                  <c:v>273</c:v>
                </c:pt>
                <c:pt idx="62">
                  <c:v>226092</c:v>
                </c:pt>
                <c:pt idx="63">
                  <c:v>17714</c:v>
                </c:pt>
                <c:pt idx="64">
                  <c:v>18510</c:v>
                </c:pt>
                <c:pt idx="65">
                  <c:v>32015</c:v>
                </c:pt>
                <c:pt idx="66">
                  <c:v>35057</c:v>
                </c:pt>
                <c:pt idx="67">
                  <c:v>26585</c:v>
                </c:pt>
                <c:pt idx="68">
                  <c:v>23707</c:v>
                </c:pt>
                <c:pt idx="69">
                  <c:v>42190</c:v>
                </c:pt>
                <c:pt idx="70">
                  <c:v>30585</c:v>
                </c:pt>
                <c:pt idx="71">
                  <c:v>21407</c:v>
                </c:pt>
                <c:pt idx="72">
                  <c:v>187</c:v>
                </c:pt>
                <c:pt idx="73">
                  <c:v>24729</c:v>
                </c:pt>
                <c:pt idx="74">
                  <c:v>46331</c:v>
                </c:pt>
                <c:pt idx="75">
                  <c:v>458</c:v>
                </c:pt>
                <c:pt idx="76">
                  <c:v>28086</c:v>
                </c:pt>
                <c:pt idx="77">
                  <c:v>34002</c:v>
                </c:pt>
                <c:pt idx="78">
                  <c:v>30134</c:v>
                </c:pt>
                <c:pt idx="79">
                  <c:v>198</c:v>
                </c:pt>
                <c:pt idx="80">
                  <c:v>6447</c:v>
                </c:pt>
                <c:pt idx="81">
                  <c:v>36519</c:v>
                </c:pt>
                <c:pt idx="82">
                  <c:v>79464</c:v>
                </c:pt>
                <c:pt idx="83">
                  <c:v>38810</c:v>
                </c:pt>
                <c:pt idx="84">
                  <c:v>31687</c:v>
                </c:pt>
                <c:pt idx="85">
                  <c:v>39742</c:v>
                </c:pt>
                <c:pt idx="86">
                  <c:v>557070</c:v>
                </c:pt>
                <c:pt idx="87">
                  <c:v>32205</c:v>
                </c:pt>
                <c:pt idx="88">
                  <c:v>329</c:v>
                </c:pt>
                <c:pt idx="89">
                  <c:v>29400</c:v>
                </c:pt>
                <c:pt idx="90">
                  <c:v>1903</c:v>
                </c:pt>
                <c:pt idx="91">
                  <c:v>132330</c:v>
                </c:pt>
                <c:pt idx="92">
                  <c:v>1551</c:v>
                </c:pt>
                <c:pt idx="93">
                  <c:v>4372</c:v>
                </c:pt>
                <c:pt idx="94">
                  <c:v>13605</c:v>
                </c:pt>
                <c:pt idx="95">
                  <c:v>142120</c:v>
                </c:pt>
                <c:pt idx="96">
                  <c:v>6799</c:v>
                </c:pt>
                <c:pt idx="97">
                  <c:v>1379194</c:v>
                </c:pt>
                <c:pt idx="98">
                  <c:v>39184</c:v>
                </c:pt>
                <c:pt idx="99">
                  <c:v>165801</c:v>
                </c:pt>
                <c:pt idx="100">
                  <c:v>43298</c:v>
                </c:pt>
                <c:pt idx="101">
                  <c:v>111</c:v>
                </c:pt>
                <c:pt idx="102">
                  <c:v>136</c:v>
                </c:pt>
                <c:pt idx="103">
                  <c:v>42487</c:v>
                </c:pt>
                <c:pt idx="104">
                  <c:v>7266</c:v>
                </c:pt>
                <c:pt idx="105">
                  <c:v>26275</c:v>
                </c:pt>
                <c:pt idx="10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B-F742-A2EA-E2BEBE0CD4CC}"/>
            </c:ext>
          </c:extLst>
        </c:ser>
        <c:ser>
          <c:idx val="7"/>
          <c:order val="6"/>
          <c:tx>
            <c:strRef>
              <c:f>Time!$H$2</c:f>
              <c:strCache>
                <c:ptCount val="1"/>
                <c:pt idx="0">
                  <c:v>LS + LCH + 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Time!$H$3:$H$109</c:f>
              <c:numCache>
                <c:formatCode>0.00</c:formatCode>
                <c:ptCount val="107"/>
                <c:pt idx="0">
                  <c:v>4598</c:v>
                </c:pt>
                <c:pt idx="1">
                  <c:v>265</c:v>
                </c:pt>
                <c:pt idx="2">
                  <c:v>182</c:v>
                </c:pt>
                <c:pt idx="3">
                  <c:v>401</c:v>
                </c:pt>
                <c:pt idx="4">
                  <c:v>33443</c:v>
                </c:pt>
                <c:pt idx="5">
                  <c:v>8431</c:v>
                </c:pt>
                <c:pt idx="6">
                  <c:v>680</c:v>
                </c:pt>
                <c:pt idx="7">
                  <c:v>46987</c:v>
                </c:pt>
                <c:pt idx="8">
                  <c:v>1202</c:v>
                </c:pt>
                <c:pt idx="9">
                  <c:v>1310</c:v>
                </c:pt>
                <c:pt idx="10">
                  <c:v>1959</c:v>
                </c:pt>
                <c:pt idx="11">
                  <c:v>821</c:v>
                </c:pt>
                <c:pt idx="12">
                  <c:v>219</c:v>
                </c:pt>
                <c:pt idx="13">
                  <c:v>529</c:v>
                </c:pt>
                <c:pt idx="14">
                  <c:v>2085</c:v>
                </c:pt>
                <c:pt idx="15">
                  <c:v>4102</c:v>
                </c:pt>
                <c:pt idx="16">
                  <c:v>60</c:v>
                </c:pt>
                <c:pt idx="17">
                  <c:v>16192</c:v>
                </c:pt>
                <c:pt idx="18">
                  <c:v>1146</c:v>
                </c:pt>
                <c:pt idx="19">
                  <c:v>282</c:v>
                </c:pt>
                <c:pt idx="20">
                  <c:v>204</c:v>
                </c:pt>
                <c:pt idx="21">
                  <c:v>6751</c:v>
                </c:pt>
                <c:pt idx="22">
                  <c:v>4692</c:v>
                </c:pt>
                <c:pt idx="23">
                  <c:v>1796</c:v>
                </c:pt>
                <c:pt idx="24">
                  <c:v>129104</c:v>
                </c:pt>
                <c:pt idx="25">
                  <c:v>2615</c:v>
                </c:pt>
                <c:pt idx="26">
                  <c:v>2510</c:v>
                </c:pt>
                <c:pt idx="27">
                  <c:v>2894</c:v>
                </c:pt>
                <c:pt idx="28">
                  <c:v>2449</c:v>
                </c:pt>
                <c:pt idx="29">
                  <c:v>9380</c:v>
                </c:pt>
                <c:pt idx="30">
                  <c:v>21376</c:v>
                </c:pt>
                <c:pt idx="31">
                  <c:v>2618</c:v>
                </c:pt>
                <c:pt idx="32">
                  <c:v>26654</c:v>
                </c:pt>
                <c:pt idx="33">
                  <c:v>1915</c:v>
                </c:pt>
                <c:pt idx="34">
                  <c:v>207</c:v>
                </c:pt>
                <c:pt idx="35">
                  <c:v>8168</c:v>
                </c:pt>
                <c:pt idx="36">
                  <c:v>4218</c:v>
                </c:pt>
                <c:pt idx="37">
                  <c:v>66</c:v>
                </c:pt>
                <c:pt idx="38">
                  <c:v>6508</c:v>
                </c:pt>
                <c:pt idx="39">
                  <c:v>4245</c:v>
                </c:pt>
                <c:pt idx="40">
                  <c:v>16973</c:v>
                </c:pt>
                <c:pt idx="41">
                  <c:v>1613</c:v>
                </c:pt>
                <c:pt idx="42">
                  <c:v>3412</c:v>
                </c:pt>
                <c:pt idx="43">
                  <c:v>133836</c:v>
                </c:pt>
                <c:pt idx="44">
                  <c:v>18746</c:v>
                </c:pt>
                <c:pt idx="45">
                  <c:v>9833</c:v>
                </c:pt>
                <c:pt idx="46">
                  <c:v>288</c:v>
                </c:pt>
                <c:pt idx="47">
                  <c:v>5075</c:v>
                </c:pt>
                <c:pt idx="48">
                  <c:v>12101</c:v>
                </c:pt>
                <c:pt idx="49">
                  <c:v>25463</c:v>
                </c:pt>
                <c:pt idx="50">
                  <c:v>5050</c:v>
                </c:pt>
                <c:pt idx="51">
                  <c:v>58</c:v>
                </c:pt>
                <c:pt idx="52">
                  <c:v>9900</c:v>
                </c:pt>
                <c:pt idx="53">
                  <c:v>6454</c:v>
                </c:pt>
                <c:pt idx="54">
                  <c:v>238234</c:v>
                </c:pt>
                <c:pt idx="55">
                  <c:v>59</c:v>
                </c:pt>
                <c:pt idx="56">
                  <c:v>6785</c:v>
                </c:pt>
                <c:pt idx="57">
                  <c:v>55295</c:v>
                </c:pt>
                <c:pt idx="58">
                  <c:v>3575</c:v>
                </c:pt>
                <c:pt idx="59">
                  <c:v>129303</c:v>
                </c:pt>
                <c:pt idx="60">
                  <c:v>19549</c:v>
                </c:pt>
                <c:pt idx="61">
                  <c:v>363</c:v>
                </c:pt>
                <c:pt idx="62">
                  <c:v>307039</c:v>
                </c:pt>
                <c:pt idx="63">
                  <c:v>24602</c:v>
                </c:pt>
                <c:pt idx="64">
                  <c:v>20091</c:v>
                </c:pt>
                <c:pt idx="65">
                  <c:v>66197</c:v>
                </c:pt>
                <c:pt idx="66">
                  <c:v>109780</c:v>
                </c:pt>
                <c:pt idx="67">
                  <c:v>31581</c:v>
                </c:pt>
                <c:pt idx="68">
                  <c:v>31563</c:v>
                </c:pt>
                <c:pt idx="69">
                  <c:v>58782</c:v>
                </c:pt>
                <c:pt idx="70">
                  <c:v>33732</c:v>
                </c:pt>
                <c:pt idx="71">
                  <c:v>105347</c:v>
                </c:pt>
                <c:pt idx="72">
                  <c:v>199</c:v>
                </c:pt>
                <c:pt idx="73">
                  <c:v>62662</c:v>
                </c:pt>
                <c:pt idx="74">
                  <c:v>123943</c:v>
                </c:pt>
                <c:pt idx="75">
                  <c:v>610</c:v>
                </c:pt>
                <c:pt idx="76">
                  <c:v>32992</c:v>
                </c:pt>
                <c:pt idx="77">
                  <c:v>41405</c:v>
                </c:pt>
                <c:pt idx="78">
                  <c:v>124177</c:v>
                </c:pt>
                <c:pt idx="79">
                  <c:v>250</c:v>
                </c:pt>
                <c:pt idx="80">
                  <c:v>142108</c:v>
                </c:pt>
                <c:pt idx="81">
                  <c:v>41766</c:v>
                </c:pt>
                <c:pt idx="82">
                  <c:v>98459</c:v>
                </c:pt>
                <c:pt idx="83">
                  <c:v>41812</c:v>
                </c:pt>
                <c:pt idx="84">
                  <c:v>68929</c:v>
                </c:pt>
                <c:pt idx="85">
                  <c:v>42848</c:v>
                </c:pt>
                <c:pt idx="86">
                  <c:v>2109571</c:v>
                </c:pt>
                <c:pt idx="87">
                  <c:v>36301</c:v>
                </c:pt>
                <c:pt idx="88">
                  <c:v>811</c:v>
                </c:pt>
                <c:pt idx="89">
                  <c:v>39973</c:v>
                </c:pt>
                <c:pt idx="90">
                  <c:v>6205</c:v>
                </c:pt>
                <c:pt idx="91">
                  <c:v>133122</c:v>
                </c:pt>
                <c:pt idx="92">
                  <c:v>1744</c:v>
                </c:pt>
                <c:pt idx="93">
                  <c:v>15992</c:v>
                </c:pt>
                <c:pt idx="94">
                  <c:v>35964</c:v>
                </c:pt>
                <c:pt idx="95">
                  <c:v>183916</c:v>
                </c:pt>
                <c:pt idx="96">
                  <c:v>51045</c:v>
                </c:pt>
                <c:pt idx="97">
                  <c:v>1661641</c:v>
                </c:pt>
                <c:pt idx="98">
                  <c:v>39769</c:v>
                </c:pt>
                <c:pt idx="99">
                  <c:v>254658</c:v>
                </c:pt>
                <c:pt idx="100">
                  <c:v>179686</c:v>
                </c:pt>
                <c:pt idx="101">
                  <c:v>159</c:v>
                </c:pt>
                <c:pt idx="102">
                  <c:v>220</c:v>
                </c:pt>
                <c:pt idx="103">
                  <c:v>43068</c:v>
                </c:pt>
                <c:pt idx="104">
                  <c:v>47364</c:v>
                </c:pt>
                <c:pt idx="105">
                  <c:v>192785</c:v>
                </c:pt>
                <c:pt idx="10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B-F742-A2EA-E2BEBE0CD4CC}"/>
            </c:ext>
          </c:extLst>
        </c:ser>
        <c:ser>
          <c:idx val="1"/>
          <c:order val="7"/>
          <c:tx>
            <c:strRef>
              <c:f>Time!$I$2</c:f>
              <c:strCache>
                <c:ptCount val="1"/>
                <c:pt idx="0">
                  <c:v>Closest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Time!$A$3:$A$132</c:f>
              <c:strCache>
                <c:ptCount val="107"/>
                <c:pt idx="0">
                  <c:v>CompleteGUIdancerComponentHierarchy.ecore</c:v>
                </c:pt>
                <c:pt idx="1">
                  <c:v>rad.ecore</c:v>
                </c:pt>
                <c:pt idx="2">
                  <c:v>rental.ecore</c:v>
                </c:pt>
                <c:pt idx="3">
                  <c:v>General.ecore</c:v>
                </c:pt>
                <c:pt idx="4">
                  <c:v>idc.ecore</c:v>
                </c:pt>
                <c:pt idx="5">
                  <c:v>ddic.ecore</c:v>
                </c:pt>
                <c:pt idx="6">
                  <c:v>fnmeta.ecore</c:v>
                </c:pt>
                <c:pt idx="7">
                  <c:v>GUIdancerComponentHierarchy.ecore</c:v>
                </c:pt>
                <c:pt idx="8">
                  <c:v>esb.ecore</c:v>
                </c:pt>
                <c:pt idx="9">
                  <c:v>regiondefinition.ecore</c:v>
                </c:pt>
                <c:pt idx="10">
                  <c:v>GSML.ecore</c:v>
                </c:pt>
                <c:pt idx="11">
                  <c:v>palette.ecore</c:v>
                </c:pt>
                <c:pt idx="12">
                  <c:v>robmod.ecore</c:v>
                </c:pt>
                <c:pt idx="13">
                  <c:v>control.ecore</c:v>
                </c:pt>
                <c:pt idx="14">
                  <c:v>family.ecore</c:v>
                </c:pt>
                <c:pt idx="15">
                  <c:v>org.eclipse.component.api.ecore</c:v>
                </c:pt>
                <c:pt idx="16">
                  <c:v>tableur_modifie.ecore</c:v>
                </c:pt>
                <c:pt idx="17">
                  <c:v>abapobj.ecore</c:v>
                </c:pt>
                <c:pt idx="18">
                  <c:v>strategy-engine-core.ecore</c:v>
                </c:pt>
                <c:pt idx="19">
                  <c:v>openome_model.ecore</c:v>
                </c:pt>
                <c:pt idx="20">
                  <c:v>ATLMLM.ecore</c:v>
                </c:pt>
                <c:pt idx="21">
                  <c:v>imgpro.ecore</c:v>
                </c:pt>
                <c:pt idx="22">
                  <c:v>ICM.ecore</c:v>
                </c:pt>
                <c:pt idx="23">
                  <c:v>ServiceDsl.ecore</c:v>
                </c:pt>
                <c:pt idx="24">
                  <c:v>aggregator_1.0.0.ecore</c:v>
                </c:pt>
                <c:pt idx="25">
                  <c:v>eclipsecon.ecore</c:v>
                </c:pt>
                <c:pt idx="26">
                  <c:v>backbone.ecore</c:v>
                </c:pt>
                <c:pt idx="27">
                  <c:v>XBNFwithCardinality.ecore</c:v>
                </c:pt>
                <c:pt idx="28">
                  <c:v>bpmn20.ecore</c:v>
                </c:pt>
                <c:pt idx="29">
                  <c:v>org.eclipse.wst.ws.internal.model.v10.uddiregistry.ecore</c:v>
                </c:pt>
                <c:pt idx="30">
                  <c:v>plsql.ecore</c:v>
                </c:pt>
                <c:pt idx="31">
                  <c:v>nbs.ecore</c:v>
                </c:pt>
                <c:pt idx="32">
                  <c:v>esx.ecore</c:v>
                </c:pt>
                <c:pt idx="33">
                  <c:v>Screens.ecore</c:v>
                </c:pt>
                <c:pt idx="34">
                  <c:v>diagramrt.ecore</c:v>
                </c:pt>
                <c:pt idx="35">
                  <c:v>taskmodel.ecore</c:v>
                </c:pt>
                <c:pt idx="36">
                  <c:v>mulemodel.ecore</c:v>
                </c:pt>
                <c:pt idx="37">
                  <c:v>primer.ecore</c:v>
                </c:pt>
                <c:pt idx="38">
                  <c:v>opm.ecore</c:v>
                </c:pt>
                <c:pt idx="39">
                  <c:v>pannotation.ecore</c:v>
                </c:pt>
                <c:pt idx="40">
                  <c:v>FacesConfig.ecore</c:v>
                </c:pt>
                <c:pt idx="41">
                  <c:v>Leveleditor.ecore</c:v>
                </c:pt>
                <c:pt idx="42">
                  <c:v>complet.ecore</c:v>
                </c:pt>
                <c:pt idx="43">
                  <c:v>aggregator_0.9.0.ecore</c:v>
                </c:pt>
                <c:pt idx="44">
                  <c:v>org.eclipse.wst.ws.internal.model.v10.taxonomy.ecore</c:v>
                </c:pt>
                <c:pt idx="45">
                  <c:v>car.ecore</c:v>
                </c:pt>
                <c:pt idx="46">
                  <c:v>Flow.ecore</c:v>
                </c:pt>
                <c:pt idx="47">
                  <c:v>directory.ecore</c:v>
                </c:pt>
                <c:pt idx="48">
                  <c:v>FoundationModel.ecore</c:v>
                </c:pt>
                <c:pt idx="49">
                  <c:v>RandL.ecore</c:v>
                </c:pt>
                <c:pt idx="50">
                  <c:v>IMS_Data_CLI.ecore</c:v>
                </c:pt>
                <c:pt idx="51">
                  <c:v>spreadsheet.ecore</c:v>
                </c:pt>
                <c:pt idx="52">
                  <c:v>order.ecore</c:v>
                </c:pt>
                <c:pt idx="53">
                  <c:v>crosswalk.ecore</c:v>
                </c:pt>
                <c:pt idx="54">
                  <c:v>COOPNMetaModel.ecore</c:v>
                </c:pt>
                <c:pt idx="55">
                  <c:v>modified_spreadsheet.ecore</c:v>
                </c:pt>
                <c:pt idx="56">
                  <c:v>parallelj.ecore</c:v>
                </c:pt>
                <c:pt idx="57">
                  <c:v>xwt09_updating.ecore</c:v>
                </c:pt>
                <c:pt idx="58">
                  <c:v>rentalSample.ecore</c:v>
                </c:pt>
                <c:pt idx="59">
                  <c:v>eclectic.frontend.ecore</c:v>
                </c:pt>
                <c:pt idx="60">
                  <c:v>PF31.ecore</c:v>
                </c:pt>
                <c:pt idx="61">
                  <c:v>mongodb.ecore</c:v>
                </c:pt>
                <c:pt idx="62">
                  <c:v>mediator.ecore</c:v>
                </c:pt>
                <c:pt idx="63">
                  <c:v>lims.ecore</c:v>
                </c:pt>
                <c:pt idx="64">
                  <c:v>sculptormetamodel.ecore</c:v>
                </c:pt>
                <c:pt idx="65">
                  <c:v>org.eclipse.wst.ws.internal.model.v10.registry.ecore</c:v>
                </c:pt>
                <c:pt idx="66">
                  <c:v>com.ibm.commerce.payment.datatypes.ecore</c:v>
                </c:pt>
                <c:pt idx="67">
                  <c:v>chess.ecore</c:v>
                </c:pt>
                <c:pt idx="68">
                  <c:v>sequence_diagram.ecore</c:v>
                </c:pt>
                <c:pt idx="69">
                  <c:v>BusinessDomainDsl.ecore</c:v>
                </c:pt>
                <c:pt idx="70">
                  <c:v>OperA.ecore</c:v>
                </c:pt>
                <c:pt idx="71">
                  <c:v>XBNF.ecore</c:v>
                </c:pt>
                <c:pt idx="72">
                  <c:v>PIM.ecore</c:v>
                </c:pt>
                <c:pt idx="73">
                  <c:v>rom.ecore</c:v>
                </c:pt>
                <c:pt idx="74">
                  <c:v>OPF31.ecore</c:v>
                </c:pt>
                <c:pt idx="75">
                  <c:v>Synthesis.ecore</c:v>
                </c:pt>
                <c:pt idx="76">
                  <c:v>frontend.core.ecore</c:v>
                </c:pt>
                <c:pt idx="77">
                  <c:v>carnot.ecore</c:v>
                </c:pt>
                <c:pt idx="78">
                  <c:v>org.eclipse.wst.ws.internal.model.v10.rtindex.ecore</c:v>
                </c:pt>
                <c:pt idx="79">
                  <c:v>metaCompo.ecore</c:v>
                </c:pt>
                <c:pt idx="80">
                  <c:v>org.eclipse.component.ecore</c:v>
                </c:pt>
                <c:pt idx="81">
                  <c:v>frontend.mappings.ecore</c:v>
                </c:pt>
                <c:pt idx="82">
                  <c:v>XMA_GUIDesigner.ecore</c:v>
                </c:pt>
                <c:pt idx="83">
                  <c:v>bpmn20_ttc.ecore</c:v>
                </c:pt>
                <c:pt idx="84">
                  <c:v>iolist.ecore</c:v>
                </c:pt>
                <c:pt idx="85">
                  <c:v>toolpalette.ecore</c:v>
                </c:pt>
                <c:pt idx="86">
                  <c:v>pom.ecore</c:v>
                </c:pt>
                <c:pt idx="87">
                  <c:v>m2mproject.ecore</c:v>
                </c:pt>
                <c:pt idx="88">
                  <c:v>EXPRESSb.ecore</c:v>
                </c:pt>
                <c:pt idx="89">
                  <c:v>search.ecore</c:v>
                </c:pt>
                <c:pt idx="90">
                  <c:v>gcomponent.ecore</c:v>
                </c:pt>
                <c:pt idx="91">
                  <c:v>componentCore.ecore</c:v>
                </c:pt>
                <c:pt idx="92">
                  <c:v>OWL.ecore</c:v>
                </c:pt>
                <c:pt idx="93">
                  <c:v>doctrine.ecore</c:v>
                </c:pt>
                <c:pt idx="94">
                  <c:v>mind.ecore</c:v>
                </c:pt>
                <c:pt idx="95">
                  <c:v>glucose.ecore</c:v>
                </c:pt>
                <c:pt idx="96">
                  <c:v>ptnetLoLA.ecore</c:v>
                </c:pt>
                <c:pt idx="97">
                  <c:v>SVG.ecore</c:v>
                </c:pt>
                <c:pt idx="98">
                  <c:v>banner.ecore</c:v>
                </c:pt>
                <c:pt idx="99">
                  <c:v>fxg.ecore</c:v>
                </c:pt>
                <c:pt idx="100">
                  <c:v>com.ibm.commerce.member.datatypes.ecore</c:v>
                </c:pt>
                <c:pt idx="101">
                  <c:v>activityDiagram.ecore</c:v>
                </c:pt>
                <c:pt idx="102">
                  <c:v>ATL.ecore</c:v>
                </c:pt>
                <c:pt idx="103">
                  <c:v>modellog.ecore</c:v>
                </c:pt>
                <c:pt idx="104">
                  <c:v>swml.ecore</c:v>
                </c:pt>
                <c:pt idx="105">
                  <c:v>com.ibm.commerce.foundation.datatypes.ecore</c:v>
                </c:pt>
                <c:pt idx="106">
                  <c:v>interfaces.ecore</c:v>
                </c:pt>
              </c:strCache>
            </c:strRef>
          </c:cat>
          <c:val>
            <c:numRef>
              <c:f>Time!$I$3:$I$102</c:f>
            </c:numRef>
          </c:val>
          <c:smooth val="0"/>
          <c:extLst>
            <c:ext xmlns:c16="http://schemas.microsoft.com/office/drawing/2014/chart" uri="{C3380CC4-5D6E-409C-BE32-E72D297353CC}">
              <c16:uniqueId val="{00000007-C90B-F742-A2EA-E2BEBE0C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6143"/>
        <c:axId val="1230442111"/>
      </c:lineChart>
      <c:catAx>
        <c:axId val="12308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442111"/>
        <c:crosses val="autoZero"/>
        <c:auto val="1"/>
        <c:lblAlgn val="ctr"/>
        <c:lblOffset val="100"/>
        <c:noMultiLvlLbl val="0"/>
      </c:catAx>
      <c:valAx>
        <c:axId val="123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08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8E01387-9445-C548-8280-C86DE33A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0FC8E9-70C1-2141-8E6D-F80CB252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A5C5D4-ABD0-0F41-8D93-207A8C88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9D65AF-0061-6543-B2E9-A6FB7B6D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5D6D15-4BE4-DC40-8D54-2BEA0841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805821</xdr:colOff>
      <xdr:row>0</xdr:row>
      <xdr:rowOff>197022</xdr:rowOff>
    </xdr:from>
    <xdr:to>
      <xdr:col>20</xdr:col>
      <xdr:colOff>0</xdr:colOff>
      <xdr:row>38</xdr:row>
      <xdr:rowOff>11441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09765F-7CDD-9F4B-BD0D-02867E102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A25-093D-4F4B-9075-D9A88F34CE58}">
  <dimension ref="A1:N132"/>
  <sheetViews>
    <sheetView workbookViewId="0">
      <selection activeCell="B3" sqref="B3:N109"/>
    </sheetView>
  </sheetViews>
  <sheetFormatPr baseColWidth="10" defaultRowHeight="13" x14ac:dyDescent="0.15"/>
  <cols>
    <col min="1" max="1" width="41" bestFit="1" customWidth="1"/>
    <col min="13" max="13" width="30" bestFit="1" customWidth="1"/>
  </cols>
  <sheetData>
    <row r="1" spans="1:14" ht="16" x14ac:dyDescent="0.15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4" x14ac:dyDescent="0.15">
      <c r="A3" s="22" t="s">
        <v>25</v>
      </c>
      <c r="B3" s="21">
        <v>0</v>
      </c>
      <c r="C3" s="6">
        <v>0</v>
      </c>
      <c r="D3" s="6">
        <v>15</v>
      </c>
      <c r="E3" s="6">
        <v>0</v>
      </c>
      <c r="F3" s="6">
        <v>0</v>
      </c>
      <c r="G3" s="6">
        <v>3</v>
      </c>
      <c r="H3" s="6">
        <v>0</v>
      </c>
      <c r="I3" s="6">
        <v>3.6</v>
      </c>
      <c r="J3" s="6">
        <v>18</v>
      </c>
      <c r="K3" s="6">
        <v>18</v>
      </c>
      <c r="L3" s="6" t="s">
        <v>26</v>
      </c>
      <c r="M3" s="6" t="s">
        <v>26</v>
      </c>
      <c r="N3" s="6">
        <v>3674</v>
      </c>
    </row>
    <row r="4" spans="1:14" x14ac:dyDescent="0.15">
      <c r="A4" s="23" t="s">
        <v>27</v>
      </c>
      <c r="B4" s="9">
        <v>0</v>
      </c>
      <c r="C4" s="7">
        <v>6</v>
      </c>
      <c r="D4" s="7">
        <v>6</v>
      </c>
      <c r="E4" s="7">
        <v>6</v>
      </c>
      <c r="F4" s="7">
        <v>10</v>
      </c>
      <c r="G4" s="7">
        <v>2</v>
      </c>
      <c r="H4" s="7">
        <v>0</v>
      </c>
      <c r="I4" s="7">
        <v>4.8</v>
      </c>
      <c r="J4" s="7">
        <v>6</v>
      </c>
      <c r="K4" s="7">
        <v>23</v>
      </c>
      <c r="L4" s="7">
        <v>0.6</v>
      </c>
      <c r="M4" s="7">
        <v>13</v>
      </c>
      <c r="N4" s="7">
        <v>155</v>
      </c>
    </row>
    <row r="5" spans="1:14" x14ac:dyDescent="0.15">
      <c r="A5" s="23" t="s">
        <v>28</v>
      </c>
      <c r="B5" s="9">
        <v>6</v>
      </c>
      <c r="C5" s="7">
        <v>6</v>
      </c>
      <c r="D5" s="7">
        <v>6</v>
      </c>
      <c r="E5" s="7">
        <v>12</v>
      </c>
      <c r="F5" s="7">
        <v>15</v>
      </c>
      <c r="G5" s="7">
        <v>0</v>
      </c>
      <c r="H5" s="7">
        <v>2</v>
      </c>
      <c r="I5" s="7">
        <v>7</v>
      </c>
      <c r="J5" s="7">
        <v>0</v>
      </c>
      <c r="K5" s="7">
        <v>18</v>
      </c>
      <c r="L5" s="7">
        <v>0</v>
      </c>
      <c r="M5" s="7">
        <v>21</v>
      </c>
      <c r="N5" s="7">
        <v>107</v>
      </c>
    </row>
    <row r="6" spans="1:14" x14ac:dyDescent="0.15">
      <c r="A6" s="23" t="s">
        <v>29</v>
      </c>
      <c r="B6" s="9">
        <v>14</v>
      </c>
      <c r="C6" s="7">
        <v>2</v>
      </c>
      <c r="D6" s="7">
        <v>16</v>
      </c>
      <c r="E6" s="7">
        <v>16</v>
      </c>
      <c r="F6" s="7">
        <v>91</v>
      </c>
      <c r="G6" s="7">
        <v>1</v>
      </c>
      <c r="H6" s="7">
        <v>5</v>
      </c>
      <c r="I6" s="7">
        <v>25.8</v>
      </c>
      <c r="J6" s="7">
        <v>2</v>
      </c>
      <c r="K6" s="7">
        <v>19</v>
      </c>
      <c r="L6" s="7">
        <v>0.15748031000000001</v>
      </c>
      <c r="M6" s="7">
        <v>30</v>
      </c>
      <c r="N6" s="7">
        <v>206</v>
      </c>
    </row>
    <row r="7" spans="1:14" x14ac:dyDescent="0.15">
      <c r="A7" s="23" t="s">
        <v>30</v>
      </c>
      <c r="B7" s="9">
        <v>61</v>
      </c>
      <c r="C7" s="7">
        <v>18</v>
      </c>
      <c r="D7" s="7">
        <v>73</v>
      </c>
      <c r="E7" s="7">
        <v>79</v>
      </c>
      <c r="F7" s="7">
        <v>47</v>
      </c>
      <c r="G7" s="7">
        <v>7</v>
      </c>
      <c r="H7" s="7">
        <v>6</v>
      </c>
      <c r="I7" s="7">
        <v>42.4</v>
      </c>
      <c r="J7" s="7">
        <v>164</v>
      </c>
      <c r="K7" s="7">
        <v>240</v>
      </c>
      <c r="L7" s="7">
        <v>0.75</v>
      </c>
      <c r="M7" s="7">
        <v>177</v>
      </c>
      <c r="N7" s="7">
        <v>8255</v>
      </c>
    </row>
    <row r="8" spans="1:14" x14ac:dyDescent="0.15">
      <c r="A8" s="23" t="s">
        <v>31</v>
      </c>
      <c r="B8" s="9">
        <v>9</v>
      </c>
      <c r="C8" s="7">
        <v>10</v>
      </c>
      <c r="D8" s="7">
        <v>20</v>
      </c>
      <c r="E8" s="7">
        <v>19</v>
      </c>
      <c r="F8" s="7">
        <v>49</v>
      </c>
      <c r="G8" s="7">
        <v>4</v>
      </c>
      <c r="H8" s="7">
        <v>1</v>
      </c>
      <c r="I8" s="7">
        <v>18.600000000000001</v>
      </c>
      <c r="J8" s="7">
        <v>28</v>
      </c>
      <c r="K8" s="7">
        <v>64</v>
      </c>
      <c r="L8" s="7">
        <v>0.2</v>
      </c>
      <c r="M8" s="7">
        <v>46</v>
      </c>
      <c r="N8" s="7">
        <v>1657</v>
      </c>
    </row>
    <row r="9" spans="1:14" x14ac:dyDescent="0.15">
      <c r="A9" s="23" t="s">
        <v>32</v>
      </c>
      <c r="B9" s="9">
        <v>6</v>
      </c>
      <c r="C9" s="7">
        <v>0</v>
      </c>
      <c r="D9" s="7">
        <v>6</v>
      </c>
      <c r="E9" s="7">
        <v>6</v>
      </c>
      <c r="F9" s="7">
        <v>19</v>
      </c>
      <c r="G9" s="7">
        <v>1</v>
      </c>
      <c r="H9" s="7">
        <v>4</v>
      </c>
      <c r="I9" s="7">
        <v>7.2</v>
      </c>
      <c r="J9" s="7">
        <v>5</v>
      </c>
      <c r="K9" s="7">
        <v>10</v>
      </c>
      <c r="L9" s="7">
        <v>0.16666666999999999</v>
      </c>
      <c r="M9" s="7">
        <v>16</v>
      </c>
      <c r="N9" s="7">
        <v>581</v>
      </c>
    </row>
    <row r="10" spans="1:14" x14ac:dyDescent="0.15">
      <c r="A10" s="23" t="s">
        <v>33</v>
      </c>
      <c r="B10" s="9">
        <v>0</v>
      </c>
      <c r="C10" s="7">
        <v>0</v>
      </c>
      <c r="D10" s="7">
        <v>6</v>
      </c>
      <c r="E10" s="7">
        <v>0</v>
      </c>
      <c r="F10" s="7">
        <v>0</v>
      </c>
      <c r="G10" s="7">
        <v>0</v>
      </c>
      <c r="H10" s="7">
        <v>0</v>
      </c>
      <c r="I10" s="7">
        <v>1.2</v>
      </c>
      <c r="J10" s="7">
        <v>0</v>
      </c>
      <c r="K10" s="7">
        <v>0</v>
      </c>
      <c r="L10" s="7" t="s">
        <v>26</v>
      </c>
      <c r="M10" s="7" t="s">
        <v>26</v>
      </c>
      <c r="N10" s="7">
        <v>40251</v>
      </c>
    </row>
    <row r="11" spans="1:14" x14ac:dyDescent="0.15">
      <c r="A11" s="23" t="s">
        <v>34</v>
      </c>
      <c r="B11" s="9">
        <v>33</v>
      </c>
      <c r="C11" s="7">
        <v>0</v>
      </c>
      <c r="D11" s="7">
        <v>41</v>
      </c>
      <c r="E11" s="7">
        <v>33</v>
      </c>
      <c r="F11" s="7">
        <v>78</v>
      </c>
      <c r="G11" s="7">
        <v>5</v>
      </c>
      <c r="H11" s="7">
        <v>2</v>
      </c>
      <c r="I11" s="7">
        <v>31.8</v>
      </c>
      <c r="J11" s="7">
        <v>82</v>
      </c>
      <c r="K11" s="7">
        <v>87</v>
      </c>
      <c r="L11" s="7">
        <v>0.70712399999999997</v>
      </c>
      <c r="M11" s="7">
        <v>74</v>
      </c>
      <c r="N11" s="7">
        <v>380</v>
      </c>
    </row>
    <row r="12" spans="1:14" x14ac:dyDescent="0.15">
      <c r="A12" s="23" t="s">
        <v>35</v>
      </c>
      <c r="B12" s="9">
        <v>4</v>
      </c>
      <c r="C12" s="7">
        <v>0</v>
      </c>
      <c r="D12" s="7">
        <v>5</v>
      </c>
      <c r="E12" s="7">
        <v>4</v>
      </c>
      <c r="F12" s="7">
        <v>44</v>
      </c>
      <c r="G12" s="7">
        <v>0</v>
      </c>
      <c r="H12" s="7">
        <v>3</v>
      </c>
      <c r="I12" s="7">
        <v>11.2</v>
      </c>
      <c r="J12" s="7">
        <v>0</v>
      </c>
      <c r="K12" s="7">
        <v>0</v>
      </c>
      <c r="L12" s="7">
        <v>0</v>
      </c>
      <c r="M12" s="7">
        <v>8</v>
      </c>
      <c r="N12" s="7">
        <v>791</v>
      </c>
    </row>
    <row r="13" spans="1:14" x14ac:dyDescent="0.15">
      <c r="A13" s="23" t="s">
        <v>36</v>
      </c>
      <c r="B13" s="9">
        <v>6</v>
      </c>
      <c r="C13" s="7">
        <v>0</v>
      </c>
      <c r="D13" s="7">
        <v>7</v>
      </c>
      <c r="E13" s="7">
        <v>6</v>
      </c>
      <c r="F13" s="7">
        <v>7</v>
      </c>
      <c r="G13" s="7">
        <v>1</v>
      </c>
      <c r="H13" s="7">
        <v>2</v>
      </c>
      <c r="I13" s="7">
        <v>4.5999999999999996</v>
      </c>
      <c r="J13" s="7">
        <v>2</v>
      </c>
      <c r="K13" s="7">
        <v>3</v>
      </c>
      <c r="L13" s="7">
        <v>0.31578946000000002</v>
      </c>
      <c r="M13" s="7">
        <v>12</v>
      </c>
      <c r="N13" s="7">
        <v>1016</v>
      </c>
    </row>
    <row r="14" spans="1:14" x14ac:dyDescent="0.15">
      <c r="A14" s="23" t="s">
        <v>37</v>
      </c>
      <c r="B14" s="9">
        <v>5</v>
      </c>
      <c r="C14" s="7">
        <v>0</v>
      </c>
      <c r="D14" s="7">
        <v>4</v>
      </c>
      <c r="E14" s="7">
        <v>5</v>
      </c>
      <c r="F14" s="7">
        <v>11</v>
      </c>
      <c r="G14" s="7">
        <v>1</v>
      </c>
      <c r="H14" s="7">
        <v>1</v>
      </c>
      <c r="I14" s="7">
        <v>4.4000000000000004</v>
      </c>
      <c r="J14" s="7">
        <v>1</v>
      </c>
      <c r="K14" s="7">
        <v>4</v>
      </c>
      <c r="L14" s="7">
        <v>5.8823529999999999E-2</v>
      </c>
      <c r="M14" s="7">
        <v>12</v>
      </c>
      <c r="N14" s="7">
        <v>125</v>
      </c>
    </row>
    <row r="15" spans="1:14" x14ac:dyDescent="0.15">
      <c r="A15" s="23" t="s">
        <v>38</v>
      </c>
      <c r="B15" s="9">
        <v>12</v>
      </c>
      <c r="C15" s="7">
        <v>2</v>
      </c>
      <c r="D15" s="7">
        <v>6</v>
      </c>
      <c r="E15" s="7">
        <v>14</v>
      </c>
      <c r="F15" s="7">
        <v>16</v>
      </c>
      <c r="G15" s="7">
        <v>1</v>
      </c>
      <c r="H15" s="7">
        <v>2</v>
      </c>
      <c r="I15" s="7">
        <v>7.8</v>
      </c>
      <c r="J15" s="7">
        <v>2</v>
      </c>
      <c r="K15" s="7">
        <v>15</v>
      </c>
      <c r="L15" s="7">
        <v>0.11764706</v>
      </c>
      <c r="M15" s="7">
        <v>40</v>
      </c>
      <c r="N15" s="7">
        <v>141</v>
      </c>
    </row>
    <row r="16" spans="1:14" x14ac:dyDescent="0.15">
      <c r="A16" s="23" t="s">
        <v>39</v>
      </c>
      <c r="B16" s="9">
        <v>47</v>
      </c>
      <c r="C16" s="7">
        <v>0</v>
      </c>
      <c r="D16" s="7">
        <v>44</v>
      </c>
      <c r="E16" s="7">
        <v>47</v>
      </c>
      <c r="F16" s="7">
        <v>19</v>
      </c>
      <c r="G16" s="7">
        <v>4</v>
      </c>
      <c r="H16" s="7">
        <v>2</v>
      </c>
      <c r="I16" s="7">
        <v>23.2</v>
      </c>
      <c r="J16" s="7">
        <v>87</v>
      </c>
      <c r="K16" s="7">
        <v>97</v>
      </c>
      <c r="L16" s="7">
        <v>0.52857140000000002</v>
      </c>
      <c r="M16" s="7">
        <v>90</v>
      </c>
      <c r="N16" s="7">
        <v>353</v>
      </c>
    </row>
    <row r="17" spans="1:14" x14ac:dyDescent="0.15">
      <c r="A17" s="23" t="s">
        <v>40</v>
      </c>
      <c r="B17" s="9">
        <v>8</v>
      </c>
      <c r="C17" s="7">
        <v>0</v>
      </c>
      <c r="D17" s="7">
        <v>4</v>
      </c>
      <c r="E17" s="7">
        <v>8</v>
      </c>
      <c r="F17" s="7">
        <v>5</v>
      </c>
      <c r="G17" s="7">
        <v>0</v>
      </c>
      <c r="H17" s="7">
        <v>2</v>
      </c>
      <c r="I17" s="7">
        <v>3.8</v>
      </c>
      <c r="J17" s="7">
        <v>0</v>
      </c>
      <c r="K17" s="7">
        <v>6</v>
      </c>
      <c r="L17" s="7">
        <v>0</v>
      </c>
      <c r="M17" s="7">
        <v>19</v>
      </c>
      <c r="N17" s="7">
        <v>512</v>
      </c>
    </row>
    <row r="18" spans="1:14" x14ac:dyDescent="0.15">
      <c r="A18" s="23" t="s">
        <v>41</v>
      </c>
      <c r="B18" s="9">
        <v>9</v>
      </c>
      <c r="C18" s="7">
        <v>0</v>
      </c>
      <c r="D18" s="7">
        <v>7</v>
      </c>
      <c r="E18" s="7">
        <v>9</v>
      </c>
      <c r="F18" s="7">
        <v>27</v>
      </c>
      <c r="G18" s="7">
        <v>0</v>
      </c>
      <c r="H18" s="7">
        <v>4</v>
      </c>
      <c r="I18" s="7">
        <v>9.4</v>
      </c>
      <c r="J18" s="7">
        <v>0</v>
      </c>
      <c r="K18" s="7">
        <v>2</v>
      </c>
      <c r="L18" s="7">
        <v>0</v>
      </c>
      <c r="M18" s="7">
        <v>14</v>
      </c>
      <c r="N18" s="7">
        <v>1882</v>
      </c>
    </row>
    <row r="19" spans="1:14" x14ac:dyDescent="0.15">
      <c r="A19" s="23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35</v>
      </c>
    </row>
    <row r="20" spans="1:14" x14ac:dyDescent="0.15">
      <c r="A20" s="23" t="s">
        <v>43</v>
      </c>
      <c r="B20" s="9">
        <v>20</v>
      </c>
      <c r="C20" s="7">
        <v>0</v>
      </c>
      <c r="D20" s="7">
        <v>13</v>
      </c>
      <c r="E20" s="7">
        <v>20</v>
      </c>
      <c r="F20" s="7">
        <v>46</v>
      </c>
      <c r="G20" s="7">
        <v>2</v>
      </c>
      <c r="H20" s="7">
        <v>1</v>
      </c>
      <c r="I20" s="7">
        <v>16.399999999999999</v>
      </c>
      <c r="J20" s="7">
        <v>7</v>
      </c>
      <c r="K20" s="7">
        <v>22</v>
      </c>
      <c r="L20" s="7">
        <v>0.28260869999999999</v>
      </c>
      <c r="M20" s="7">
        <v>57</v>
      </c>
      <c r="N20" s="7">
        <v>2807</v>
      </c>
    </row>
    <row r="21" spans="1:14" x14ac:dyDescent="0.15">
      <c r="A21" s="23" t="s">
        <v>44</v>
      </c>
      <c r="B21" s="9">
        <v>1</v>
      </c>
      <c r="C21" s="7">
        <v>4</v>
      </c>
      <c r="D21" s="7">
        <v>5</v>
      </c>
      <c r="E21" s="7">
        <v>5</v>
      </c>
      <c r="F21" s="7">
        <v>12</v>
      </c>
      <c r="G21" s="7">
        <v>1</v>
      </c>
      <c r="H21" s="7">
        <v>1</v>
      </c>
      <c r="I21" s="7">
        <v>4.8</v>
      </c>
      <c r="J21" s="7">
        <v>1</v>
      </c>
      <c r="K21" s="7">
        <v>13</v>
      </c>
      <c r="L21" s="7">
        <v>0.26086956</v>
      </c>
      <c r="M21" s="7">
        <v>10</v>
      </c>
      <c r="N21" s="7">
        <v>326</v>
      </c>
    </row>
    <row r="22" spans="1:14" x14ac:dyDescent="0.15">
      <c r="A22" s="23" t="s">
        <v>45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v>180</v>
      </c>
    </row>
    <row r="23" spans="1:14" x14ac:dyDescent="0.15">
      <c r="A23" s="23" t="s">
        <v>46</v>
      </c>
      <c r="B23" s="9">
        <v>24</v>
      </c>
      <c r="C23" s="7">
        <v>92</v>
      </c>
      <c r="D23" s="7">
        <v>85</v>
      </c>
      <c r="E23" s="7">
        <v>116</v>
      </c>
      <c r="F23" s="7">
        <v>33</v>
      </c>
      <c r="G23" s="7">
        <v>5</v>
      </c>
      <c r="H23" s="7">
        <v>1</v>
      </c>
      <c r="I23" s="7">
        <v>48</v>
      </c>
      <c r="J23" s="7">
        <v>211</v>
      </c>
      <c r="K23" s="7">
        <v>448</v>
      </c>
      <c r="L23" s="7">
        <v>0.87614300000000001</v>
      </c>
      <c r="M23" s="7">
        <v>204</v>
      </c>
      <c r="N23" s="7">
        <v>120</v>
      </c>
    </row>
    <row r="24" spans="1:14" x14ac:dyDescent="0.15">
      <c r="A24" s="23" t="s">
        <v>47</v>
      </c>
      <c r="B24" s="9">
        <v>8</v>
      </c>
      <c r="C24" s="7">
        <v>0</v>
      </c>
      <c r="D24" s="7">
        <v>26</v>
      </c>
      <c r="E24" s="7">
        <v>8</v>
      </c>
      <c r="F24" s="7">
        <v>32</v>
      </c>
      <c r="G24" s="7">
        <v>1</v>
      </c>
      <c r="H24" s="7">
        <v>2</v>
      </c>
      <c r="I24" s="7">
        <v>13.8</v>
      </c>
      <c r="J24" s="7">
        <v>20</v>
      </c>
      <c r="K24" s="7">
        <v>22</v>
      </c>
      <c r="L24" s="7">
        <v>0.78494626000000001</v>
      </c>
      <c r="M24" s="7">
        <v>18</v>
      </c>
      <c r="N24" s="7">
        <v>2108</v>
      </c>
    </row>
    <row r="25" spans="1:14" x14ac:dyDescent="0.15">
      <c r="A25" s="23" t="s">
        <v>48</v>
      </c>
      <c r="B25" s="9">
        <v>9</v>
      </c>
      <c r="C25" s="7">
        <v>4</v>
      </c>
      <c r="D25" s="7">
        <v>17</v>
      </c>
      <c r="E25" s="7">
        <v>13</v>
      </c>
      <c r="F25" s="7">
        <v>32</v>
      </c>
      <c r="G25" s="7">
        <v>2</v>
      </c>
      <c r="H25" s="7">
        <v>2</v>
      </c>
      <c r="I25" s="7">
        <v>13.2</v>
      </c>
      <c r="J25" s="7">
        <v>13</v>
      </c>
      <c r="K25" s="7">
        <v>27</v>
      </c>
      <c r="L25" s="7">
        <v>0.42307693000000002</v>
      </c>
      <c r="M25" s="7">
        <v>32</v>
      </c>
      <c r="N25" s="7">
        <v>2861</v>
      </c>
    </row>
    <row r="26" spans="1:14" x14ac:dyDescent="0.15">
      <c r="A26" s="23" t="s">
        <v>49</v>
      </c>
      <c r="B26" s="9">
        <v>6</v>
      </c>
      <c r="C26" s="7">
        <v>8</v>
      </c>
      <c r="D26" s="7">
        <v>9</v>
      </c>
      <c r="E26" s="7">
        <v>14</v>
      </c>
      <c r="F26" s="7">
        <v>6</v>
      </c>
      <c r="G26" s="7">
        <v>2</v>
      </c>
      <c r="H26" s="7">
        <v>2</v>
      </c>
      <c r="I26" s="7">
        <v>6.6</v>
      </c>
      <c r="J26" s="7">
        <v>11</v>
      </c>
      <c r="K26" s="7">
        <v>36</v>
      </c>
      <c r="L26" s="7">
        <v>0.52380954999999996</v>
      </c>
      <c r="M26" s="7">
        <v>31</v>
      </c>
      <c r="N26" s="7">
        <v>1202</v>
      </c>
    </row>
    <row r="27" spans="1:14" x14ac:dyDescent="0.15">
      <c r="A27" s="23" t="s">
        <v>50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33379</v>
      </c>
    </row>
    <row r="28" spans="1:14" x14ac:dyDescent="0.15">
      <c r="A28" s="23" t="s">
        <v>51</v>
      </c>
      <c r="B28" s="9"/>
      <c r="C28" s="7"/>
      <c r="D28" s="7">
        <v>9</v>
      </c>
      <c r="E28" s="7">
        <v>11</v>
      </c>
      <c r="F28" s="7">
        <v>10</v>
      </c>
      <c r="G28" s="7">
        <v>1</v>
      </c>
      <c r="H28" s="7"/>
      <c r="I28" s="7"/>
      <c r="J28" s="7"/>
      <c r="K28" s="7"/>
      <c r="L28" s="7"/>
      <c r="M28" s="7"/>
      <c r="N28" s="7">
        <v>1365</v>
      </c>
    </row>
    <row r="29" spans="1:14" x14ac:dyDescent="0.15">
      <c r="A29" s="23" t="s">
        <v>52</v>
      </c>
      <c r="B29" s="9">
        <v>9</v>
      </c>
      <c r="C29" s="7">
        <v>8</v>
      </c>
      <c r="D29" s="7">
        <v>11</v>
      </c>
      <c r="E29" s="7">
        <v>17</v>
      </c>
      <c r="F29" s="7">
        <v>5</v>
      </c>
      <c r="G29" s="7">
        <v>1</v>
      </c>
      <c r="H29" s="7">
        <v>4</v>
      </c>
      <c r="I29" s="7">
        <v>7.6</v>
      </c>
      <c r="J29" s="7">
        <v>9</v>
      </c>
      <c r="K29" s="7">
        <v>33</v>
      </c>
      <c r="L29" s="7">
        <v>0.29032257</v>
      </c>
      <c r="M29" s="7">
        <v>35</v>
      </c>
      <c r="N29" s="7">
        <v>2706</v>
      </c>
    </row>
    <row r="30" spans="1:14" x14ac:dyDescent="0.15">
      <c r="A30" s="23" t="s">
        <v>53</v>
      </c>
      <c r="B30" s="9">
        <v>1</v>
      </c>
      <c r="C30" s="7">
        <v>0</v>
      </c>
      <c r="D30" s="7">
        <v>6</v>
      </c>
      <c r="E30" s="7">
        <v>1</v>
      </c>
      <c r="F30" s="7">
        <v>0</v>
      </c>
      <c r="G30" s="7">
        <v>2</v>
      </c>
      <c r="H30" s="7">
        <v>1</v>
      </c>
      <c r="I30" s="7">
        <v>2</v>
      </c>
      <c r="J30" s="7">
        <v>11</v>
      </c>
      <c r="K30" s="7">
        <v>12</v>
      </c>
      <c r="L30" s="7">
        <v>0.83333330000000005</v>
      </c>
      <c r="M30" s="7">
        <v>1</v>
      </c>
      <c r="N30" s="7">
        <v>1006</v>
      </c>
    </row>
    <row r="31" spans="1:14" x14ac:dyDescent="0.15">
      <c r="A31" s="23" t="s">
        <v>54</v>
      </c>
      <c r="B31" s="9">
        <v>181</v>
      </c>
      <c r="C31" s="7">
        <v>32</v>
      </c>
      <c r="D31" s="7">
        <v>137</v>
      </c>
      <c r="E31" s="7">
        <v>213</v>
      </c>
      <c r="F31" s="7">
        <v>103</v>
      </c>
      <c r="G31" s="7">
        <v>6</v>
      </c>
      <c r="H31" s="7">
        <v>7</v>
      </c>
      <c r="I31" s="7">
        <v>93.2</v>
      </c>
      <c r="J31" s="7">
        <v>348</v>
      </c>
      <c r="K31" s="7">
        <v>529</v>
      </c>
      <c r="L31" s="7">
        <v>0.77777779999999996</v>
      </c>
      <c r="M31" s="7">
        <v>227.66667000000001</v>
      </c>
      <c r="N31" s="7">
        <v>2592</v>
      </c>
    </row>
    <row r="32" spans="1:14" x14ac:dyDescent="0.15">
      <c r="A32" s="23" t="s">
        <v>55</v>
      </c>
      <c r="B32" s="9">
        <v>6</v>
      </c>
      <c r="C32" s="7">
        <v>0</v>
      </c>
      <c r="D32" s="7">
        <v>3</v>
      </c>
      <c r="E32" s="7">
        <v>6</v>
      </c>
      <c r="F32" s="7">
        <v>8</v>
      </c>
      <c r="G32" s="7">
        <v>1</v>
      </c>
      <c r="H32" s="7">
        <v>2</v>
      </c>
      <c r="I32" s="7">
        <v>4</v>
      </c>
      <c r="J32" s="7">
        <v>1</v>
      </c>
      <c r="K32" s="7">
        <v>3</v>
      </c>
      <c r="L32" s="7">
        <v>0</v>
      </c>
      <c r="M32" s="7">
        <v>8</v>
      </c>
      <c r="N32" s="7">
        <v>1646</v>
      </c>
    </row>
    <row r="33" spans="1:14" x14ac:dyDescent="0.15">
      <c r="A33" s="23" t="s">
        <v>56</v>
      </c>
      <c r="B33" s="9">
        <v>64</v>
      </c>
      <c r="C33" s="7">
        <v>0</v>
      </c>
      <c r="D33" s="7">
        <v>66</v>
      </c>
      <c r="E33" s="7">
        <v>64</v>
      </c>
      <c r="F33" s="7">
        <v>35</v>
      </c>
      <c r="G33" s="7">
        <v>3</v>
      </c>
      <c r="H33" s="7">
        <v>3</v>
      </c>
      <c r="I33" s="7">
        <v>34.200000000000003</v>
      </c>
      <c r="J33" s="7">
        <v>101</v>
      </c>
      <c r="K33" s="7">
        <v>108</v>
      </c>
      <c r="L33" s="7">
        <v>0.15384616000000001</v>
      </c>
      <c r="M33" s="7">
        <v>149</v>
      </c>
      <c r="N33" s="7">
        <v>5324</v>
      </c>
    </row>
    <row r="34" spans="1:14" x14ac:dyDescent="0.15">
      <c r="A34" s="23" t="s">
        <v>57</v>
      </c>
      <c r="B34" s="9">
        <v>4</v>
      </c>
      <c r="C34" s="7">
        <v>0</v>
      </c>
      <c r="D34" s="7">
        <v>14</v>
      </c>
      <c r="E34" s="7">
        <v>4</v>
      </c>
      <c r="F34" s="7">
        <v>14</v>
      </c>
      <c r="G34" s="7">
        <v>3</v>
      </c>
      <c r="H34" s="7">
        <v>1</v>
      </c>
      <c r="I34" s="7">
        <v>7.2</v>
      </c>
      <c r="J34" s="7">
        <v>21</v>
      </c>
      <c r="K34" s="7">
        <v>21</v>
      </c>
      <c r="L34" s="7">
        <v>0.66666669999999995</v>
      </c>
      <c r="M34" s="7">
        <v>2</v>
      </c>
      <c r="N34" s="7">
        <v>2098</v>
      </c>
    </row>
    <row r="35" spans="1:14" x14ac:dyDescent="0.15">
      <c r="A35" s="23" t="s">
        <v>58</v>
      </c>
      <c r="B35" s="9">
        <v>28</v>
      </c>
      <c r="C35" s="7">
        <v>0</v>
      </c>
      <c r="D35" s="7">
        <v>38</v>
      </c>
      <c r="E35" s="7">
        <v>28</v>
      </c>
      <c r="F35" s="7">
        <v>174</v>
      </c>
      <c r="G35" s="7">
        <v>6</v>
      </c>
      <c r="H35" s="7">
        <v>2</v>
      </c>
      <c r="I35" s="7">
        <v>49.6</v>
      </c>
      <c r="J35" s="7">
        <v>29</v>
      </c>
      <c r="K35" s="7">
        <v>30</v>
      </c>
      <c r="L35" s="7">
        <v>0.41449276000000002</v>
      </c>
      <c r="M35" s="7">
        <v>1.5007874999999999</v>
      </c>
      <c r="N35" s="7">
        <v>15258</v>
      </c>
    </row>
    <row r="36" spans="1:14" x14ac:dyDescent="0.15">
      <c r="A36" s="23" t="s">
        <v>59</v>
      </c>
      <c r="B36" s="9">
        <v>6</v>
      </c>
      <c r="C36" s="7">
        <v>2</v>
      </c>
      <c r="D36" s="7">
        <v>13</v>
      </c>
      <c r="E36" s="7">
        <v>8</v>
      </c>
      <c r="F36" s="7">
        <v>16</v>
      </c>
      <c r="G36" s="7">
        <v>1</v>
      </c>
      <c r="H36" s="7">
        <v>1</v>
      </c>
      <c r="I36" s="7">
        <v>7.8</v>
      </c>
      <c r="J36" s="7">
        <v>9</v>
      </c>
      <c r="K36" s="7">
        <v>17</v>
      </c>
      <c r="L36" s="7">
        <v>0.55555560000000004</v>
      </c>
      <c r="M36" s="7">
        <v>14</v>
      </c>
      <c r="N36" s="7">
        <v>721</v>
      </c>
    </row>
    <row r="37" spans="1:14" x14ac:dyDescent="0.15">
      <c r="A37" s="23" t="s">
        <v>60</v>
      </c>
      <c r="B37" s="9">
        <v>3</v>
      </c>
      <c r="C37" s="7">
        <v>10</v>
      </c>
      <c r="D37" s="7">
        <v>7</v>
      </c>
      <c r="E37" s="7">
        <v>13</v>
      </c>
      <c r="F37" s="7">
        <v>11</v>
      </c>
      <c r="G37" s="7">
        <v>3</v>
      </c>
      <c r="H37" s="7">
        <v>1</v>
      </c>
      <c r="I37" s="7">
        <v>7</v>
      </c>
      <c r="J37" s="7">
        <v>7</v>
      </c>
      <c r="K37" s="7">
        <v>36</v>
      </c>
      <c r="L37" s="7">
        <v>0.53846156999999994</v>
      </c>
      <c r="M37" s="7">
        <v>27</v>
      </c>
      <c r="N37" s="7">
        <v>144</v>
      </c>
    </row>
    <row r="38" spans="1:14" x14ac:dyDescent="0.15">
      <c r="A38" s="23" t="s">
        <v>61</v>
      </c>
      <c r="B38" s="9">
        <v>45</v>
      </c>
      <c r="C38" s="7">
        <v>0</v>
      </c>
      <c r="D38" s="7">
        <v>26</v>
      </c>
      <c r="E38" s="7">
        <v>45</v>
      </c>
      <c r="F38" s="7">
        <v>39</v>
      </c>
      <c r="G38" s="7">
        <v>3</v>
      </c>
      <c r="H38" s="7">
        <v>2</v>
      </c>
      <c r="I38" s="7">
        <v>23</v>
      </c>
      <c r="J38" s="7">
        <v>35</v>
      </c>
      <c r="K38" s="7">
        <v>49</v>
      </c>
      <c r="L38" s="7">
        <v>0.70318020000000003</v>
      </c>
      <c r="M38" s="7">
        <v>110</v>
      </c>
      <c r="N38" s="7">
        <v>5296</v>
      </c>
    </row>
    <row r="39" spans="1:14" x14ac:dyDescent="0.15">
      <c r="A39" s="23" t="s">
        <v>62</v>
      </c>
      <c r="B39" s="9">
        <v>25</v>
      </c>
      <c r="C39" s="7">
        <v>0</v>
      </c>
      <c r="D39" s="7">
        <v>24</v>
      </c>
      <c r="E39" s="7">
        <v>25</v>
      </c>
      <c r="F39" s="7">
        <v>19</v>
      </c>
      <c r="G39" s="7">
        <v>1</v>
      </c>
      <c r="H39" s="7">
        <v>3</v>
      </c>
      <c r="I39" s="7">
        <v>14.4</v>
      </c>
      <c r="J39" s="7">
        <v>13</v>
      </c>
      <c r="K39" s="7">
        <v>21</v>
      </c>
      <c r="L39" s="7">
        <v>0.41333333</v>
      </c>
      <c r="M39" s="7">
        <v>62</v>
      </c>
      <c r="N39" s="7">
        <v>3194</v>
      </c>
    </row>
    <row r="40" spans="1:14" x14ac:dyDescent="0.15">
      <c r="A40" s="23" t="s">
        <v>63</v>
      </c>
      <c r="B40" s="9">
        <v>1</v>
      </c>
      <c r="C40" s="7">
        <v>1</v>
      </c>
      <c r="D40" s="7">
        <v>2</v>
      </c>
      <c r="E40" s="7">
        <v>2</v>
      </c>
      <c r="F40" s="7">
        <v>4</v>
      </c>
      <c r="G40" s="7">
        <v>0</v>
      </c>
      <c r="H40" s="7">
        <v>1</v>
      </c>
      <c r="I40" s="7">
        <v>1.8</v>
      </c>
      <c r="J40" s="7">
        <v>0</v>
      </c>
      <c r="K40" s="7">
        <v>4</v>
      </c>
      <c r="L40" s="7">
        <v>0</v>
      </c>
      <c r="M40" s="7">
        <v>4</v>
      </c>
      <c r="N40" s="7">
        <v>54</v>
      </c>
    </row>
    <row r="41" spans="1:14" x14ac:dyDescent="0.15">
      <c r="A41" s="23" t="s">
        <v>64</v>
      </c>
      <c r="B41" s="9">
        <v>0</v>
      </c>
      <c r="C41" s="7">
        <v>8</v>
      </c>
      <c r="D41" s="7">
        <v>22</v>
      </c>
      <c r="E41" s="7">
        <v>8</v>
      </c>
      <c r="F41" s="7">
        <v>15</v>
      </c>
      <c r="G41" s="7">
        <v>5</v>
      </c>
      <c r="H41" s="7">
        <v>0</v>
      </c>
      <c r="I41" s="7">
        <v>10</v>
      </c>
      <c r="J41" s="7">
        <v>58</v>
      </c>
      <c r="K41" s="7">
        <v>80</v>
      </c>
      <c r="L41" s="7">
        <v>0.87222224000000004</v>
      </c>
      <c r="M41" s="7">
        <v>19</v>
      </c>
      <c r="N41" s="7">
        <v>4628</v>
      </c>
    </row>
    <row r="42" spans="1:14" x14ac:dyDescent="0.15">
      <c r="A42" s="23" t="s">
        <v>65</v>
      </c>
      <c r="B42" s="9">
        <v>10</v>
      </c>
      <c r="C42" s="7">
        <v>0</v>
      </c>
      <c r="D42" s="7">
        <v>38</v>
      </c>
      <c r="E42" s="7">
        <v>10</v>
      </c>
      <c r="F42" s="7">
        <v>90</v>
      </c>
      <c r="G42" s="7">
        <v>1</v>
      </c>
      <c r="H42" s="7">
        <v>1</v>
      </c>
      <c r="I42" s="7">
        <v>28</v>
      </c>
      <c r="J42" s="7">
        <v>37</v>
      </c>
      <c r="K42" s="7">
        <v>38</v>
      </c>
      <c r="L42" s="7">
        <v>0.27007300000000001</v>
      </c>
      <c r="M42" s="7">
        <v>24</v>
      </c>
      <c r="N42" s="7">
        <v>2754</v>
      </c>
    </row>
    <row r="43" spans="1:14" x14ac:dyDescent="0.15">
      <c r="A43" s="23" t="s">
        <v>66</v>
      </c>
      <c r="B43" s="9">
        <v>294</v>
      </c>
      <c r="C43" s="7">
        <v>0</v>
      </c>
      <c r="D43" s="7">
        <v>123</v>
      </c>
      <c r="E43" s="7">
        <v>294</v>
      </c>
      <c r="F43" s="7">
        <v>183</v>
      </c>
      <c r="G43" s="7">
        <v>1</v>
      </c>
      <c r="H43" s="7">
        <v>2</v>
      </c>
      <c r="I43" s="7">
        <v>120.6</v>
      </c>
      <c r="J43" s="7">
        <v>15</v>
      </c>
      <c r="K43" s="7">
        <v>28</v>
      </c>
      <c r="L43" s="7">
        <v>8.6206900000000003E-2</v>
      </c>
      <c r="M43" s="7">
        <v>374</v>
      </c>
      <c r="N43" s="7">
        <v>5421</v>
      </c>
    </row>
    <row r="44" spans="1:14" x14ac:dyDescent="0.15">
      <c r="A44" s="23" t="s">
        <v>67</v>
      </c>
      <c r="B44" s="9">
        <v>36</v>
      </c>
      <c r="C44" s="7">
        <v>0</v>
      </c>
      <c r="D44" s="7">
        <v>22</v>
      </c>
      <c r="E44" s="7">
        <v>36</v>
      </c>
      <c r="F44" s="7">
        <v>116</v>
      </c>
      <c r="G44" s="7">
        <v>2</v>
      </c>
      <c r="H44" s="7">
        <v>4</v>
      </c>
      <c r="I44" s="7">
        <v>36</v>
      </c>
      <c r="J44" s="7">
        <v>12</v>
      </c>
      <c r="K44" s="7">
        <v>32</v>
      </c>
      <c r="L44" s="7">
        <v>0.3821138</v>
      </c>
      <c r="M44" s="7">
        <v>79</v>
      </c>
      <c r="N44" s="7">
        <v>3646</v>
      </c>
    </row>
    <row r="45" spans="1:14" x14ac:dyDescent="0.15">
      <c r="A45" s="23" t="s">
        <v>68</v>
      </c>
      <c r="B45" s="9">
        <v>8</v>
      </c>
      <c r="C45" s="7">
        <v>8</v>
      </c>
      <c r="D45" s="7">
        <v>13</v>
      </c>
      <c r="E45" s="7">
        <v>16</v>
      </c>
      <c r="F45" s="7">
        <v>19</v>
      </c>
      <c r="G45" s="7">
        <v>1</v>
      </c>
      <c r="H45" s="7">
        <v>4</v>
      </c>
      <c r="I45" s="7">
        <v>10.6</v>
      </c>
      <c r="J45" s="7">
        <v>3</v>
      </c>
      <c r="K45" s="7">
        <v>29</v>
      </c>
      <c r="L45" s="7">
        <v>0.20454544999999999</v>
      </c>
      <c r="M45" s="7">
        <v>42</v>
      </c>
      <c r="N45" s="7">
        <v>1122</v>
      </c>
    </row>
    <row r="46" spans="1:14" x14ac:dyDescent="0.15">
      <c r="A46" s="23" t="s">
        <v>69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33719</v>
      </c>
    </row>
    <row r="47" spans="1:14" x14ac:dyDescent="0.15">
      <c r="A47" s="23" t="s">
        <v>70</v>
      </c>
      <c r="B47" s="9">
        <v>8</v>
      </c>
      <c r="C47" s="7">
        <v>0</v>
      </c>
      <c r="D47" s="7">
        <v>4</v>
      </c>
      <c r="E47" s="7">
        <v>8</v>
      </c>
      <c r="F47" s="7">
        <v>10</v>
      </c>
      <c r="G47" s="7">
        <v>0</v>
      </c>
      <c r="H47" s="7">
        <v>1</v>
      </c>
      <c r="I47" s="7">
        <v>4.5999999999999996</v>
      </c>
      <c r="J47" s="7">
        <v>0</v>
      </c>
      <c r="K47" s="7">
        <v>1</v>
      </c>
      <c r="L47" s="7">
        <v>0</v>
      </c>
      <c r="M47" s="7">
        <v>4</v>
      </c>
      <c r="N47" s="7">
        <v>6397</v>
      </c>
    </row>
    <row r="48" spans="1:14" x14ac:dyDescent="0.15">
      <c r="A48" s="23" t="s">
        <v>71</v>
      </c>
      <c r="B48" s="9">
        <v>2</v>
      </c>
      <c r="C48" s="7">
        <v>0</v>
      </c>
      <c r="D48" s="7">
        <v>9</v>
      </c>
      <c r="E48" s="7">
        <v>2</v>
      </c>
      <c r="F48" s="7">
        <v>0</v>
      </c>
      <c r="G48" s="7">
        <v>1</v>
      </c>
      <c r="H48" s="7">
        <v>1</v>
      </c>
      <c r="I48" s="7">
        <v>2.6</v>
      </c>
      <c r="J48" s="7">
        <v>6</v>
      </c>
      <c r="K48" s="7">
        <v>6</v>
      </c>
      <c r="L48" s="7">
        <v>0</v>
      </c>
      <c r="M48" s="7">
        <v>1.5</v>
      </c>
      <c r="N48" s="7">
        <v>1474</v>
      </c>
    </row>
    <row r="49" spans="1:14" x14ac:dyDescent="0.15">
      <c r="A49" s="23" t="s">
        <v>72</v>
      </c>
      <c r="B49" s="9">
        <v>16</v>
      </c>
      <c r="C49" s="7">
        <v>8</v>
      </c>
      <c r="D49" s="7">
        <v>22</v>
      </c>
      <c r="E49" s="7">
        <v>24</v>
      </c>
      <c r="F49" s="7">
        <v>21</v>
      </c>
      <c r="G49" s="7">
        <v>6</v>
      </c>
      <c r="H49" s="7">
        <v>2</v>
      </c>
      <c r="I49" s="7">
        <v>15</v>
      </c>
      <c r="J49" s="7">
        <v>30</v>
      </c>
      <c r="K49" s="7">
        <v>60</v>
      </c>
      <c r="L49" s="7">
        <v>0.55445546000000001</v>
      </c>
      <c r="M49" s="7">
        <v>56</v>
      </c>
      <c r="N49" s="7">
        <v>200</v>
      </c>
    </row>
    <row r="50" spans="1:14" x14ac:dyDescent="0.15">
      <c r="A50" s="23" t="s">
        <v>73</v>
      </c>
      <c r="B50" s="9">
        <v>17</v>
      </c>
      <c r="C50" s="7">
        <v>0</v>
      </c>
      <c r="D50" s="7">
        <v>14</v>
      </c>
      <c r="E50" s="7">
        <v>17</v>
      </c>
      <c r="F50" s="7">
        <v>33</v>
      </c>
      <c r="G50" s="7">
        <v>2</v>
      </c>
      <c r="H50" s="7">
        <v>2</v>
      </c>
      <c r="I50" s="7">
        <v>13.6</v>
      </c>
      <c r="J50" s="7">
        <v>5</v>
      </c>
      <c r="K50" s="7">
        <v>10</v>
      </c>
      <c r="L50" s="7">
        <v>0.26470589999999999</v>
      </c>
      <c r="M50" s="7">
        <v>39</v>
      </c>
      <c r="N50" s="7">
        <v>3477</v>
      </c>
    </row>
    <row r="51" spans="1:14" x14ac:dyDescent="0.15">
      <c r="A51" s="23" t="s">
        <v>74</v>
      </c>
      <c r="B51" s="9">
        <v>39</v>
      </c>
      <c r="C51" s="7">
        <v>2</v>
      </c>
      <c r="D51" s="7">
        <v>37</v>
      </c>
      <c r="E51" s="7">
        <v>41</v>
      </c>
      <c r="F51" s="7">
        <v>79</v>
      </c>
      <c r="G51" s="7">
        <v>2</v>
      </c>
      <c r="H51" s="7">
        <v>6</v>
      </c>
      <c r="I51" s="7">
        <v>33</v>
      </c>
      <c r="J51" s="7">
        <v>10</v>
      </c>
      <c r="K51" s="7">
        <v>42</v>
      </c>
      <c r="L51" s="7">
        <v>0.34426230000000002</v>
      </c>
      <c r="M51" s="7">
        <v>86</v>
      </c>
      <c r="N51" s="7">
        <v>2443</v>
      </c>
    </row>
    <row r="52" spans="1:14" x14ac:dyDescent="0.15">
      <c r="A52" s="23" t="s">
        <v>75</v>
      </c>
      <c r="B52" s="9">
        <v>29</v>
      </c>
      <c r="C52" s="7">
        <v>28</v>
      </c>
      <c r="D52" s="7">
        <v>15</v>
      </c>
      <c r="E52" s="7">
        <v>57</v>
      </c>
      <c r="F52" s="7">
        <v>37</v>
      </c>
      <c r="G52" s="7">
        <v>1</v>
      </c>
      <c r="H52" s="7">
        <v>2</v>
      </c>
      <c r="I52" s="7">
        <v>22.4</v>
      </c>
      <c r="J52" s="7">
        <v>2</v>
      </c>
      <c r="K52" s="7">
        <v>100</v>
      </c>
      <c r="L52" s="7">
        <v>0.11320755</v>
      </c>
      <c r="M52" s="7">
        <v>139</v>
      </c>
      <c r="N52" s="7">
        <v>9608</v>
      </c>
    </row>
    <row r="53" spans="1:14" x14ac:dyDescent="0.15">
      <c r="A53" s="23" t="s">
        <v>76</v>
      </c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3923</v>
      </c>
    </row>
    <row r="54" spans="1:14" x14ac:dyDescent="0.15">
      <c r="A54" s="23" t="s">
        <v>77</v>
      </c>
      <c r="B54" s="9">
        <v>2</v>
      </c>
      <c r="C54" s="7">
        <v>2</v>
      </c>
      <c r="D54" s="7">
        <v>5</v>
      </c>
      <c r="E54" s="7">
        <v>4</v>
      </c>
      <c r="F54" s="7">
        <v>2</v>
      </c>
      <c r="G54" s="7">
        <v>1</v>
      </c>
      <c r="H54" s="7">
        <v>1</v>
      </c>
      <c r="I54" s="7">
        <v>2.6</v>
      </c>
      <c r="J54" s="7">
        <v>3</v>
      </c>
      <c r="K54" s="7">
        <v>10</v>
      </c>
      <c r="L54" s="7">
        <v>0.33333333999999998</v>
      </c>
      <c r="M54" s="7">
        <v>8</v>
      </c>
      <c r="N54" s="7">
        <v>37</v>
      </c>
    </row>
    <row r="55" spans="1:14" x14ac:dyDescent="0.15">
      <c r="A55" s="23" t="s">
        <v>78</v>
      </c>
      <c r="B55" s="9">
        <v>0</v>
      </c>
      <c r="C55" s="7">
        <v>0</v>
      </c>
      <c r="D55" s="7">
        <v>3</v>
      </c>
      <c r="E55" s="7">
        <v>0</v>
      </c>
      <c r="F55" s="7">
        <v>3</v>
      </c>
      <c r="G55" s="7">
        <v>0</v>
      </c>
      <c r="H55" s="7">
        <v>0</v>
      </c>
      <c r="I55" s="7">
        <v>1.2</v>
      </c>
      <c r="J55" s="7">
        <v>0</v>
      </c>
      <c r="K55" s="7">
        <v>0</v>
      </c>
      <c r="L55" s="7">
        <v>0</v>
      </c>
      <c r="M55" s="7" t="s">
        <v>26</v>
      </c>
      <c r="N55" s="7">
        <v>3794</v>
      </c>
    </row>
    <row r="56" spans="1:14" x14ac:dyDescent="0.15">
      <c r="A56" s="23" t="s">
        <v>79</v>
      </c>
      <c r="B56" s="9">
        <v>11</v>
      </c>
      <c r="C56" s="7">
        <v>10</v>
      </c>
      <c r="D56" s="7">
        <v>35</v>
      </c>
      <c r="E56" s="7">
        <v>21</v>
      </c>
      <c r="F56" s="7">
        <v>62</v>
      </c>
      <c r="G56" s="7">
        <v>4</v>
      </c>
      <c r="H56" s="7">
        <v>3</v>
      </c>
      <c r="I56" s="7">
        <v>25</v>
      </c>
      <c r="J56" s="7">
        <v>47</v>
      </c>
      <c r="K56" s="7">
        <v>76</v>
      </c>
      <c r="L56" s="7">
        <v>0.36641222000000001</v>
      </c>
      <c r="M56" s="7">
        <v>43</v>
      </c>
      <c r="N56" s="7">
        <v>3860</v>
      </c>
    </row>
    <row r="57" spans="1:14" x14ac:dyDescent="0.15">
      <c r="A57" s="23" t="s">
        <v>80</v>
      </c>
      <c r="B57" s="9">
        <v>54</v>
      </c>
      <c r="C57" s="7">
        <v>218</v>
      </c>
      <c r="D57" s="7">
        <v>96</v>
      </c>
      <c r="E57" s="7">
        <v>272</v>
      </c>
      <c r="F57" s="7">
        <v>60</v>
      </c>
      <c r="G57" s="7">
        <v>2</v>
      </c>
      <c r="H57" s="7">
        <v>3</v>
      </c>
      <c r="I57" s="7">
        <v>86.6</v>
      </c>
      <c r="J57" s="7">
        <v>19</v>
      </c>
      <c r="K57" s="7">
        <v>609</v>
      </c>
      <c r="L57" s="7">
        <v>0.15521629000000001</v>
      </c>
      <c r="M57" s="7">
        <v>244.33332999999999</v>
      </c>
      <c r="N57" s="7">
        <v>49398</v>
      </c>
    </row>
    <row r="58" spans="1:14" x14ac:dyDescent="0.15">
      <c r="A58" s="23" t="s">
        <v>81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41</v>
      </c>
    </row>
    <row r="59" spans="1:14" x14ac:dyDescent="0.15">
      <c r="A59" s="23" t="s">
        <v>82</v>
      </c>
      <c r="B59" s="9">
        <v>15</v>
      </c>
      <c r="C59" s="7">
        <v>2</v>
      </c>
      <c r="D59" s="7">
        <v>18</v>
      </c>
      <c r="E59" s="7">
        <v>17</v>
      </c>
      <c r="F59" s="7">
        <v>8</v>
      </c>
      <c r="G59" s="7">
        <v>3</v>
      </c>
      <c r="H59" s="7">
        <v>2</v>
      </c>
      <c r="I59" s="7">
        <v>9.6</v>
      </c>
      <c r="J59" s="7">
        <v>30</v>
      </c>
      <c r="K59" s="7">
        <v>43</v>
      </c>
      <c r="L59" s="7">
        <v>0.72527474000000003</v>
      </c>
      <c r="M59" s="7">
        <v>36</v>
      </c>
      <c r="N59" s="7">
        <v>3858</v>
      </c>
    </row>
    <row r="60" spans="1:14" x14ac:dyDescent="0.15">
      <c r="A60" s="23" t="s">
        <v>83</v>
      </c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75408</v>
      </c>
    </row>
    <row r="61" spans="1:14" x14ac:dyDescent="0.15">
      <c r="A61" s="23" t="s">
        <v>84</v>
      </c>
      <c r="B61" s="9">
        <v>5</v>
      </c>
      <c r="C61" s="7">
        <v>8</v>
      </c>
      <c r="D61" s="7">
        <v>8</v>
      </c>
      <c r="E61" s="7">
        <v>13</v>
      </c>
      <c r="F61" s="7">
        <v>19</v>
      </c>
      <c r="G61" s="7">
        <v>1</v>
      </c>
      <c r="H61" s="7">
        <v>2</v>
      </c>
      <c r="I61" s="7">
        <v>8.6</v>
      </c>
      <c r="J61" s="7">
        <v>2</v>
      </c>
      <c r="K61" s="7">
        <v>25</v>
      </c>
      <c r="L61" s="7">
        <v>0.2</v>
      </c>
      <c r="M61" s="7">
        <v>22</v>
      </c>
      <c r="N61" s="7">
        <v>1086</v>
      </c>
    </row>
    <row r="62" spans="1:14" x14ac:dyDescent="0.15">
      <c r="A62" s="23" t="s">
        <v>85</v>
      </c>
      <c r="B62" s="9">
        <v>166</v>
      </c>
      <c r="C62" s="7">
        <v>4</v>
      </c>
      <c r="D62" s="7">
        <v>165</v>
      </c>
      <c r="E62" s="7">
        <v>170</v>
      </c>
      <c r="F62" s="7">
        <v>70</v>
      </c>
      <c r="G62" s="7">
        <v>6</v>
      </c>
      <c r="H62" s="7">
        <v>4</v>
      </c>
      <c r="I62" s="7">
        <v>83</v>
      </c>
      <c r="J62" s="7">
        <v>346</v>
      </c>
      <c r="K62" s="7">
        <v>388</v>
      </c>
      <c r="L62" s="7">
        <v>0.67032970000000003</v>
      </c>
      <c r="M62" s="7">
        <v>348</v>
      </c>
      <c r="N62" s="7">
        <v>28054</v>
      </c>
    </row>
    <row r="63" spans="1:14" x14ac:dyDescent="0.15">
      <c r="A63" s="23" t="s">
        <v>86</v>
      </c>
      <c r="B63" s="9">
        <v>20</v>
      </c>
      <c r="C63" s="7">
        <v>0</v>
      </c>
      <c r="D63" s="7">
        <v>10</v>
      </c>
      <c r="E63" s="7">
        <v>20</v>
      </c>
      <c r="F63" s="7">
        <v>96</v>
      </c>
      <c r="G63" s="7">
        <v>0</v>
      </c>
      <c r="H63" s="7">
        <v>2</v>
      </c>
      <c r="I63" s="7">
        <v>25.6</v>
      </c>
      <c r="J63" s="7">
        <v>0</v>
      </c>
      <c r="K63" s="7">
        <v>20</v>
      </c>
      <c r="L63" s="7">
        <v>0</v>
      </c>
      <c r="M63" s="7">
        <v>14.333333</v>
      </c>
      <c r="N63" s="7">
        <v>8542</v>
      </c>
    </row>
    <row r="64" spans="1:14" x14ac:dyDescent="0.15">
      <c r="A64" s="23" t="s">
        <v>87</v>
      </c>
      <c r="B64" s="9">
        <v>3</v>
      </c>
      <c r="C64" s="7">
        <v>10</v>
      </c>
      <c r="D64" s="7">
        <v>7</v>
      </c>
      <c r="E64" s="7">
        <v>13</v>
      </c>
      <c r="F64" s="7">
        <v>27</v>
      </c>
      <c r="G64" s="7">
        <v>1</v>
      </c>
      <c r="H64" s="7">
        <v>2</v>
      </c>
      <c r="I64" s="7">
        <v>10</v>
      </c>
      <c r="J64" s="7">
        <v>2</v>
      </c>
      <c r="K64" s="7">
        <v>31</v>
      </c>
      <c r="L64" s="7">
        <v>0.23076922999999999</v>
      </c>
      <c r="M64" s="7">
        <v>26</v>
      </c>
      <c r="N64" s="7">
        <v>272</v>
      </c>
    </row>
    <row r="65" spans="1:14" x14ac:dyDescent="0.15">
      <c r="A65" s="23" t="s">
        <v>88</v>
      </c>
      <c r="B65" s="9">
        <v>89</v>
      </c>
      <c r="C65" s="7">
        <v>0</v>
      </c>
      <c r="D65" s="7">
        <v>79</v>
      </c>
      <c r="E65" s="7">
        <v>89</v>
      </c>
      <c r="F65" s="7">
        <v>151</v>
      </c>
      <c r="G65" s="7">
        <v>2</v>
      </c>
      <c r="H65" s="7">
        <v>3</v>
      </c>
      <c r="I65" s="7">
        <v>64.8</v>
      </c>
      <c r="J65" s="7">
        <v>81</v>
      </c>
      <c r="K65" s="7">
        <v>87</v>
      </c>
      <c r="L65" s="7">
        <v>0.14893617000000001</v>
      </c>
      <c r="M65" s="7">
        <v>198</v>
      </c>
      <c r="N65" s="7">
        <v>223687</v>
      </c>
    </row>
    <row r="66" spans="1:14" x14ac:dyDescent="0.15">
      <c r="A66" s="23" t="s">
        <v>89</v>
      </c>
      <c r="B66" s="9">
        <v>3</v>
      </c>
      <c r="C66" s="7">
        <v>12</v>
      </c>
      <c r="D66" s="7">
        <v>7</v>
      </c>
      <c r="E66" s="7">
        <v>15</v>
      </c>
      <c r="F66" s="7">
        <v>7</v>
      </c>
      <c r="G66" s="7">
        <v>0</v>
      </c>
      <c r="H66" s="7">
        <v>1</v>
      </c>
      <c r="I66" s="7">
        <v>6</v>
      </c>
      <c r="J66" s="7">
        <v>0</v>
      </c>
      <c r="K66" s="7">
        <v>33</v>
      </c>
      <c r="L66" s="7">
        <v>0</v>
      </c>
      <c r="M66" s="7">
        <v>28</v>
      </c>
      <c r="N66" s="7">
        <v>17251</v>
      </c>
    </row>
    <row r="67" spans="1:14" x14ac:dyDescent="0.15">
      <c r="A67" s="23" t="s">
        <v>90</v>
      </c>
      <c r="B67" s="9">
        <v>27</v>
      </c>
      <c r="C67" s="7">
        <v>22</v>
      </c>
      <c r="D67" s="7">
        <v>32</v>
      </c>
      <c r="E67" s="7">
        <v>49</v>
      </c>
      <c r="F67" s="7">
        <v>79</v>
      </c>
      <c r="G67" s="7">
        <v>4</v>
      </c>
      <c r="H67" s="7">
        <v>2</v>
      </c>
      <c r="I67" s="7">
        <v>33.200000000000003</v>
      </c>
      <c r="J67" s="7">
        <v>61</v>
      </c>
      <c r="K67" s="7">
        <v>139</v>
      </c>
      <c r="L67" s="7">
        <v>0.71040725999999998</v>
      </c>
      <c r="M67" s="7">
        <v>115</v>
      </c>
      <c r="N67" s="7">
        <v>3999</v>
      </c>
    </row>
    <row r="68" spans="1:14" x14ac:dyDescent="0.15">
      <c r="A68" s="23" t="s">
        <v>91</v>
      </c>
      <c r="B68" s="9">
        <v>7</v>
      </c>
      <c r="C68" s="7">
        <v>0</v>
      </c>
      <c r="D68" s="7">
        <v>4</v>
      </c>
      <c r="E68" s="7">
        <v>7</v>
      </c>
      <c r="F68" s="7">
        <v>8</v>
      </c>
      <c r="G68" s="7">
        <v>0</v>
      </c>
      <c r="H68" s="7">
        <v>1</v>
      </c>
      <c r="I68" s="7">
        <v>4</v>
      </c>
      <c r="J68" s="7">
        <v>0</v>
      </c>
      <c r="K68" s="7">
        <v>2</v>
      </c>
      <c r="L68" s="7">
        <v>0</v>
      </c>
      <c r="M68" s="7">
        <v>4.5</v>
      </c>
      <c r="N68" s="7">
        <v>12631</v>
      </c>
    </row>
    <row r="69" spans="1:14" x14ac:dyDescent="0.15">
      <c r="A69" s="23" t="s">
        <v>92</v>
      </c>
      <c r="B69" s="9">
        <v>117</v>
      </c>
      <c r="C69" s="7">
        <v>0</v>
      </c>
      <c r="D69" s="7">
        <v>41</v>
      </c>
      <c r="E69" s="7">
        <v>117</v>
      </c>
      <c r="F69" s="7">
        <v>28</v>
      </c>
      <c r="G69" s="7">
        <v>1</v>
      </c>
      <c r="H69" s="7">
        <v>2</v>
      </c>
      <c r="I69" s="7">
        <v>37.799999999999997</v>
      </c>
      <c r="J69" s="7">
        <v>18</v>
      </c>
      <c r="K69" s="7">
        <v>20</v>
      </c>
      <c r="L69" s="7">
        <v>0</v>
      </c>
      <c r="M69" s="7">
        <v>157</v>
      </c>
      <c r="N69" s="7">
        <v>31309</v>
      </c>
    </row>
    <row r="70" spans="1:14" x14ac:dyDescent="0.15">
      <c r="A70" s="23" t="s">
        <v>93</v>
      </c>
      <c r="B70" s="9">
        <v>0</v>
      </c>
      <c r="C70" s="7">
        <v>6</v>
      </c>
      <c r="D70" s="7">
        <v>3</v>
      </c>
      <c r="E70" s="7">
        <v>6</v>
      </c>
      <c r="F70" s="7">
        <v>5</v>
      </c>
      <c r="G70" s="7">
        <v>0</v>
      </c>
      <c r="H70" s="7">
        <v>0</v>
      </c>
      <c r="I70" s="7">
        <v>2.8</v>
      </c>
      <c r="J70" s="7">
        <v>0</v>
      </c>
      <c r="K70" s="7">
        <v>16</v>
      </c>
      <c r="L70" s="7">
        <v>0</v>
      </c>
      <c r="M70" s="7">
        <v>0.60317460000000001</v>
      </c>
      <c r="N70" s="7">
        <v>6885</v>
      </c>
    </row>
    <row r="71" spans="1:14" x14ac:dyDescent="0.15">
      <c r="A71" s="23" t="s">
        <v>94</v>
      </c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9282</v>
      </c>
    </row>
    <row r="72" spans="1:14" x14ac:dyDescent="0.15">
      <c r="A72" s="23" t="s">
        <v>95</v>
      </c>
      <c r="B72" s="9">
        <v>3</v>
      </c>
      <c r="C72" s="7">
        <v>16</v>
      </c>
      <c r="D72" s="7">
        <v>21</v>
      </c>
      <c r="E72" s="7">
        <v>19</v>
      </c>
      <c r="F72" s="7">
        <v>31</v>
      </c>
      <c r="G72" s="7">
        <v>3</v>
      </c>
      <c r="H72" s="7">
        <v>1</v>
      </c>
      <c r="I72" s="7">
        <v>15</v>
      </c>
      <c r="J72" s="7">
        <v>35</v>
      </c>
      <c r="K72" s="7">
        <v>80</v>
      </c>
      <c r="L72" s="7">
        <v>0.67948717000000003</v>
      </c>
      <c r="M72" s="7">
        <v>43</v>
      </c>
      <c r="N72" s="7">
        <v>34474</v>
      </c>
    </row>
    <row r="73" spans="1:14" x14ac:dyDescent="0.15">
      <c r="A73" s="23" t="s">
        <v>96</v>
      </c>
      <c r="B73" s="9">
        <v>104</v>
      </c>
      <c r="C73" s="7">
        <v>0</v>
      </c>
      <c r="D73" s="7">
        <v>62</v>
      </c>
      <c r="E73" s="7">
        <v>104</v>
      </c>
      <c r="F73" s="7">
        <v>31</v>
      </c>
      <c r="G73" s="7">
        <v>4</v>
      </c>
      <c r="H73" s="7">
        <v>6</v>
      </c>
      <c r="I73" s="7">
        <v>41.4</v>
      </c>
      <c r="J73" s="7">
        <v>70</v>
      </c>
      <c r="K73" s="7">
        <v>147</v>
      </c>
      <c r="L73" s="7">
        <v>0.23295455000000001</v>
      </c>
      <c r="M73" s="7">
        <v>74.666663999999997</v>
      </c>
      <c r="N73" s="7">
        <v>5010</v>
      </c>
    </row>
    <row r="74" spans="1:14" x14ac:dyDescent="0.15">
      <c r="A74" s="23" t="s">
        <v>97</v>
      </c>
      <c r="B74" s="9">
        <v>10</v>
      </c>
      <c r="C74" s="7">
        <v>6</v>
      </c>
      <c r="D74" s="7">
        <v>24</v>
      </c>
      <c r="E74" s="7">
        <v>16</v>
      </c>
      <c r="F74" s="7">
        <v>12</v>
      </c>
      <c r="G74" s="7">
        <v>3</v>
      </c>
      <c r="H74" s="7">
        <v>4</v>
      </c>
      <c r="I74" s="7">
        <v>11.8</v>
      </c>
      <c r="J74" s="7">
        <v>27</v>
      </c>
      <c r="K74" s="7">
        <v>49</v>
      </c>
      <c r="L74" s="7">
        <v>0.70833330000000005</v>
      </c>
      <c r="M74" s="7">
        <v>24</v>
      </c>
      <c r="N74" s="7">
        <v>32361</v>
      </c>
    </row>
    <row r="75" spans="1:14" x14ac:dyDescent="0.15">
      <c r="A75" s="23" t="s">
        <v>98</v>
      </c>
      <c r="B75" s="9">
        <v>0</v>
      </c>
      <c r="C75" s="7">
        <v>2</v>
      </c>
      <c r="D75" s="7">
        <v>2</v>
      </c>
      <c r="E75" s="7">
        <v>2</v>
      </c>
      <c r="F75" s="7">
        <v>12</v>
      </c>
      <c r="G75" s="7">
        <v>0</v>
      </c>
      <c r="H75" s="7">
        <v>0</v>
      </c>
      <c r="I75" s="7">
        <v>3.2</v>
      </c>
      <c r="J75" s="7">
        <v>0</v>
      </c>
      <c r="K75" s="7">
        <v>6</v>
      </c>
      <c r="L75" s="7">
        <v>0</v>
      </c>
      <c r="M75" s="7">
        <v>3</v>
      </c>
      <c r="N75" s="7">
        <v>172</v>
      </c>
    </row>
    <row r="76" spans="1:14" x14ac:dyDescent="0.15">
      <c r="A76" s="23" t="s">
        <v>99</v>
      </c>
      <c r="B76" s="9">
        <v>5</v>
      </c>
      <c r="C76" s="7">
        <v>10</v>
      </c>
      <c r="D76" s="7">
        <v>5</v>
      </c>
      <c r="E76" s="7">
        <v>15</v>
      </c>
      <c r="F76" s="7">
        <v>27</v>
      </c>
      <c r="G76" s="7">
        <v>1</v>
      </c>
      <c r="H76" s="7">
        <v>1</v>
      </c>
      <c r="I76" s="7">
        <v>9.8000000000000007</v>
      </c>
      <c r="J76" s="7">
        <v>1</v>
      </c>
      <c r="K76" s="7">
        <v>24</v>
      </c>
      <c r="L76" s="7">
        <v>0.17647060000000001</v>
      </c>
      <c r="M76" s="7">
        <v>42</v>
      </c>
      <c r="N76" s="7">
        <v>61460</v>
      </c>
    </row>
    <row r="77" spans="1:14" x14ac:dyDescent="0.15">
      <c r="A77" s="23" t="s">
        <v>100</v>
      </c>
      <c r="B77" s="9">
        <v>18</v>
      </c>
      <c r="C77" s="7">
        <v>0</v>
      </c>
      <c r="D77" s="7">
        <v>18</v>
      </c>
      <c r="E77" s="7">
        <v>18</v>
      </c>
      <c r="F77" s="7">
        <v>84</v>
      </c>
      <c r="G77" s="7">
        <v>1</v>
      </c>
      <c r="H77" s="7">
        <v>1</v>
      </c>
      <c r="I77" s="7">
        <v>24.4</v>
      </c>
      <c r="J77" s="7">
        <v>3</v>
      </c>
      <c r="K77" s="7">
        <v>21</v>
      </c>
      <c r="L77" s="7">
        <v>0</v>
      </c>
      <c r="M77" s="7" t="s">
        <v>101</v>
      </c>
      <c r="N77" s="7">
        <v>89800</v>
      </c>
    </row>
    <row r="78" spans="1:14" x14ac:dyDescent="0.15">
      <c r="A78" s="23" t="s">
        <v>102</v>
      </c>
      <c r="B78" s="9">
        <v>41</v>
      </c>
      <c r="C78" s="7">
        <v>30</v>
      </c>
      <c r="D78" s="7">
        <v>56</v>
      </c>
      <c r="E78" s="7">
        <v>71</v>
      </c>
      <c r="F78" s="7">
        <v>28</v>
      </c>
      <c r="G78" s="7">
        <v>6</v>
      </c>
      <c r="H78" s="7">
        <v>3</v>
      </c>
      <c r="I78" s="7">
        <v>32.799999999999997</v>
      </c>
      <c r="J78" s="7">
        <v>128</v>
      </c>
      <c r="K78" s="7">
        <v>244</v>
      </c>
      <c r="L78" s="7">
        <v>0.75853660000000001</v>
      </c>
      <c r="M78" s="7">
        <v>135</v>
      </c>
      <c r="N78" s="7">
        <v>478</v>
      </c>
    </row>
    <row r="79" spans="1:14" x14ac:dyDescent="0.15">
      <c r="A79" s="23" t="s">
        <v>103</v>
      </c>
      <c r="B79" s="9">
        <v>49</v>
      </c>
      <c r="C79" s="7">
        <v>2</v>
      </c>
      <c r="D79" s="7">
        <v>60</v>
      </c>
      <c r="E79" s="7">
        <v>51</v>
      </c>
      <c r="F79" s="7">
        <v>30</v>
      </c>
      <c r="G79" s="7">
        <v>6</v>
      </c>
      <c r="H79" s="7">
        <v>3</v>
      </c>
      <c r="I79" s="7">
        <v>30</v>
      </c>
      <c r="J79" s="7">
        <v>112</v>
      </c>
      <c r="K79" s="7">
        <v>128</v>
      </c>
      <c r="L79" s="7">
        <v>0.59499999999999997</v>
      </c>
      <c r="M79" s="7">
        <v>98</v>
      </c>
      <c r="N79" s="7">
        <v>8619</v>
      </c>
    </row>
    <row r="80" spans="1:14" x14ac:dyDescent="0.15">
      <c r="A80" s="23" t="s">
        <v>104</v>
      </c>
      <c r="B80" s="9">
        <v>92</v>
      </c>
      <c r="C80" s="7">
        <v>114</v>
      </c>
      <c r="D80" s="7">
        <v>91</v>
      </c>
      <c r="E80" s="7">
        <v>206</v>
      </c>
      <c r="F80" s="7">
        <v>132</v>
      </c>
      <c r="G80" s="7">
        <v>7</v>
      </c>
      <c r="H80" s="7">
        <v>3</v>
      </c>
      <c r="I80" s="7">
        <v>87.8</v>
      </c>
      <c r="J80" s="7">
        <v>296</v>
      </c>
      <c r="K80" s="7">
        <v>646</v>
      </c>
      <c r="L80" s="7">
        <v>0.69047619999999998</v>
      </c>
      <c r="M80" s="7">
        <v>487</v>
      </c>
      <c r="N80" s="7">
        <v>11150</v>
      </c>
    </row>
    <row r="81" spans="1:14" x14ac:dyDescent="0.15">
      <c r="A81" s="23" t="s">
        <v>105</v>
      </c>
      <c r="B81" s="9">
        <v>8</v>
      </c>
      <c r="C81" s="7">
        <v>0</v>
      </c>
      <c r="D81" s="7">
        <v>4</v>
      </c>
      <c r="E81" s="7">
        <v>8</v>
      </c>
      <c r="F81" s="7">
        <v>5</v>
      </c>
      <c r="G81" s="7">
        <v>0</v>
      </c>
      <c r="H81" s="7">
        <v>1</v>
      </c>
      <c r="I81" s="7">
        <v>3.6</v>
      </c>
      <c r="J81" s="7">
        <v>0</v>
      </c>
      <c r="K81" s="7">
        <v>0</v>
      </c>
      <c r="L81" s="7">
        <v>0</v>
      </c>
      <c r="M81" s="7">
        <v>8</v>
      </c>
      <c r="N81" s="7">
        <v>51693</v>
      </c>
    </row>
    <row r="82" spans="1:14" x14ac:dyDescent="0.15">
      <c r="A82" s="23" t="s">
        <v>106</v>
      </c>
      <c r="B82" s="9">
        <v>12</v>
      </c>
      <c r="C82" s="7">
        <v>8</v>
      </c>
      <c r="D82" s="7">
        <v>6</v>
      </c>
      <c r="E82" s="7">
        <v>20</v>
      </c>
      <c r="F82" s="7">
        <v>13</v>
      </c>
      <c r="G82" s="7">
        <v>0</v>
      </c>
      <c r="H82" s="7">
        <v>1</v>
      </c>
      <c r="I82" s="7">
        <v>8</v>
      </c>
      <c r="J82" s="7">
        <v>0</v>
      </c>
      <c r="K82" s="7">
        <v>27</v>
      </c>
      <c r="L82" s="7">
        <v>0</v>
      </c>
      <c r="M82" s="7">
        <v>45</v>
      </c>
      <c r="N82" s="7">
        <v>201</v>
      </c>
    </row>
    <row r="83" spans="1:14" x14ac:dyDescent="0.15">
      <c r="A83" s="23" t="s">
        <v>107</v>
      </c>
      <c r="B83" s="9">
        <v>11</v>
      </c>
      <c r="C83" s="7">
        <v>0</v>
      </c>
      <c r="D83" s="7">
        <v>7</v>
      </c>
      <c r="E83" s="7">
        <v>11</v>
      </c>
      <c r="F83" s="7">
        <v>14</v>
      </c>
      <c r="G83" s="7">
        <v>0</v>
      </c>
      <c r="H83" s="7">
        <v>2</v>
      </c>
      <c r="I83" s="7">
        <v>6.8</v>
      </c>
      <c r="J83" s="7">
        <v>0</v>
      </c>
      <c r="K83" s="7">
        <v>0</v>
      </c>
      <c r="L83" s="7">
        <v>0</v>
      </c>
      <c r="M83" s="7">
        <v>6</v>
      </c>
      <c r="N83" s="7">
        <v>11785</v>
      </c>
    </row>
    <row r="84" spans="1:14" x14ac:dyDescent="0.15">
      <c r="A84" s="23" t="s">
        <v>108</v>
      </c>
      <c r="B84" s="9">
        <v>35</v>
      </c>
      <c r="C84" s="7">
        <v>2</v>
      </c>
      <c r="D84" s="7">
        <v>46</v>
      </c>
      <c r="E84" s="7">
        <v>37</v>
      </c>
      <c r="F84" s="7">
        <v>22</v>
      </c>
      <c r="G84" s="7">
        <v>4</v>
      </c>
      <c r="H84" s="7">
        <v>2</v>
      </c>
      <c r="I84" s="7">
        <v>22.2</v>
      </c>
      <c r="J84" s="7">
        <v>63</v>
      </c>
      <c r="K84" s="7">
        <v>75</v>
      </c>
      <c r="L84" s="7">
        <v>0.11940298000000001</v>
      </c>
      <c r="M84" s="7">
        <v>81</v>
      </c>
      <c r="N84" s="7">
        <v>8957</v>
      </c>
    </row>
    <row r="85" spans="1:14" x14ac:dyDescent="0.15">
      <c r="A85" s="23" t="s">
        <v>109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76612</v>
      </c>
    </row>
    <row r="86" spans="1:14" x14ac:dyDescent="0.15">
      <c r="A86" s="23" t="s">
        <v>110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4856</v>
      </c>
    </row>
    <row r="87" spans="1:14" x14ac:dyDescent="0.15">
      <c r="A87" s="23" t="s">
        <v>111</v>
      </c>
      <c r="B87" s="9">
        <v>22</v>
      </c>
      <c r="C87" s="7">
        <v>2</v>
      </c>
      <c r="D87" s="7">
        <v>23</v>
      </c>
      <c r="E87" s="7">
        <v>24</v>
      </c>
      <c r="F87" s="7">
        <v>84</v>
      </c>
      <c r="G87" s="7">
        <v>2</v>
      </c>
      <c r="H87" s="7">
        <v>2</v>
      </c>
      <c r="I87" s="7">
        <v>27</v>
      </c>
      <c r="J87" s="7">
        <v>13</v>
      </c>
      <c r="K87" s="7">
        <v>20</v>
      </c>
      <c r="L87" s="7">
        <v>0.68604653999999998</v>
      </c>
      <c r="M87" s="7">
        <v>57</v>
      </c>
      <c r="N87" s="7">
        <v>71595</v>
      </c>
    </row>
    <row r="88" spans="1:14" x14ac:dyDescent="0.15">
      <c r="A88" s="23" t="s">
        <v>112</v>
      </c>
      <c r="B88" s="9">
        <v>2</v>
      </c>
      <c r="C88" s="7">
        <v>0</v>
      </c>
      <c r="D88" s="7">
        <v>2</v>
      </c>
      <c r="E88" s="7">
        <v>2</v>
      </c>
      <c r="F88" s="7">
        <v>8</v>
      </c>
      <c r="G88" s="7">
        <v>0</v>
      </c>
      <c r="H88" s="7">
        <v>1</v>
      </c>
      <c r="I88" s="7">
        <v>2.6</v>
      </c>
      <c r="J88" s="7">
        <v>0</v>
      </c>
      <c r="K88" s="7">
        <v>0</v>
      </c>
      <c r="L88" s="7">
        <v>0</v>
      </c>
      <c r="M88" s="7">
        <v>1</v>
      </c>
      <c r="N88" s="7">
        <v>8919</v>
      </c>
    </row>
    <row r="89" spans="1:14" x14ac:dyDescent="0.15">
      <c r="A89" s="23" t="s">
        <v>113</v>
      </c>
      <c r="B89" s="9">
        <v>54</v>
      </c>
      <c r="C89" s="7">
        <v>0</v>
      </c>
      <c r="D89" s="7">
        <v>39</v>
      </c>
      <c r="E89" s="7">
        <v>54</v>
      </c>
      <c r="F89" s="7">
        <v>137</v>
      </c>
      <c r="G89" s="7">
        <v>1</v>
      </c>
      <c r="H89" s="7">
        <v>4</v>
      </c>
      <c r="I89" s="7">
        <v>47</v>
      </c>
      <c r="J89" s="7">
        <v>1</v>
      </c>
      <c r="K89" s="7">
        <v>9</v>
      </c>
      <c r="L89" s="7">
        <v>2.5510205000000001E-2</v>
      </c>
      <c r="M89" s="7">
        <v>109</v>
      </c>
      <c r="N89" s="7">
        <v>729890</v>
      </c>
    </row>
    <row r="90" spans="1:14" x14ac:dyDescent="0.15">
      <c r="A90" s="23" t="s">
        <v>114</v>
      </c>
      <c r="B90" s="9">
        <v>7</v>
      </c>
      <c r="C90" s="7">
        <v>20</v>
      </c>
      <c r="D90" s="7">
        <v>17</v>
      </c>
      <c r="E90" s="7">
        <v>27</v>
      </c>
      <c r="F90" s="7">
        <v>21</v>
      </c>
      <c r="G90" s="7">
        <v>2</v>
      </c>
      <c r="H90" s="7">
        <v>2</v>
      </c>
      <c r="I90" s="7">
        <v>13.8</v>
      </c>
      <c r="J90" s="7">
        <v>16</v>
      </c>
      <c r="K90" s="7">
        <v>73</v>
      </c>
      <c r="L90" s="7">
        <v>0.57142859999999995</v>
      </c>
      <c r="M90" s="7">
        <v>56</v>
      </c>
      <c r="N90" s="7">
        <v>56392</v>
      </c>
    </row>
    <row r="91" spans="1:14" x14ac:dyDescent="0.15">
      <c r="A91" s="23" t="s">
        <v>115</v>
      </c>
      <c r="B91" s="9">
        <v>178</v>
      </c>
      <c r="C91" s="7">
        <v>92</v>
      </c>
      <c r="D91" s="7">
        <v>183</v>
      </c>
      <c r="E91" s="7">
        <v>270</v>
      </c>
      <c r="F91" s="7">
        <v>68</v>
      </c>
      <c r="G91" s="7">
        <v>12</v>
      </c>
      <c r="H91" s="7">
        <v>5</v>
      </c>
      <c r="I91" s="7">
        <v>107.6</v>
      </c>
      <c r="J91" s="7">
        <v>516</v>
      </c>
      <c r="K91" s="7">
        <v>900</v>
      </c>
      <c r="L91" s="7">
        <v>0.70836926</v>
      </c>
      <c r="M91" s="7">
        <v>211.66667000000001</v>
      </c>
      <c r="N91" s="7">
        <v>354</v>
      </c>
    </row>
    <row r="92" spans="1:14" x14ac:dyDescent="0.15">
      <c r="A92" s="23" t="s">
        <v>116</v>
      </c>
      <c r="B92" s="9">
        <v>4</v>
      </c>
      <c r="C92" s="7">
        <v>0</v>
      </c>
      <c r="D92" s="7">
        <v>6</v>
      </c>
      <c r="E92" s="7">
        <v>4</v>
      </c>
      <c r="F92" s="7">
        <v>18</v>
      </c>
      <c r="G92" s="7">
        <v>1</v>
      </c>
      <c r="H92" s="7">
        <v>2</v>
      </c>
      <c r="I92" s="7">
        <v>6.2</v>
      </c>
      <c r="J92" s="7">
        <v>1</v>
      </c>
      <c r="K92" s="7">
        <v>2</v>
      </c>
      <c r="L92" s="7">
        <v>0.3125</v>
      </c>
      <c r="M92" s="7">
        <v>2</v>
      </c>
      <c r="N92" s="7">
        <v>66535</v>
      </c>
    </row>
    <row r="93" spans="1:14" x14ac:dyDescent="0.15">
      <c r="A93" s="23" t="s">
        <v>117</v>
      </c>
      <c r="B93" s="9">
        <v>33</v>
      </c>
      <c r="C93" s="7">
        <v>0</v>
      </c>
      <c r="D93" s="7">
        <v>39</v>
      </c>
      <c r="E93" s="7">
        <v>33</v>
      </c>
      <c r="F93" s="7">
        <v>16</v>
      </c>
      <c r="G93" s="7">
        <v>4</v>
      </c>
      <c r="H93" s="7">
        <v>2</v>
      </c>
      <c r="I93" s="7">
        <v>18.8</v>
      </c>
      <c r="J93" s="7">
        <v>43</v>
      </c>
      <c r="K93" s="7">
        <v>52</v>
      </c>
      <c r="L93" s="7">
        <v>0.44318180000000001</v>
      </c>
      <c r="M93" s="7">
        <v>66</v>
      </c>
      <c r="N93" s="7">
        <v>1992</v>
      </c>
    </row>
    <row r="94" spans="1:14" x14ac:dyDescent="0.15">
      <c r="A94" s="23" t="s">
        <v>118</v>
      </c>
      <c r="B94" s="9">
        <v>6</v>
      </c>
      <c r="C94" s="7">
        <v>0</v>
      </c>
      <c r="D94" s="7">
        <v>6</v>
      </c>
      <c r="E94" s="7">
        <v>6</v>
      </c>
      <c r="F94" s="7">
        <v>18</v>
      </c>
      <c r="G94" s="7">
        <v>0</v>
      </c>
      <c r="H94" s="7">
        <v>3</v>
      </c>
      <c r="I94" s="7">
        <v>6.6</v>
      </c>
      <c r="J94" s="7">
        <v>0</v>
      </c>
      <c r="K94" s="7">
        <v>3</v>
      </c>
      <c r="L94" s="7">
        <v>0</v>
      </c>
      <c r="M94" s="7">
        <v>12</v>
      </c>
      <c r="N94" s="7">
        <v>131890</v>
      </c>
    </row>
    <row r="95" spans="1:14" x14ac:dyDescent="0.15">
      <c r="A95" s="23" t="s">
        <v>119</v>
      </c>
      <c r="B95" s="9">
        <v>14</v>
      </c>
      <c r="C95" s="7">
        <v>28</v>
      </c>
      <c r="D95" s="7">
        <v>23</v>
      </c>
      <c r="E95" s="7">
        <v>42</v>
      </c>
      <c r="F95" s="7">
        <v>6</v>
      </c>
      <c r="G95" s="7">
        <v>3</v>
      </c>
      <c r="H95" s="7">
        <v>1</v>
      </c>
      <c r="I95" s="7">
        <v>15</v>
      </c>
      <c r="J95" s="7">
        <v>40</v>
      </c>
      <c r="K95" s="7">
        <v>134</v>
      </c>
      <c r="L95" s="7">
        <v>0.68</v>
      </c>
      <c r="M95" s="7">
        <v>97</v>
      </c>
      <c r="N95" s="7">
        <v>1589</v>
      </c>
    </row>
    <row r="96" spans="1:14" x14ac:dyDescent="0.15">
      <c r="A96" s="23" t="s">
        <v>120</v>
      </c>
      <c r="B96" s="9">
        <v>36</v>
      </c>
      <c r="C96" s="7">
        <v>6</v>
      </c>
      <c r="D96" s="7">
        <v>58</v>
      </c>
      <c r="E96" s="7">
        <v>42</v>
      </c>
      <c r="F96" s="7">
        <v>41</v>
      </c>
      <c r="G96" s="7">
        <v>3</v>
      </c>
      <c r="H96" s="7">
        <v>4</v>
      </c>
      <c r="I96" s="7">
        <v>29.6</v>
      </c>
      <c r="J96" s="7">
        <v>55</v>
      </c>
      <c r="K96" s="7">
        <v>80</v>
      </c>
      <c r="L96" s="7">
        <v>0.24545454999999999</v>
      </c>
      <c r="M96" s="7">
        <v>92</v>
      </c>
      <c r="N96" s="7">
        <v>4579</v>
      </c>
    </row>
    <row r="97" spans="1:14" x14ac:dyDescent="0.15">
      <c r="A97" s="23" t="s">
        <v>121</v>
      </c>
      <c r="B97" s="9">
        <v>19</v>
      </c>
      <c r="C97" s="7">
        <v>22</v>
      </c>
      <c r="D97" s="7">
        <v>45</v>
      </c>
      <c r="E97" s="7">
        <v>41</v>
      </c>
      <c r="F97" s="7">
        <v>38</v>
      </c>
      <c r="G97" s="7">
        <v>5</v>
      </c>
      <c r="H97" s="7">
        <v>4</v>
      </c>
      <c r="I97" s="7">
        <v>26.6</v>
      </c>
      <c r="J97" s="7">
        <v>68</v>
      </c>
      <c r="K97" s="7">
        <v>125</v>
      </c>
      <c r="L97" s="7">
        <v>0.70411986000000004</v>
      </c>
      <c r="M97" s="7">
        <v>91</v>
      </c>
      <c r="N97" s="7">
        <v>41552</v>
      </c>
    </row>
    <row r="98" spans="1:14" x14ac:dyDescent="0.15">
      <c r="A98" s="23" t="s">
        <v>122</v>
      </c>
      <c r="B98" s="9">
        <v>5</v>
      </c>
      <c r="C98" s="7">
        <v>2</v>
      </c>
      <c r="D98" s="7">
        <v>6</v>
      </c>
      <c r="E98" s="7">
        <v>7</v>
      </c>
      <c r="F98" s="7">
        <v>34</v>
      </c>
      <c r="G98" s="7">
        <v>1</v>
      </c>
      <c r="H98" s="7">
        <v>2</v>
      </c>
      <c r="I98" s="7">
        <v>10</v>
      </c>
      <c r="J98" s="7">
        <v>3</v>
      </c>
      <c r="K98" s="7">
        <v>11</v>
      </c>
      <c r="L98" s="7">
        <v>0.34920635999999999</v>
      </c>
      <c r="M98" s="7">
        <v>15</v>
      </c>
      <c r="N98" s="7">
        <v>133717</v>
      </c>
    </row>
    <row r="99" spans="1:14" x14ac:dyDescent="0.15">
      <c r="A99" s="23" t="s">
        <v>123</v>
      </c>
      <c r="B99" s="9">
        <v>9</v>
      </c>
      <c r="C99" s="7">
        <v>4</v>
      </c>
      <c r="D99" s="7">
        <v>15</v>
      </c>
      <c r="E99" s="7">
        <v>13</v>
      </c>
      <c r="F99" s="7">
        <v>15</v>
      </c>
      <c r="G99" s="7">
        <v>2</v>
      </c>
      <c r="H99" s="7">
        <v>1</v>
      </c>
      <c r="I99" s="7">
        <v>9.1999999999999993</v>
      </c>
      <c r="J99" s="7">
        <v>13</v>
      </c>
      <c r="K99" s="7">
        <v>26</v>
      </c>
      <c r="L99" s="7">
        <v>0.55555560000000004</v>
      </c>
      <c r="M99" s="7">
        <v>27</v>
      </c>
      <c r="N99" s="7">
        <v>42127</v>
      </c>
    </row>
    <row r="100" spans="1:14" x14ac:dyDescent="0.15">
      <c r="A100" s="23" t="s">
        <v>124</v>
      </c>
      <c r="B100" s="9">
        <v>2</v>
      </c>
      <c r="C100" s="7">
        <v>0</v>
      </c>
      <c r="D100" s="7">
        <v>85</v>
      </c>
      <c r="E100" s="7">
        <v>2</v>
      </c>
      <c r="F100" s="7">
        <v>405</v>
      </c>
      <c r="G100" s="7">
        <v>10</v>
      </c>
      <c r="H100" s="7">
        <v>1</v>
      </c>
      <c r="I100" s="7">
        <v>100.6</v>
      </c>
      <c r="J100" s="7">
        <v>345</v>
      </c>
      <c r="K100" s="7">
        <v>345</v>
      </c>
      <c r="L100" s="7">
        <v>0.89672669999999999</v>
      </c>
      <c r="M100" s="7">
        <v>4</v>
      </c>
      <c r="N100" s="7">
        <v>1298052</v>
      </c>
    </row>
    <row r="101" spans="1:14" x14ac:dyDescent="0.15">
      <c r="A101" s="23" t="s">
        <v>125</v>
      </c>
      <c r="B101" s="9">
        <v>1</v>
      </c>
      <c r="C101" s="7">
        <v>0</v>
      </c>
      <c r="D101" s="7">
        <v>3</v>
      </c>
      <c r="E101" s="7">
        <v>1</v>
      </c>
      <c r="F101" s="7">
        <v>6</v>
      </c>
      <c r="G101" s="7">
        <v>1</v>
      </c>
      <c r="H101" s="7">
        <v>1</v>
      </c>
      <c r="I101" s="7">
        <v>2.4</v>
      </c>
      <c r="J101" s="7">
        <v>1</v>
      </c>
      <c r="K101" s="7">
        <v>1</v>
      </c>
      <c r="L101" s="7">
        <v>0.125</v>
      </c>
      <c r="M101" s="7">
        <v>0.5</v>
      </c>
      <c r="N101" s="7">
        <v>36632</v>
      </c>
    </row>
    <row r="102" spans="1:14" x14ac:dyDescent="0.15">
      <c r="A102" s="23" t="s">
        <v>126</v>
      </c>
      <c r="B102" s="9">
        <v>37</v>
      </c>
      <c r="C102" s="7">
        <v>0</v>
      </c>
      <c r="D102" s="7">
        <v>52</v>
      </c>
      <c r="E102" s="7">
        <v>37</v>
      </c>
      <c r="F102" s="7">
        <v>270</v>
      </c>
      <c r="G102" s="7">
        <v>4</v>
      </c>
      <c r="H102" s="7">
        <v>3</v>
      </c>
      <c r="I102" s="7">
        <v>73.2</v>
      </c>
      <c r="J102" s="7">
        <v>81</v>
      </c>
      <c r="K102" s="7">
        <v>82</v>
      </c>
      <c r="L102" s="7">
        <v>0.19633508</v>
      </c>
      <c r="M102" s="7">
        <v>82</v>
      </c>
      <c r="N102" s="7">
        <v>162272</v>
      </c>
    </row>
    <row r="103" spans="1:14" x14ac:dyDescent="0.15">
      <c r="A103" s="23" t="s">
        <v>127</v>
      </c>
      <c r="B103" s="9">
        <v>31</v>
      </c>
      <c r="C103" s="7">
        <v>0</v>
      </c>
      <c r="D103" s="7">
        <v>9</v>
      </c>
      <c r="E103" s="7">
        <v>31</v>
      </c>
      <c r="F103" s="7">
        <v>33</v>
      </c>
      <c r="G103" s="7">
        <v>1</v>
      </c>
      <c r="H103" s="7">
        <v>2</v>
      </c>
      <c r="I103" s="7">
        <v>15.2</v>
      </c>
      <c r="J103" s="7">
        <v>2</v>
      </c>
      <c r="K103" s="7">
        <v>4</v>
      </c>
      <c r="L103" s="7">
        <v>0</v>
      </c>
      <c r="M103" s="7">
        <v>51</v>
      </c>
      <c r="N103" s="7">
        <v>51275</v>
      </c>
    </row>
    <row r="104" spans="1:14" x14ac:dyDescent="0.15">
      <c r="A104" s="23" t="s">
        <v>128</v>
      </c>
      <c r="B104" s="9">
        <v>15</v>
      </c>
      <c r="C104" s="7">
        <v>4</v>
      </c>
      <c r="D104" s="7">
        <v>12</v>
      </c>
      <c r="E104" s="7">
        <v>19</v>
      </c>
      <c r="F104" s="7">
        <v>3</v>
      </c>
      <c r="G104" s="7">
        <v>2</v>
      </c>
      <c r="H104" s="7">
        <v>2</v>
      </c>
      <c r="I104" s="7">
        <v>7.6</v>
      </c>
      <c r="J104" s="7">
        <v>15</v>
      </c>
      <c r="K104" s="7">
        <v>40</v>
      </c>
      <c r="L104" s="7">
        <v>0</v>
      </c>
      <c r="M104" s="7">
        <v>41</v>
      </c>
      <c r="N104" s="7">
        <v>108</v>
      </c>
    </row>
    <row r="105" spans="1:14" x14ac:dyDescent="0.15">
      <c r="A105" s="23" t="s">
        <v>129</v>
      </c>
      <c r="B105" s="9">
        <v>24</v>
      </c>
      <c r="C105" s="7">
        <v>90</v>
      </c>
      <c r="D105" s="7">
        <v>84</v>
      </c>
      <c r="E105" s="7">
        <v>114</v>
      </c>
      <c r="F105" s="7">
        <v>30</v>
      </c>
      <c r="G105" s="7">
        <v>5</v>
      </c>
      <c r="H105" s="7">
        <v>1</v>
      </c>
      <c r="I105" s="7">
        <v>46.8</v>
      </c>
      <c r="J105" s="7">
        <v>210</v>
      </c>
      <c r="K105" s="7">
        <v>442</v>
      </c>
      <c r="L105" s="7">
        <v>0.87939699999999998</v>
      </c>
      <c r="M105" s="7">
        <v>201</v>
      </c>
      <c r="N105" s="7">
        <v>128</v>
      </c>
    </row>
    <row r="106" spans="1:14" x14ac:dyDescent="0.15">
      <c r="A106" s="23" t="s">
        <v>130</v>
      </c>
      <c r="B106" s="9">
        <v>13</v>
      </c>
      <c r="C106" s="7">
        <v>0</v>
      </c>
      <c r="D106" s="7">
        <v>28</v>
      </c>
      <c r="E106" s="7">
        <v>13</v>
      </c>
      <c r="F106" s="7">
        <v>27</v>
      </c>
      <c r="G106" s="7">
        <v>3</v>
      </c>
      <c r="H106" s="7">
        <v>2</v>
      </c>
      <c r="I106" s="7">
        <v>14.6</v>
      </c>
      <c r="J106" s="7">
        <v>50</v>
      </c>
      <c r="K106" s="7">
        <v>50</v>
      </c>
      <c r="L106" s="7">
        <v>0.56521739999999998</v>
      </c>
      <c r="M106" s="7">
        <v>31</v>
      </c>
      <c r="N106" s="7">
        <v>39675</v>
      </c>
    </row>
    <row r="107" spans="1:14" x14ac:dyDescent="0.15">
      <c r="A107" s="23" t="s">
        <v>131</v>
      </c>
      <c r="B107" s="9">
        <v>9</v>
      </c>
      <c r="C107" s="7">
        <v>0</v>
      </c>
      <c r="D107" s="7">
        <v>11</v>
      </c>
      <c r="E107" s="7">
        <v>9</v>
      </c>
      <c r="F107" s="7">
        <v>11</v>
      </c>
      <c r="G107" s="7">
        <v>2</v>
      </c>
      <c r="H107" s="7">
        <v>2</v>
      </c>
      <c r="I107" s="7">
        <v>7</v>
      </c>
      <c r="J107" s="7">
        <v>6</v>
      </c>
      <c r="K107" s="7">
        <v>9</v>
      </c>
      <c r="L107" s="7">
        <v>0.375</v>
      </c>
      <c r="M107" s="7">
        <v>16</v>
      </c>
      <c r="N107" s="7">
        <v>43158</v>
      </c>
    </row>
    <row r="108" spans="1:14" x14ac:dyDescent="0.15">
      <c r="A108" s="23" t="s">
        <v>132</v>
      </c>
      <c r="B108" s="9">
        <v>59</v>
      </c>
      <c r="C108" s="7">
        <v>0</v>
      </c>
      <c r="D108" s="7">
        <v>32</v>
      </c>
      <c r="E108" s="7">
        <v>59</v>
      </c>
      <c r="F108" s="7">
        <v>56</v>
      </c>
      <c r="G108" s="7">
        <v>1</v>
      </c>
      <c r="H108" s="7">
        <v>3</v>
      </c>
      <c r="I108" s="7">
        <v>30.2</v>
      </c>
      <c r="J108" s="7">
        <v>2</v>
      </c>
      <c r="K108" s="7">
        <v>4</v>
      </c>
      <c r="L108" s="7">
        <v>4.9586776999999999E-2</v>
      </c>
      <c r="M108" s="7">
        <v>25</v>
      </c>
      <c r="N108" s="7">
        <v>62353</v>
      </c>
    </row>
    <row r="109" spans="1:14" x14ac:dyDescent="0.15">
      <c r="A109" s="23" t="s">
        <v>133</v>
      </c>
      <c r="B109" s="9">
        <v>1</v>
      </c>
      <c r="C109" s="7">
        <v>0</v>
      </c>
      <c r="D109" s="7">
        <v>14</v>
      </c>
      <c r="E109" s="7">
        <v>1</v>
      </c>
      <c r="F109" s="7">
        <v>3</v>
      </c>
      <c r="G109" s="7">
        <v>3</v>
      </c>
      <c r="H109" s="7">
        <v>1</v>
      </c>
      <c r="I109" s="7">
        <v>4.4000000000000004</v>
      </c>
      <c r="J109" s="7">
        <v>19</v>
      </c>
      <c r="K109" s="7">
        <v>19</v>
      </c>
      <c r="L109" s="7">
        <v>0.80952380000000002</v>
      </c>
      <c r="M109" s="7" t="s">
        <v>101</v>
      </c>
      <c r="N109" s="7">
        <v>162</v>
      </c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BD4-3C6D-FE48-AECA-BDC08F42C9F3}">
  <dimension ref="A1:J132"/>
  <sheetViews>
    <sheetView zoomScale="111" workbookViewId="0">
      <selection activeCell="B2" sqref="B2:H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hidden="1" customWidth="1"/>
  </cols>
  <sheetData>
    <row r="1" spans="1:9" ht="16" x14ac:dyDescent="0.15">
      <c r="A1" s="25" t="s">
        <v>9</v>
      </c>
      <c r="B1" s="25"/>
      <c r="C1" s="25"/>
      <c r="D1" s="25"/>
      <c r="E1" s="25"/>
      <c r="F1" s="25"/>
      <c r="G1" s="25"/>
      <c r="H1" s="25"/>
      <c r="I1" s="25"/>
    </row>
    <row r="2" spans="1:9" x14ac:dyDescent="0.15">
      <c r="A2" s="2" t="s">
        <v>0</v>
      </c>
      <c r="B2" s="2" t="s">
        <v>134</v>
      </c>
      <c r="C2" s="2" t="s">
        <v>136</v>
      </c>
      <c r="D2" s="2" t="s">
        <v>135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13</v>
      </c>
    </row>
    <row r="3" spans="1:9" x14ac:dyDescent="0.15">
      <c r="A3" s="20" t="str">
        <f>IF(bestWeight2!A3&lt;&gt;"",bestWeight2!A3,"")</f>
        <v>CompleteGUIdancerComponentHierarchy.ecore</v>
      </c>
      <c r="B3" s="5">
        <f>IF(bestWeight2!$J3&lt;&gt;"",bestWeight2!$J3,NA())</f>
        <v>18</v>
      </c>
      <c r="C3" s="5">
        <f>IF(bestWeight02!J3&lt;&gt;"",bestWeight02!J3,NA())</f>
        <v>20</v>
      </c>
      <c r="D3" s="5">
        <f>IF(bestWeight4!J3&lt;&gt;"",bestWeight4!J3,NA())</f>
        <v>12</v>
      </c>
      <c r="E3" s="5">
        <f>IF(bestWeight15!J3&lt;&gt;"",bestWeight15!J3,NA())</f>
        <v>4</v>
      </c>
      <c r="F3" s="5">
        <f>IF(bestWeight24!J3&lt;&gt;"",bestWeight24!J3,NA())</f>
        <v>23</v>
      </c>
      <c r="G3" s="5">
        <f>IF(bestWeight045!J3&lt;&gt;"",bestWeight045!J3,NA())</f>
        <v>11</v>
      </c>
      <c r="H3" s="5">
        <f>IF(bestWeight136!J3&lt;&gt;"",bestWeight136!J3,NA())</f>
        <v>3</v>
      </c>
      <c r="I3" s="5" t="e">
        <f>IF(closesDistance!J3&lt;&gt;"",closesDistance!J3,NA())</f>
        <v>#N/A</v>
      </c>
    </row>
    <row r="4" spans="1:9" x14ac:dyDescent="0.15">
      <c r="A4" s="20" t="str">
        <f>IF(bestWeight2!A4&lt;&gt;"",bestWeight2!A4,"")</f>
        <v>rad.ecore</v>
      </c>
      <c r="B4" s="5">
        <f>IF(bestWeight2!$J4&lt;&gt;"",bestWeight2!$J4,NA())</f>
        <v>6</v>
      </c>
      <c r="C4" s="5">
        <f>IF(bestWeight02!J4&lt;&gt;"",bestWeight02!J4,NA())</f>
        <v>6</v>
      </c>
      <c r="D4" s="5">
        <f>IF(bestWeight4!J4&lt;&gt;"",bestWeight4!J4,NA())</f>
        <v>6</v>
      </c>
      <c r="E4" s="5">
        <f>IF(bestWeight15!J4&lt;&gt;"",bestWeight15!J4,NA())</f>
        <v>6</v>
      </c>
      <c r="F4" s="5">
        <f>IF(bestWeight24!J4&lt;&gt;"",bestWeight24!J4,NA())</f>
        <v>6</v>
      </c>
      <c r="G4" s="5">
        <f>IF(bestWeight045!J4&lt;&gt;"",bestWeight045!J4,NA())</f>
        <v>6</v>
      </c>
      <c r="H4" s="5">
        <f>IF(bestWeight136!J4&lt;&gt;"",bestWeight136!J4,NA())</f>
        <v>6</v>
      </c>
      <c r="I4" s="5" t="e">
        <f>IF(closesDistance!J4&lt;&gt;"",closesDistance!J4,NA())</f>
        <v>#N/A</v>
      </c>
    </row>
    <row r="5" spans="1:9" x14ac:dyDescent="0.15">
      <c r="A5" s="20" t="str">
        <f>IF(bestWeight2!A5&lt;&gt;"",bestWeight2!A5,"")</f>
        <v>rental.ecore</v>
      </c>
      <c r="B5" s="5">
        <f>IF(bestWeight2!$J5&lt;&gt;"",bestWeight2!$J5,NA())</f>
        <v>0</v>
      </c>
      <c r="C5" s="5">
        <f>IF(bestWeight02!J5&lt;&gt;"",bestWeight02!J5,NA())</f>
        <v>0</v>
      </c>
      <c r="D5" s="5">
        <f>IF(bestWeight4!J5&lt;&gt;"",bestWeight4!J5,NA())</f>
        <v>0</v>
      </c>
      <c r="E5" s="5">
        <f>IF(bestWeight15!J5&lt;&gt;"",bestWeight15!J5,NA())</f>
        <v>0</v>
      </c>
      <c r="F5" s="5">
        <f>IF(bestWeight24!J5&lt;&gt;"",bestWeight24!J5,NA())</f>
        <v>0</v>
      </c>
      <c r="G5" s="5">
        <f>IF(bestWeight045!J5&lt;&gt;"",bestWeight045!J5,NA())</f>
        <v>0</v>
      </c>
      <c r="H5" s="5">
        <f>IF(bestWeight136!J5&lt;&gt;"",bestWeight136!J5,NA())</f>
        <v>0</v>
      </c>
      <c r="I5" s="5" t="e">
        <f>IF(closesDistance!J5&lt;&gt;"",closesDistance!J5,NA())</f>
        <v>#N/A</v>
      </c>
    </row>
    <row r="6" spans="1:9" x14ac:dyDescent="0.15">
      <c r="A6" s="20" t="str">
        <f>IF(bestWeight2!A6&lt;&gt;"",bestWeight2!A6,"")</f>
        <v>General.ecore</v>
      </c>
      <c r="B6" s="5">
        <f>IF(bestWeight2!$J6&lt;&gt;"",bestWeight2!$J6,NA())</f>
        <v>2</v>
      </c>
      <c r="C6" s="5">
        <f>IF(bestWeight02!J6&lt;&gt;"",bestWeight02!J6,NA())</f>
        <v>2</v>
      </c>
      <c r="D6" s="5">
        <f>IF(bestWeight4!J6&lt;&gt;"",bestWeight4!J6,NA())</f>
        <v>2</v>
      </c>
      <c r="E6" s="5">
        <f>IF(bestWeight15!J6&lt;&gt;"",bestWeight15!J6,NA())</f>
        <v>2</v>
      </c>
      <c r="F6" s="5">
        <f>IF(bestWeight24!J6&lt;&gt;"",bestWeight24!J6,NA())</f>
        <v>2</v>
      </c>
      <c r="G6" s="5">
        <f>IF(bestWeight045!J6&lt;&gt;"",bestWeight045!J6,NA())</f>
        <v>2</v>
      </c>
      <c r="H6" s="5">
        <f>IF(bestWeight136!J6&lt;&gt;"",bestWeight136!J6,NA())</f>
        <v>2</v>
      </c>
      <c r="I6" s="5" t="e">
        <f>IF(closesDistance!J6&lt;&gt;"",closesDistance!J6,NA())</f>
        <v>#N/A</v>
      </c>
    </row>
    <row r="7" spans="1:9" x14ac:dyDescent="0.15">
      <c r="A7" s="20" t="str">
        <f>IF(bestWeight2!A7&lt;&gt;"",bestWeight2!A7,"")</f>
        <v>idc.ecore</v>
      </c>
      <c r="B7" s="5">
        <f>IF(bestWeight2!$J7&lt;&gt;"",bestWeight2!$J7,NA())</f>
        <v>164</v>
      </c>
      <c r="C7" s="5">
        <f>IF(bestWeight02!J7&lt;&gt;"",bestWeight02!J7,NA())</f>
        <v>164</v>
      </c>
      <c r="D7" s="5">
        <f>IF(bestWeight4!J7&lt;&gt;"",bestWeight4!J7,NA())</f>
        <v>164</v>
      </c>
      <c r="E7" s="5">
        <f>IF(bestWeight15!J7&lt;&gt;"",bestWeight15!J7,NA())</f>
        <v>164</v>
      </c>
      <c r="F7" s="5">
        <f>IF(bestWeight24!J7&lt;&gt;"",bestWeight24!J7,NA())</f>
        <v>164</v>
      </c>
      <c r="G7" s="5">
        <f>IF(bestWeight045!J7&lt;&gt;"",bestWeight045!J7,NA())</f>
        <v>164</v>
      </c>
      <c r="H7" s="5">
        <f>IF(bestWeight136!J7&lt;&gt;"",bestWeight136!J7,NA())</f>
        <v>164</v>
      </c>
      <c r="I7" s="5" t="e">
        <f>IF(closesDistance!J7&lt;&gt;"",closesDistance!J7,NA())</f>
        <v>#N/A</v>
      </c>
    </row>
    <row r="8" spans="1:9" x14ac:dyDescent="0.15">
      <c r="A8" s="20" t="str">
        <f>IF(bestWeight2!A8&lt;&gt;"",bestWeight2!A8,"")</f>
        <v>ddic.ecore</v>
      </c>
      <c r="B8" s="5">
        <f>IF(bestWeight2!$J8&lt;&gt;"",bestWeight2!$J8,NA())</f>
        <v>28</v>
      </c>
      <c r="C8" s="5">
        <f>IF(bestWeight02!J8&lt;&gt;"",bestWeight02!J8,NA())</f>
        <v>28</v>
      </c>
      <c r="D8" s="5">
        <f>IF(bestWeight4!J8&lt;&gt;"",bestWeight4!J8,NA())</f>
        <v>28</v>
      </c>
      <c r="E8" s="5">
        <f>IF(bestWeight15!J8&lt;&gt;"",bestWeight15!J8,NA())</f>
        <v>28</v>
      </c>
      <c r="F8" s="5">
        <f>IF(bestWeight24!J8&lt;&gt;"",bestWeight24!J8,NA())</f>
        <v>28</v>
      </c>
      <c r="G8" s="5">
        <f>IF(bestWeight045!J8&lt;&gt;"",bestWeight045!J8,NA())</f>
        <v>28</v>
      </c>
      <c r="H8" s="5">
        <f>IF(bestWeight136!J8&lt;&gt;"",bestWeight136!J8,NA())</f>
        <v>28</v>
      </c>
      <c r="I8" s="5" t="e">
        <f>IF(closesDistance!J8&lt;&gt;"",closesDistance!J8,NA())</f>
        <v>#N/A</v>
      </c>
    </row>
    <row r="9" spans="1:9" x14ac:dyDescent="0.15">
      <c r="A9" s="20" t="str">
        <f>IF(bestWeight2!A9&lt;&gt;"",bestWeight2!A9,"")</f>
        <v>fnmeta.ecore</v>
      </c>
      <c r="B9" s="5">
        <f>IF(bestWeight2!$J9&lt;&gt;"",bestWeight2!$J9,NA())</f>
        <v>5</v>
      </c>
      <c r="C9" s="5">
        <f>IF(bestWeight02!J9&lt;&gt;"",bestWeight02!J9,NA())</f>
        <v>5</v>
      </c>
      <c r="D9" s="5">
        <f>IF(bestWeight4!J9&lt;&gt;"",bestWeight4!J9,NA())</f>
        <v>5</v>
      </c>
      <c r="E9" s="5">
        <f>IF(bestWeight15!J9&lt;&gt;"",bestWeight15!J9,NA())</f>
        <v>5</v>
      </c>
      <c r="F9" s="5">
        <f>IF(bestWeight24!J9&lt;&gt;"",bestWeight24!J9,NA())</f>
        <v>5</v>
      </c>
      <c r="G9" s="5">
        <f>IF(bestWeight045!J9&lt;&gt;"",bestWeight045!J9,NA())</f>
        <v>5</v>
      </c>
      <c r="H9" s="5">
        <f>IF(bestWeight136!J9&lt;&gt;"",bestWeight136!J9,NA())</f>
        <v>5</v>
      </c>
      <c r="I9" s="5" t="e">
        <f>IF(closesDistance!J9&lt;&gt;"",closesDistance!J9,NA())</f>
        <v>#N/A</v>
      </c>
    </row>
    <row r="10" spans="1:9" x14ac:dyDescent="0.15">
      <c r="A10" s="20" t="str">
        <f>IF(bestWeight2!A10&lt;&gt;"",bestWeight2!A10,"")</f>
        <v>GUIdancerComponentHierarchy.ecore</v>
      </c>
      <c r="B10" s="5">
        <f>IF(bestWeight2!$J10&lt;&gt;"",bestWeight2!$J10,NA())</f>
        <v>0</v>
      </c>
      <c r="C10" s="5">
        <f>IF(bestWeight02!J10&lt;&gt;"",bestWeight02!J10,NA())</f>
        <v>0</v>
      </c>
      <c r="D10" s="5">
        <f>IF(bestWeight4!J10&lt;&gt;"",bestWeight4!J10,NA())</f>
        <v>6</v>
      </c>
      <c r="E10" s="5">
        <f>IF(bestWeight15!J10&lt;&gt;"",bestWeight15!J10,NA())</f>
        <v>0</v>
      </c>
      <c r="F10" s="5">
        <f>IF(bestWeight24!J10&lt;&gt;"",bestWeight24!J10,NA())</f>
        <v>7</v>
      </c>
      <c r="G10" s="5">
        <f>IF(bestWeight045!J10&lt;&gt;"",bestWeight045!J10,NA())</f>
        <v>0</v>
      </c>
      <c r="H10" s="5">
        <f>IF(bestWeight136!J10&lt;&gt;"",bestWeight136!J10,NA())</f>
        <v>2</v>
      </c>
      <c r="I10" s="5" t="e">
        <f>IF(closesDistance!J10&lt;&gt;"",closesDistance!J10,NA())</f>
        <v>#N/A</v>
      </c>
    </row>
    <row r="11" spans="1:9" x14ac:dyDescent="0.15">
      <c r="A11" s="20" t="str">
        <f>IF(bestWeight2!A11&lt;&gt;"",bestWeight2!A11,"")</f>
        <v>esb.ecore</v>
      </c>
      <c r="B11" s="5">
        <f>IF(bestWeight2!$J11&lt;&gt;"",bestWeight2!$J11,NA())</f>
        <v>82</v>
      </c>
      <c r="C11" s="5">
        <f>IF(bestWeight02!J11&lt;&gt;"",bestWeight02!J11,NA())</f>
        <v>82</v>
      </c>
      <c r="D11" s="5">
        <f>IF(bestWeight4!J11&lt;&gt;"",bestWeight4!J11,NA())</f>
        <v>82</v>
      </c>
      <c r="E11" s="5">
        <f>IF(bestWeight15!J11&lt;&gt;"",bestWeight15!J11,NA())</f>
        <v>82</v>
      </c>
      <c r="F11" s="5">
        <f>IF(bestWeight24!J11&lt;&gt;"",bestWeight24!J11,NA())</f>
        <v>82</v>
      </c>
      <c r="G11" s="5">
        <f>IF(bestWeight045!J11&lt;&gt;"",bestWeight045!J11,NA())</f>
        <v>82</v>
      </c>
      <c r="H11" s="5">
        <f>IF(bestWeight136!J11&lt;&gt;"",bestWeight136!J11,NA())</f>
        <v>82</v>
      </c>
      <c r="I11" s="5" t="e">
        <f>IF(closesDistance!J11&lt;&gt;"",closesDistance!J11,NA())</f>
        <v>#N/A</v>
      </c>
    </row>
    <row r="12" spans="1:9" x14ac:dyDescent="0.15">
      <c r="A12" s="20" t="str">
        <f>IF(bestWeight2!A12&lt;&gt;"",bestWeight2!A12,"")</f>
        <v>regiondefinition.ecore</v>
      </c>
      <c r="B12" s="5">
        <f>IF(bestWeight2!$J12&lt;&gt;"",bestWeight2!$J12,NA())</f>
        <v>0</v>
      </c>
      <c r="C12" s="5">
        <f>IF(bestWeight02!J12&lt;&gt;"",bestWeight02!J12,NA())</f>
        <v>0</v>
      </c>
      <c r="D12" s="5">
        <f>IF(bestWeight4!J12&lt;&gt;"",bestWeight4!J12,NA())</f>
        <v>0</v>
      </c>
      <c r="E12" s="5">
        <f>IF(bestWeight15!J12&lt;&gt;"",bestWeight15!J12,NA())</f>
        <v>0</v>
      </c>
      <c r="F12" s="5">
        <f>IF(bestWeight24!J12&lt;&gt;"",bestWeight24!J12,NA())</f>
        <v>0</v>
      </c>
      <c r="G12" s="5">
        <f>IF(bestWeight045!J12&lt;&gt;"",bestWeight045!J12,NA())</f>
        <v>0</v>
      </c>
      <c r="H12" s="5">
        <f>IF(bestWeight136!J12&lt;&gt;"",bestWeight136!J12,NA())</f>
        <v>0</v>
      </c>
      <c r="I12" s="5" t="e">
        <f>IF(closesDistance!J12&lt;&gt;"",closesDistance!J12,NA())</f>
        <v>#N/A</v>
      </c>
    </row>
    <row r="13" spans="1:9" x14ac:dyDescent="0.15">
      <c r="A13" s="20" t="str">
        <f>IF(bestWeight2!A13&lt;&gt;"",bestWeight2!A13,"")</f>
        <v>GSML.ecore</v>
      </c>
      <c r="B13" s="5">
        <f>IF(bestWeight2!$J13&lt;&gt;"",bestWeight2!$J13,NA())</f>
        <v>2</v>
      </c>
      <c r="C13" s="5">
        <f>IF(bestWeight02!J13&lt;&gt;"",bestWeight02!J13,NA())</f>
        <v>2</v>
      </c>
      <c r="D13" s="5">
        <f>IF(bestWeight4!J13&lt;&gt;"",bestWeight4!J13,NA())</f>
        <v>2</v>
      </c>
      <c r="E13" s="5">
        <f>IF(bestWeight15!J13&lt;&gt;"",bestWeight15!J13,NA())</f>
        <v>2</v>
      </c>
      <c r="F13" s="5">
        <f>IF(bestWeight24!J13&lt;&gt;"",bestWeight24!J13,NA())</f>
        <v>2</v>
      </c>
      <c r="G13" s="5">
        <f>IF(bestWeight045!J13&lt;&gt;"",bestWeight045!J13,NA())</f>
        <v>2</v>
      </c>
      <c r="H13" s="5">
        <f>IF(bestWeight136!J13&lt;&gt;"",bestWeight136!J13,NA())</f>
        <v>2</v>
      </c>
      <c r="I13" s="5" t="e">
        <f>IF(closesDistance!J13&lt;&gt;"",closesDistance!J13,NA())</f>
        <v>#N/A</v>
      </c>
    </row>
    <row r="14" spans="1:9" x14ac:dyDescent="0.15">
      <c r="A14" s="20" t="str">
        <f>IF(bestWeight2!A14&lt;&gt;"",bestWeight2!A14,"")</f>
        <v>palette.ecore</v>
      </c>
      <c r="B14" s="5">
        <f>IF(bestWeight2!$J14&lt;&gt;"",bestWeight2!$J14,NA())</f>
        <v>1</v>
      </c>
      <c r="C14" s="5">
        <f>IF(bestWeight02!J14&lt;&gt;"",bestWeight02!J14,NA())</f>
        <v>1</v>
      </c>
      <c r="D14" s="5">
        <f>IF(bestWeight4!J14&lt;&gt;"",bestWeight4!J14,NA())</f>
        <v>1</v>
      </c>
      <c r="E14" s="5">
        <f>IF(bestWeight15!J14&lt;&gt;"",bestWeight15!J14,NA())</f>
        <v>1</v>
      </c>
      <c r="F14" s="5">
        <f>IF(bestWeight24!J14&lt;&gt;"",bestWeight24!J14,NA())</f>
        <v>1</v>
      </c>
      <c r="G14" s="5">
        <f>IF(bestWeight045!J14&lt;&gt;"",bestWeight045!J14,NA())</f>
        <v>1</v>
      </c>
      <c r="H14" s="5">
        <f>IF(bestWeight136!J14&lt;&gt;"",bestWeight136!J14,NA())</f>
        <v>1</v>
      </c>
      <c r="I14" s="5" t="e">
        <f>IF(closesDistance!J14&lt;&gt;"",closesDistance!J14,NA())</f>
        <v>#N/A</v>
      </c>
    </row>
    <row r="15" spans="1:9" x14ac:dyDescent="0.15">
      <c r="A15" s="20" t="str">
        <f>IF(bestWeight2!A15&lt;&gt;"",bestWeight2!A15,"")</f>
        <v>robmod.ecore</v>
      </c>
      <c r="B15" s="5">
        <f>IF(bestWeight2!$J15&lt;&gt;"",bestWeight2!$J15,NA())</f>
        <v>2</v>
      </c>
      <c r="C15" s="5">
        <f>IF(bestWeight02!J15&lt;&gt;"",bestWeight02!J15,NA())</f>
        <v>2</v>
      </c>
      <c r="D15" s="5">
        <f>IF(bestWeight4!J15&lt;&gt;"",bestWeight4!J15,NA())</f>
        <v>2</v>
      </c>
      <c r="E15" s="5">
        <f>IF(bestWeight15!J15&lt;&gt;"",bestWeight15!J15,NA())</f>
        <v>2</v>
      </c>
      <c r="F15" s="5">
        <f>IF(bestWeight24!J15&lt;&gt;"",bestWeight24!J15,NA())</f>
        <v>2</v>
      </c>
      <c r="G15" s="5">
        <f>IF(bestWeight045!J15&lt;&gt;"",bestWeight045!J15,NA())</f>
        <v>2</v>
      </c>
      <c r="H15" s="5">
        <f>IF(bestWeight136!J15&lt;&gt;"",bestWeight136!J15,NA())</f>
        <v>2</v>
      </c>
      <c r="I15" s="5" t="e">
        <f>IF(closesDistance!J15&lt;&gt;"",closesDistance!J15,NA())</f>
        <v>#N/A</v>
      </c>
    </row>
    <row r="16" spans="1:9" x14ac:dyDescent="0.15">
      <c r="A16" s="20" t="str">
        <f>IF(bestWeight2!A16&lt;&gt;"",bestWeight2!A16,"")</f>
        <v>control.ecore</v>
      </c>
      <c r="B16" s="5">
        <f>IF(bestWeight2!$J16&lt;&gt;"",bestWeight2!$J16,NA())</f>
        <v>87</v>
      </c>
      <c r="C16" s="5">
        <f>IF(bestWeight02!J16&lt;&gt;"",bestWeight02!J16,NA())</f>
        <v>87</v>
      </c>
      <c r="D16" s="5">
        <f>IF(bestWeight4!J16&lt;&gt;"",bestWeight4!J16,NA())</f>
        <v>87</v>
      </c>
      <c r="E16" s="5">
        <f>IF(bestWeight15!J16&lt;&gt;"",bestWeight15!J16,NA())</f>
        <v>87</v>
      </c>
      <c r="F16" s="5">
        <f>IF(bestWeight24!J16&lt;&gt;"",bestWeight24!J16,NA())</f>
        <v>87</v>
      </c>
      <c r="G16" s="5">
        <f>IF(bestWeight045!J16&lt;&gt;"",bestWeight045!J16,NA())</f>
        <v>87</v>
      </c>
      <c r="H16" s="5">
        <f>IF(bestWeight136!J16&lt;&gt;"",bestWeight136!J16,NA())</f>
        <v>87</v>
      </c>
      <c r="I16" s="5" t="e">
        <f>IF(closesDistance!J16&lt;&gt;"",closesDistance!J16,NA())</f>
        <v>#N/A</v>
      </c>
    </row>
    <row r="17" spans="1:9" x14ac:dyDescent="0.15">
      <c r="A17" s="20" t="str">
        <f>IF(bestWeight2!A17&lt;&gt;"",bestWeight2!A17,"")</f>
        <v>family.ecore</v>
      </c>
      <c r="B17" s="5">
        <f>IF(bestWeight2!$J17&lt;&gt;"",bestWeight2!$J17,NA())</f>
        <v>0</v>
      </c>
      <c r="C17" s="5">
        <f>IF(bestWeight02!J17&lt;&gt;"",bestWeight02!J17,NA())</f>
        <v>0</v>
      </c>
      <c r="D17" s="5">
        <f>IF(bestWeight4!J17&lt;&gt;"",bestWeight4!J17,NA())</f>
        <v>0</v>
      </c>
      <c r="E17" s="5">
        <f>IF(bestWeight15!J17&lt;&gt;"",bestWeight15!J17,NA())</f>
        <v>0</v>
      </c>
      <c r="F17" s="5">
        <f>IF(bestWeight24!J17&lt;&gt;"",bestWeight24!J17,NA())</f>
        <v>0</v>
      </c>
      <c r="G17" s="5">
        <f>IF(bestWeight045!J17&lt;&gt;"",bestWeight045!J17,NA())</f>
        <v>0</v>
      </c>
      <c r="H17" s="5">
        <f>IF(bestWeight136!J17&lt;&gt;"",bestWeight136!J17,NA())</f>
        <v>0</v>
      </c>
      <c r="I17" s="5" t="e">
        <f>IF(closesDistance!J17&lt;&gt;"",closesDistance!J17,NA())</f>
        <v>#N/A</v>
      </c>
    </row>
    <row r="18" spans="1:9" x14ac:dyDescent="0.15">
      <c r="A18" s="20" t="str">
        <f>IF(bestWeight2!A18&lt;&gt;"",bestWeight2!A18,"")</f>
        <v>org.eclipse.component.api.ecore</v>
      </c>
      <c r="B18" s="5">
        <f>IF(bestWeight2!$J18&lt;&gt;"",bestWeight2!$J18,NA())</f>
        <v>0</v>
      </c>
      <c r="C18" s="5">
        <f>IF(bestWeight02!J18&lt;&gt;"",bestWeight02!J18,NA())</f>
        <v>0</v>
      </c>
      <c r="D18" s="5">
        <f>IF(bestWeight4!J18&lt;&gt;"",bestWeight4!J18,NA())</f>
        <v>0</v>
      </c>
      <c r="E18" s="5">
        <f>IF(bestWeight15!J18&lt;&gt;"",bestWeight15!J18,NA())</f>
        <v>0</v>
      </c>
      <c r="F18" s="5">
        <f>IF(bestWeight24!J18&lt;&gt;"",bestWeight24!J18,NA())</f>
        <v>0</v>
      </c>
      <c r="G18" s="5">
        <f>IF(bestWeight045!J18&lt;&gt;"",bestWeight045!J18,NA())</f>
        <v>0</v>
      </c>
      <c r="H18" s="5">
        <f>IF(bestWeight136!J18&lt;&gt;"",bestWeight136!J18,NA())</f>
        <v>0</v>
      </c>
      <c r="I18" s="5" t="e">
        <f>IF(closesDistance!J18&lt;&gt;"",closesDistance!J18,NA())</f>
        <v>#N/A</v>
      </c>
    </row>
    <row r="19" spans="1:9" x14ac:dyDescent="0.15">
      <c r="A19" s="20" t="str">
        <f>IF(bestWeight2!A19&lt;&gt;"",bestWeight2!A19,"")</f>
        <v>tableur_modifie.ecore</v>
      </c>
      <c r="B19" s="5" t="e">
        <f>IF(bestWeight2!$J19&lt;&gt;"",bestWeight2!$J19,NA())</f>
        <v>#N/A</v>
      </c>
      <c r="C19" s="5" t="e">
        <f>IF(bestWeight02!J19&lt;&gt;"",bestWeight02!J19,NA())</f>
        <v>#N/A</v>
      </c>
      <c r="D19" s="5" t="e">
        <f>IF(bestWeight4!J19&lt;&gt;"",bestWeight4!J19,NA())</f>
        <v>#N/A</v>
      </c>
      <c r="E19" s="5" t="e">
        <f>IF(bestWeight15!J19&lt;&gt;"",bestWeight15!J19,NA())</f>
        <v>#N/A</v>
      </c>
      <c r="F19" s="5" t="e">
        <f>IF(bestWeight24!J19&lt;&gt;"",bestWeight24!J19,NA())</f>
        <v>#N/A</v>
      </c>
      <c r="G19" s="5" t="e">
        <f>IF(bestWeight045!J19&lt;&gt;"",bestWeight045!J19,NA())</f>
        <v>#N/A</v>
      </c>
      <c r="H19" s="5" t="e">
        <f>IF(bestWeight136!J19&lt;&gt;"",bestWeight136!J19,NA())</f>
        <v>#N/A</v>
      </c>
      <c r="I19" s="5" t="e">
        <f>IF(closesDistance!J19&lt;&gt;"",closesDistance!J19,NA())</f>
        <v>#N/A</v>
      </c>
    </row>
    <row r="20" spans="1:9" x14ac:dyDescent="0.15">
      <c r="A20" s="20" t="str">
        <f>IF(bestWeight2!A20&lt;&gt;"",bestWeight2!A20,"")</f>
        <v>abapobj.ecore</v>
      </c>
      <c r="B20" s="5">
        <f>IF(bestWeight2!$J20&lt;&gt;"",bestWeight2!$J20,NA())</f>
        <v>7</v>
      </c>
      <c r="C20" s="5">
        <f>IF(bestWeight02!J20&lt;&gt;"",bestWeight02!J20,NA())</f>
        <v>7</v>
      </c>
      <c r="D20" s="5">
        <f>IF(bestWeight4!J20&lt;&gt;"",bestWeight4!J20,NA())</f>
        <v>7</v>
      </c>
      <c r="E20" s="5">
        <f>IF(bestWeight15!J20&lt;&gt;"",bestWeight15!J20,NA())</f>
        <v>7</v>
      </c>
      <c r="F20" s="5">
        <f>IF(bestWeight24!J20&lt;&gt;"",bestWeight24!J20,NA())</f>
        <v>7</v>
      </c>
      <c r="G20" s="5">
        <f>IF(bestWeight045!J20&lt;&gt;"",bestWeight045!J20,NA())</f>
        <v>7</v>
      </c>
      <c r="H20" s="5">
        <f>IF(bestWeight136!J20&lt;&gt;"",bestWeight136!J20,NA())</f>
        <v>7</v>
      </c>
      <c r="I20" s="5" t="e">
        <f>IF(closesDistance!J20&lt;&gt;"",closesDistance!J20,NA())</f>
        <v>#N/A</v>
      </c>
    </row>
    <row r="21" spans="1:9" x14ac:dyDescent="0.15">
      <c r="A21" s="20" t="str">
        <f>IF(bestWeight2!A21&lt;&gt;"",bestWeight2!A21,"")</f>
        <v>strategy-engine-core.ecore</v>
      </c>
      <c r="B21" s="5">
        <f>IF(bestWeight2!$J21&lt;&gt;"",bestWeight2!$J21,NA())</f>
        <v>1</v>
      </c>
      <c r="C21" s="5">
        <f>IF(bestWeight02!J21&lt;&gt;"",bestWeight02!J21,NA())</f>
        <v>1</v>
      </c>
      <c r="D21" s="5">
        <f>IF(bestWeight4!J21&lt;&gt;"",bestWeight4!J21,NA())</f>
        <v>1</v>
      </c>
      <c r="E21" s="5">
        <f>IF(bestWeight15!J21&lt;&gt;"",bestWeight15!J21,NA())</f>
        <v>1</v>
      </c>
      <c r="F21" s="5">
        <f>IF(bestWeight24!J21&lt;&gt;"",bestWeight24!J21,NA())</f>
        <v>1</v>
      </c>
      <c r="G21" s="5">
        <f>IF(bestWeight045!J21&lt;&gt;"",bestWeight045!J21,NA())</f>
        <v>1</v>
      </c>
      <c r="H21" s="5">
        <f>IF(bestWeight136!J21&lt;&gt;"",bestWeight136!J21,NA())</f>
        <v>1</v>
      </c>
      <c r="I21" s="5" t="e">
        <f>IF(closesDistance!J21&lt;&gt;"",closesDistance!J21,NA())</f>
        <v>#N/A</v>
      </c>
    </row>
    <row r="22" spans="1:9" x14ac:dyDescent="0.15">
      <c r="A22" s="20" t="str">
        <f>IF(bestWeight2!A22&lt;&gt;"",bestWeight2!A22,"")</f>
        <v>openome_model.ecore</v>
      </c>
      <c r="B22" s="5" t="e">
        <f>IF(bestWeight2!$J22&lt;&gt;"",bestWeight2!$J22,NA())</f>
        <v>#N/A</v>
      </c>
      <c r="C22" s="5" t="e">
        <f>IF(bestWeight02!J22&lt;&gt;"",bestWeight02!J22,NA())</f>
        <v>#N/A</v>
      </c>
      <c r="D22" s="5" t="e">
        <f>IF(bestWeight4!J22&lt;&gt;"",bestWeight4!J22,NA())</f>
        <v>#N/A</v>
      </c>
      <c r="E22" s="5" t="e">
        <f>IF(bestWeight15!J22&lt;&gt;"",bestWeight15!J22,NA())</f>
        <v>#N/A</v>
      </c>
      <c r="F22" s="5" t="e">
        <f>IF(bestWeight24!J22&lt;&gt;"",bestWeight24!J22,NA())</f>
        <v>#N/A</v>
      </c>
      <c r="G22" s="5" t="e">
        <f>IF(bestWeight045!J22&lt;&gt;"",bestWeight045!J22,NA())</f>
        <v>#N/A</v>
      </c>
      <c r="H22" s="5" t="e">
        <f>IF(bestWeight136!J22&lt;&gt;"",bestWeight136!J22,NA())</f>
        <v>#N/A</v>
      </c>
      <c r="I22" s="5" t="e">
        <f>IF(closesDistance!J22&lt;&gt;"",closesDistance!J22,NA())</f>
        <v>#N/A</v>
      </c>
    </row>
    <row r="23" spans="1:9" x14ac:dyDescent="0.15">
      <c r="A23" s="20" t="str">
        <f>IF(bestWeight2!A23&lt;&gt;"",bestWeight2!A23,"")</f>
        <v>ATLMLM.ecore</v>
      </c>
      <c r="B23" s="5">
        <f>IF(bestWeight2!$J23&lt;&gt;"",bestWeight2!$J23,NA())</f>
        <v>211</v>
      </c>
      <c r="C23" s="5">
        <f>IF(bestWeight02!J23&lt;&gt;"",bestWeight02!J23,NA())</f>
        <v>211</v>
      </c>
      <c r="D23" s="5">
        <f>IF(bestWeight4!J23&lt;&gt;"",bestWeight4!J23,NA())</f>
        <v>211</v>
      </c>
      <c r="E23" s="5">
        <f>IF(bestWeight15!J23&lt;&gt;"",bestWeight15!J23,NA())</f>
        <v>211</v>
      </c>
      <c r="F23" s="5">
        <f>IF(bestWeight24!J23&lt;&gt;"",bestWeight24!J23,NA())</f>
        <v>211</v>
      </c>
      <c r="G23" s="5">
        <f>IF(bestWeight045!J23&lt;&gt;"",bestWeight045!J23,NA())</f>
        <v>211</v>
      </c>
      <c r="H23" s="5">
        <f>IF(bestWeight136!J23&lt;&gt;"",bestWeight136!J23,NA())</f>
        <v>211</v>
      </c>
      <c r="I23" s="5" t="e">
        <f>IF(closesDistance!J23&lt;&gt;"",closesDistance!J23,NA())</f>
        <v>#N/A</v>
      </c>
    </row>
    <row r="24" spans="1:9" x14ac:dyDescent="0.15">
      <c r="A24" s="20" t="str">
        <f>IF(bestWeight2!A24&lt;&gt;"",bestWeight2!A24,"")</f>
        <v>imgpro.ecore</v>
      </c>
      <c r="B24" s="5">
        <f>IF(bestWeight2!$J24&lt;&gt;"",bestWeight2!$J24,NA())</f>
        <v>20</v>
      </c>
      <c r="C24" s="5">
        <f>IF(bestWeight02!J24&lt;&gt;"",bestWeight02!J24,NA())</f>
        <v>20</v>
      </c>
      <c r="D24" s="5">
        <f>IF(bestWeight4!J24&lt;&gt;"",bestWeight4!J24,NA())</f>
        <v>20</v>
      </c>
      <c r="E24" s="5">
        <f>IF(bestWeight15!J24&lt;&gt;"",bestWeight15!J24,NA())</f>
        <v>20</v>
      </c>
      <c r="F24" s="5">
        <f>IF(bestWeight24!J24&lt;&gt;"",bestWeight24!J24,NA())</f>
        <v>20</v>
      </c>
      <c r="G24" s="5">
        <f>IF(bestWeight045!J24&lt;&gt;"",bestWeight045!J24,NA())</f>
        <v>20</v>
      </c>
      <c r="H24" s="5">
        <f>IF(bestWeight136!J24&lt;&gt;"",bestWeight136!J24,NA())</f>
        <v>20</v>
      </c>
      <c r="I24" s="5" t="e">
        <f>IF(closesDistance!J24&lt;&gt;"",closesDistance!J24,NA())</f>
        <v>#N/A</v>
      </c>
    </row>
    <row r="25" spans="1:9" x14ac:dyDescent="0.15">
      <c r="A25" s="20" t="str">
        <f>IF(bestWeight2!A25&lt;&gt;"",bestWeight2!A25,"")</f>
        <v>ICM.ecore</v>
      </c>
      <c r="B25" s="5">
        <f>IF(bestWeight2!$J25&lt;&gt;"",bestWeight2!$J25,NA())</f>
        <v>13</v>
      </c>
      <c r="C25" s="5">
        <f>IF(bestWeight02!J25&lt;&gt;"",bestWeight02!J25,NA())</f>
        <v>13</v>
      </c>
      <c r="D25" s="5">
        <f>IF(bestWeight4!J25&lt;&gt;"",bestWeight4!J25,NA())</f>
        <v>13</v>
      </c>
      <c r="E25" s="5">
        <f>IF(bestWeight15!J25&lt;&gt;"",bestWeight15!J25,NA())</f>
        <v>13</v>
      </c>
      <c r="F25" s="5">
        <f>IF(bestWeight24!J25&lt;&gt;"",bestWeight24!J25,NA())</f>
        <v>13</v>
      </c>
      <c r="G25" s="5">
        <f>IF(bestWeight045!J25&lt;&gt;"",bestWeight045!J25,NA())</f>
        <v>13</v>
      </c>
      <c r="H25" s="5">
        <f>IF(bestWeight136!J25&lt;&gt;"",bestWeight136!J25,NA())</f>
        <v>13</v>
      </c>
      <c r="I25" s="5" t="e">
        <f>IF(closesDistance!J25&lt;&gt;"",closesDistance!J25,NA())</f>
        <v>#N/A</v>
      </c>
    </row>
    <row r="26" spans="1:9" x14ac:dyDescent="0.15">
      <c r="A26" s="20" t="str">
        <f>IF(bestWeight2!A26&lt;&gt;"",bestWeight2!A26,"")</f>
        <v>ServiceDsl.ecore</v>
      </c>
      <c r="B26" s="5">
        <f>IF(bestWeight2!$J26&lt;&gt;"",bestWeight2!$J26,NA())</f>
        <v>11</v>
      </c>
      <c r="C26" s="5">
        <f>IF(bestWeight02!J26&lt;&gt;"",bestWeight02!J26,NA())</f>
        <v>11</v>
      </c>
      <c r="D26" s="5">
        <f>IF(bestWeight4!J26&lt;&gt;"",bestWeight4!J26,NA())</f>
        <v>11</v>
      </c>
      <c r="E26" s="5">
        <f>IF(bestWeight15!J26&lt;&gt;"",bestWeight15!J26,NA())</f>
        <v>11</v>
      </c>
      <c r="F26" s="5">
        <f>IF(bestWeight24!J26&lt;&gt;"",bestWeight24!J26,NA())</f>
        <v>11</v>
      </c>
      <c r="G26" s="5">
        <f>IF(bestWeight045!J26&lt;&gt;"",bestWeight045!J26,NA())</f>
        <v>11</v>
      </c>
      <c r="H26" s="5">
        <f>IF(bestWeight136!J26&lt;&gt;"",bestWeight136!J26,NA())</f>
        <v>11</v>
      </c>
      <c r="I26" s="5" t="e">
        <f>IF(closesDistance!J26&lt;&gt;"",closesDistance!J26,NA())</f>
        <v>#N/A</v>
      </c>
    </row>
    <row r="27" spans="1:9" x14ac:dyDescent="0.15">
      <c r="A27" s="20" t="str">
        <f>IF(bestWeight2!A27&lt;&gt;"",bestWeight2!A27,"")</f>
        <v>aggregator_1.0.0.ecore</v>
      </c>
      <c r="B27" s="5" t="e">
        <f>IF(bestWeight2!$J27&lt;&gt;"",bestWeight2!$J27,NA())</f>
        <v>#N/A</v>
      </c>
      <c r="C27" s="5" t="e">
        <f>IF(bestWeight02!J27&lt;&gt;"",bestWeight02!J27,NA())</f>
        <v>#N/A</v>
      </c>
      <c r="D27" s="5" t="e">
        <f>IF(bestWeight4!J27&lt;&gt;"",bestWeight4!J27,NA())</f>
        <v>#N/A</v>
      </c>
      <c r="E27" s="5" t="e">
        <f>IF(bestWeight15!J27&lt;&gt;"",bestWeight15!J27,NA())</f>
        <v>#N/A</v>
      </c>
      <c r="F27" s="5" t="e">
        <f>IF(bestWeight24!J27&lt;&gt;"",bestWeight24!J27,NA())</f>
        <v>#N/A</v>
      </c>
      <c r="G27" s="5" t="e">
        <f>IF(bestWeight045!J27&lt;&gt;"",bestWeight045!J27,NA())</f>
        <v>#N/A</v>
      </c>
      <c r="H27" s="5" t="e">
        <f>IF(bestWeight136!J27&lt;&gt;"",bestWeight136!J27,NA())</f>
        <v>#N/A</v>
      </c>
      <c r="I27" s="5" t="e">
        <f>IF(closesDistance!J27&lt;&gt;"",closesDistance!J27,NA())</f>
        <v>#N/A</v>
      </c>
    </row>
    <row r="28" spans="1:9" x14ac:dyDescent="0.15">
      <c r="A28" s="20" t="str">
        <f>IF(bestWeight2!A28&lt;&gt;"",bestWeight2!A28,"")</f>
        <v>eclipsecon.ecore</v>
      </c>
      <c r="B28" s="5" t="e">
        <f>IF(bestWeight2!$J28&lt;&gt;"",bestWeight2!$J28,NA())</f>
        <v>#N/A</v>
      </c>
      <c r="C28" s="5" t="e">
        <f>IF(bestWeight02!J28&lt;&gt;"",bestWeight02!J28,NA())</f>
        <v>#N/A</v>
      </c>
      <c r="D28" s="5" t="e">
        <f>IF(bestWeight4!J28&lt;&gt;"",bestWeight4!J28,NA())</f>
        <v>#N/A</v>
      </c>
      <c r="E28" s="5">
        <f>IF(bestWeight15!J28&lt;&gt;"",bestWeight15!J28,NA())</f>
        <v>1</v>
      </c>
      <c r="F28" s="5" t="e">
        <f>IF(bestWeight24!J28&lt;&gt;"",bestWeight24!J28,NA())</f>
        <v>#N/A</v>
      </c>
      <c r="G28" s="5" t="e">
        <f>IF(bestWeight045!J28&lt;&gt;"",bestWeight045!J28,NA())</f>
        <v>#N/A</v>
      </c>
      <c r="H28" s="5" t="e">
        <f>IF(bestWeight136!J28&lt;&gt;"",bestWeight136!J28,NA())</f>
        <v>#N/A</v>
      </c>
      <c r="I28" s="5" t="e">
        <f>IF(closesDistance!J28&lt;&gt;"",closesDistance!J28,NA())</f>
        <v>#N/A</v>
      </c>
    </row>
    <row r="29" spans="1:9" x14ac:dyDescent="0.15">
      <c r="A29" s="20" t="str">
        <f>IF(bestWeight2!A29&lt;&gt;"",bestWeight2!A29,"")</f>
        <v>backbone.ecore</v>
      </c>
      <c r="B29" s="5">
        <f>IF(bestWeight2!$J29&lt;&gt;"",bestWeight2!$J29,NA())</f>
        <v>9</v>
      </c>
      <c r="C29" s="5">
        <f>IF(bestWeight02!J29&lt;&gt;"",bestWeight02!J29,NA())</f>
        <v>9</v>
      </c>
      <c r="D29" s="5">
        <f>IF(bestWeight4!J29&lt;&gt;"",bestWeight4!J29,NA())</f>
        <v>9</v>
      </c>
      <c r="E29" s="5">
        <f>IF(bestWeight15!J29&lt;&gt;"",bestWeight15!J29,NA())</f>
        <v>9</v>
      </c>
      <c r="F29" s="5">
        <f>IF(bestWeight24!J29&lt;&gt;"",bestWeight24!J29,NA())</f>
        <v>9</v>
      </c>
      <c r="G29" s="5">
        <f>IF(bestWeight045!J29&lt;&gt;"",bestWeight045!J29,NA())</f>
        <v>9</v>
      </c>
      <c r="H29" s="5">
        <f>IF(bestWeight136!J29&lt;&gt;"",bestWeight136!J29,NA())</f>
        <v>9</v>
      </c>
      <c r="I29" s="5" t="e">
        <f>IF(closesDistance!J29&lt;&gt;"",closesDistance!J29,NA())</f>
        <v>#N/A</v>
      </c>
    </row>
    <row r="30" spans="1:9" x14ac:dyDescent="0.15">
      <c r="A30" s="20" t="str">
        <f>IF(bestWeight2!A30&lt;&gt;"",bestWeight2!A30,"")</f>
        <v>XBNFwithCardinality.ecore</v>
      </c>
      <c r="B30" s="5">
        <f>IF(bestWeight2!$J30&lt;&gt;"",bestWeight2!$J30,NA())</f>
        <v>11</v>
      </c>
      <c r="C30" s="5">
        <f>IF(bestWeight02!J30&lt;&gt;"",bestWeight02!J30,NA())</f>
        <v>11</v>
      </c>
      <c r="D30" s="5">
        <f>IF(bestWeight4!J30&lt;&gt;"",bestWeight4!J30,NA())</f>
        <v>11</v>
      </c>
      <c r="E30" s="5">
        <f>IF(bestWeight15!J30&lt;&gt;"",bestWeight15!J30,NA())</f>
        <v>11</v>
      </c>
      <c r="F30" s="5">
        <f>IF(bestWeight24!J30&lt;&gt;"",bestWeight24!J30,NA())</f>
        <v>11</v>
      </c>
      <c r="G30" s="5">
        <f>IF(bestWeight045!J30&lt;&gt;"",bestWeight045!J30,NA())</f>
        <v>11</v>
      </c>
      <c r="H30" s="5">
        <f>IF(bestWeight136!J30&lt;&gt;"",bestWeight136!J30,NA())</f>
        <v>11</v>
      </c>
      <c r="I30" s="5" t="e">
        <f>IF(closesDistance!J30&lt;&gt;"",closesDistance!J30,NA())</f>
        <v>#N/A</v>
      </c>
    </row>
    <row r="31" spans="1:9" x14ac:dyDescent="0.15">
      <c r="A31" s="20" t="str">
        <f>IF(bestWeight2!A31&lt;&gt;"",bestWeight2!A31,"")</f>
        <v>bpmn20.ecore</v>
      </c>
      <c r="B31" s="5">
        <f>IF(bestWeight2!$J31&lt;&gt;"",bestWeight2!$J31,NA())</f>
        <v>348</v>
      </c>
      <c r="C31" s="5">
        <f>IF(bestWeight02!J31&lt;&gt;"",bestWeight02!J31,NA())</f>
        <v>348</v>
      </c>
      <c r="D31" s="5">
        <f>IF(bestWeight4!J31&lt;&gt;"",bestWeight4!J31,NA())</f>
        <v>348</v>
      </c>
      <c r="E31" s="5">
        <f>IF(bestWeight15!J31&lt;&gt;"",bestWeight15!J31,NA())</f>
        <v>348</v>
      </c>
      <c r="F31" s="5">
        <f>IF(bestWeight24!J31&lt;&gt;"",bestWeight24!J31,NA())</f>
        <v>348</v>
      </c>
      <c r="G31" s="5">
        <f>IF(bestWeight045!J31&lt;&gt;"",bestWeight045!J31,NA())</f>
        <v>348</v>
      </c>
      <c r="H31" s="5">
        <f>IF(bestWeight136!J31&lt;&gt;"",bestWeight136!J31,NA())</f>
        <v>348</v>
      </c>
      <c r="I31" s="5" t="e">
        <f>IF(closesDistance!J31&lt;&gt;"",closesDistance!J31,NA())</f>
        <v>#N/A</v>
      </c>
    </row>
    <row r="32" spans="1:9" x14ac:dyDescent="0.15">
      <c r="A32" s="20" t="str">
        <f>IF(bestWeight2!A32&lt;&gt;"",bestWeight2!A32,"")</f>
        <v>org.eclipse.wst.ws.internal.model.v10.uddiregistry.ecore</v>
      </c>
      <c r="B32" s="5">
        <f>IF(bestWeight2!$J32&lt;&gt;"",bestWeight2!$J32,NA())</f>
        <v>1</v>
      </c>
      <c r="C32" s="5">
        <f>IF(bestWeight02!J32&lt;&gt;"",bestWeight02!J32,NA())</f>
        <v>1</v>
      </c>
      <c r="D32" s="5">
        <f>IF(bestWeight4!J32&lt;&gt;"",bestWeight4!J32,NA())</f>
        <v>1</v>
      </c>
      <c r="E32" s="5">
        <f>IF(bestWeight15!J32&lt;&gt;"",bestWeight15!J32,NA())</f>
        <v>1</v>
      </c>
      <c r="F32" s="5">
        <f>IF(bestWeight24!J32&lt;&gt;"",bestWeight24!J32,NA())</f>
        <v>1</v>
      </c>
      <c r="G32" s="5">
        <f>IF(bestWeight045!J32&lt;&gt;"",bestWeight045!J32,NA())</f>
        <v>1</v>
      </c>
      <c r="H32" s="5">
        <f>IF(bestWeight136!J32&lt;&gt;"",bestWeight136!J32,NA())</f>
        <v>1</v>
      </c>
      <c r="I32" s="5" t="e">
        <f>IF(closesDistance!J32&lt;&gt;"",closesDistance!J32,NA())</f>
        <v>#N/A</v>
      </c>
    </row>
    <row r="33" spans="1:10" x14ac:dyDescent="0.15">
      <c r="A33" s="20" t="str">
        <f>IF(bestWeight2!A33&lt;&gt;"",bestWeight2!A33,"")</f>
        <v>plsql.ecore</v>
      </c>
      <c r="B33" s="5">
        <f>IF(bestWeight2!$J33&lt;&gt;"",bestWeight2!$J33,NA())</f>
        <v>101</v>
      </c>
      <c r="C33" s="5">
        <f>IF(bestWeight02!J33&lt;&gt;"",bestWeight02!J33,NA())</f>
        <v>101</v>
      </c>
      <c r="D33" s="5">
        <f>IF(bestWeight4!J33&lt;&gt;"",bestWeight4!J33,NA())</f>
        <v>101</v>
      </c>
      <c r="E33" s="5">
        <f>IF(bestWeight15!J33&lt;&gt;"",bestWeight15!J33,NA())</f>
        <v>101</v>
      </c>
      <c r="F33" s="5">
        <f>IF(bestWeight24!J33&lt;&gt;"",bestWeight24!J33,NA())</f>
        <v>101</v>
      </c>
      <c r="G33" s="5">
        <f>IF(bestWeight045!J33&lt;&gt;"",bestWeight045!J33,NA())</f>
        <v>101</v>
      </c>
      <c r="H33" s="5">
        <f>IF(bestWeight136!J33&lt;&gt;"",bestWeight136!J33,NA())</f>
        <v>101</v>
      </c>
      <c r="I33" s="5" t="e">
        <f>IF(closesDistance!J33&lt;&gt;"",closesDistance!J33,NA())</f>
        <v>#N/A</v>
      </c>
    </row>
    <row r="34" spans="1:10" x14ac:dyDescent="0.15">
      <c r="A34" s="20" t="str">
        <f>IF(bestWeight2!A34&lt;&gt;"",bestWeight2!A34,"")</f>
        <v>nbs.ecore</v>
      </c>
      <c r="B34" s="5">
        <f>IF(bestWeight2!$J34&lt;&gt;"",bestWeight2!$J34,NA())</f>
        <v>21</v>
      </c>
      <c r="C34" s="5">
        <f>IF(bestWeight02!J34&lt;&gt;"",bestWeight02!J34,NA())</f>
        <v>21</v>
      </c>
      <c r="D34" s="5">
        <f>IF(bestWeight4!J34&lt;&gt;"",bestWeight4!J34,NA())</f>
        <v>21</v>
      </c>
      <c r="E34" s="5">
        <f>IF(bestWeight15!J34&lt;&gt;"",bestWeight15!J34,NA())</f>
        <v>21</v>
      </c>
      <c r="F34" s="5">
        <f>IF(bestWeight24!J34&lt;&gt;"",bestWeight24!J34,NA())</f>
        <v>21</v>
      </c>
      <c r="G34" s="5">
        <f>IF(bestWeight045!J34&lt;&gt;"",bestWeight045!J34,NA())</f>
        <v>21</v>
      </c>
      <c r="H34" s="5">
        <f>IF(bestWeight136!J34&lt;&gt;"",bestWeight136!J34,NA())</f>
        <v>21</v>
      </c>
      <c r="I34" s="5" t="e">
        <f>IF(closesDistance!J34&lt;&gt;"",closesDistance!J34,NA())</f>
        <v>#N/A</v>
      </c>
    </row>
    <row r="35" spans="1:10" x14ac:dyDescent="0.15">
      <c r="A35" s="20" t="str">
        <f>IF(bestWeight2!A35&lt;&gt;"",bestWeight2!A35,"")</f>
        <v>esx.ecore</v>
      </c>
      <c r="B35" s="5">
        <f>IF(bestWeight2!$J35&lt;&gt;"",bestWeight2!$J35,NA())</f>
        <v>29</v>
      </c>
      <c r="C35" s="5">
        <f>IF(bestWeight02!J35&lt;&gt;"",bestWeight02!J35,NA())</f>
        <v>29</v>
      </c>
      <c r="D35" s="5">
        <f>IF(bestWeight4!J35&lt;&gt;"",bestWeight4!J35,NA())</f>
        <v>29</v>
      </c>
      <c r="E35" s="5">
        <f>IF(bestWeight15!J35&lt;&gt;"",bestWeight15!J35,NA())</f>
        <v>29</v>
      </c>
      <c r="F35" s="5">
        <f>IF(bestWeight24!J35&lt;&gt;"",bestWeight24!J35,NA())</f>
        <v>29</v>
      </c>
      <c r="G35" s="5">
        <f>IF(bestWeight045!J35&lt;&gt;"",bestWeight045!J35,NA())</f>
        <v>29</v>
      </c>
      <c r="H35" s="5">
        <f>IF(bestWeight136!J35&lt;&gt;"",bestWeight136!J35,NA())</f>
        <v>29</v>
      </c>
      <c r="I35" s="5" t="e">
        <f>IF(closesDistance!J35&lt;&gt;"",closesDistance!J35,NA())</f>
        <v>#N/A</v>
      </c>
    </row>
    <row r="36" spans="1:10" x14ac:dyDescent="0.15">
      <c r="A36" s="20" t="str">
        <f>IF(bestWeight2!A36&lt;&gt;"",bestWeight2!A36,"")</f>
        <v>Screens.ecore</v>
      </c>
      <c r="B36" s="5">
        <f>IF(bestWeight2!$J36&lt;&gt;"",bestWeight2!$J36,NA())</f>
        <v>9</v>
      </c>
      <c r="C36" s="5">
        <f>IF(bestWeight02!J36&lt;&gt;"",bestWeight02!J36,NA())</f>
        <v>9</v>
      </c>
      <c r="D36" s="5">
        <f>IF(bestWeight4!J36&lt;&gt;"",bestWeight4!J36,NA())</f>
        <v>9</v>
      </c>
      <c r="E36" s="5">
        <f>IF(bestWeight15!J36&lt;&gt;"",bestWeight15!J36,NA())</f>
        <v>9</v>
      </c>
      <c r="F36" s="5">
        <f>IF(bestWeight24!J36&lt;&gt;"",bestWeight24!J36,NA())</f>
        <v>9</v>
      </c>
      <c r="G36" s="5">
        <f>IF(bestWeight045!J36&lt;&gt;"",bestWeight045!J36,NA())</f>
        <v>9</v>
      </c>
      <c r="H36" s="5">
        <f>IF(bestWeight136!J36&lt;&gt;"",bestWeight136!J36,NA())</f>
        <v>9</v>
      </c>
      <c r="I36" s="5" t="e">
        <f>IF(closesDistance!J36&lt;&gt;"",closesDistance!J36,NA())</f>
        <v>#N/A</v>
      </c>
    </row>
    <row r="37" spans="1:10" x14ac:dyDescent="0.15">
      <c r="A37" s="20" t="str">
        <f>IF(bestWeight2!A37&lt;&gt;"",bestWeight2!A37,"")</f>
        <v>diagramrt.ecore</v>
      </c>
      <c r="B37" s="5">
        <f>IF(bestWeight2!$J37&lt;&gt;"",bestWeight2!$J37,NA())</f>
        <v>7</v>
      </c>
      <c r="C37" s="5">
        <f>IF(bestWeight02!J37&lt;&gt;"",bestWeight02!J37,NA())</f>
        <v>7</v>
      </c>
      <c r="D37" s="5">
        <f>IF(bestWeight4!J37&lt;&gt;"",bestWeight4!J37,NA())</f>
        <v>7</v>
      </c>
      <c r="E37" s="5">
        <f>IF(bestWeight15!J37&lt;&gt;"",bestWeight15!J37,NA())</f>
        <v>7</v>
      </c>
      <c r="F37" s="5">
        <f>IF(bestWeight24!J37&lt;&gt;"",bestWeight24!J37,NA())</f>
        <v>7</v>
      </c>
      <c r="G37" s="5">
        <f>IF(bestWeight045!J37&lt;&gt;"",bestWeight045!J37,NA())</f>
        <v>7</v>
      </c>
      <c r="H37" s="5">
        <f>IF(bestWeight136!J37&lt;&gt;"",bestWeight136!J37,NA())</f>
        <v>7</v>
      </c>
      <c r="I37" s="5" t="e">
        <f>IF(closesDistance!J37&lt;&gt;"",closesDistance!J37,NA())</f>
        <v>#N/A</v>
      </c>
    </row>
    <row r="38" spans="1:10" x14ac:dyDescent="0.15">
      <c r="A38" s="20" t="str">
        <f>IF(bestWeight2!A38&lt;&gt;"",bestWeight2!A38,"")</f>
        <v>taskmodel.ecore</v>
      </c>
      <c r="B38" s="5">
        <f>IF(bestWeight2!$J38&lt;&gt;"",bestWeight2!$J38,NA())</f>
        <v>35</v>
      </c>
      <c r="C38" s="5">
        <f>IF(bestWeight02!J38&lt;&gt;"",bestWeight02!J38,NA())</f>
        <v>35</v>
      </c>
      <c r="D38" s="5">
        <f>IF(bestWeight4!J38&lt;&gt;"",bestWeight4!J38,NA())</f>
        <v>35</v>
      </c>
      <c r="E38" s="5">
        <f>IF(bestWeight15!J38&lt;&gt;"",bestWeight15!J38,NA())</f>
        <v>35</v>
      </c>
      <c r="F38" s="5">
        <f>IF(bestWeight24!J38&lt;&gt;"",bestWeight24!J38,NA())</f>
        <v>35</v>
      </c>
      <c r="G38" s="5">
        <f>IF(bestWeight045!J38&lt;&gt;"",bestWeight045!J38,NA())</f>
        <v>35</v>
      </c>
      <c r="H38" s="5">
        <f>IF(bestWeight136!J38&lt;&gt;"",bestWeight136!J38,NA())</f>
        <v>35</v>
      </c>
      <c r="I38" s="5" t="e">
        <f>IF(closesDistance!J38&lt;&gt;"",closesDistance!J38,NA())</f>
        <v>#N/A</v>
      </c>
    </row>
    <row r="39" spans="1:10" x14ac:dyDescent="0.15">
      <c r="A39" s="20" t="str">
        <f>IF(bestWeight2!A39&lt;&gt;"",bestWeight2!A39,"")</f>
        <v>mulemodel.ecore</v>
      </c>
      <c r="B39" s="5">
        <f>IF(bestWeight2!$J39&lt;&gt;"",bestWeight2!$J39,NA())</f>
        <v>13</v>
      </c>
      <c r="C39" s="5">
        <f>IF(bestWeight02!J39&lt;&gt;"",bestWeight02!J39,NA())</f>
        <v>13</v>
      </c>
      <c r="D39" s="5">
        <f>IF(bestWeight4!J39&lt;&gt;"",bestWeight4!J39,NA())</f>
        <v>13</v>
      </c>
      <c r="E39" s="5">
        <f>IF(bestWeight15!J39&lt;&gt;"",bestWeight15!J39,NA())</f>
        <v>13</v>
      </c>
      <c r="F39" s="5">
        <f>IF(bestWeight24!J39&lt;&gt;"",bestWeight24!J39,NA())</f>
        <v>13</v>
      </c>
      <c r="G39" s="5">
        <f>IF(bestWeight045!J39&lt;&gt;"",bestWeight045!J39,NA())</f>
        <v>13</v>
      </c>
      <c r="H39" s="5">
        <f>IF(bestWeight136!J39&lt;&gt;"",bestWeight136!J39,NA())</f>
        <v>13</v>
      </c>
      <c r="I39" s="5" t="e">
        <f>IF(closesDistance!J39&lt;&gt;"",closesDistance!J39,NA())</f>
        <v>#N/A</v>
      </c>
      <c r="J39" s="8"/>
    </row>
    <row r="40" spans="1:10" x14ac:dyDescent="0.15">
      <c r="A40" s="20" t="str">
        <f>IF(bestWeight2!A40&lt;&gt;"",bestWeight2!A40,"")</f>
        <v>primer.ecore</v>
      </c>
      <c r="B40" s="5">
        <f>IF(bestWeight2!$J40&lt;&gt;"",bestWeight2!$J40,NA())</f>
        <v>0</v>
      </c>
      <c r="C40" s="5">
        <f>IF(bestWeight02!J40&lt;&gt;"",bestWeight02!J40,NA())</f>
        <v>0</v>
      </c>
      <c r="D40" s="5">
        <f>IF(bestWeight4!J40&lt;&gt;"",bestWeight4!J40,NA())</f>
        <v>0</v>
      </c>
      <c r="E40" s="5">
        <f>IF(bestWeight15!J40&lt;&gt;"",bestWeight15!J40,NA())</f>
        <v>0</v>
      </c>
      <c r="F40" s="5">
        <f>IF(bestWeight24!J40&lt;&gt;"",bestWeight24!J40,NA())</f>
        <v>0</v>
      </c>
      <c r="G40" s="5">
        <f>IF(bestWeight045!J40&lt;&gt;"",bestWeight045!J40,NA())</f>
        <v>0</v>
      </c>
      <c r="H40" s="5">
        <f>IF(bestWeight136!J40&lt;&gt;"",bestWeight136!J40,NA())</f>
        <v>0</v>
      </c>
      <c r="I40" s="5" t="e">
        <f>IF(closesDistance!J40&lt;&gt;"",closesDistance!J40,NA())</f>
        <v>#N/A</v>
      </c>
    </row>
    <row r="41" spans="1:10" x14ac:dyDescent="0.15">
      <c r="A41" s="20" t="str">
        <f>IF(bestWeight2!A41&lt;&gt;"",bestWeight2!A41,"")</f>
        <v>opm.ecore</v>
      </c>
      <c r="B41" s="5">
        <f>IF(bestWeight2!$J41&lt;&gt;"",bestWeight2!$J41,NA())</f>
        <v>58</v>
      </c>
      <c r="C41" s="5">
        <f>IF(bestWeight02!J41&lt;&gt;"",bestWeight02!J41,NA())</f>
        <v>58</v>
      </c>
      <c r="D41" s="5">
        <f>IF(bestWeight4!J41&lt;&gt;"",bestWeight4!J41,NA())</f>
        <v>58</v>
      </c>
      <c r="E41" s="5">
        <f>IF(bestWeight15!J41&lt;&gt;"",bestWeight15!J41,NA())</f>
        <v>58</v>
      </c>
      <c r="F41" s="5">
        <f>IF(bestWeight24!J41&lt;&gt;"",bestWeight24!J41,NA())</f>
        <v>58</v>
      </c>
      <c r="G41" s="5">
        <f>IF(bestWeight045!J41&lt;&gt;"",bestWeight045!J41,NA())</f>
        <v>58</v>
      </c>
      <c r="H41" s="5">
        <f>IF(bestWeight136!J41&lt;&gt;"",bestWeight136!J41,NA())</f>
        <v>58</v>
      </c>
      <c r="I41" s="5" t="e">
        <f>IF(closesDistance!J41&lt;&gt;"",closesDistance!J41,NA())</f>
        <v>#N/A</v>
      </c>
    </row>
    <row r="42" spans="1:10" x14ac:dyDescent="0.15">
      <c r="A42" s="20" t="str">
        <f>IF(bestWeight2!A42&lt;&gt;"",bestWeight2!A42,"")</f>
        <v>pannotation.ecore</v>
      </c>
      <c r="B42" s="5">
        <f>IF(bestWeight2!$J42&lt;&gt;"",bestWeight2!$J42,NA())</f>
        <v>37</v>
      </c>
      <c r="C42" s="5">
        <f>IF(bestWeight02!J42&lt;&gt;"",bestWeight02!J42,NA())</f>
        <v>37</v>
      </c>
      <c r="D42" s="5">
        <f>IF(bestWeight4!J42&lt;&gt;"",bestWeight4!J42,NA())</f>
        <v>37</v>
      </c>
      <c r="E42" s="5">
        <f>IF(bestWeight15!J42&lt;&gt;"",bestWeight15!J42,NA())</f>
        <v>37</v>
      </c>
      <c r="F42" s="5">
        <f>IF(bestWeight24!J42&lt;&gt;"",bestWeight24!J42,NA())</f>
        <v>37</v>
      </c>
      <c r="G42" s="5">
        <f>IF(bestWeight045!J42&lt;&gt;"",bestWeight045!J42,NA())</f>
        <v>37</v>
      </c>
      <c r="H42" s="5">
        <f>IF(bestWeight136!J42&lt;&gt;"",bestWeight136!J42,NA())</f>
        <v>37</v>
      </c>
      <c r="I42" s="5" t="e">
        <f>IF(closesDistance!J42&lt;&gt;"",closesDistance!J42,NA())</f>
        <v>#N/A</v>
      </c>
    </row>
    <row r="43" spans="1:10" x14ac:dyDescent="0.15">
      <c r="A43" s="20" t="str">
        <f>IF(bestWeight2!A43&lt;&gt;"",bestWeight2!A43,"")</f>
        <v>FacesConfig.ecore</v>
      </c>
      <c r="B43" s="5">
        <f>IF(bestWeight2!$J43&lt;&gt;"",bestWeight2!$J43,NA())</f>
        <v>15</v>
      </c>
      <c r="C43" s="5">
        <f>IF(bestWeight02!J43&lt;&gt;"",bestWeight02!J43,NA())</f>
        <v>15</v>
      </c>
      <c r="D43" s="5">
        <f>IF(bestWeight4!J43&lt;&gt;"",bestWeight4!J43,NA())</f>
        <v>15</v>
      </c>
      <c r="E43" s="5">
        <f>IF(bestWeight15!J43&lt;&gt;"",bestWeight15!J43,NA())</f>
        <v>15</v>
      </c>
      <c r="F43" s="5">
        <f>IF(bestWeight24!J43&lt;&gt;"",bestWeight24!J43,NA())</f>
        <v>15</v>
      </c>
      <c r="G43" s="5">
        <f>IF(bestWeight045!J43&lt;&gt;"",bestWeight045!J43,NA())</f>
        <v>15</v>
      </c>
      <c r="H43" s="5">
        <f>IF(bestWeight136!J43&lt;&gt;"",bestWeight136!J43,NA())</f>
        <v>15</v>
      </c>
      <c r="I43" s="5" t="e">
        <f>IF(closesDistance!J43&lt;&gt;"",closesDistance!J43,NA())</f>
        <v>#N/A</v>
      </c>
      <c r="J43" s="8"/>
    </row>
    <row r="44" spans="1:10" x14ac:dyDescent="0.15">
      <c r="A44" s="20" t="str">
        <f>IF(bestWeight2!A44&lt;&gt;"",bestWeight2!A44,"")</f>
        <v>Leveleditor.ecore</v>
      </c>
      <c r="B44" s="5">
        <f>IF(bestWeight2!$J44&lt;&gt;"",bestWeight2!$J44,NA())</f>
        <v>12</v>
      </c>
      <c r="C44" s="5">
        <f>IF(bestWeight02!J44&lt;&gt;"",bestWeight02!J44,NA())</f>
        <v>12</v>
      </c>
      <c r="D44" s="5">
        <f>IF(bestWeight4!J44&lt;&gt;"",bestWeight4!J44,NA())</f>
        <v>12</v>
      </c>
      <c r="E44" s="5">
        <f>IF(bestWeight15!J44&lt;&gt;"",bestWeight15!J44,NA())</f>
        <v>12</v>
      </c>
      <c r="F44" s="5">
        <f>IF(bestWeight24!J44&lt;&gt;"",bestWeight24!J44,NA())</f>
        <v>12</v>
      </c>
      <c r="G44" s="5">
        <f>IF(bestWeight045!J44&lt;&gt;"",bestWeight045!J44,NA())</f>
        <v>12</v>
      </c>
      <c r="H44" s="5">
        <f>IF(bestWeight136!J44&lt;&gt;"",bestWeight136!J44,NA())</f>
        <v>12</v>
      </c>
      <c r="I44" s="5" t="e">
        <f>IF(closesDistance!J44&lt;&gt;"",closesDistance!J44,NA())</f>
        <v>#N/A</v>
      </c>
    </row>
    <row r="45" spans="1:10" x14ac:dyDescent="0.15">
      <c r="A45" s="20" t="str">
        <f>IF(bestWeight2!A45&lt;&gt;"",bestWeight2!A45,"")</f>
        <v>complet.ecore</v>
      </c>
      <c r="B45" s="5">
        <f>IF(bestWeight2!$J45&lt;&gt;"",bestWeight2!$J45,NA())</f>
        <v>3</v>
      </c>
      <c r="C45" s="5">
        <f>IF(bestWeight02!J45&lt;&gt;"",bestWeight02!J45,NA())</f>
        <v>3</v>
      </c>
      <c r="D45" s="5">
        <f>IF(bestWeight4!J45&lt;&gt;"",bestWeight4!J45,NA())</f>
        <v>3</v>
      </c>
      <c r="E45" s="5">
        <f>IF(bestWeight15!J45&lt;&gt;"",bestWeight15!J45,NA())</f>
        <v>3</v>
      </c>
      <c r="F45" s="5">
        <f>IF(bestWeight24!J45&lt;&gt;"",bestWeight24!J45,NA())</f>
        <v>3</v>
      </c>
      <c r="G45" s="5">
        <f>IF(bestWeight045!J45&lt;&gt;"",bestWeight045!J45,NA())</f>
        <v>3</v>
      </c>
      <c r="H45" s="5">
        <f>IF(bestWeight136!J45&lt;&gt;"",bestWeight136!J45,NA())</f>
        <v>3</v>
      </c>
      <c r="I45" s="5" t="e">
        <f>IF(closesDistance!J45&lt;&gt;"",closesDistance!J45,NA())</f>
        <v>#N/A</v>
      </c>
    </row>
    <row r="46" spans="1:10" x14ac:dyDescent="0.15">
      <c r="A46" s="20" t="str">
        <f>IF(bestWeight2!A46&lt;&gt;"",bestWeight2!A46,"")</f>
        <v>aggregator_0.9.0.ecore</v>
      </c>
      <c r="B46" s="5" t="e">
        <f>IF(bestWeight2!$J46&lt;&gt;"",bestWeight2!$J46,NA())</f>
        <v>#N/A</v>
      </c>
      <c r="C46" s="5" t="e">
        <f>IF(bestWeight02!J46&lt;&gt;"",bestWeight02!J46,NA())</f>
        <v>#N/A</v>
      </c>
      <c r="D46" s="5" t="e">
        <f>IF(bestWeight4!J46&lt;&gt;"",bestWeight4!J46,NA())</f>
        <v>#N/A</v>
      </c>
      <c r="E46" s="5" t="e">
        <f>IF(bestWeight15!J46&lt;&gt;"",bestWeight15!J46,NA())</f>
        <v>#N/A</v>
      </c>
      <c r="F46" s="5" t="e">
        <f>IF(bestWeight24!J46&lt;&gt;"",bestWeight24!J46,NA())</f>
        <v>#N/A</v>
      </c>
      <c r="G46" s="5" t="e">
        <f>IF(bestWeight045!J46&lt;&gt;"",bestWeight045!J46,NA())</f>
        <v>#N/A</v>
      </c>
      <c r="H46" s="5" t="e">
        <f>IF(bestWeight136!J46&lt;&gt;"",bestWeight136!J46,NA())</f>
        <v>#N/A</v>
      </c>
      <c r="I46" s="5" t="e">
        <f>IF(closesDistance!J46&lt;&gt;"",closesDistance!J46,NA())</f>
        <v>#N/A</v>
      </c>
    </row>
    <row r="47" spans="1:10" x14ac:dyDescent="0.15">
      <c r="A47" s="20" t="str">
        <f>IF(bestWeight2!A47&lt;&gt;"",bestWeight2!A47,"")</f>
        <v>org.eclipse.wst.ws.internal.model.v10.taxonomy.ecore</v>
      </c>
      <c r="B47" s="5">
        <f>IF(bestWeight2!$J47&lt;&gt;"",bestWeight2!$J47,NA())</f>
        <v>0</v>
      </c>
      <c r="C47" s="5">
        <f>IF(bestWeight02!J47&lt;&gt;"",bestWeight02!J47,NA())</f>
        <v>0</v>
      </c>
      <c r="D47" s="5">
        <f>IF(bestWeight4!J47&lt;&gt;"",bestWeight4!J47,NA())</f>
        <v>0</v>
      </c>
      <c r="E47" s="5">
        <f>IF(bestWeight15!J47&lt;&gt;"",bestWeight15!J47,NA())</f>
        <v>0</v>
      </c>
      <c r="F47" s="5">
        <f>IF(bestWeight24!J47&lt;&gt;"",bestWeight24!J47,NA())</f>
        <v>0</v>
      </c>
      <c r="G47" s="5">
        <f>IF(bestWeight045!J47&lt;&gt;"",bestWeight045!J47,NA())</f>
        <v>0</v>
      </c>
      <c r="H47" s="5">
        <f>IF(bestWeight136!J47&lt;&gt;"",bestWeight136!J47,NA())</f>
        <v>0</v>
      </c>
      <c r="I47" s="5" t="e">
        <f>IF(closesDistance!J47&lt;&gt;"",closesDistance!J47,NA())</f>
        <v>#N/A</v>
      </c>
    </row>
    <row r="48" spans="1:10" x14ac:dyDescent="0.15">
      <c r="A48" s="20" t="str">
        <f>IF(bestWeight2!A48&lt;&gt;"",bestWeight2!A48,"")</f>
        <v>car.ecore</v>
      </c>
      <c r="B48" s="5">
        <f>IF(bestWeight2!$J48&lt;&gt;"",bestWeight2!$J48,NA())</f>
        <v>6</v>
      </c>
      <c r="C48" s="5">
        <f>IF(bestWeight02!J48&lt;&gt;"",bestWeight02!J48,NA())</f>
        <v>7</v>
      </c>
      <c r="D48" s="5">
        <f>IF(bestWeight4!J48&lt;&gt;"",bestWeight4!J48,NA())</f>
        <v>7</v>
      </c>
      <c r="E48" s="5">
        <f>IF(bestWeight15!J48&lt;&gt;"",bestWeight15!J48,NA())</f>
        <v>6</v>
      </c>
      <c r="F48" s="5">
        <f>IF(bestWeight24!J48&lt;&gt;"",bestWeight24!J48,NA())</f>
        <v>7</v>
      </c>
      <c r="G48" s="5">
        <f>IF(bestWeight045!J48&lt;&gt;"",bestWeight045!J48,NA())</f>
        <v>7</v>
      </c>
      <c r="H48" s="5">
        <f>IF(bestWeight136!J48&lt;&gt;"",bestWeight136!J48,NA())</f>
        <v>7</v>
      </c>
      <c r="I48" s="5" t="e">
        <f>IF(closesDistance!J48&lt;&gt;"",closesDistance!J48,NA())</f>
        <v>#N/A</v>
      </c>
    </row>
    <row r="49" spans="1:9" x14ac:dyDescent="0.15">
      <c r="A49" s="20" t="str">
        <f>IF(bestWeight2!A49&lt;&gt;"",bestWeight2!A49,"")</f>
        <v>Flow.ecore</v>
      </c>
      <c r="B49" s="5">
        <f>IF(bestWeight2!$J49&lt;&gt;"",bestWeight2!$J49,NA())</f>
        <v>30</v>
      </c>
      <c r="C49" s="5">
        <f>IF(bestWeight02!J49&lt;&gt;"",bestWeight02!J49,NA())</f>
        <v>30</v>
      </c>
      <c r="D49" s="5">
        <f>IF(bestWeight4!J49&lt;&gt;"",bestWeight4!J49,NA())</f>
        <v>30</v>
      </c>
      <c r="E49" s="5">
        <f>IF(bestWeight15!J49&lt;&gt;"",bestWeight15!J49,NA())</f>
        <v>30</v>
      </c>
      <c r="F49" s="5">
        <f>IF(bestWeight24!J49&lt;&gt;"",bestWeight24!J49,NA())</f>
        <v>30</v>
      </c>
      <c r="G49" s="5">
        <f>IF(bestWeight045!J49&lt;&gt;"",bestWeight045!J49,NA())</f>
        <v>30</v>
      </c>
      <c r="H49" s="5">
        <f>IF(bestWeight136!J49&lt;&gt;"",bestWeight136!J49,NA())</f>
        <v>30</v>
      </c>
      <c r="I49" s="5" t="e">
        <f>IF(closesDistance!J49&lt;&gt;"",closesDistance!J49,NA())</f>
        <v>#N/A</v>
      </c>
    </row>
    <row r="50" spans="1:9" x14ac:dyDescent="0.15">
      <c r="A50" s="20" t="str">
        <f>IF(bestWeight2!A50&lt;&gt;"",bestWeight2!A50,"")</f>
        <v>directory.ecore</v>
      </c>
      <c r="B50" s="5">
        <f>IF(bestWeight2!$J50&lt;&gt;"",bestWeight2!$J50,NA())</f>
        <v>5</v>
      </c>
      <c r="C50" s="5">
        <f>IF(bestWeight02!J50&lt;&gt;"",bestWeight02!J50,NA())</f>
        <v>5</v>
      </c>
      <c r="D50" s="5">
        <f>IF(bestWeight4!J50&lt;&gt;"",bestWeight4!J50,NA())</f>
        <v>5</v>
      </c>
      <c r="E50" s="5">
        <f>IF(bestWeight15!J50&lt;&gt;"",bestWeight15!J50,NA())</f>
        <v>5</v>
      </c>
      <c r="F50" s="5">
        <f>IF(bestWeight24!J50&lt;&gt;"",bestWeight24!J50,NA())</f>
        <v>5</v>
      </c>
      <c r="G50" s="5">
        <f>IF(bestWeight045!J50&lt;&gt;"",bestWeight045!J50,NA())</f>
        <v>5</v>
      </c>
      <c r="H50" s="5">
        <f>IF(bestWeight136!J50&lt;&gt;"",bestWeight136!J50,NA())</f>
        <v>5</v>
      </c>
      <c r="I50" s="5" t="e">
        <f>IF(closesDistance!J50&lt;&gt;"",closesDistance!J50,NA())</f>
        <v>#N/A</v>
      </c>
    </row>
    <row r="51" spans="1:9" x14ac:dyDescent="0.15">
      <c r="A51" s="20" t="str">
        <f>IF(bestWeight2!A51&lt;&gt;"",bestWeight2!A51,"")</f>
        <v>FoundationModel.ecore</v>
      </c>
      <c r="B51" s="5">
        <f>IF(bestWeight2!$J51&lt;&gt;"",bestWeight2!$J51,NA())</f>
        <v>10</v>
      </c>
      <c r="C51" s="5">
        <f>IF(bestWeight02!J51&lt;&gt;"",bestWeight02!J51,NA())</f>
        <v>10</v>
      </c>
      <c r="D51" s="5">
        <f>IF(bestWeight4!J51&lt;&gt;"",bestWeight4!J51,NA())</f>
        <v>10</v>
      </c>
      <c r="E51" s="5">
        <f>IF(bestWeight15!J51&lt;&gt;"",bestWeight15!J51,NA())</f>
        <v>9</v>
      </c>
      <c r="F51" s="5">
        <f>IF(bestWeight24!J51&lt;&gt;"",bestWeight24!J51,NA())</f>
        <v>10</v>
      </c>
      <c r="G51" s="5">
        <f>IF(bestWeight045!J51&lt;&gt;"",bestWeight045!J51,NA())</f>
        <v>10</v>
      </c>
      <c r="H51" s="5">
        <f>IF(bestWeight136!J51&lt;&gt;"",bestWeight136!J51,NA())</f>
        <v>9</v>
      </c>
      <c r="I51" s="5" t="e">
        <f>IF(closesDistance!J51&lt;&gt;"",closesDistance!J51,NA())</f>
        <v>#N/A</v>
      </c>
    </row>
    <row r="52" spans="1:9" x14ac:dyDescent="0.15">
      <c r="A52" s="20" t="str">
        <f>IF(bestWeight2!A52&lt;&gt;"",bestWeight2!A52,"")</f>
        <v>RandL.ecore</v>
      </c>
      <c r="B52" s="5">
        <f>IF(bestWeight2!$J52&lt;&gt;"",bestWeight2!$J52,NA())</f>
        <v>2</v>
      </c>
      <c r="C52" s="5">
        <f>IF(bestWeight02!J52&lt;&gt;"",bestWeight02!J52,NA())</f>
        <v>2</v>
      </c>
      <c r="D52" s="5">
        <f>IF(bestWeight4!J52&lt;&gt;"",bestWeight4!J52,NA())</f>
        <v>2</v>
      </c>
      <c r="E52" s="5">
        <f>IF(bestWeight15!J52&lt;&gt;"",bestWeight15!J52,NA())</f>
        <v>2</v>
      </c>
      <c r="F52" s="5">
        <f>IF(bestWeight24!J52&lt;&gt;"",bestWeight24!J52,NA())</f>
        <v>2</v>
      </c>
      <c r="G52" s="5">
        <f>IF(bestWeight045!J52&lt;&gt;"",bestWeight045!J52,NA())</f>
        <v>2</v>
      </c>
      <c r="H52" s="5">
        <f>IF(bestWeight136!J52&lt;&gt;"",bestWeight136!J52,NA())</f>
        <v>2</v>
      </c>
      <c r="I52" s="5" t="e">
        <f>IF(closesDistance!J52&lt;&gt;"",closesDistance!J52,NA())</f>
        <v>#N/A</v>
      </c>
    </row>
    <row r="53" spans="1:9" x14ac:dyDescent="0.15">
      <c r="A53" s="20" t="str">
        <f>IF(bestWeight2!A53&lt;&gt;"",bestWeight2!A53,"")</f>
        <v>IMS_Data_CLI.ecore</v>
      </c>
      <c r="B53" s="5" t="e">
        <f>IF(bestWeight2!$J53&lt;&gt;"",bestWeight2!$J53,NA())</f>
        <v>#N/A</v>
      </c>
      <c r="C53" s="5" t="e">
        <f>IF(bestWeight02!J53&lt;&gt;"",bestWeight02!J53,NA())</f>
        <v>#N/A</v>
      </c>
      <c r="D53" s="5" t="e">
        <f>IF(bestWeight4!J53&lt;&gt;"",bestWeight4!J53,NA())</f>
        <v>#N/A</v>
      </c>
      <c r="E53" s="5" t="e">
        <f>IF(bestWeight15!J53&lt;&gt;"",bestWeight15!J53,NA())</f>
        <v>#N/A</v>
      </c>
      <c r="F53" s="5" t="e">
        <f>IF(bestWeight24!J53&lt;&gt;"",bestWeight24!J53,NA())</f>
        <v>#N/A</v>
      </c>
      <c r="G53" s="5" t="e">
        <f>IF(bestWeight045!J53&lt;&gt;"",bestWeight045!J53,NA())</f>
        <v>#N/A</v>
      </c>
      <c r="H53" s="5" t="e">
        <f>IF(bestWeight136!J53&lt;&gt;"",bestWeight136!J53,NA())</f>
        <v>#N/A</v>
      </c>
      <c r="I53" s="5" t="e">
        <f>IF(closesDistance!J53&lt;&gt;"",closesDistance!J53,NA())</f>
        <v>#N/A</v>
      </c>
    </row>
    <row r="54" spans="1:9" x14ac:dyDescent="0.15">
      <c r="A54" s="20" t="str">
        <f>IF(bestWeight2!A54&lt;&gt;"",bestWeight2!A54,"")</f>
        <v>spreadsheet.ecore</v>
      </c>
      <c r="B54" s="5">
        <f>IF(bestWeight2!$J54&lt;&gt;"",bestWeight2!$J54,NA())</f>
        <v>3</v>
      </c>
      <c r="C54" s="5">
        <f>IF(bestWeight02!J54&lt;&gt;"",bestWeight02!J54,NA())</f>
        <v>3</v>
      </c>
      <c r="D54" s="5">
        <f>IF(bestWeight4!J54&lt;&gt;"",bestWeight4!J54,NA())</f>
        <v>3</v>
      </c>
      <c r="E54" s="5">
        <f>IF(bestWeight15!J54&lt;&gt;"",bestWeight15!J54,NA())</f>
        <v>3</v>
      </c>
      <c r="F54" s="5">
        <f>IF(bestWeight24!J54&lt;&gt;"",bestWeight24!J54,NA())</f>
        <v>3</v>
      </c>
      <c r="G54" s="5">
        <f>IF(bestWeight045!J54&lt;&gt;"",bestWeight045!J54,NA())</f>
        <v>3</v>
      </c>
      <c r="H54" s="5">
        <f>IF(bestWeight136!J54&lt;&gt;"",bestWeight136!J54,NA())</f>
        <v>3</v>
      </c>
      <c r="I54" s="5" t="e">
        <f>IF(closesDistance!J54&lt;&gt;"",closesDistance!J54,NA())</f>
        <v>#N/A</v>
      </c>
    </row>
    <row r="55" spans="1:9" x14ac:dyDescent="0.15">
      <c r="A55" s="20" t="str">
        <f>IF(bestWeight2!A55&lt;&gt;"",bestWeight2!A55,"")</f>
        <v>order.ecore</v>
      </c>
      <c r="B55" s="5">
        <f>IF(bestWeight2!$J55&lt;&gt;"",bestWeight2!$J55,NA())</f>
        <v>0</v>
      </c>
      <c r="C55" s="5">
        <f>IF(bestWeight02!J55&lt;&gt;"",bestWeight02!J55,NA())</f>
        <v>0</v>
      </c>
      <c r="D55" s="5">
        <f>IF(bestWeight4!J55&lt;&gt;"",bestWeight4!J55,NA())</f>
        <v>0</v>
      </c>
      <c r="E55" s="5">
        <f>IF(bestWeight15!J55&lt;&gt;"",bestWeight15!J55,NA())</f>
        <v>0</v>
      </c>
      <c r="F55" s="5">
        <f>IF(bestWeight24!J55&lt;&gt;"",bestWeight24!J55,NA())</f>
        <v>0</v>
      </c>
      <c r="G55" s="5">
        <f>IF(bestWeight045!J55&lt;&gt;"",bestWeight045!J55,NA())</f>
        <v>0</v>
      </c>
      <c r="H55" s="5">
        <f>IF(bestWeight136!J55&lt;&gt;"",bestWeight136!J55,NA())</f>
        <v>0</v>
      </c>
      <c r="I55" s="5" t="e">
        <f>IF(closesDistance!J55&lt;&gt;"",closesDistance!J55,NA())</f>
        <v>#N/A</v>
      </c>
    </row>
    <row r="56" spans="1:9" x14ac:dyDescent="0.15">
      <c r="A56" s="20" t="str">
        <f>IF(bestWeight2!A56&lt;&gt;"",bestWeight2!A56,"")</f>
        <v>crosswalk.ecore</v>
      </c>
      <c r="B56" s="5">
        <f>IF(bestWeight2!$J56&lt;&gt;"",bestWeight2!$J56,NA())</f>
        <v>47</v>
      </c>
      <c r="C56" s="5">
        <f>IF(bestWeight02!J56&lt;&gt;"",bestWeight02!J56,NA())</f>
        <v>47</v>
      </c>
      <c r="D56" s="5">
        <f>IF(bestWeight4!J56&lt;&gt;"",bestWeight4!J56,NA())</f>
        <v>47</v>
      </c>
      <c r="E56" s="5">
        <f>IF(bestWeight15!J56&lt;&gt;"",bestWeight15!J56,NA())</f>
        <v>47</v>
      </c>
      <c r="F56" s="5">
        <f>IF(bestWeight24!J56&lt;&gt;"",bestWeight24!J56,NA())</f>
        <v>47</v>
      </c>
      <c r="G56" s="5">
        <f>IF(bestWeight045!J56&lt;&gt;"",bestWeight045!J56,NA())</f>
        <v>47</v>
      </c>
      <c r="H56" s="5">
        <f>IF(bestWeight136!J56&lt;&gt;"",bestWeight136!J56,NA())</f>
        <v>47</v>
      </c>
      <c r="I56" s="5" t="e">
        <f>IF(closesDistance!J56&lt;&gt;"",closesDistance!J56,NA())</f>
        <v>#N/A</v>
      </c>
    </row>
    <row r="57" spans="1:9" x14ac:dyDescent="0.15">
      <c r="A57" s="20" t="str">
        <f>IF(bestWeight2!A57&lt;&gt;"",bestWeight2!A57,"")</f>
        <v>COOPNMetaModel.ecore</v>
      </c>
      <c r="B57" s="5">
        <f>IF(bestWeight2!$J57&lt;&gt;"",bestWeight2!$J57,NA())</f>
        <v>19</v>
      </c>
      <c r="C57" s="5">
        <f>IF(bestWeight02!J57&lt;&gt;"",bestWeight02!J57,NA())</f>
        <v>19</v>
      </c>
      <c r="D57" s="5">
        <f>IF(bestWeight4!J57&lt;&gt;"",bestWeight4!J57,NA())</f>
        <v>19</v>
      </c>
      <c r="E57" s="5">
        <f>IF(bestWeight15!J57&lt;&gt;"",bestWeight15!J57,NA())</f>
        <v>19</v>
      </c>
      <c r="F57" s="5">
        <f>IF(bestWeight24!J57&lt;&gt;"",bestWeight24!J57,NA())</f>
        <v>19</v>
      </c>
      <c r="G57" s="5">
        <f>IF(bestWeight045!J57&lt;&gt;"",bestWeight045!J57,NA())</f>
        <v>19</v>
      </c>
      <c r="H57" s="5">
        <f>IF(bestWeight136!J57&lt;&gt;"",bestWeight136!J57,NA())</f>
        <v>19</v>
      </c>
      <c r="I57" s="5" t="e">
        <f>IF(closesDistance!J57&lt;&gt;"",closesDistance!J57,NA())</f>
        <v>#N/A</v>
      </c>
    </row>
    <row r="58" spans="1:9" x14ac:dyDescent="0.15">
      <c r="A58" s="20" t="str">
        <f>IF(bestWeight2!A58&lt;&gt;"",bestWeight2!A58,"")</f>
        <v>modified_spreadsheet.ecore</v>
      </c>
      <c r="B58" s="5" t="e">
        <f>IF(bestWeight2!$J58&lt;&gt;"",bestWeight2!$J58,NA())</f>
        <v>#N/A</v>
      </c>
      <c r="C58" s="5" t="e">
        <f>IF(bestWeight02!J58&lt;&gt;"",bestWeight02!J58,NA())</f>
        <v>#N/A</v>
      </c>
      <c r="D58" s="5" t="e">
        <f>IF(bestWeight4!J58&lt;&gt;"",bestWeight4!J58,NA())</f>
        <v>#N/A</v>
      </c>
      <c r="E58" s="5" t="e">
        <f>IF(bestWeight15!J58&lt;&gt;"",bestWeight15!J58,NA())</f>
        <v>#N/A</v>
      </c>
      <c r="F58" s="5" t="e">
        <f>IF(bestWeight24!J58&lt;&gt;"",bestWeight24!J58,NA())</f>
        <v>#N/A</v>
      </c>
      <c r="G58" s="5" t="e">
        <f>IF(bestWeight045!J58&lt;&gt;"",bestWeight045!J58,NA())</f>
        <v>#N/A</v>
      </c>
      <c r="H58" s="5" t="e">
        <f>IF(bestWeight136!J58&lt;&gt;"",bestWeight136!J58,NA())</f>
        <v>#N/A</v>
      </c>
      <c r="I58" s="5" t="e">
        <f>IF(closesDistance!J58&lt;&gt;"",closesDistance!J58,NA())</f>
        <v>#N/A</v>
      </c>
    </row>
    <row r="59" spans="1:9" x14ac:dyDescent="0.15">
      <c r="A59" s="20" t="str">
        <f>IF(bestWeight2!A59&lt;&gt;"",bestWeight2!A59,"")</f>
        <v>parallelj.ecore</v>
      </c>
      <c r="B59" s="5">
        <f>IF(bestWeight2!$J59&lt;&gt;"",bestWeight2!$J59,NA())</f>
        <v>30</v>
      </c>
      <c r="C59" s="5">
        <f>IF(bestWeight02!J59&lt;&gt;"",bestWeight02!J59,NA())</f>
        <v>30</v>
      </c>
      <c r="D59" s="5">
        <f>IF(bestWeight4!J59&lt;&gt;"",bestWeight4!J59,NA())</f>
        <v>30</v>
      </c>
      <c r="E59" s="5">
        <f>IF(bestWeight15!J59&lt;&gt;"",bestWeight15!J59,NA())</f>
        <v>30</v>
      </c>
      <c r="F59" s="5">
        <f>IF(bestWeight24!J59&lt;&gt;"",bestWeight24!J59,NA())</f>
        <v>30</v>
      </c>
      <c r="G59" s="5">
        <f>IF(bestWeight045!J59&lt;&gt;"",bestWeight045!J59,NA())</f>
        <v>30</v>
      </c>
      <c r="H59" s="5">
        <f>IF(bestWeight136!J59&lt;&gt;"",bestWeight136!J59,NA())</f>
        <v>30</v>
      </c>
      <c r="I59" s="5" t="e">
        <f>IF(closesDistance!J59&lt;&gt;"",closesDistance!J59,NA())</f>
        <v>#N/A</v>
      </c>
    </row>
    <row r="60" spans="1:9" x14ac:dyDescent="0.15">
      <c r="A60" s="20" t="str">
        <f>IF(bestWeight2!A60&lt;&gt;"",bestWeight2!A60,"")</f>
        <v>xwt09_updating.ecore</v>
      </c>
      <c r="B60" s="5" t="e">
        <f>IF(bestWeight2!$J60&lt;&gt;"",bestWeight2!$J60,NA())</f>
        <v>#N/A</v>
      </c>
      <c r="C60" s="5" t="e">
        <f>IF(bestWeight02!J60&lt;&gt;"",bestWeight02!J60,NA())</f>
        <v>#N/A</v>
      </c>
      <c r="D60" s="5" t="e">
        <f>IF(bestWeight4!J60&lt;&gt;"",bestWeight4!J60,NA())</f>
        <v>#N/A</v>
      </c>
      <c r="E60" s="5" t="e">
        <f>IF(bestWeight15!J60&lt;&gt;"",bestWeight15!J60,NA())</f>
        <v>#N/A</v>
      </c>
      <c r="F60" s="5" t="e">
        <f>IF(bestWeight24!J60&lt;&gt;"",bestWeight24!J60,NA())</f>
        <v>#N/A</v>
      </c>
      <c r="G60" s="5" t="e">
        <f>IF(bestWeight045!J60&lt;&gt;"",bestWeight045!J60,NA())</f>
        <v>#N/A</v>
      </c>
      <c r="H60" s="5" t="e">
        <f>IF(bestWeight136!J60&lt;&gt;"",bestWeight136!J60,NA())</f>
        <v>#N/A</v>
      </c>
      <c r="I60" s="5" t="e">
        <f>IF(closesDistance!J60&lt;&gt;"",closesDistance!J60,NA())</f>
        <v>#N/A</v>
      </c>
    </row>
    <row r="61" spans="1:9" x14ac:dyDescent="0.15">
      <c r="A61" s="20" t="str">
        <f>IF(bestWeight2!A61&lt;&gt;"",bestWeight2!A61,"")</f>
        <v>rentalSample.ecore</v>
      </c>
      <c r="B61" s="5">
        <f>IF(bestWeight2!$J61&lt;&gt;"",bestWeight2!$J61,NA())</f>
        <v>2</v>
      </c>
      <c r="C61" s="5">
        <f>IF(bestWeight02!J61&lt;&gt;"",bestWeight02!J61,NA())</f>
        <v>2</v>
      </c>
      <c r="D61" s="5">
        <f>IF(bestWeight4!J61&lt;&gt;"",bestWeight4!J61,NA())</f>
        <v>2</v>
      </c>
      <c r="E61" s="5">
        <f>IF(bestWeight15!J61&lt;&gt;"",bestWeight15!J61,NA())</f>
        <v>2</v>
      </c>
      <c r="F61" s="5">
        <f>IF(bestWeight24!J61&lt;&gt;"",bestWeight24!J61,NA())</f>
        <v>2</v>
      </c>
      <c r="G61" s="5">
        <f>IF(bestWeight045!J61&lt;&gt;"",bestWeight045!J61,NA())</f>
        <v>2</v>
      </c>
      <c r="H61" s="5">
        <f>IF(bestWeight136!J61&lt;&gt;"",bestWeight136!J61,NA())</f>
        <v>2</v>
      </c>
      <c r="I61" s="5" t="e">
        <f>IF(closesDistance!J61&lt;&gt;"",closesDistance!J61,NA())</f>
        <v>#N/A</v>
      </c>
    </row>
    <row r="62" spans="1:9" x14ac:dyDescent="0.15">
      <c r="A62" s="20" t="str">
        <f>IF(bestWeight2!A62&lt;&gt;"",bestWeight2!A62,"")</f>
        <v>eclectic.frontend.ecore</v>
      </c>
      <c r="B62" s="5">
        <f>IF(bestWeight2!$J62&lt;&gt;"",bestWeight2!$J62,NA())</f>
        <v>346</v>
      </c>
      <c r="C62" s="5">
        <f>IF(bestWeight02!J62&lt;&gt;"",bestWeight02!J62,NA())</f>
        <v>346</v>
      </c>
      <c r="D62" s="5">
        <f>IF(bestWeight4!J62&lt;&gt;"",bestWeight4!J62,NA())</f>
        <v>346</v>
      </c>
      <c r="E62" s="5">
        <f>IF(bestWeight15!J62&lt;&gt;"",bestWeight15!J62,NA())</f>
        <v>346</v>
      </c>
      <c r="F62" s="5">
        <f>IF(bestWeight24!J62&lt;&gt;"",bestWeight24!J62,NA())</f>
        <v>346</v>
      </c>
      <c r="G62" s="5">
        <f>IF(bestWeight045!J62&lt;&gt;"",bestWeight045!J62,NA())</f>
        <v>346</v>
      </c>
      <c r="H62" s="5">
        <f>IF(bestWeight136!J62&lt;&gt;"",bestWeight136!J62,NA())</f>
        <v>346</v>
      </c>
      <c r="I62" s="5" t="e">
        <f>IF(closesDistance!J62&lt;&gt;"",closesDistance!J62,NA())</f>
        <v>#N/A</v>
      </c>
    </row>
    <row r="63" spans="1:9" x14ac:dyDescent="0.15">
      <c r="A63" s="20" t="str">
        <f>IF(bestWeight2!A63&lt;&gt;"",bestWeight2!A63,"")</f>
        <v>PF31.ecore</v>
      </c>
      <c r="B63" s="5">
        <f>IF(bestWeight2!$J63&lt;&gt;"",bestWeight2!$J63,NA())</f>
        <v>0</v>
      </c>
      <c r="C63" s="5">
        <f>IF(bestWeight02!J63&lt;&gt;"",bestWeight02!J63,NA())</f>
        <v>0</v>
      </c>
      <c r="D63" s="5">
        <f>IF(bestWeight4!J63&lt;&gt;"",bestWeight4!J63,NA())</f>
        <v>0</v>
      </c>
      <c r="E63" s="5">
        <f>IF(bestWeight15!J63&lt;&gt;"",bestWeight15!J63,NA())</f>
        <v>0</v>
      </c>
      <c r="F63" s="5">
        <f>IF(bestWeight24!J63&lt;&gt;"",bestWeight24!J63,NA())</f>
        <v>0</v>
      </c>
      <c r="G63" s="5">
        <f>IF(bestWeight045!J63&lt;&gt;"",bestWeight045!J63,NA())</f>
        <v>0</v>
      </c>
      <c r="H63" s="5">
        <f>IF(bestWeight136!J63&lt;&gt;"",bestWeight136!J63,NA())</f>
        <v>0</v>
      </c>
      <c r="I63" s="5" t="e">
        <f>IF(closesDistance!J63&lt;&gt;"",closesDistance!J63,NA())</f>
        <v>#N/A</v>
      </c>
    </row>
    <row r="64" spans="1:9" x14ac:dyDescent="0.15">
      <c r="A64" s="20" t="str">
        <f>IF(bestWeight2!A64&lt;&gt;"",bestWeight2!A64,"")</f>
        <v>mongodb.ecore</v>
      </c>
      <c r="B64" s="5">
        <f>IF(bestWeight2!$J64&lt;&gt;"",bestWeight2!$J64,NA())</f>
        <v>2</v>
      </c>
      <c r="C64" s="5">
        <f>IF(bestWeight02!J64&lt;&gt;"",bestWeight02!J64,NA())</f>
        <v>2</v>
      </c>
      <c r="D64" s="5">
        <f>IF(bestWeight4!J64&lt;&gt;"",bestWeight4!J64,NA())</f>
        <v>2</v>
      </c>
      <c r="E64" s="5">
        <f>IF(bestWeight15!J64&lt;&gt;"",bestWeight15!J64,NA())</f>
        <v>2</v>
      </c>
      <c r="F64" s="5">
        <f>IF(bestWeight24!J64&lt;&gt;"",bestWeight24!J64,NA())</f>
        <v>2</v>
      </c>
      <c r="G64" s="5">
        <f>IF(bestWeight045!J64&lt;&gt;"",bestWeight045!J64,NA())</f>
        <v>2</v>
      </c>
      <c r="H64" s="5">
        <f>IF(bestWeight136!J64&lt;&gt;"",bestWeight136!J64,NA())</f>
        <v>2</v>
      </c>
      <c r="I64" s="5" t="e">
        <f>IF(closesDistance!J64&lt;&gt;"",closesDistance!J64,NA())</f>
        <v>#N/A</v>
      </c>
    </row>
    <row r="65" spans="1:9" x14ac:dyDescent="0.15">
      <c r="A65" s="20" t="str">
        <f>IF(bestWeight2!A65&lt;&gt;"",bestWeight2!A65,"")</f>
        <v>mediator.ecore</v>
      </c>
      <c r="B65" s="5">
        <f>IF(bestWeight2!$J65&lt;&gt;"",bestWeight2!$J65,NA())</f>
        <v>81</v>
      </c>
      <c r="C65" s="5">
        <f>IF(bestWeight02!J65&lt;&gt;"",bestWeight02!J65,NA())</f>
        <v>81</v>
      </c>
      <c r="D65" s="5">
        <f>IF(bestWeight4!J65&lt;&gt;"",bestWeight4!J65,NA())</f>
        <v>81</v>
      </c>
      <c r="E65" s="5">
        <f>IF(bestWeight15!J65&lt;&gt;"",bestWeight15!J65,NA())</f>
        <v>81</v>
      </c>
      <c r="F65" s="5">
        <f>IF(bestWeight24!J65&lt;&gt;"",bestWeight24!J65,NA())</f>
        <v>81</v>
      </c>
      <c r="G65" s="5">
        <f>IF(bestWeight045!J65&lt;&gt;"",bestWeight045!J65,NA())</f>
        <v>81</v>
      </c>
      <c r="H65" s="5">
        <f>IF(bestWeight136!J65&lt;&gt;"",bestWeight136!J65,NA())</f>
        <v>81</v>
      </c>
      <c r="I65" s="5" t="e">
        <f>IF(closesDistance!J65&lt;&gt;"",closesDistance!J65,NA())</f>
        <v>#N/A</v>
      </c>
    </row>
    <row r="66" spans="1:9" x14ac:dyDescent="0.15">
      <c r="A66" s="20" t="str">
        <f>IF(bestWeight2!A66&lt;&gt;"",bestWeight2!A66,"")</f>
        <v>lims.ecore</v>
      </c>
      <c r="B66" s="5">
        <f>IF(bestWeight2!$J66&lt;&gt;"",bestWeight2!$J66,NA())</f>
        <v>0</v>
      </c>
      <c r="C66" s="5">
        <f>IF(bestWeight02!J66&lt;&gt;"",bestWeight02!J66,NA())</f>
        <v>0</v>
      </c>
      <c r="D66" s="5">
        <f>IF(bestWeight4!J66&lt;&gt;"",bestWeight4!J66,NA())</f>
        <v>0</v>
      </c>
      <c r="E66" s="5">
        <f>IF(bestWeight15!J66&lt;&gt;"",bestWeight15!J66,NA())</f>
        <v>0</v>
      </c>
      <c r="F66" s="5">
        <f>IF(bestWeight24!J66&lt;&gt;"",bestWeight24!J66,NA())</f>
        <v>0</v>
      </c>
      <c r="G66" s="5">
        <f>IF(bestWeight045!J66&lt;&gt;"",bestWeight045!J66,NA())</f>
        <v>0</v>
      </c>
      <c r="H66" s="5">
        <f>IF(bestWeight136!J66&lt;&gt;"",bestWeight136!J66,NA())</f>
        <v>0</v>
      </c>
      <c r="I66" s="5" t="e">
        <f>IF(closesDistance!J66&lt;&gt;"",closesDistance!J66,NA())</f>
        <v>#N/A</v>
      </c>
    </row>
    <row r="67" spans="1:9" x14ac:dyDescent="0.15">
      <c r="A67" s="20" t="str">
        <f>IF(bestWeight2!A67&lt;&gt;"",bestWeight2!A67,"")</f>
        <v>sculptormetamodel.ecore</v>
      </c>
      <c r="B67" s="5">
        <f>IF(bestWeight2!$J67&lt;&gt;"",bestWeight2!$J67,NA())</f>
        <v>61</v>
      </c>
      <c r="C67" s="5">
        <f>IF(bestWeight02!J67&lt;&gt;"",bestWeight02!J67,NA())</f>
        <v>61</v>
      </c>
      <c r="D67" s="5">
        <f>IF(bestWeight4!J67&lt;&gt;"",bestWeight4!J67,NA())</f>
        <v>61</v>
      </c>
      <c r="E67" s="5">
        <f>IF(bestWeight15!J67&lt;&gt;"",bestWeight15!J67,NA())</f>
        <v>61</v>
      </c>
      <c r="F67" s="5">
        <f>IF(bestWeight24!J67&lt;&gt;"",bestWeight24!J67,NA())</f>
        <v>61</v>
      </c>
      <c r="G67" s="5">
        <f>IF(bestWeight045!J67&lt;&gt;"",bestWeight045!J67,NA())</f>
        <v>61</v>
      </c>
      <c r="H67" s="5">
        <f>IF(bestWeight136!J67&lt;&gt;"",bestWeight136!J67,NA())</f>
        <v>61</v>
      </c>
      <c r="I67" s="5" t="e">
        <f>IF(closesDistance!J67&lt;&gt;"",closesDistance!J67,NA())</f>
        <v>#N/A</v>
      </c>
    </row>
    <row r="68" spans="1:9" x14ac:dyDescent="0.15">
      <c r="A68" s="20" t="str">
        <f>IF(bestWeight2!A68&lt;&gt;"",bestWeight2!A68,"")</f>
        <v>org.eclipse.wst.ws.internal.model.v10.registry.ecore</v>
      </c>
      <c r="B68" s="5">
        <f>IF(bestWeight2!$J68&lt;&gt;"",bestWeight2!$J68,NA())</f>
        <v>0</v>
      </c>
      <c r="C68" s="5">
        <f>IF(bestWeight02!J68&lt;&gt;"",bestWeight02!J68,NA())</f>
        <v>0</v>
      </c>
      <c r="D68" s="5">
        <f>IF(bestWeight4!J68&lt;&gt;"",bestWeight4!J68,NA())</f>
        <v>0</v>
      </c>
      <c r="E68" s="5">
        <f>IF(bestWeight15!J68&lt;&gt;"",bestWeight15!J68,NA())</f>
        <v>0</v>
      </c>
      <c r="F68" s="5">
        <f>IF(bestWeight24!J68&lt;&gt;"",bestWeight24!J68,NA())</f>
        <v>0</v>
      </c>
      <c r="G68" s="5">
        <f>IF(bestWeight045!J68&lt;&gt;"",bestWeight045!J68,NA())</f>
        <v>0</v>
      </c>
      <c r="H68" s="5">
        <f>IF(bestWeight136!J68&lt;&gt;"",bestWeight136!J68,NA())</f>
        <v>0</v>
      </c>
      <c r="I68" s="5" t="e">
        <f>IF(closesDistance!J68&lt;&gt;"",closesDistance!J68,NA())</f>
        <v>#N/A</v>
      </c>
    </row>
    <row r="69" spans="1:9" x14ac:dyDescent="0.15">
      <c r="A69" s="20" t="str">
        <f>IF(bestWeight2!A69&lt;&gt;"",bestWeight2!A69,"")</f>
        <v>com.ibm.commerce.payment.datatypes.ecore</v>
      </c>
      <c r="B69" s="5">
        <f>IF(bestWeight2!$J69&lt;&gt;"",bestWeight2!$J69,NA())</f>
        <v>18</v>
      </c>
      <c r="C69" s="5">
        <f>IF(bestWeight02!J69&lt;&gt;"",bestWeight02!J69,NA())</f>
        <v>18</v>
      </c>
      <c r="D69" s="5">
        <f>IF(bestWeight4!J69&lt;&gt;"",bestWeight4!J69,NA())</f>
        <v>18</v>
      </c>
      <c r="E69" s="5">
        <f>IF(bestWeight15!J69&lt;&gt;"",bestWeight15!J69,NA())</f>
        <v>18</v>
      </c>
      <c r="F69" s="5">
        <f>IF(bestWeight24!J69&lt;&gt;"",bestWeight24!J69,NA())</f>
        <v>18</v>
      </c>
      <c r="G69" s="5">
        <f>IF(bestWeight045!J69&lt;&gt;"",bestWeight045!J69,NA())</f>
        <v>18</v>
      </c>
      <c r="H69" s="5">
        <f>IF(bestWeight136!J69&lt;&gt;"",bestWeight136!J69,NA())</f>
        <v>18</v>
      </c>
      <c r="I69" s="5" t="e">
        <f>IF(closesDistance!J69&lt;&gt;"",closesDistance!J69,NA())</f>
        <v>#N/A</v>
      </c>
    </row>
    <row r="70" spans="1:9" x14ac:dyDescent="0.15">
      <c r="A70" s="20" t="str">
        <f>IF(bestWeight2!A70&lt;&gt;"",bestWeight2!A70,"")</f>
        <v>chess.ecore</v>
      </c>
      <c r="B70" s="5">
        <f>IF(bestWeight2!$J70&lt;&gt;"",bestWeight2!$J70,NA())</f>
        <v>0</v>
      </c>
      <c r="C70" s="5">
        <f>IF(bestWeight02!J70&lt;&gt;"",bestWeight02!J70,NA())</f>
        <v>0</v>
      </c>
      <c r="D70" s="5">
        <f>IF(bestWeight4!J70&lt;&gt;"",bestWeight4!J70,NA())</f>
        <v>0</v>
      </c>
      <c r="E70" s="5">
        <f>IF(bestWeight15!J70&lt;&gt;"",bestWeight15!J70,NA())</f>
        <v>0</v>
      </c>
      <c r="F70" s="5">
        <f>IF(bestWeight24!J70&lt;&gt;"",bestWeight24!J70,NA())</f>
        <v>0</v>
      </c>
      <c r="G70" s="5">
        <f>IF(bestWeight045!J70&lt;&gt;"",bestWeight045!J70,NA())</f>
        <v>0</v>
      </c>
      <c r="H70" s="5">
        <f>IF(bestWeight136!J70&lt;&gt;"",bestWeight136!J70,NA())</f>
        <v>0</v>
      </c>
      <c r="I70" s="5" t="e">
        <f>IF(closesDistance!J70&lt;&gt;"",closesDistance!J70,NA())</f>
        <v>#N/A</v>
      </c>
    </row>
    <row r="71" spans="1:9" x14ac:dyDescent="0.15">
      <c r="A71" s="20" t="str">
        <f>IF(bestWeight2!A71&lt;&gt;"",bestWeight2!A71,"")</f>
        <v>sequence_diagram.ecore</v>
      </c>
      <c r="B71" s="5" t="e">
        <f>IF(bestWeight2!$J71&lt;&gt;"",bestWeight2!$J71,NA())</f>
        <v>#N/A</v>
      </c>
      <c r="C71" s="5" t="e">
        <f>IF(bestWeight02!J71&lt;&gt;"",bestWeight02!J71,NA())</f>
        <v>#N/A</v>
      </c>
      <c r="D71" s="5" t="e">
        <f>IF(bestWeight4!J71&lt;&gt;"",bestWeight4!J71,NA())</f>
        <v>#N/A</v>
      </c>
      <c r="E71" s="5" t="e">
        <f>IF(bestWeight15!J71&lt;&gt;"",bestWeight15!J71,NA())</f>
        <v>#N/A</v>
      </c>
      <c r="F71" s="5" t="e">
        <f>IF(bestWeight24!J71&lt;&gt;"",bestWeight24!J71,NA())</f>
        <v>#N/A</v>
      </c>
      <c r="G71" s="5" t="e">
        <f>IF(bestWeight045!J71&lt;&gt;"",bestWeight045!J71,NA())</f>
        <v>#N/A</v>
      </c>
      <c r="H71" s="5" t="e">
        <f>IF(bestWeight136!J71&lt;&gt;"",bestWeight136!J71,NA())</f>
        <v>#N/A</v>
      </c>
      <c r="I71" s="5" t="e">
        <f>IF(closesDistance!J71&lt;&gt;"",closesDistance!J71,NA())</f>
        <v>#N/A</v>
      </c>
    </row>
    <row r="72" spans="1:9" x14ac:dyDescent="0.15">
      <c r="A72" s="20" t="str">
        <f>IF(bestWeight2!A72&lt;&gt;"",bestWeight2!A72,"")</f>
        <v>BusinessDomainDsl.ecore</v>
      </c>
      <c r="B72" s="5">
        <f>IF(bestWeight2!$J72&lt;&gt;"",bestWeight2!$J72,NA())</f>
        <v>35</v>
      </c>
      <c r="C72" s="5">
        <f>IF(bestWeight02!J72&lt;&gt;"",bestWeight02!J72,NA())</f>
        <v>35</v>
      </c>
      <c r="D72" s="5">
        <f>IF(bestWeight4!J72&lt;&gt;"",bestWeight4!J72,NA())</f>
        <v>35</v>
      </c>
      <c r="E72" s="5">
        <f>IF(bestWeight15!J72&lt;&gt;"",bestWeight15!J72,NA())</f>
        <v>35</v>
      </c>
      <c r="F72" s="5">
        <f>IF(bestWeight24!J72&lt;&gt;"",bestWeight24!J72,NA())</f>
        <v>35</v>
      </c>
      <c r="G72" s="5">
        <f>IF(bestWeight045!J72&lt;&gt;"",bestWeight045!J72,NA())</f>
        <v>35</v>
      </c>
      <c r="H72" s="5">
        <f>IF(bestWeight136!J72&lt;&gt;"",bestWeight136!J72,NA())</f>
        <v>35</v>
      </c>
      <c r="I72" s="5" t="e">
        <f>IF(closesDistance!J72&lt;&gt;"",closesDistance!J72,NA())</f>
        <v>#N/A</v>
      </c>
    </row>
    <row r="73" spans="1:9" x14ac:dyDescent="0.15">
      <c r="A73" s="20" t="str">
        <f>IF(bestWeight2!A73&lt;&gt;"",bestWeight2!A73,"")</f>
        <v>OperA.ecore</v>
      </c>
      <c r="B73" s="5">
        <f>IF(bestWeight2!$J73&lt;&gt;"",bestWeight2!$J73,NA())</f>
        <v>70</v>
      </c>
      <c r="C73" s="5">
        <f>IF(bestWeight02!J73&lt;&gt;"",bestWeight02!J73,NA())</f>
        <v>70</v>
      </c>
      <c r="D73" s="5">
        <f>IF(bestWeight4!J73&lt;&gt;"",bestWeight4!J73,NA())</f>
        <v>70</v>
      </c>
      <c r="E73" s="5">
        <f>IF(bestWeight15!J73&lt;&gt;"",bestWeight15!J73,NA())</f>
        <v>70</v>
      </c>
      <c r="F73" s="5">
        <f>IF(bestWeight24!J73&lt;&gt;"",bestWeight24!J73,NA())</f>
        <v>70</v>
      </c>
      <c r="G73" s="5">
        <f>IF(bestWeight045!J73&lt;&gt;"",bestWeight045!J73,NA())</f>
        <v>70</v>
      </c>
      <c r="H73" s="5">
        <f>IF(bestWeight136!J73&lt;&gt;"",bestWeight136!J73,NA())</f>
        <v>70</v>
      </c>
      <c r="I73" s="5" t="e">
        <f>IF(closesDistance!J73&lt;&gt;"",closesDistance!J73,NA())</f>
        <v>#N/A</v>
      </c>
    </row>
    <row r="74" spans="1:9" x14ac:dyDescent="0.15">
      <c r="A74" s="20" t="str">
        <f>IF(bestWeight2!A74&lt;&gt;"",bestWeight2!A74,"")</f>
        <v>XBNF.ecore</v>
      </c>
      <c r="B74" s="5">
        <f>IF(bestWeight2!$J74&lt;&gt;"",bestWeight2!$J74,NA())</f>
        <v>27</v>
      </c>
      <c r="C74" s="5">
        <f>IF(bestWeight02!J74&lt;&gt;"",bestWeight02!J74,NA())</f>
        <v>27</v>
      </c>
      <c r="D74" s="5">
        <f>IF(bestWeight4!J74&lt;&gt;"",bestWeight4!J74,NA())</f>
        <v>27</v>
      </c>
      <c r="E74" s="5">
        <f>IF(bestWeight15!J74&lt;&gt;"",bestWeight15!J74,NA())</f>
        <v>27</v>
      </c>
      <c r="F74" s="5">
        <f>IF(bestWeight24!J74&lt;&gt;"",bestWeight24!J74,NA())</f>
        <v>27</v>
      </c>
      <c r="G74" s="5">
        <f>IF(bestWeight045!J74&lt;&gt;"",bestWeight045!J74,NA())</f>
        <v>27</v>
      </c>
      <c r="H74" s="5">
        <f>IF(bestWeight136!J74&lt;&gt;"",bestWeight136!J74,NA())</f>
        <v>27</v>
      </c>
      <c r="I74" s="5" t="e">
        <f>IF(closesDistance!J74&lt;&gt;"",closesDistance!J74,NA())</f>
        <v>#N/A</v>
      </c>
    </row>
    <row r="75" spans="1:9" x14ac:dyDescent="0.15">
      <c r="A75" s="20" t="str">
        <f>IF(bestWeight2!A75&lt;&gt;"",bestWeight2!A75,"")</f>
        <v>PIM.ecore</v>
      </c>
      <c r="B75" s="5">
        <f>IF(bestWeight2!$J75&lt;&gt;"",bestWeight2!$J75,NA())</f>
        <v>0</v>
      </c>
      <c r="C75" s="5">
        <f>IF(bestWeight02!J75&lt;&gt;"",bestWeight02!J75,NA())</f>
        <v>0</v>
      </c>
      <c r="D75" s="5">
        <f>IF(bestWeight4!J75&lt;&gt;"",bestWeight4!J75,NA())</f>
        <v>0</v>
      </c>
      <c r="E75" s="5">
        <f>IF(bestWeight15!J75&lt;&gt;"",bestWeight15!J75,NA())</f>
        <v>0</v>
      </c>
      <c r="F75" s="5">
        <f>IF(bestWeight24!J75&lt;&gt;"",bestWeight24!J75,NA())</f>
        <v>0</v>
      </c>
      <c r="G75" s="5">
        <f>IF(bestWeight045!J75&lt;&gt;"",bestWeight045!J75,NA())</f>
        <v>0</v>
      </c>
      <c r="H75" s="5">
        <f>IF(bestWeight136!J75&lt;&gt;"",bestWeight136!J75,NA())</f>
        <v>0</v>
      </c>
      <c r="I75" s="5" t="e">
        <f>IF(closesDistance!J75&lt;&gt;"",closesDistance!J75,NA())</f>
        <v>#N/A</v>
      </c>
    </row>
    <row r="76" spans="1:9" x14ac:dyDescent="0.15">
      <c r="A76" s="20" t="str">
        <f>IF(bestWeight2!A76&lt;&gt;"",bestWeight2!A76,"")</f>
        <v>rom.ecore</v>
      </c>
      <c r="B76" s="5">
        <f>IF(bestWeight2!$J76&lt;&gt;"",bestWeight2!$J76,NA())</f>
        <v>1</v>
      </c>
      <c r="C76" s="5">
        <f>IF(bestWeight02!J76&lt;&gt;"",bestWeight02!J76,NA())</f>
        <v>1</v>
      </c>
      <c r="D76" s="5">
        <f>IF(bestWeight4!J76&lt;&gt;"",bestWeight4!J76,NA())</f>
        <v>1</v>
      </c>
      <c r="E76" s="5">
        <f>IF(bestWeight15!J76&lt;&gt;"",bestWeight15!J76,NA())</f>
        <v>1</v>
      </c>
      <c r="F76" s="5">
        <f>IF(bestWeight24!J76&lt;&gt;"",bestWeight24!J76,NA())</f>
        <v>1</v>
      </c>
      <c r="G76" s="5">
        <f>IF(bestWeight045!J76&lt;&gt;"",bestWeight045!J76,NA())</f>
        <v>1</v>
      </c>
      <c r="H76" s="5">
        <f>IF(bestWeight136!J76&lt;&gt;"",bestWeight136!J76,NA())</f>
        <v>1</v>
      </c>
      <c r="I76" s="5" t="e">
        <f>IF(closesDistance!J76&lt;&gt;"",closesDistance!J76,NA())</f>
        <v>#N/A</v>
      </c>
    </row>
    <row r="77" spans="1:9" x14ac:dyDescent="0.15">
      <c r="A77" s="20" t="str">
        <f>IF(bestWeight2!A77&lt;&gt;"",bestWeight2!A77,"")</f>
        <v>OPF31.ecore</v>
      </c>
      <c r="B77" s="5">
        <f>IF(bestWeight2!$J77&lt;&gt;"",bestWeight2!$J77,NA())</f>
        <v>3</v>
      </c>
      <c r="C77" s="5">
        <f>IF(bestWeight02!J77&lt;&gt;"",bestWeight02!J77,NA())</f>
        <v>3</v>
      </c>
      <c r="D77" s="5">
        <f>IF(bestWeight4!J77&lt;&gt;"",bestWeight4!J77,NA())</f>
        <v>3</v>
      </c>
      <c r="E77" s="5">
        <f>IF(bestWeight15!J77&lt;&gt;"",bestWeight15!J77,NA())</f>
        <v>3</v>
      </c>
      <c r="F77" s="5">
        <f>IF(bestWeight24!J77&lt;&gt;"",bestWeight24!J77,NA())</f>
        <v>3</v>
      </c>
      <c r="G77" s="5">
        <f>IF(bestWeight045!J77&lt;&gt;"",bestWeight045!J77,NA())</f>
        <v>3</v>
      </c>
      <c r="H77" s="5">
        <f>IF(bestWeight136!J77&lt;&gt;"",bestWeight136!J77,NA())</f>
        <v>3</v>
      </c>
      <c r="I77" s="5" t="e">
        <f>IF(closesDistance!J77&lt;&gt;"",closesDistance!J77,NA())</f>
        <v>#N/A</v>
      </c>
    </row>
    <row r="78" spans="1:9" x14ac:dyDescent="0.15">
      <c r="A78" s="20" t="str">
        <f>IF(bestWeight2!A78&lt;&gt;"",bestWeight2!A78,"")</f>
        <v>Synthesis.ecore</v>
      </c>
      <c r="B78" s="5">
        <f>IF(bestWeight2!$J78&lt;&gt;"",bestWeight2!$J78,NA())</f>
        <v>128</v>
      </c>
      <c r="C78" s="5">
        <f>IF(bestWeight02!J78&lt;&gt;"",bestWeight02!J78,NA())</f>
        <v>128</v>
      </c>
      <c r="D78" s="5">
        <f>IF(bestWeight4!J78&lt;&gt;"",bestWeight4!J78,NA())</f>
        <v>128</v>
      </c>
      <c r="E78" s="5">
        <f>IF(bestWeight15!J78&lt;&gt;"",bestWeight15!J78,NA())</f>
        <v>128</v>
      </c>
      <c r="F78" s="5">
        <f>IF(bestWeight24!J78&lt;&gt;"",bestWeight24!J78,NA())</f>
        <v>128</v>
      </c>
      <c r="G78" s="5">
        <f>IF(bestWeight045!J78&lt;&gt;"",bestWeight045!J78,NA())</f>
        <v>128</v>
      </c>
      <c r="H78" s="5">
        <f>IF(bestWeight136!J78&lt;&gt;"",bestWeight136!J78,NA())</f>
        <v>128</v>
      </c>
      <c r="I78" s="5" t="e">
        <f>IF(closesDistance!J78&lt;&gt;"",closesDistance!J78,NA())</f>
        <v>#N/A</v>
      </c>
    </row>
    <row r="79" spans="1:9" x14ac:dyDescent="0.15">
      <c r="A79" s="20" t="str">
        <f>IF(bestWeight2!A79&lt;&gt;"",bestWeight2!A79,"")</f>
        <v>frontend.core.ecore</v>
      </c>
      <c r="B79" s="5">
        <f>IF(bestWeight2!$J79&lt;&gt;"",bestWeight2!$J79,NA())</f>
        <v>112</v>
      </c>
      <c r="C79" s="5">
        <f>IF(bestWeight02!J79&lt;&gt;"",bestWeight02!J79,NA())</f>
        <v>112</v>
      </c>
      <c r="D79" s="5">
        <f>IF(bestWeight4!J79&lt;&gt;"",bestWeight4!J79,NA())</f>
        <v>112</v>
      </c>
      <c r="E79" s="5">
        <f>IF(bestWeight15!J79&lt;&gt;"",bestWeight15!J79,NA())</f>
        <v>112</v>
      </c>
      <c r="F79" s="5">
        <f>IF(bestWeight24!J79&lt;&gt;"",bestWeight24!J79,NA())</f>
        <v>112</v>
      </c>
      <c r="G79" s="5">
        <f>IF(bestWeight045!J79&lt;&gt;"",bestWeight045!J79,NA())</f>
        <v>112</v>
      </c>
      <c r="H79" s="5">
        <f>IF(bestWeight136!J79&lt;&gt;"",bestWeight136!J79,NA())</f>
        <v>112</v>
      </c>
      <c r="I79" s="5" t="e">
        <f>IF(closesDistance!J79&lt;&gt;"",closesDistance!J79,NA())</f>
        <v>#N/A</v>
      </c>
    </row>
    <row r="80" spans="1:9" x14ac:dyDescent="0.15">
      <c r="A80" s="20" t="str">
        <f>IF(bestWeight2!A80&lt;&gt;"",bestWeight2!A80,"")</f>
        <v>carnot.ecore</v>
      </c>
      <c r="B80" s="5">
        <f>IF(bestWeight2!$J80&lt;&gt;"",bestWeight2!$J80,NA())</f>
        <v>296</v>
      </c>
      <c r="C80" s="5">
        <f>IF(bestWeight02!J80&lt;&gt;"",bestWeight02!J80,NA())</f>
        <v>296</v>
      </c>
      <c r="D80" s="5">
        <f>IF(bestWeight4!J80&lt;&gt;"",bestWeight4!J80,NA())</f>
        <v>296</v>
      </c>
      <c r="E80" s="5">
        <f>IF(bestWeight15!J80&lt;&gt;"",bestWeight15!J80,NA())</f>
        <v>296</v>
      </c>
      <c r="F80" s="5">
        <f>IF(bestWeight24!J80&lt;&gt;"",bestWeight24!J80,NA())</f>
        <v>296</v>
      </c>
      <c r="G80" s="5">
        <f>IF(bestWeight045!J80&lt;&gt;"",bestWeight045!J80,NA())</f>
        <v>296</v>
      </c>
      <c r="H80" s="5">
        <f>IF(bestWeight136!J80&lt;&gt;"",bestWeight136!J80,NA())</f>
        <v>296</v>
      </c>
      <c r="I80" s="5" t="e">
        <f>IF(closesDistance!J80&lt;&gt;"",closesDistance!J80,NA())</f>
        <v>#N/A</v>
      </c>
    </row>
    <row r="81" spans="1:9" x14ac:dyDescent="0.15">
      <c r="A81" s="20" t="str">
        <f>IF(bestWeight2!A81&lt;&gt;"",bestWeight2!A81,"")</f>
        <v>org.eclipse.wst.ws.internal.model.v10.rtindex.ecore</v>
      </c>
      <c r="B81" s="5">
        <f>IF(bestWeight2!$J81&lt;&gt;"",bestWeight2!$J81,NA())</f>
        <v>0</v>
      </c>
      <c r="C81" s="5">
        <f>IF(bestWeight02!J81&lt;&gt;"",bestWeight02!J81,NA())</f>
        <v>0</v>
      </c>
      <c r="D81" s="5">
        <f>IF(bestWeight4!J81&lt;&gt;"",bestWeight4!J81,NA())</f>
        <v>0</v>
      </c>
      <c r="E81" s="5">
        <f>IF(bestWeight15!J81&lt;&gt;"",bestWeight15!J81,NA())</f>
        <v>0</v>
      </c>
      <c r="F81" s="5">
        <f>IF(bestWeight24!J81&lt;&gt;"",bestWeight24!J81,NA())</f>
        <v>0</v>
      </c>
      <c r="G81" s="5">
        <f>IF(bestWeight045!J81&lt;&gt;"",bestWeight045!J81,NA())</f>
        <v>0</v>
      </c>
      <c r="H81" s="5">
        <f>IF(bestWeight136!J81&lt;&gt;"",bestWeight136!J81,NA())</f>
        <v>0</v>
      </c>
      <c r="I81" s="5" t="e">
        <f>IF(closesDistance!J81&lt;&gt;"",closesDistance!J81,NA())</f>
        <v>#N/A</v>
      </c>
    </row>
    <row r="82" spans="1:9" x14ac:dyDescent="0.15">
      <c r="A82" s="20" t="str">
        <f>IF(bestWeight2!A82&lt;&gt;"",bestWeight2!A82,"")</f>
        <v>metaCompo.ecore</v>
      </c>
      <c r="B82" s="5">
        <f>IF(bestWeight2!$J82&lt;&gt;"",bestWeight2!$J82,NA())</f>
        <v>0</v>
      </c>
      <c r="C82" s="5">
        <f>IF(bestWeight02!J82&lt;&gt;"",bestWeight02!J82,NA())</f>
        <v>0</v>
      </c>
      <c r="D82" s="5">
        <f>IF(bestWeight4!J82&lt;&gt;"",bestWeight4!J82,NA())</f>
        <v>0</v>
      </c>
      <c r="E82" s="5">
        <f>IF(bestWeight15!J82&lt;&gt;"",bestWeight15!J82,NA())</f>
        <v>0</v>
      </c>
      <c r="F82" s="5">
        <f>IF(bestWeight24!J82&lt;&gt;"",bestWeight24!J82,NA())</f>
        <v>0</v>
      </c>
      <c r="G82" s="5">
        <f>IF(bestWeight045!J82&lt;&gt;"",bestWeight045!J82,NA())</f>
        <v>0</v>
      </c>
      <c r="H82" s="5">
        <f>IF(bestWeight136!J82&lt;&gt;"",bestWeight136!J82,NA())</f>
        <v>0</v>
      </c>
      <c r="I82" s="5" t="e">
        <f>IF(closesDistance!J82&lt;&gt;"",closesDistance!J82,NA())</f>
        <v>#N/A</v>
      </c>
    </row>
    <row r="83" spans="1:9" x14ac:dyDescent="0.15">
      <c r="A83" s="20" t="str">
        <f>IF(bestWeight2!A83&lt;&gt;"",bestWeight2!A83,"")</f>
        <v>org.eclipse.component.ecore</v>
      </c>
      <c r="B83" s="5">
        <f>IF(bestWeight2!$J83&lt;&gt;"",bestWeight2!$J83,NA())</f>
        <v>0</v>
      </c>
      <c r="C83" s="5">
        <f>IF(bestWeight02!J83&lt;&gt;"",bestWeight02!J83,NA())</f>
        <v>0</v>
      </c>
      <c r="D83" s="5">
        <f>IF(bestWeight4!J83&lt;&gt;"",bestWeight4!J83,NA())</f>
        <v>0</v>
      </c>
      <c r="E83" s="5">
        <f>IF(bestWeight15!J83&lt;&gt;"",bestWeight15!J83,NA())</f>
        <v>0</v>
      </c>
      <c r="F83" s="5">
        <f>IF(bestWeight24!J83&lt;&gt;"",bestWeight24!J83,NA())</f>
        <v>0</v>
      </c>
      <c r="G83" s="5">
        <f>IF(bestWeight045!J83&lt;&gt;"",bestWeight045!J83,NA())</f>
        <v>0</v>
      </c>
      <c r="H83" s="5">
        <f>IF(bestWeight136!J83&lt;&gt;"",bestWeight136!J83,NA())</f>
        <v>0</v>
      </c>
      <c r="I83" s="5" t="e">
        <f>IF(closesDistance!J83&lt;&gt;"",closesDistance!J83,NA())</f>
        <v>#N/A</v>
      </c>
    </row>
    <row r="84" spans="1:9" x14ac:dyDescent="0.15">
      <c r="A84" s="20" t="str">
        <f>IF(bestWeight2!A84&lt;&gt;"",bestWeight2!A84,"")</f>
        <v>frontend.mappings.ecore</v>
      </c>
      <c r="B84" s="5">
        <f>IF(bestWeight2!$J84&lt;&gt;"",bestWeight2!$J84,NA())</f>
        <v>63</v>
      </c>
      <c r="C84" s="5">
        <f>IF(bestWeight02!J84&lt;&gt;"",bestWeight02!J84,NA())</f>
        <v>63</v>
      </c>
      <c r="D84" s="5">
        <f>IF(bestWeight4!J84&lt;&gt;"",bestWeight4!J84,NA())</f>
        <v>63</v>
      </c>
      <c r="E84" s="5">
        <f>IF(bestWeight15!J84&lt;&gt;"",bestWeight15!J84,NA())</f>
        <v>63</v>
      </c>
      <c r="F84" s="5">
        <f>IF(bestWeight24!J84&lt;&gt;"",bestWeight24!J84,NA())</f>
        <v>63</v>
      </c>
      <c r="G84" s="5">
        <f>IF(bestWeight045!J84&lt;&gt;"",bestWeight045!J84,NA())</f>
        <v>63</v>
      </c>
      <c r="H84" s="5">
        <f>IF(bestWeight136!J84&lt;&gt;"",bestWeight136!J84,NA())</f>
        <v>63</v>
      </c>
      <c r="I84" s="5" t="e">
        <f>IF(closesDistance!J84&lt;&gt;"",closesDistance!J84,NA())</f>
        <v>#N/A</v>
      </c>
    </row>
    <row r="85" spans="1:9" x14ac:dyDescent="0.15">
      <c r="A85" s="20" t="str">
        <f>IF(bestWeight2!A85&lt;&gt;"",bestWeight2!A85,"")</f>
        <v>XMA_GUIDesigner.ecore</v>
      </c>
      <c r="B85" s="5" t="e">
        <f>IF(bestWeight2!$J85&lt;&gt;"",bestWeight2!$J85,NA())</f>
        <v>#N/A</v>
      </c>
      <c r="C85" s="5" t="e">
        <f>IF(bestWeight02!J85&lt;&gt;"",bestWeight02!J85,NA())</f>
        <v>#N/A</v>
      </c>
      <c r="D85" s="5" t="e">
        <f>IF(bestWeight4!J85&lt;&gt;"",bestWeight4!J85,NA())</f>
        <v>#N/A</v>
      </c>
      <c r="E85" s="5" t="e">
        <f>IF(bestWeight15!J85&lt;&gt;"",bestWeight15!J85,NA())</f>
        <v>#N/A</v>
      </c>
      <c r="F85" s="5" t="e">
        <f>IF(bestWeight24!J85&lt;&gt;"",bestWeight24!J85,NA())</f>
        <v>#N/A</v>
      </c>
      <c r="G85" s="5" t="e">
        <f>IF(bestWeight045!J85&lt;&gt;"",bestWeight045!J85,NA())</f>
        <v>#N/A</v>
      </c>
      <c r="H85" s="5" t="e">
        <f>IF(bestWeight136!J85&lt;&gt;"",bestWeight136!J85,NA())</f>
        <v>#N/A</v>
      </c>
      <c r="I85" s="5" t="e">
        <f>IF(closesDistance!J85&lt;&gt;"",closesDistance!J85,NA())</f>
        <v>#N/A</v>
      </c>
    </row>
    <row r="86" spans="1:9" x14ac:dyDescent="0.15">
      <c r="A86" s="20" t="str">
        <f>IF(bestWeight2!A86&lt;&gt;"",bestWeight2!A86,"")</f>
        <v>bpmn20_ttc.ecore</v>
      </c>
      <c r="B86" s="5" t="e">
        <f>IF(bestWeight2!$J86&lt;&gt;"",bestWeight2!$J86,NA())</f>
        <v>#N/A</v>
      </c>
      <c r="C86" s="5" t="e">
        <f>IF(bestWeight02!J86&lt;&gt;"",bestWeight02!J86,NA())</f>
        <v>#N/A</v>
      </c>
      <c r="D86" s="5" t="e">
        <f>IF(bestWeight4!J86&lt;&gt;"",bestWeight4!J86,NA())</f>
        <v>#N/A</v>
      </c>
      <c r="E86" s="5" t="e">
        <f>IF(bestWeight15!J86&lt;&gt;"",bestWeight15!J86,NA())</f>
        <v>#N/A</v>
      </c>
      <c r="F86" s="5" t="e">
        <f>IF(bestWeight24!J86&lt;&gt;"",bestWeight24!J86,NA())</f>
        <v>#N/A</v>
      </c>
      <c r="G86" s="5" t="e">
        <f>IF(bestWeight045!J86&lt;&gt;"",bestWeight045!J86,NA())</f>
        <v>#N/A</v>
      </c>
      <c r="H86" s="5" t="e">
        <f>IF(bestWeight136!J86&lt;&gt;"",bestWeight136!J86,NA())</f>
        <v>#N/A</v>
      </c>
      <c r="I86" s="5" t="e">
        <f>IF(closesDistance!J86&lt;&gt;"",closesDistance!J86,NA())</f>
        <v>#N/A</v>
      </c>
    </row>
    <row r="87" spans="1:9" x14ac:dyDescent="0.15">
      <c r="A87" s="20" t="str">
        <f>IF(bestWeight2!A87&lt;&gt;"",bestWeight2!A87,"")</f>
        <v>iolist.ecore</v>
      </c>
      <c r="B87" s="5">
        <f>IF(bestWeight2!$J87&lt;&gt;"",bestWeight2!$J87,NA())</f>
        <v>13</v>
      </c>
      <c r="C87" s="5">
        <f>IF(bestWeight02!J87&lt;&gt;"",bestWeight02!J87,NA())</f>
        <v>13</v>
      </c>
      <c r="D87" s="5">
        <f>IF(bestWeight4!J87&lt;&gt;"",bestWeight4!J87,NA())</f>
        <v>13</v>
      </c>
      <c r="E87" s="5">
        <f>IF(bestWeight15!J87&lt;&gt;"",bestWeight15!J87,NA())</f>
        <v>13</v>
      </c>
      <c r="F87" s="5">
        <f>IF(bestWeight24!J87&lt;&gt;"",bestWeight24!J87,NA())</f>
        <v>13</v>
      </c>
      <c r="G87" s="5">
        <f>IF(bestWeight045!J87&lt;&gt;"",bestWeight045!J87,NA())</f>
        <v>13</v>
      </c>
      <c r="H87" s="5">
        <f>IF(bestWeight136!J87&lt;&gt;"",bestWeight136!J87,NA())</f>
        <v>13</v>
      </c>
      <c r="I87" s="5" t="e">
        <f>IF(closesDistance!J87&lt;&gt;"",closesDistance!J87,NA())</f>
        <v>#N/A</v>
      </c>
    </row>
    <row r="88" spans="1:9" x14ac:dyDescent="0.15">
      <c r="A88" s="20" t="str">
        <f>IF(bestWeight2!A88&lt;&gt;"",bestWeight2!A88,"")</f>
        <v>toolpalette.ecore</v>
      </c>
      <c r="B88" s="5">
        <f>IF(bestWeight2!$J88&lt;&gt;"",bestWeight2!$J88,NA())</f>
        <v>0</v>
      </c>
      <c r="C88" s="5">
        <f>IF(bestWeight02!J88&lt;&gt;"",bestWeight02!J88,NA())</f>
        <v>0</v>
      </c>
      <c r="D88" s="5">
        <f>IF(bestWeight4!J88&lt;&gt;"",bestWeight4!J88,NA())</f>
        <v>0</v>
      </c>
      <c r="E88" s="5">
        <f>IF(bestWeight15!J88&lt;&gt;"",bestWeight15!J88,NA())</f>
        <v>0</v>
      </c>
      <c r="F88" s="5">
        <f>IF(bestWeight24!J88&lt;&gt;"",bestWeight24!J88,NA())</f>
        <v>0</v>
      </c>
      <c r="G88" s="5">
        <f>IF(bestWeight045!J88&lt;&gt;"",bestWeight045!J88,NA())</f>
        <v>0</v>
      </c>
      <c r="H88" s="5">
        <f>IF(bestWeight136!J88&lt;&gt;"",bestWeight136!J88,NA())</f>
        <v>0</v>
      </c>
      <c r="I88" s="5" t="e">
        <f>IF(closesDistance!J88&lt;&gt;"",closesDistance!J88,NA())</f>
        <v>#N/A</v>
      </c>
    </row>
    <row r="89" spans="1:9" x14ac:dyDescent="0.15">
      <c r="A89" s="20" t="str">
        <f>IF(bestWeight2!A89&lt;&gt;"",bestWeight2!A89,"")</f>
        <v>pom.ecore</v>
      </c>
      <c r="B89" s="5">
        <f>IF(bestWeight2!$J89&lt;&gt;"",bestWeight2!$J89,NA())</f>
        <v>1</v>
      </c>
      <c r="C89" s="5">
        <f>IF(bestWeight02!J89&lt;&gt;"",bestWeight02!J89,NA())</f>
        <v>1</v>
      </c>
      <c r="D89" s="5">
        <f>IF(bestWeight4!J89&lt;&gt;"",bestWeight4!J89,NA())</f>
        <v>1</v>
      </c>
      <c r="E89" s="5">
        <f>IF(bestWeight15!J89&lt;&gt;"",bestWeight15!J89,NA())</f>
        <v>1</v>
      </c>
      <c r="F89" s="5">
        <f>IF(bestWeight24!J89&lt;&gt;"",bestWeight24!J89,NA())</f>
        <v>1</v>
      </c>
      <c r="G89" s="5">
        <f>IF(bestWeight045!J89&lt;&gt;"",bestWeight045!J89,NA())</f>
        <v>1</v>
      </c>
      <c r="H89" s="5">
        <f>IF(bestWeight136!J89&lt;&gt;"",bestWeight136!J89,NA())</f>
        <v>1</v>
      </c>
      <c r="I89" s="5" t="e">
        <f>IF(closesDistance!J89&lt;&gt;"",closesDistance!J89,NA())</f>
        <v>#N/A</v>
      </c>
    </row>
    <row r="90" spans="1:9" x14ac:dyDescent="0.15">
      <c r="A90" s="20" t="str">
        <f>IF(bestWeight2!A90&lt;&gt;"",bestWeight2!A90,"")</f>
        <v>m2mproject.ecore</v>
      </c>
      <c r="B90" s="5">
        <f>IF(bestWeight2!$J90&lt;&gt;"",bestWeight2!$J90,NA())</f>
        <v>16</v>
      </c>
      <c r="C90" s="5">
        <f>IF(bestWeight02!J90&lt;&gt;"",bestWeight02!J90,NA())</f>
        <v>16</v>
      </c>
      <c r="D90" s="5">
        <f>IF(bestWeight4!J90&lt;&gt;"",bestWeight4!J90,NA())</f>
        <v>16</v>
      </c>
      <c r="E90" s="5">
        <f>IF(bestWeight15!J90&lt;&gt;"",bestWeight15!J90,NA())</f>
        <v>16</v>
      </c>
      <c r="F90" s="5">
        <f>IF(bestWeight24!J90&lt;&gt;"",bestWeight24!J90,NA())</f>
        <v>16</v>
      </c>
      <c r="G90" s="5">
        <f>IF(bestWeight045!J90&lt;&gt;"",bestWeight045!J90,NA())</f>
        <v>16</v>
      </c>
      <c r="H90" s="5">
        <f>IF(bestWeight136!J90&lt;&gt;"",bestWeight136!J90,NA())</f>
        <v>16</v>
      </c>
      <c r="I90" s="5" t="e">
        <f>IF(closesDistance!J90&lt;&gt;"",closesDistance!J90,NA())</f>
        <v>#N/A</v>
      </c>
    </row>
    <row r="91" spans="1:9" x14ac:dyDescent="0.15">
      <c r="A91" s="20" t="str">
        <f>IF(bestWeight2!A91&lt;&gt;"",bestWeight2!A91,"")</f>
        <v>EXPRESSb.ecore</v>
      </c>
      <c r="B91" s="5">
        <f>IF(bestWeight2!$J91&lt;&gt;"",bestWeight2!$J91,NA())</f>
        <v>516</v>
      </c>
      <c r="C91" s="5">
        <f>IF(bestWeight02!J91&lt;&gt;"",bestWeight02!J91,NA())</f>
        <v>516</v>
      </c>
      <c r="D91" s="5">
        <f>IF(bestWeight4!J91&lt;&gt;"",bestWeight4!J91,NA())</f>
        <v>516</v>
      </c>
      <c r="E91" s="5">
        <f>IF(bestWeight15!J91&lt;&gt;"",bestWeight15!J91,NA())</f>
        <v>516</v>
      </c>
      <c r="F91" s="5">
        <f>IF(bestWeight24!J91&lt;&gt;"",bestWeight24!J91,NA())</f>
        <v>516</v>
      </c>
      <c r="G91" s="5">
        <f>IF(bestWeight045!J91&lt;&gt;"",bestWeight045!J91,NA())</f>
        <v>516</v>
      </c>
      <c r="H91" s="5">
        <f>IF(bestWeight136!J91&lt;&gt;"",bestWeight136!J91,NA())</f>
        <v>516</v>
      </c>
      <c r="I91" s="5" t="e">
        <f>IF(closesDistance!J91&lt;&gt;"",closesDistance!J91,NA())</f>
        <v>#N/A</v>
      </c>
    </row>
    <row r="92" spans="1:9" x14ac:dyDescent="0.15">
      <c r="A92" s="20" t="str">
        <f>IF(bestWeight2!A92&lt;&gt;"",bestWeight2!A92,"")</f>
        <v>search.ecore</v>
      </c>
      <c r="B92" s="5">
        <f>IF(bestWeight2!$J92&lt;&gt;"",bestWeight2!$J92,NA())</f>
        <v>1</v>
      </c>
      <c r="C92" s="5">
        <f>IF(bestWeight02!J92&lt;&gt;"",bestWeight02!J92,NA())</f>
        <v>1</v>
      </c>
      <c r="D92" s="5">
        <f>IF(bestWeight4!J92&lt;&gt;"",bestWeight4!J92,NA())</f>
        <v>1</v>
      </c>
      <c r="E92" s="5">
        <f>IF(bestWeight15!J92&lt;&gt;"",bestWeight15!J92,NA())</f>
        <v>1</v>
      </c>
      <c r="F92" s="5">
        <f>IF(bestWeight24!J92&lt;&gt;"",bestWeight24!J92,NA())</f>
        <v>1</v>
      </c>
      <c r="G92" s="5">
        <f>IF(bestWeight045!J92&lt;&gt;"",bestWeight045!J92,NA())</f>
        <v>1</v>
      </c>
      <c r="H92" s="5">
        <f>IF(bestWeight136!J92&lt;&gt;"",bestWeight136!J92,NA())</f>
        <v>1</v>
      </c>
      <c r="I92" s="5" t="e">
        <f>IF(closesDistance!J92&lt;&gt;"",closesDistance!J92,NA())</f>
        <v>#N/A</v>
      </c>
    </row>
    <row r="93" spans="1:9" x14ac:dyDescent="0.15">
      <c r="A93" s="20" t="str">
        <f>IF(bestWeight2!A93&lt;&gt;"",bestWeight2!A93,"")</f>
        <v>gcomponent.ecore</v>
      </c>
      <c r="B93" s="5">
        <f>IF(bestWeight2!$J93&lt;&gt;"",bestWeight2!$J93,NA())</f>
        <v>43</v>
      </c>
      <c r="C93" s="5">
        <f>IF(bestWeight02!J93&lt;&gt;"",bestWeight02!J93,NA())</f>
        <v>43</v>
      </c>
      <c r="D93" s="5">
        <f>IF(bestWeight4!J93&lt;&gt;"",bestWeight4!J93,NA())</f>
        <v>43</v>
      </c>
      <c r="E93" s="5">
        <f>IF(bestWeight15!J93&lt;&gt;"",bestWeight15!J93,NA())</f>
        <v>43</v>
      </c>
      <c r="F93" s="5">
        <f>IF(bestWeight24!J93&lt;&gt;"",bestWeight24!J93,NA())</f>
        <v>43</v>
      </c>
      <c r="G93" s="5">
        <f>IF(bestWeight045!J93&lt;&gt;"",bestWeight045!J93,NA())</f>
        <v>43</v>
      </c>
      <c r="H93" s="5">
        <f>IF(bestWeight136!J93&lt;&gt;"",bestWeight136!J93,NA())</f>
        <v>43</v>
      </c>
      <c r="I93" s="5" t="e">
        <f>IF(closesDistance!J93&lt;&gt;"",closesDistance!J93,NA())</f>
        <v>#N/A</v>
      </c>
    </row>
    <row r="94" spans="1:9" x14ac:dyDescent="0.15">
      <c r="A94" s="20" t="str">
        <f>IF(bestWeight2!A94&lt;&gt;"",bestWeight2!A94,"")</f>
        <v>componentCore.ecore</v>
      </c>
      <c r="B94" s="5">
        <f>IF(bestWeight2!$J94&lt;&gt;"",bestWeight2!$J94,NA())</f>
        <v>0</v>
      </c>
      <c r="C94" s="5">
        <f>IF(bestWeight02!J94&lt;&gt;"",bestWeight02!J94,NA())</f>
        <v>0</v>
      </c>
      <c r="D94" s="5">
        <f>IF(bestWeight4!J94&lt;&gt;"",bestWeight4!J94,NA())</f>
        <v>0</v>
      </c>
      <c r="E94" s="5">
        <f>IF(bestWeight15!J94&lt;&gt;"",bestWeight15!J94,NA())</f>
        <v>0</v>
      </c>
      <c r="F94" s="5">
        <f>IF(bestWeight24!J94&lt;&gt;"",bestWeight24!J94,NA())</f>
        <v>0</v>
      </c>
      <c r="G94" s="5">
        <f>IF(bestWeight045!J94&lt;&gt;"",bestWeight045!J94,NA())</f>
        <v>0</v>
      </c>
      <c r="H94" s="5">
        <f>IF(bestWeight136!J94&lt;&gt;"",bestWeight136!J94,NA())</f>
        <v>0</v>
      </c>
      <c r="I94" s="5" t="e">
        <f>IF(closesDistance!J94&lt;&gt;"",closesDistance!J94,NA())</f>
        <v>#N/A</v>
      </c>
    </row>
    <row r="95" spans="1:9" x14ac:dyDescent="0.15">
      <c r="A95" s="20" t="str">
        <f>IF(bestWeight2!A95&lt;&gt;"",bestWeight2!A95,"")</f>
        <v>OWL.ecore</v>
      </c>
      <c r="B95" s="5">
        <f>IF(bestWeight2!$J95&lt;&gt;"",bestWeight2!$J95,NA())</f>
        <v>40</v>
      </c>
      <c r="C95" s="5">
        <f>IF(bestWeight02!J95&lt;&gt;"",bestWeight02!J95,NA())</f>
        <v>40</v>
      </c>
      <c r="D95" s="5">
        <f>IF(bestWeight4!J95&lt;&gt;"",bestWeight4!J95,NA())</f>
        <v>40</v>
      </c>
      <c r="E95" s="5">
        <f>IF(bestWeight15!J95&lt;&gt;"",bestWeight15!J95,NA())</f>
        <v>40</v>
      </c>
      <c r="F95" s="5">
        <f>IF(bestWeight24!J95&lt;&gt;"",bestWeight24!J95,NA())</f>
        <v>40</v>
      </c>
      <c r="G95" s="5">
        <f>IF(bestWeight045!J95&lt;&gt;"",bestWeight045!J95,NA())</f>
        <v>40</v>
      </c>
      <c r="H95" s="5">
        <f>IF(bestWeight136!J95&lt;&gt;"",bestWeight136!J95,NA())</f>
        <v>40</v>
      </c>
      <c r="I95" s="5" t="e">
        <f>IF(closesDistance!J95&lt;&gt;"",closesDistance!J95,NA())</f>
        <v>#N/A</v>
      </c>
    </row>
    <row r="96" spans="1:9" x14ac:dyDescent="0.15">
      <c r="A96" s="20" t="str">
        <f>IF(bestWeight2!A96&lt;&gt;"",bestWeight2!A96,"")</f>
        <v>doctrine.ecore</v>
      </c>
      <c r="B96" s="5">
        <f>IF(bestWeight2!$J96&lt;&gt;"",bestWeight2!$J96,NA())</f>
        <v>55</v>
      </c>
      <c r="C96" s="5">
        <f>IF(bestWeight02!J96&lt;&gt;"",bestWeight02!J96,NA())</f>
        <v>55</v>
      </c>
      <c r="D96" s="5">
        <f>IF(bestWeight4!J96&lt;&gt;"",bestWeight4!J96,NA())</f>
        <v>55</v>
      </c>
      <c r="E96" s="5">
        <f>IF(bestWeight15!J96&lt;&gt;"",bestWeight15!J96,NA())</f>
        <v>55</v>
      </c>
      <c r="F96" s="5">
        <f>IF(bestWeight24!J96&lt;&gt;"",bestWeight24!J96,NA())</f>
        <v>55</v>
      </c>
      <c r="G96" s="5">
        <f>IF(bestWeight045!J96&lt;&gt;"",bestWeight045!J96,NA())</f>
        <v>55</v>
      </c>
      <c r="H96" s="5">
        <f>IF(bestWeight136!J96&lt;&gt;"",bestWeight136!J96,NA())</f>
        <v>55</v>
      </c>
      <c r="I96" s="5" t="e">
        <f>IF(closesDistance!J96&lt;&gt;"",closesDistance!J96,NA())</f>
        <v>#N/A</v>
      </c>
    </row>
    <row r="97" spans="1:9" x14ac:dyDescent="0.15">
      <c r="A97" s="20" t="str">
        <f>IF(bestWeight2!A97&lt;&gt;"",bestWeight2!A97,"")</f>
        <v>mind.ecore</v>
      </c>
      <c r="B97" s="5">
        <f>IF(bestWeight2!$J97&lt;&gt;"",bestWeight2!$J97,NA())</f>
        <v>68</v>
      </c>
      <c r="C97" s="5">
        <f>IF(bestWeight02!J97&lt;&gt;"",bestWeight02!J97,NA())</f>
        <v>68</v>
      </c>
      <c r="D97" s="5">
        <f>IF(bestWeight4!J97&lt;&gt;"",bestWeight4!J97,NA())</f>
        <v>68</v>
      </c>
      <c r="E97" s="5">
        <f>IF(bestWeight15!J97&lt;&gt;"",bestWeight15!J97,NA())</f>
        <v>68</v>
      </c>
      <c r="F97" s="5">
        <f>IF(bestWeight24!J97&lt;&gt;"",bestWeight24!J97,NA())</f>
        <v>68</v>
      </c>
      <c r="G97" s="5">
        <f>IF(bestWeight045!J97&lt;&gt;"",bestWeight045!J97,NA())</f>
        <v>68</v>
      </c>
      <c r="H97" s="5">
        <f>IF(bestWeight136!J97&lt;&gt;"",bestWeight136!J97,NA())</f>
        <v>68</v>
      </c>
      <c r="I97" s="5" t="e">
        <f>IF(closesDistance!J97&lt;&gt;"",closesDistance!J97,NA())</f>
        <v>#N/A</v>
      </c>
    </row>
    <row r="98" spans="1:9" x14ac:dyDescent="0.15">
      <c r="A98" s="20" t="str">
        <f>IF(bestWeight2!A98&lt;&gt;"",bestWeight2!A98,"")</f>
        <v>glucose.ecore</v>
      </c>
      <c r="B98" s="5">
        <f>IF(bestWeight2!$J98&lt;&gt;"",bestWeight2!$J98,NA())</f>
        <v>3</v>
      </c>
      <c r="C98" s="5">
        <f>IF(bestWeight02!J98&lt;&gt;"",bestWeight02!J98,NA())</f>
        <v>3</v>
      </c>
      <c r="D98" s="5">
        <f>IF(bestWeight4!J98&lt;&gt;"",bestWeight4!J98,NA())</f>
        <v>3</v>
      </c>
      <c r="E98" s="5">
        <f>IF(bestWeight15!J98&lt;&gt;"",bestWeight15!J98,NA())</f>
        <v>3</v>
      </c>
      <c r="F98" s="5">
        <f>IF(bestWeight24!J98&lt;&gt;"",bestWeight24!J98,NA())</f>
        <v>3</v>
      </c>
      <c r="G98" s="5">
        <f>IF(bestWeight045!J98&lt;&gt;"",bestWeight045!J98,NA())</f>
        <v>3</v>
      </c>
      <c r="H98" s="5">
        <f>IF(bestWeight136!J98&lt;&gt;"",bestWeight136!J98,NA())</f>
        <v>3</v>
      </c>
      <c r="I98" s="5" t="e">
        <f>IF(closesDistance!J98&lt;&gt;"",closesDistance!J98,NA())</f>
        <v>#N/A</v>
      </c>
    </row>
    <row r="99" spans="1:9" x14ac:dyDescent="0.15">
      <c r="A99" s="20" t="str">
        <f>IF(bestWeight2!A99&lt;&gt;"",bestWeight2!A99,"")</f>
        <v>ptnetLoLA.ecore</v>
      </c>
      <c r="B99" s="5">
        <f>IF(bestWeight2!$J99&lt;&gt;"",bestWeight2!$J99,NA())</f>
        <v>13</v>
      </c>
      <c r="C99" s="5">
        <f>IF(bestWeight02!J99&lt;&gt;"",bestWeight02!J99,NA())</f>
        <v>13</v>
      </c>
      <c r="D99" s="5">
        <f>IF(bestWeight4!J99&lt;&gt;"",bestWeight4!J99,NA())</f>
        <v>13</v>
      </c>
      <c r="E99" s="5">
        <f>IF(bestWeight15!J99&lt;&gt;"",bestWeight15!J99,NA())</f>
        <v>13</v>
      </c>
      <c r="F99" s="5">
        <f>IF(bestWeight24!J99&lt;&gt;"",bestWeight24!J99,NA())</f>
        <v>13</v>
      </c>
      <c r="G99" s="5">
        <f>IF(bestWeight045!J99&lt;&gt;"",bestWeight045!J99,NA())</f>
        <v>13</v>
      </c>
      <c r="H99" s="5">
        <f>IF(bestWeight136!J99&lt;&gt;"",bestWeight136!J99,NA())</f>
        <v>13</v>
      </c>
      <c r="I99" s="5" t="e">
        <f>IF(closesDistance!J99&lt;&gt;"",closesDistance!J99,NA())</f>
        <v>#N/A</v>
      </c>
    </row>
    <row r="100" spans="1:9" x14ac:dyDescent="0.15">
      <c r="A100" s="20" t="str">
        <f>IF(bestWeight2!A100&lt;&gt;"",bestWeight2!A100,"")</f>
        <v>SVG.ecore</v>
      </c>
      <c r="B100" s="5">
        <f>IF(bestWeight2!$J100&lt;&gt;"",bestWeight2!$J100,NA())</f>
        <v>345</v>
      </c>
      <c r="C100" s="5">
        <f>IF(bestWeight02!J100&lt;&gt;"",bestWeight02!J100,NA())</f>
        <v>345</v>
      </c>
      <c r="D100" s="5">
        <f>IF(bestWeight4!J100&lt;&gt;"",bestWeight4!J100,NA())</f>
        <v>345</v>
      </c>
      <c r="E100" s="5">
        <f>IF(bestWeight15!J100&lt;&gt;"",bestWeight15!J100,NA())</f>
        <v>345</v>
      </c>
      <c r="F100" s="5">
        <f>IF(bestWeight24!J100&lt;&gt;"",bestWeight24!J100,NA())</f>
        <v>345</v>
      </c>
      <c r="G100" s="5">
        <f>IF(bestWeight045!J100&lt;&gt;"",bestWeight045!J100,NA())</f>
        <v>345</v>
      </c>
      <c r="H100" s="5">
        <f>IF(bestWeight136!J100&lt;&gt;"",bestWeight136!J100,NA())</f>
        <v>345</v>
      </c>
      <c r="I100" s="5" t="e">
        <f>IF(closesDistance!J100&lt;&gt;"",closesDistance!J100,NA())</f>
        <v>#N/A</v>
      </c>
    </row>
    <row r="101" spans="1:9" x14ac:dyDescent="0.15">
      <c r="A101" s="20" t="str">
        <f>IF(bestWeight2!A101&lt;&gt;"",bestWeight2!A101,"")</f>
        <v>banner.ecore</v>
      </c>
      <c r="B101" s="5">
        <f>IF(bestWeight2!$J101&lt;&gt;"",bestWeight2!$J101,NA())</f>
        <v>1</v>
      </c>
      <c r="C101" s="5">
        <f>IF(bestWeight02!J101&lt;&gt;"",bestWeight02!J101,NA())</f>
        <v>1</v>
      </c>
      <c r="D101" s="5">
        <f>IF(bestWeight4!J101&lt;&gt;"",bestWeight4!J101,NA())</f>
        <v>1</v>
      </c>
      <c r="E101" s="5">
        <f>IF(bestWeight15!J101&lt;&gt;"",bestWeight15!J101,NA())</f>
        <v>1</v>
      </c>
      <c r="F101" s="5">
        <f>IF(bestWeight24!J101&lt;&gt;"",bestWeight24!J101,NA())</f>
        <v>1</v>
      </c>
      <c r="G101" s="5">
        <f>IF(bestWeight045!J101&lt;&gt;"",bestWeight045!J101,NA())</f>
        <v>1</v>
      </c>
      <c r="H101" s="5">
        <f>IF(bestWeight136!J101&lt;&gt;"",bestWeight136!J101,NA())</f>
        <v>1</v>
      </c>
      <c r="I101" s="5" t="e">
        <f>IF(closesDistance!J101&lt;&gt;"",closesDistance!J101,NA())</f>
        <v>#N/A</v>
      </c>
    </row>
    <row r="102" spans="1:9" x14ac:dyDescent="0.15">
      <c r="A102" s="20" t="str">
        <f>IF(bestWeight2!A102&lt;&gt;"",bestWeight2!A102,"")</f>
        <v>fxg.ecore</v>
      </c>
      <c r="B102" s="5">
        <f>IF(bestWeight2!$J102&lt;&gt;"",bestWeight2!$J102,NA())</f>
        <v>81</v>
      </c>
      <c r="C102" s="5">
        <f>IF(bestWeight02!J102&lt;&gt;"",bestWeight02!J102,NA())</f>
        <v>81</v>
      </c>
      <c r="D102" s="5">
        <f>IF(bestWeight4!J102&lt;&gt;"",bestWeight4!J102,NA())</f>
        <v>81</v>
      </c>
      <c r="E102" s="5">
        <f>IF(bestWeight15!J102&lt;&gt;"",bestWeight15!J102,NA())</f>
        <v>81</v>
      </c>
      <c r="F102" s="5">
        <f>IF(bestWeight24!J102&lt;&gt;"",bestWeight24!J102,NA())</f>
        <v>81</v>
      </c>
      <c r="G102" s="5">
        <f>IF(bestWeight045!J102&lt;&gt;"",bestWeight045!J102,NA())</f>
        <v>81</v>
      </c>
      <c r="H102" s="5">
        <f>IF(bestWeight136!J102&lt;&gt;"",bestWeight136!J102,NA())</f>
        <v>81</v>
      </c>
      <c r="I102" s="5" t="e">
        <f>IF(closesDistance!J102&lt;&gt;"",closesDistance!J102,NA())</f>
        <v>#N/A</v>
      </c>
    </row>
    <row r="103" spans="1:9" x14ac:dyDescent="0.15">
      <c r="A103" s="20" t="str">
        <f>IF(bestWeight2!A103&lt;&gt;"",bestWeight2!A103,"")</f>
        <v>com.ibm.commerce.member.datatypes.ecore</v>
      </c>
      <c r="B103" s="5">
        <f>IF(bestWeight2!$J103&lt;&gt;"",bestWeight2!$J103,NA())</f>
        <v>2</v>
      </c>
      <c r="C103" s="5">
        <f>IF(bestWeight02!J103&lt;&gt;"",bestWeight02!J103,NA())</f>
        <v>2</v>
      </c>
      <c r="D103" s="5">
        <f>IF(bestWeight4!J103&lt;&gt;"",bestWeight4!J103,NA())</f>
        <v>2</v>
      </c>
      <c r="E103" s="5">
        <f>IF(bestWeight15!J103&lt;&gt;"",bestWeight15!J103,NA())</f>
        <v>2</v>
      </c>
      <c r="F103" s="5">
        <f>IF(bestWeight24!J103&lt;&gt;"",bestWeight24!J103,NA())</f>
        <v>2</v>
      </c>
      <c r="G103" s="5">
        <f>IF(bestWeight045!J103&lt;&gt;"",bestWeight045!J103,NA())</f>
        <v>2</v>
      </c>
      <c r="H103" s="5">
        <f>IF(bestWeight136!J103&lt;&gt;"",bestWeight136!J103,NA())</f>
        <v>2</v>
      </c>
      <c r="I103" s="5" t="e">
        <f>IF(closesDistance!J103&lt;&gt;"",closesDistance!J103,NA())</f>
        <v>#N/A</v>
      </c>
    </row>
    <row r="104" spans="1:9" x14ac:dyDescent="0.15">
      <c r="A104" s="20" t="str">
        <f>IF(bestWeight2!A104&lt;&gt;"",bestWeight2!A104,"")</f>
        <v>activityDiagram.ecore</v>
      </c>
      <c r="B104" s="5">
        <f>IF(bestWeight2!$J104&lt;&gt;"",bestWeight2!$J104,NA())</f>
        <v>15</v>
      </c>
      <c r="C104" s="5">
        <f>IF(bestWeight02!J104&lt;&gt;"",bestWeight02!J104,NA())</f>
        <v>15</v>
      </c>
      <c r="D104" s="5">
        <f>IF(bestWeight4!J104&lt;&gt;"",bestWeight4!J104,NA())</f>
        <v>15</v>
      </c>
      <c r="E104" s="5">
        <f>IF(bestWeight15!J104&lt;&gt;"",bestWeight15!J104,NA())</f>
        <v>15</v>
      </c>
      <c r="F104" s="5">
        <f>IF(bestWeight24!J104&lt;&gt;"",bestWeight24!J104,NA())</f>
        <v>15</v>
      </c>
      <c r="G104" s="5">
        <f>IF(bestWeight045!J104&lt;&gt;"",bestWeight045!J104,NA())</f>
        <v>15</v>
      </c>
      <c r="H104" s="5">
        <f>IF(bestWeight136!J104&lt;&gt;"",bestWeight136!J104,NA())</f>
        <v>15</v>
      </c>
      <c r="I104" s="5" t="e">
        <f>IF(closesDistance!J104&lt;&gt;"",closesDistance!J104,NA())</f>
        <v>#N/A</v>
      </c>
    </row>
    <row r="105" spans="1:9" x14ac:dyDescent="0.15">
      <c r="A105" s="20" t="str">
        <f>IF(bestWeight2!A105&lt;&gt;"",bestWeight2!A105,"")</f>
        <v>ATL.ecore</v>
      </c>
      <c r="B105" s="5">
        <f>IF(bestWeight2!$J105&lt;&gt;"",bestWeight2!$J105,NA())</f>
        <v>210</v>
      </c>
      <c r="C105" s="5">
        <f>IF(bestWeight02!J105&lt;&gt;"",bestWeight02!J105,NA())</f>
        <v>210</v>
      </c>
      <c r="D105" s="5">
        <f>IF(bestWeight4!J105&lt;&gt;"",bestWeight4!J105,NA())</f>
        <v>210</v>
      </c>
      <c r="E105" s="5">
        <f>IF(bestWeight15!J105&lt;&gt;"",bestWeight15!J105,NA())</f>
        <v>210</v>
      </c>
      <c r="F105" s="5">
        <f>IF(bestWeight24!J105&lt;&gt;"",bestWeight24!J105,NA())</f>
        <v>210</v>
      </c>
      <c r="G105" s="5">
        <f>IF(bestWeight045!J105&lt;&gt;"",bestWeight045!J105,NA())</f>
        <v>210</v>
      </c>
      <c r="H105" s="5">
        <f>IF(bestWeight136!J105&lt;&gt;"",bestWeight136!J105,NA())</f>
        <v>210</v>
      </c>
      <c r="I105" s="5" t="e">
        <f>IF(closesDistance!J105&lt;&gt;"",closesDistance!J105,NA())</f>
        <v>#N/A</v>
      </c>
    </row>
    <row r="106" spans="1:9" x14ac:dyDescent="0.15">
      <c r="A106" s="20" t="str">
        <f>IF(bestWeight2!A106&lt;&gt;"",bestWeight2!A106,"")</f>
        <v>modellog.ecore</v>
      </c>
      <c r="B106" s="5">
        <f>IF(bestWeight2!$J106&lt;&gt;"",bestWeight2!$J106,NA())</f>
        <v>50</v>
      </c>
      <c r="C106" s="5">
        <f>IF(bestWeight02!J106&lt;&gt;"",bestWeight02!J106,NA())</f>
        <v>50</v>
      </c>
      <c r="D106" s="5">
        <f>IF(bestWeight4!J106&lt;&gt;"",bestWeight4!J106,NA())</f>
        <v>50</v>
      </c>
      <c r="E106" s="5">
        <f>IF(bestWeight15!J106&lt;&gt;"",bestWeight15!J106,NA())</f>
        <v>50</v>
      </c>
      <c r="F106" s="5">
        <f>IF(bestWeight24!J106&lt;&gt;"",bestWeight24!J106,NA())</f>
        <v>50</v>
      </c>
      <c r="G106" s="5">
        <f>IF(bestWeight045!J106&lt;&gt;"",bestWeight045!J106,NA())</f>
        <v>50</v>
      </c>
      <c r="H106" s="5">
        <f>IF(bestWeight136!J106&lt;&gt;"",bestWeight136!J106,NA())</f>
        <v>50</v>
      </c>
      <c r="I106" s="5" t="e">
        <f>IF(closesDistance!J106&lt;&gt;"",closesDistance!J106,NA())</f>
        <v>#N/A</v>
      </c>
    </row>
    <row r="107" spans="1:9" x14ac:dyDescent="0.15">
      <c r="A107" s="20" t="str">
        <f>IF(bestWeight2!A107&lt;&gt;"",bestWeight2!A107,"")</f>
        <v>swml.ecore</v>
      </c>
      <c r="B107" s="5">
        <f>IF(bestWeight2!$J107&lt;&gt;"",bestWeight2!$J107,NA())</f>
        <v>6</v>
      </c>
      <c r="C107" s="5">
        <f>IF(bestWeight02!J107&lt;&gt;"",bestWeight02!J107,NA())</f>
        <v>6</v>
      </c>
      <c r="D107" s="5">
        <f>IF(bestWeight4!J107&lt;&gt;"",bestWeight4!J107,NA())</f>
        <v>6</v>
      </c>
      <c r="E107" s="5">
        <f>IF(bestWeight15!J107&lt;&gt;"",bestWeight15!J107,NA())</f>
        <v>6</v>
      </c>
      <c r="F107" s="5">
        <f>IF(bestWeight24!J107&lt;&gt;"",bestWeight24!J107,NA())</f>
        <v>6</v>
      </c>
      <c r="G107" s="5">
        <f>IF(bestWeight045!J107&lt;&gt;"",bestWeight045!J107,NA())</f>
        <v>6</v>
      </c>
      <c r="H107" s="5">
        <f>IF(bestWeight136!J107&lt;&gt;"",bestWeight136!J107,NA())</f>
        <v>6</v>
      </c>
      <c r="I107" s="5" t="e">
        <f>IF(closesDistance!J107&lt;&gt;"",closesDistance!J107,NA())</f>
        <v>#N/A</v>
      </c>
    </row>
    <row r="108" spans="1:9" x14ac:dyDescent="0.15">
      <c r="A108" s="20" t="str">
        <f>IF(bestWeight2!A108&lt;&gt;"",bestWeight2!A108,"")</f>
        <v>com.ibm.commerce.foundation.datatypes.ecore</v>
      </c>
      <c r="B108" s="5">
        <f>IF(bestWeight2!$J108&lt;&gt;"",bestWeight2!$J108,NA())</f>
        <v>2</v>
      </c>
      <c r="C108" s="5">
        <f>IF(bestWeight02!J108&lt;&gt;"",bestWeight02!J108,NA())</f>
        <v>2</v>
      </c>
      <c r="D108" s="5">
        <f>IF(bestWeight4!J108&lt;&gt;"",bestWeight4!J108,NA())</f>
        <v>2</v>
      </c>
      <c r="E108" s="5">
        <f>IF(bestWeight15!J108&lt;&gt;"",bestWeight15!J108,NA())</f>
        <v>2</v>
      </c>
      <c r="F108" s="5">
        <f>IF(bestWeight24!J108&lt;&gt;"",bestWeight24!J108,NA())</f>
        <v>2</v>
      </c>
      <c r="G108" s="5">
        <f>IF(bestWeight045!J108&lt;&gt;"",bestWeight045!J108,NA())</f>
        <v>2</v>
      </c>
      <c r="H108" s="5">
        <f>IF(bestWeight136!J108&lt;&gt;"",bestWeight136!J108,NA())</f>
        <v>2</v>
      </c>
      <c r="I108" s="5" t="e">
        <f>IF(closesDistance!J108&lt;&gt;"",closesDistance!J108,NA())</f>
        <v>#N/A</v>
      </c>
    </row>
    <row r="109" spans="1:9" x14ac:dyDescent="0.15">
      <c r="A109" s="20" t="str">
        <f>IF(bestWeight2!A109&lt;&gt;"",bestWeight2!A109,"")</f>
        <v>interfaces.ecore</v>
      </c>
      <c r="B109" s="5">
        <f>IF(bestWeight2!$J109&lt;&gt;"",bestWeight2!$J109,NA())</f>
        <v>19</v>
      </c>
      <c r="C109" s="5">
        <f>IF(bestWeight02!J109&lt;&gt;"",bestWeight02!J109,NA())</f>
        <v>19</v>
      </c>
      <c r="D109" s="5">
        <f>IF(bestWeight4!J109&lt;&gt;"",bestWeight4!J109,NA())</f>
        <v>19</v>
      </c>
      <c r="E109" s="5">
        <f>IF(bestWeight15!J109&lt;&gt;"",bestWeight15!J109,NA())</f>
        <v>19</v>
      </c>
      <c r="F109" s="5">
        <f>IF(bestWeight24!J109&lt;&gt;"",bestWeight24!J109,NA())</f>
        <v>19</v>
      </c>
      <c r="G109" s="5">
        <f>IF(bestWeight045!J109&lt;&gt;"",bestWeight045!J109,NA())</f>
        <v>19</v>
      </c>
      <c r="H109" s="5">
        <f>IF(bestWeight136!J109&lt;&gt;"",bestWeight136!J109,NA())</f>
        <v>19</v>
      </c>
      <c r="I109" s="5" t="e">
        <f>IF(closesDistance!J109&lt;&gt;"",closesDistance!J109,NA())</f>
        <v>#N/A</v>
      </c>
    </row>
    <row r="110" spans="1:9" x14ac:dyDescent="0.15">
      <c r="A110" s="20" t="str">
        <f>IF(bestWeight2!A110&lt;&gt;"",bestWeight2!A110,"")</f>
        <v/>
      </c>
      <c r="B110" s="5" t="e">
        <f>IF(bestWeight2!$J110&lt;&gt;"",bestWeight2!$J110,NA())</f>
        <v>#N/A</v>
      </c>
      <c r="C110" s="5" t="e">
        <f>IF(bestWeight02!J110&lt;&gt;"",bestWeight02!J110,NA())</f>
        <v>#N/A</v>
      </c>
      <c r="D110" s="5" t="e">
        <f>IF(bestWeight4!J110&lt;&gt;"",bestWeight4!J110,NA())</f>
        <v>#N/A</v>
      </c>
      <c r="E110" s="5" t="e">
        <f>IF(bestWeight15!J110&lt;&gt;"",bestWeight15!J110,NA())</f>
        <v>#N/A</v>
      </c>
      <c r="F110" s="5" t="e">
        <f>IF(bestWeight24!J110&lt;&gt;"",bestWeight24!J110,NA())</f>
        <v>#N/A</v>
      </c>
      <c r="G110" s="5" t="e">
        <f>IF(bestWeight045!J110&lt;&gt;"",bestWeight045!J110,NA())</f>
        <v>#N/A</v>
      </c>
      <c r="H110" s="5" t="e">
        <f>IF(bestWeight136!J110&lt;&gt;"",bestWeight136!J110,NA())</f>
        <v>#N/A</v>
      </c>
      <c r="I110" s="5" t="e">
        <f>IF(closesDistance!J110&lt;&gt;"",closesDistance!J110,NA())</f>
        <v>#N/A</v>
      </c>
    </row>
    <row r="111" spans="1:9" x14ac:dyDescent="0.15">
      <c r="A111" s="20" t="str">
        <f>IF(bestWeight2!A111&lt;&gt;"",bestWeight2!A111,"")</f>
        <v/>
      </c>
      <c r="B111" s="5" t="e">
        <f>IF(bestWeight2!$J111&lt;&gt;"",bestWeight2!$J111,NA())</f>
        <v>#N/A</v>
      </c>
      <c r="C111" s="5" t="e">
        <f>IF(bestWeight02!J111&lt;&gt;"",bestWeight02!J111,NA())</f>
        <v>#N/A</v>
      </c>
      <c r="D111" s="5" t="e">
        <f>IF(bestWeight4!J111&lt;&gt;"",bestWeight4!J111,NA())</f>
        <v>#N/A</v>
      </c>
      <c r="E111" s="5" t="e">
        <f>IF(bestWeight15!J111&lt;&gt;"",bestWeight15!J111,NA())</f>
        <v>#N/A</v>
      </c>
      <c r="F111" s="5" t="e">
        <f>IF(bestWeight24!J111&lt;&gt;"",bestWeight24!J111,NA())</f>
        <v>#N/A</v>
      </c>
      <c r="G111" s="5" t="e">
        <f>IF(bestWeight045!J111&lt;&gt;"",bestWeight045!J111,NA())</f>
        <v>#N/A</v>
      </c>
      <c r="H111" s="5" t="e">
        <f>IF(bestWeight136!J111&lt;&gt;"",bestWeight136!J111,NA())</f>
        <v>#N/A</v>
      </c>
      <c r="I111" s="5" t="e">
        <f>IF(closesDistance!J111&lt;&gt;"",closesDistance!J111,NA())</f>
        <v>#N/A</v>
      </c>
    </row>
    <row r="112" spans="1:9" x14ac:dyDescent="0.15">
      <c r="A112" s="20" t="str">
        <f>IF(bestWeight2!A112&lt;&gt;"",bestWeight2!A112,"")</f>
        <v/>
      </c>
      <c r="B112" s="5" t="e">
        <f>IF(bestWeight2!$J112&lt;&gt;"",bestWeight2!$J112,NA())</f>
        <v>#N/A</v>
      </c>
      <c r="C112" s="5" t="e">
        <f>IF(bestWeight02!J112&lt;&gt;"",bestWeight02!J112,NA())</f>
        <v>#N/A</v>
      </c>
      <c r="D112" s="5" t="e">
        <f>IF(bestWeight4!J112&lt;&gt;"",bestWeight4!J112,NA())</f>
        <v>#N/A</v>
      </c>
      <c r="E112" s="5" t="e">
        <f>IF(bestWeight15!J112&lt;&gt;"",bestWeight15!J112,NA())</f>
        <v>#N/A</v>
      </c>
      <c r="F112" s="5" t="e">
        <f>IF(bestWeight24!J112&lt;&gt;"",bestWeight24!J112,NA())</f>
        <v>#N/A</v>
      </c>
      <c r="G112" s="5" t="e">
        <f>IF(bestWeight045!J112&lt;&gt;"",bestWeight045!J112,NA())</f>
        <v>#N/A</v>
      </c>
      <c r="H112" s="5" t="e">
        <f>IF(bestWeight136!J112&lt;&gt;"",bestWeight136!J112,NA())</f>
        <v>#N/A</v>
      </c>
      <c r="I112" s="5" t="e">
        <f>IF(closesDistance!J112&lt;&gt;"",closesDistance!J112,NA())</f>
        <v>#N/A</v>
      </c>
    </row>
    <row r="113" spans="1:9" x14ac:dyDescent="0.15">
      <c r="A113" s="20" t="str">
        <f>IF(bestWeight2!A113&lt;&gt;"",bestWeight2!A113,"")</f>
        <v/>
      </c>
      <c r="B113" s="5" t="e">
        <f>IF(bestWeight2!$J113&lt;&gt;"",bestWeight2!$J113,NA())</f>
        <v>#N/A</v>
      </c>
      <c r="C113" s="5" t="e">
        <f>IF(bestWeight02!J113&lt;&gt;"",bestWeight02!J113,NA())</f>
        <v>#N/A</v>
      </c>
      <c r="D113" s="5" t="e">
        <f>IF(bestWeight4!J113&lt;&gt;"",bestWeight4!J113,NA())</f>
        <v>#N/A</v>
      </c>
      <c r="E113" s="5" t="e">
        <f>IF(bestWeight15!J113&lt;&gt;"",bestWeight15!J113,NA())</f>
        <v>#N/A</v>
      </c>
      <c r="F113" s="5" t="e">
        <f>IF(bestWeight24!J113&lt;&gt;"",bestWeight24!J113,NA())</f>
        <v>#N/A</v>
      </c>
      <c r="G113" s="5" t="e">
        <f>IF(bestWeight045!J113&lt;&gt;"",bestWeight045!J113,NA())</f>
        <v>#N/A</v>
      </c>
      <c r="H113" s="5" t="e">
        <f>IF(bestWeight136!J113&lt;&gt;"",bestWeight136!J113,NA())</f>
        <v>#N/A</v>
      </c>
      <c r="I113" s="5" t="e">
        <f>IF(closesDistance!J113&lt;&gt;"",closesDistance!J113,NA())</f>
        <v>#N/A</v>
      </c>
    </row>
    <row r="114" spans="1:9" x14ac:dyDescent="0.15">
      <c r="A114" s="20" t="str">
        <f>IF(bestWeight2!A114&lt;&gt;"",bestWeight2!A114,"")</f>
        <v/>
      </c>
      <c r="B114" s="5" t="e">
        <f>IF(bestWeight2!$J114&lt;&gt;"",bestWeight2!$J114,NA())</f>
        <v>#N/A</v>
      </c>
      <c r="C114" s="5" t="e">
        <f>IF(bestWeight02!J114&lt;&gt;"",bestWeight02!J114,NA())</f>
        <v>#N/A</v>
      </c>
      <c r="D114" s="5" t="e">
        <f>IF(bestWeight4!J114&lt;&gt;"",bestWeight4!J114,NA())</f>
        <v>#N/A</v>
      </c>
      <c r="E114" s="5" t="e">
        <f>IF(bestWeight15!J114&lt;&gt;"",bestWeight15!J114,NA())</f>
        <v>#N/A</v>
      </c>
      <c r="F114" s="5" t="e">
        <f>IF(bestWeight24!J114&lt;&gt;"",bestWeight24!J114,NA())</f>
        <v>#N/A</v>
      </c>
      <c r="G114" s="5" t="e">
        <f>IF(bestWeight045!J114&lt;&gt;"",bestWeight045!J114,NA())</f>
        <v>#N/A</v>
      </c>
      <c r="H114" s="5" t="e">
        <f>IF(bestWeight136!J114&lt;&gt;"",bestWeight136!J114,NA())</f>
        <v>#N/A</v>
      </c>
      <c r="I114" s="5" t="e">
        <f>IF(closesDistance!J114&lt;&gt;"",closesDistance!J114,NA())</f>
        <v>#N/A</v>
      </c>
    </row>
    <row r="115" spans="1:9" x14ac:dyDescent="0.15">
      <c r="A115" s="20" t="str">
        <f>IF(bestWeight2!A115&lt;&gt;"",bestWeight2!A115,"")</f>
        <v/>
      </c>
      <c r="B115" s="5" t="e">
        <f>IF(bestWeight2!$J115&lt;&gt;"",bestWeight2!$J115,NA())</f>
        <v>#N/A</v>
      </c>
      <c r="C115" s="5" t="e">
        <f>IF(bestWeight02!J115&lt;&gt;"",bestWeight02!J115,NA())</f>
        <v>#N/A</v>
      </c>
      <c r="D115" s="5" t="e">
        <f>IF(bestWeight4!J115&lt;&gt;"",bestWeight4!J115,NA())</f>
        <v>#N/A</v>
      </c>
      <c r="E115" s="5" t="e">
        <f>IF(bestWeight15!J115&lt;&gt;"",bestWeight15!J115,NA())</f>
        <v>#N/A</v>
      </c>
      <c r="F115" s="5" t="e">
        <f>IF(bestWeight24!J115&lt;&gt;"",bestWeight24!J115,NA())</f>
        <v>#N/A</v>
      </c>
      <c r="G115" s="5" t="e">
        <f>IF(bestWeight045!J115&lt;&gt;"",bestWeight045!J115,NA())</f>
        <v>#N/A</v>
      </c>
      <c r="H115" s="5" t="e">
        <f>IF(bestWeight136!J115&lt;&gt;"",bestWeight136!J115,NA())</f>
        <v>#N/A</v>
      </c>
      <c r="I115" s="5" t="e">
        <f>IF(closesDistance!J115&lt;&gt;"",closesDistance!J115,NA())</f>
        <v>#N/A</v>
      </c>
    </row>
    <row r="116" spans="1:9" x14ac:dyDescent="0.15">
      <c r="A116" s="20" t="str">
        <f>IF(bestWeight2!A116&lt;&gt;"",bestWeight2!A116,"")</f>
        <v/>
      </c>
      <c r="B116" s="5" t="e">
        <f>IF(bestWeight2!$J116&lt;&gt;"",bestWeight2!$J116,NA())</f>
        <v>#N/A</v>
      </c>
      <c r="C116" s="5" t="e">
        <f>IF(bestWeight02!J116&lt;&gt;"",bestWeight02!J116,NA())</f>
        <v>#N/A</v>
      </c>
      <c r="D116" s="5" t="e">
        <f>IF(bestWeight4!J116&lt;&gt;"",bestWeight4!J116,NA())</f>
        <v>#N/A</v>
      </c>
      <c r="E116" s="5" t="e">
        <f>IF(bestWeight15!J116&lt;&gt;"",bestWeight15!J116,NA())</f>
        <v>#N/A</v>
      </c>
      <c r="F116" s="5" t="e">
        <f>IF(bestWeight24!J116&lt;&gt;"",bestWeight24!J116,NA())</f>
        <v>#N/A</v>
      </c>
      <c r="G116" s="5" t="e">
        <f>IF(bestWeight045!J116&lt;&gt;"",bestWeight045!J116,NA())</f>
        <v>#N/A</v>
      </c>
      <c r="H116" s="5" t="e">
        <f>IF(bestWeight136!J116&lt;&gt;"",bestWeight136!J116,NA())</f>
        <v>#N/A</v>
      </c>
      <c r="I116" s="5" t="e">
        <f>IF(closesDistance!J116&lt;&gt;"",closesDistance!J116,NA())</f>
        <v>#N/A</v>
      </c>
    </row>
    <row r="117" spans="1:9" x14ac:dyDescent="0.15">
      <c r="A117" s="20" t="str">
        <f>IF(bestWeight2!A117&lt;&gt;"",bestWeight2!A117,"")</f>
        <v/>
      </c>
      <c r="B117" s="5" t="e">
        <f>IF(bestWeight2!$J117&lt;&gt;"",bestWeight2!$J117,NA())</f>
        <v>#N/A</v>
      </c>
      <c r="C117" s="5" t="e">
        <f>IF(bestWeight02!J117&lt;&gt;"",bestWeight02!J117,NA())</f>
        <v>#N/A</v>
      </c>
      <c r="D117" s="5" t="e">
        <f>IF(bestWeight4!J117&lt;&gt;"",bestWeight4!J117,NA())</f>
        <v>#N/A</v>
      </c>
      <c r="E117" s="5" t="e">
        <f>IF(bestWeight15!J117&lt;&gt;"",bestWeight15!J117,NA())</f>
        <v>#N/A</v>
      </c>
      <c r="F117" s="5" t="e">
        <f>IF(bestWeight24!J117&lt;&gt;"",bestWeight24!J117,NA())</f>
        <v>#N/A</v>
      </c>
      <c r="G117" s="5" t="e">
        <f>IF(bestWeight045!J117&lt;&gt;"",bestWeight045!J117,NA())</f>
        <v>#N/A</v>
      </c>
      <c r="H117" s="5" t="e">
        <f>IF(bestWeight136!J117&lt;&gt;"",bestWeight136!J117,NA())</f>
        <v>#N/A</v>
      </c>
      <c r="I117" s="5" t="e">
        <f>IF(closesDistance!J117&lt;&gt;"",closesDistance!J117,NA())</f>
        <v>#N/A</v>
      </c>
    </row>
    <row r="118" spans="1:9" x14ac:dyDescent="0.15">
      <c r="A118" s="20" t="str">
        <f>IF(bestWeight2!A118&lt;&gt;"",bestWeight2!A118,"")</f>
        <v/>
      </c>
      <c r="B118" s="5" t="e">
        <f>IF(bestWeight2!$J118&lt;&gt;"",bestWeight2!$J118,NA())</f>
        <v>#N/A</v>
      </c>
      <c r="C118" s="5" t="e">
        <f>IF(bestWeight02!J118&lt;&gt;"",bestWeight02!J118,NA())</f>
        <v>#N/A</v>
      </c>
      <c r="D118" s="5" t="e">
        <f>IF(bestWeight4!J118&lt;&gt;"",bestWeight4!J118,NA())</f>
        <v>#N/A</v>
      </c>
      <c r="E118" s="5" t="e">
        <f>IF(bestWeight15!J118&lt;&gt;"",bestWeight15!J118,NA())</f>
        <v>#N/A</v>
      </c>
      <c r="F118" s="5" t="e">
        <f>IF(bestWeight24!J118&lt;&gt;"",bestWeight24!J118,NA())</f>
        <v>#N/A</v>
      </c>
      <c r="G118" s="5" t="e">
        <f>IF(bestWeight045!J118&lt;&gt;"",bestWeight045!J118,NA())</f>
        <v>#N/A</v>
      </c>
      <c r="H118" s="5" t="e">
        <f>IF(bestWeight136!J118&lt;&gt;"",bestWeight136!J118,NA())</f>
        <v>#N/A</v>
      </c>
      <c r="I118" s="5" t="e">
        <f>IF(closesDistance!J118&lt;&gt;"",closesDistance!J118,NA())</f>
        <v>#N/A</v>
      </c>
    </row>
    <row r="119" spans="1:9" x14ac:dyDescent="0.15">
      <c r="A119" s="20" t="str">
        <f>IF(bestWeight2!A119&lt;&gt;"",bestWeight2!A119,"")</f>
        <v/>
      </c>
      <c r="B119" s="5" t="e">
        <f>IF(bestWeight2!$J119&lt;&gt;"",bestWeight2!$J119,NA())</f>
        <v>#N/A</v>
      </c>
      <c r="C119" s="5" t="e">
        <f>IF(bestWeight02!J119&lt;&gt;"",bestWeight02!J119,NA())</f>
        <v>#N/A</v>
      </c>
      <c r="D119" s="5" t="e">
        <f>IF(bestWeight4!J119&lt;&gt;"",bestWeight4!J119,NA())</f>
        <v>#N/A</v>
      </c>
      <c r="E119" s="5" t="e">
        <f>IF(bestWeight15!J119&lt;&gt;"",bestWeight15!J119,NA())</f>
        <v>#N/A</v>
      </c>
      <c r="F119" s="5" t="e">
        <f>IF(bestWeight24!J119&lt;&gt;"",bestWeight24!J119,NA())</f>
        <v>#N/A</v>
      </c>
      <c r="G119" s="5" t="e">
        <f>IF(bestWeight045!J119&lt;&gt;"",bestWeight045!J119,NA())</f>
        <v>#N/A</v>
      </c>
      <c r="H119" s="5" t="e">
        <f>IF(bestWeight136!J119&lt;&gt;"",bestWeight136!J119,NA())</f>
        <v>#N/A</v>
      </c>
      <c r="I119" s="5" t="e">
        <f>IF(closesDistance!J119&lt;&gt;"",closesDistance!J119,NA())</f>
        <v>#N/A</v>
      </c>
    </row>
    <row r="120" spans="1:9" x14ac:dyDescent="0.15">
      <c r="A120" s="20" t="str">
        <f>IF(bestWeight2!A120&lt;&gt;"",bestWeight2!A120,"")</f>
        <v/>
      </c>
      <c r="B120" s="5" t="e">
        <f>IF(bestWeight2!$J120&lt;&gt;"",bestWeight2!$J120,NA())</f>
        <v>#N/A</v>
      </c>
      <c r="C120" s="5" t="e">
        <f>IF(bestWeight02!J120&lt;&gt;"",bestWeight02!J120,NA())</f>
        <v>#N/A</v>
      </c>
      <c r="D120" s="5" t="e">
        <f>IF(bestWeight4!J120&lt;&gt;"",bestWeight4!J120,NA())</f>
        <v>#N/A</v>
      </c>
      <c r="E120" s="5" t="e">
        <f>IF(bestWeight15!J120&lt;&gt;"",bestWeight15!J120,NA())</f>
        <v>#N/A</v>
      </c>
      <c r="F120" s="5" t="e">
        <f>IF(bestWeight24!J120&lt;&gt;"",bestWeight24!J120,NA())</f>
        <v>#N/A</v>
      </c>
      <c r="G120" s="5" t="e">
        <f>IF(bestWeight045!J120&lt;&gt;"",bestWeight045!J120,NA())</f>
        <v>#N/A</v>
      </c>
      <c r="H120" s="5" t="e">
        <f>IF(bestWeight136!J120&lt;&gt;"",bestWeight136!J120,NA())</f>
        <v>#N/A</v>
      </c>
      <c r="I120" s="5" t="e">
        <f>IF(closesDistance!J120&lt;&gt;"",closesDistance!J120,NA())</f>
        <v>#N/A</v>
      </c>
    </row>
    <row r="121" spans="1:9" x14ac:dyDescent="0.15">
      <c r="A121" s="20" t="str">
        <f>IF(bestWeight2!A121&lt;&gt;"",bestWeight2!A121,"")</f>
        <v/>
      </c>
      <c r="B121" s="5" t="e">
        <f>IF(bestWeight2!$J121&lt;&gt;"",bestWeight2!$J121,NA())</f>
        <v>#N/A</v>
      </c>
      <c r="C121" s="5" t="e">
        <f>IF(bestWeight02!J121&lt;&gt;"",bestWeight02!J121,NA())</f>
        <v>#N/A</v>
      </c>
      <c r="D121" s="5" t="e">
        <f>IF(bestWeight4!J121&lt;&gt;"",bestWeight4!J121,NA())</f>
        <v>#N/A</v>
      </c>
      <c r="E121" s="5" t="e">
        <f>IF(bestWeight15!J121&lt;&gt;"",bestWeight15!J121,NA())</f>
        <v>#N/A</v>
      </c>
      <c r="F121" s="5" t="e">
        <f>IF(bestWeight24!J121&lt;&gt;"",bestWeight24!J121,NA())</f>
        <v>#N/A</v>
      </c>
      <c r="G121" s="5" t="e">
        <f>IF(bestWeight045!J121&lt;&gt;"",bestWeight045!J121,NA())</f>
        <v>#N/A</v>
      </c>
      <c r="H121" s="5" t="e">
        <f>IF(bestWeight136!J121&lt;&gt;"",bestWeight136!J121,NA())</f>
        <v>#N/A</v>
      </c>
      <c r="I121" s="5" t="e">
        <f>IF(closesDistance!J121&lt;&gt;"",closesDistance!J121,NA())</f>
        <v>#N/A</v>
      </c>
    </row>
    <row r="122" spans="1:9" x14ac:dyDescent="0.15">
      <c r="A122" s="20" t="str">
        <f>IF(bestWeight2!A122&lt;&gt;"",bestWeight2!A122,"")</f>
        <v/>
      </c>
      <c r="B122" s="5" t="e">
        <f>IF(bestWeight2!$J122&lt;&gt;"",bestWeight2!$J122,NA())</f>
        <v>#N/A</v>
      </c>
      <c r="C122" s="5" t="e">
        <f>IF(bestWeight02!J122&lt;&gt;"",bestWeight02!J122,NA())</f>
        <v>#N/A</v>
      </c>
      <c r="D122" s="5" t="e">
        <f>IF(bestWeight4!J122&lt;&gt;"",bestWeight4!J122,NA())</f>
        <v>#N/A</v>
      </c>
      <c r="E122" s="5" t="e">
        <f>IF(bestWeight15!J122&lt;&gt;"",bestWeight15!J122,NA())</f>
        <v>#N/A</v>
      </c>
      <c r="F122" s="5" t="e">
        <f>IF(bestWeight24!J122&lt;&gt;"",bestWeight24!J122,NA())</f>
        <v>#N/A</v>
      </c>
      <c r="G122" s="5" t="e">
        <f>IF(bestWeight045!J122&lt;&gt;"",bestWeight045!J122,NA())</f>
        <v>#N/A</v>
      </c>
      <c r="H122" s="5" t="e">
        <f>IF(bestWeight136!J122&lt;&gt;"",bestWeight136!J122,NA())</f>
        <v>#N/A</v>
      </c>
      <c r="I122" s="5" t="e">
        <f>IF(closesDistance!J122&lt;&gt;"",closesDistance!J122,NA())</f>
        <v>#N/A</v>
      </c>
    </row>
    <row r="123" spans="1:9" x14ac:dyDescent="0.15">
      <c r="A123" s="20" t="str">
        <f>IF(bestWeight2!A123&lt;&gt;"",bestWeight2!A123,"")</f>
        <v/>
      </c>
      <c r="B123" s="5" t="e">
        <f>IF(bestWeight2!$J123&lt;&gt;"",bestWeight2!$J123,NA())</f>
        <v>#N/A</v>
      </c>
      <c r="C123" s="5" t="e">
        <f>IF(bestWeight02!J123&lt;&gt;"",bestWeight02!J123,NA())</f>
        <v>#N/A</v>
      </c>
      <c r="D123" s="5" t="e">
        <f>IF(bestWeight4!J123&lt;&gt;"",bestWeight4!J123,NA())</f>
        <v>#N/A</v>
      </c>
      <c r="E123" s="5" t="e">
        <f>IF(bestWeight15!J123&lt;&gt;"",bestWeight15!J123,NA())</f>
        <v>#N/A</v>
      </c>
      <c r="F123" s="5" t="e">
        <f>IF(bestWeight24!J123&lt;&gt;"",bestWeight24!J123,NA())</f>
        <v>#N/A</v>
      </c>
      <c r="G123" s="5" t="e">
        <f>IF(bestWeight045!J123&lt;&gt;"",bestWeight045!J123,NA())</f>
        <v>#N/A</v>
      </c>
      <c r="H123" s="5" t="e">
        <f>IF(bestWeight136!J123&lt;&gt;"",bestWeight136!J123,NA())</f>
        <v>#N/A</v>
      </c>
      <c r="I123" s="5" t="e">
        <f>IF(closesDistance!J123&lt;&gt;"",closesDistance!J123,NA())</f>
        <v>#N/A</v>
      </c>
    </row>
    <row r="124" spans="1:9" x14ac:dyDescent="0.15">
      <c r="A124" s="20" t="str">
        <f>IF(bestWeight2!A124&lt;&gt;"",bestWeight2!A124,"")</f>
        <v/>
      </c>
      <c r="B124" s="5" t="e">
        <f>IF(bestWeight2!$J124&lt;&gt;"",bestWeight2!$J124,NA())</f>
        <v>#N/A</v>
      </c>
      <c r="C124" s="5" t="e">
        <f>IF(bestWeight02!J124&lt;&gt;"",bestWeight02!J124,NA())</f>
        <v>#N/A</v>
      </c>
      <c r="D124" s="5" t="e">
        <f>IF(bestWeight4!J124&lt;&gt;"",bestWeight4!J124,NA())</f>
        <v>#N/A</v>
      </c>
      <c r="E124" s="5" t="e">
        <f>IF(bestWeight15!J124&lt;&gt;"",bestWeight15!J124,NA())</f>
        <v>#N/A</v>
      </c>
      <c r="F124" s="5" t="e">
        <f>IF(bestWeight24!J124&lt;&gt;"",bestWeight24!J124,NA())</f>
        <v>#N/A</v>
      </c>
      <c r="G124" s="5" t="e">
        <f>IF(bestWeight045!J124&lt;&gt;"",bestWeight045!J124,NA())</f>
        <v>#N/A</v>
      </c>
      <c r="H124" s="5" t="e">
        <f>IF(bestWeight136!J124&lt;&gt;"",bestWeight136!J124,NA())</f>
        <v>#N/A</v>
      </c>
      <c r="I124" s="5" t="e">
        <f>IF(closesDistance!J124&lt;&gt;"",closesDistance!J124,NA())</f>
        <v>#N/A</v>
      </c>
    </row>
    <row r="125" spans="1:9" x14ac:dyDescent="0.15">
      <c r="A125" s="20" t="str">
        <f>IF(bestWeight2!A125&lt;&gt;"",bestWeight2!A125,"")</f>
        <v/>
      </c>
      <c r="B125" s="5" t="e">
        <f>IF(bestWeight2!$J125&lt;&gt;"",bestWeight2!$J125,NA())</f>
        <v>#N/A</v>
      </c>
      <c r="C125" s="5" t="e">
        <f>IF(bestWeight02!J125&lt;&gt;"",bestWeight02!J125,NA())</f>
        <v>#N/A</v>
      </c>
      <c r="D125" s="5" t="e">
        <f>IF(bestWeight4!J125&lt;&gt;"",bestWeight4!J125,NA())</f>
        <v>#N/A</v>
      </c>
      <c r="E125" s="5" t="e">
        <f>IF(bestWeight15!J125&lt;&gt;"",bestWeight15!J125,NA())</f>
        <v>#N/A</v>
      </c>
      <c r="F125" s="5" t="e">
        <f>IF(bestWeight24!J125&lt;&gt;"",bestWeight24!J125,NA())</f>
        <v>#N/A</v>
      </c>
      <c r="G125" s="5" t="e">
        <f>IF(bestWeight045!J125&lt;&gt;"",bestWeight045!J125,NA())</f>
        <v>#N/A</v>
      </c>
      <c r="H125" s="5" t="e">
        <f>IF(bestWeight136!J125&lt;&gt;"",bestWeight136!J125,NA())</f>
        <v>#N/A</v>
      </c>
      <c r="I125" s="5" t="e">
        <f>IF(closesDistance!J125&lt;&gt;"",closesDistance!J125,NA())</f>
        <v>#N/A</v>
      </c>
    </row>
    <row r="126" spans="1:9" x14ac:dyDescent="0.15">
      <c r="A126" s="20" t="str">
        <f>IF(bestWeight2!A126&lt;&gt;"",bestWeight2!A126,"")</f>
        <v/>
      </c>
      <c r="B126" s="5" t="e">
        <f>IF(bestWeight2!$J126&lt;&gt;"",bestWeight2!$J126,NA())</f>
        <v>#N/A</v>
      </c>
      <c r="C126" s="5" t="e">
        <f>IF(bestWeight02!J126&lt;&gt;"",bestWeight02!J126,NA())</f>
        <v>#N/A</v>
      </c>
      <c r="D126" s="5" t="e">
        <f>IF(bestWeight4!J126&lt;&gt;"",bestWeight4!J126,NA())</f>
        <v>#N/A</v>
      </c>
      <c r="E126" s="5" t="e">
        <f>IF(bestWeight15!J126&lt;&gt;"",bestWeight15!J126,NA())</f>
        <v>#N/A</v>
      </c>
      <c r="F126" s="5" t="e">
        <f>IF(bestWeight24!J126&lt;&gt;"",bestWeight24!J126,NA())</f>
        <v>#N/A</v>
      </c>
      <c r="G126" s="5" t="e">
        <f>IF(bestWeight045!J126&lt;&gt;"",bestWeight045!J126,NA())</f>
        <v>#N/A</v>
      </c>
      <c r="H126" s="5" t="e">
        <f>IF(bestWeight136!J126&lt;&gt;"",bestWeight136!J126,NA())</f>
        <v>#N/A</v>
      </c>
      <c r="I126" s="5" t="e">
        <f>IF(closesDistance!J126&lt;&gt;"",closesDistance!J126,NA())</f>
        <v>#N/A</v>
      </c>
    </row>
    <row r="127" spans="1:9" x14ac:dyDescent="0.15">
      <c r="A127" s="20" t="str">
        <f>IF(bestWeight2!A127&lt;&gt;"",bestWeight2!A127,"")</f>
        <v/>
      </c>
      <c r="B127" s="5" t="e">
        <f>IF(bestWeight2!$J127&lt;&gt;"",bestWeight2!$J127,NA())</f>
        <v>#N/A</v>
      </c>
      <c r="C127" s="5" t="e">
        <f>IF(bestWeight02!J127&lt;&gt;"",bestWeight02!J127,NA())</f>
        <v>#N/A</v>
      </c>
      <c r="D127" s="5" t="e">
        <f>IF(bestWeight4!J127&lt;&gt;"",bestWeight4!J127,NA())</f>
        <v>#N/A</v>
      </c>
      <c r="E127" s="5" t="e">
        <f>IF(bestWeight15!J127&lt;&gt;"",bestWeight15!J127,NA())</f>
        <v>#N/A</v>
      </c>
      <c r="F127" s="5" t="e">
        <f>IF(bestWeight24!J127&lt;&gt;"",bestWeight24!J127,NA())</f>
        <v>#N/A</v>
      </c>
      <c r="G127" s="5" t="e">
        <f>IF(bestWeight045!J127&lt;&gt;"",bestWeight045!J127,NA())</f>
        <v>#N/A</v>
      </c>
      <c r="H127" s="5" t="e">
        <f>IF(bestWeight136!J127&lt;&gt;"",bestWeight136!J127,NA())</f>
        <v>#N/A</v>
      </c>
      <c r="I127" s="5" t="e">
        <f>IF(closesDistance!J127&lt;&gt;"",closesDistance!J127,NA())</f>
        <v>#N/A</v>
      </c>
    </row>
    <row r="128" spans="1:9" x14ac:dyDescent="0.15">
      <c r="A128" s="20" t="str">
        <f>IF(bestWeight2!A128&lt;&gt;"",bestWeight2!A128,"")</f>
        <v/>
      </c>
      <c r="B128" s="5" t="e">
        <f>IF(bestWeight2!$J128&lt;&gt;"",bestWeight2!$J128,NA())</f>
        <v>#N/A</v>
      </c>
      <c r="C128" s="5" t="e">
        <f>IF(bestWeight02!J128&lt;&gt;"",bestWeight02!J128,NA())</f>
        <v>#N/A</v>
      </c>
      <c r="D128" s="5" t="e">
        <f>IF(bestWeight4!J128&lt;&gt;"",bestWeight4!J128,NA())</f>
        <v>#N/A</v>
      </c>
      <c r="E128" s="5" t="e">
        <f>IF(bestWeight15!J128&lt;&gt;"",bestWeight15!J128,NA())</f>
        <v>#N/A</v>
      </c>
      <c r="F128" s="5" t="e">
        <f>IF(bestWeight24!J128&lt;&gt;"",bestWeight24!J128,NA())</f>
        <v>#N/A</v>
      </c>
      <c r="G128" s="5" t="e">
        <f>IF(bestWeight045!J128&lt;&gt;"",bestWeight045!J128,NA())</f>
        <v>#N/A</v>
      </c>
      <c r="H128" s="5" t="e">
        <f>IF(bestWeight136!J128&lt;&gt;"",bestWeight136!J128,NA())</f>
        <v>#N/A</v>
      </c>
      <c r="I128" s="5" t="e">
        <f>IF(closesDistance!J128&lt;&gt;"",closesDistance!J128,NA())</f>
        <v>#N/A</v>
      </c>
    </row>
    <row r="129" spans="1:9" x14ac:dyDescent="0.15">
      <c r="A129" s="20" t="str">
        <f>IF(bestWeight2!A129&lt;&gt;"",bestWeight2!A129,"")</f>
        <v/>
      </c>
      <c r="B129" s="5" t="e">
        <f>IF(bestWeight2!$J129&lt;&gt;"",bestWeight2!$J129,NA())</f>
        <v>#N/A</v>
      </c>
      <c r="C129" s="5" t="e">
        <f>IF(bestWeight02!J129&lt;&gt;"",bestWeight02!J129,NA())</f>
        <v>#N/A</v>
      </c>
      <c r="D129" s="5" t="e">
        <f>IF(bestWeight4!J129&lt;&gt;"",bestWeight4!J129,NA())</f>
        <v>#N/A</v>
      </c>
      <c r="E129" s="5" t="e">
        <f>IF(bestWeight15!J129&lt;&gt;"",bestWeight15!J129,NA())</f>
        <v>#N/A</v>
      </c>
      <c r="F129" s="5" t="e">
        <f>IF(bestWeight24!J129&lt;&gt;"",bestWeight24!J129,NA())</f>
        <v>#N/A</v>
      </c>
      <c r="G129" s="5" t="e">
        <f>IF(bestWeight045!J129&lt;&gt;"",bestWeight045!J129,NA())</f>
        <v>#N/A</v>
      </c>
      <c r="H129" s="5" t="e">
        <f>IF(bestWeight136!J129&lt;&gt;"",bestWeight136!J129,NA())</f>
        <v>#N/A</v>
      </c>
      <c r="I129" s="5" t="e">
        <f>IF(closesDistance!J129&lt;&gt;"",closesDistance!J129,NA())</f>
        <v>#N/A</v>
      </c>
    </row>
    <row r="130" spans="1:9" x14ac:dyDescent="0.15">
      <c r="A130" s="20" t="str">
        <f>IF(bestWeight2!A130&lt;&gt;"",bestWeight2!A130,"")</f>
        <v/>
      </c>
      <c r="B130" s="5" t="e">
        <f>IF(bestWeight2!$J130&lt;&gt;"",bestWeight2!$J130,NA())</f>
        <v>#N/A</v>
      </c>
      <c r="C130" s="5" t="e">
        <f>IF(bestWeight02!J130&lt;&gt;"",bestWeight02!J130,NA())</f>
        <v>#N/A</v>
      </c>
      <c r="D130" s="5" t="e">
        <f>IF(bestWeight4!J130&lt;&gt;"",bestWeight4!J130,NA())</f>
        <v>#N/A</v>
      </c>
      <c r="E130" s="5" t="e">
        <f>IF(bestWeight15!J130&lt;&gt;"",bestWeight15!J130,NA())</f>
        <v>#N/A</v>
      </c>
      <c r="F130" s="5" t="e">
        <f>IF(bestWeight24!J130&lt;&gt;"",bestWeight24!J130,NA())</f>
        <v>#N/A</v>
      </c>
      <c r="G130" s="5" t="e">
        <f>IF(bestWeight045!J130&lt;&gt;"",bestWeight045!J130,NA())</f>
        <v>#N/A</v>
      </c>
      <c r="H130" s="5" t="e">
        <f>IF(bestWeight136!J130&lt;&gt;"",bestWeight136!J130,NA())</f>
        <v>#N/A</v>
      </c>
      <c r="I130" s="5" t="e">
        <f>IF(closesDistance!J130&lt;&gt;"",closesDistance!J130,NA())</f>
        <v>#N/A</v>
      </c>
    </row>
    <row r="131" spans="1:9" x14ac:dyDescent="0.15">
      <c r="A131" s="20" t="str">
        <f>IF(bestWeight2!A131&lt;&gt;"",bestWeight2!A131,"")</f>
        <v/>
      </c>
      <c r="B131" s="5" t="e">
        <f>IF(bestWeight2!$J131&lt;&gt;"",bestWeight2!$J131,NA())</f>
        <v>#N/A</v>
      </c>
      <c r="C131" s="5" t="e">
        <f>IF(bestWeight02!J131&lt;&gt;"",bestWeight02!J131,NA())</f>
        <v>#N/A</v>
      </c>
      <c r="D131" s="5" t="e">
        <f>IF(bestWeight4!J131&lt;&gt;"",bestWeight4!J131,NA())</f>
        <v>#N/A</v>
      </c>
      <c r="E131" s="5" t="e">
        <f>IF(bestWeight15!J131&lt;&gt;"",bestWeight15!J131,NA())</f>
        <v>#N/A</v>
      </c>
      <c r="F131" s="5" t="e">
        <f>IF(bestWeight24!J131&lt;&gt;"",bestWeight24!J131,NA())</f>
        <v>#N/A</v>
      </c>
      <c r="G131" s="5" t="e">
        <f>IF(bestWeight045!J131&lt;&gt;"",bestWeight045!J131,NA())</f>
        <v>#N/A</v>
      </c>
      <c r="H131" s="5" t="e">
        <f>IF(bestWeight136!J131&lt;&gt;"",bestWeight136!J131,NA())</f>
        <v>#N/A</v>
      </c>
      <c r="I131" s="5" t="e">
        <f>IF(closesDistance!J131&lt;&gt;"",closesDistance!J131,NA())</f>
        <v>#N/A</v>
      </c>
    </row>
    <row r="132" spans="1:9" x14ac:dyDescent="0.15">
      <c r="A132" s="20" t="str">
        <f>IF(bestWeight2!A132&lt;&gt;"",bestWeight2!A132,"")</f>
        <v/>
      </c>
      <c r="B132" s="5" t="e">
        <f>IF(bestWeight2!$J132&lt;&gt;"",bestWeight2!$J132,NA())</f>
        <v>#N/A</v>
      </c>
      <c r="C132" s="5" t="e">
        <f>IF(bestWeight02!J132&lt;&gt;"",bestWeight02!J132,NA())</f>
        <v>#N/A</v>
      </c>
      <c r="D132" s="5" t="e">
        <f>IF(bestWeight4!J132&lt;&gt;"",bestWeight4!J132,NA())</f>
        <v>#N/A</v>
      </c>
      <c r="E132" s="5" t="e">
        <f>IF(bestWeight15!J132&lt;&gt;"",bestWeight15!J132,NA())</f>
        <v>#N/A</v>
      </c>
      <c r="F132" s="5" t="e">
        <f>IF(bestWeight24!J132&lt;&gt;"",bestWeight24!J132,NA())</f>
        <v>#N/A</v>
      </c>
      <c r="G132" s="5" t="e">
        <f>IF(bestWeight045!J132&lt;&gt;"",bestWeight045!J132,NA())</f>
        <v>#N/A</v>
      </c>
      <c r="H132" s="5" t="e">
        <f>IF(bestWeight136!J132&lt;&gt;"",bestWeight136!J132,NA())</f>
        <v>#N/A</v>
      </c>
      <c r="I132" s="5" t="e">
        <f>IF(closesDistance!J132&lt;&gt;"",closesDistance!J132,NA())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D920-D641-F34D-BC13-8D5F1743F2C4}">
  <dimension ref="A1:J132"/>
  <sheetViews>
    <sheetView zoomScale="111" workbookViewId="0">
      <selection activeCell="B2" sqref="B2:H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hidden="1" customWidth="1"/>
  </cols>
  <sheetData>
    <row r="1" spans="1:9" ht="16" x14ac:dyDescent="0.15">
      <c r="A1" s="25" t="s">
        <v>10</v>
      </c>
      <c r="B1" s="25"/>
      <c r="C1" s="25"/>
      <c r="D1" s="25"/>
      <c r="E1" s="25"/>
      <c r="F1" s="25"/>
      <c r="G1" s="25"/>
      <c r="H1" s="25"/>
      <c r="I1" s="25"/>
    </row>
    <row r="2" spans="1:9" x14ac:dyDescent="0.15">
      <c r="A2" s="2" t="s">
        <v>0</v>
      </c>
      <c r="B2" s="2" t="s">
        <v>134</v>
      </c>
      <c r="C2" s="2" t="s">
        <v>136</v>
      </c>
      <c r="D2" s="2" t="s">
        <v>135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13</v>
      </c>
    </row>
    <row r="3" spans="1:9" x14ac:dyDescent="0.15">
      <c r="A3" s="20" t="str">
        <f>IF(bestWeight2!A3&lt;&gt;"",bestWeight2!A3,"")</f>
        <v>CompleteGUIdancerComponentHierarchy.ecore</v>
      </c>
      <c r="B3" s="5">
        <f>IF(bestWeight2!$K3&lt;&gt;"",bestWeight2!$K3,NA())</f>
        <v>18</v>
      </c>
      <c r="C3" s="5">
        <f>IF(bestWeight02!K3&lt;&gt;"",bestWeight02!K3,NA())</f>
        <v>20</v>
      </c>
      <c r="D3" s="5">
        <f>IF(bestWeight4!K3&lt;&gt;"",bestWeight4!K3,NA())</f>
        <v>12</v>
      </c>
      <c r="E3" s="5">
        <f>IF(bestWeight15!K3&lt;&gt;"",bestWeight15!K3,NA())</f>
        <v>4</v>
      </c>
      <c r="F3" s="5">
        <f>IF(bestWeight24!K3&lt;&gt;"",bestWeight24!K3,NA())</f>
        <v>23</v>
      </c>
      <c r="G3" s="5">
        <f>IF(bestWeight045!K3&lt;&gt;"",bestWeight045!K3,NA())</f>
        <v>11</v>
      </c>
      <c r="H3" s="5">
        <f>IF(bestWeight136!K3&lt;&gt;"",bestWeight136!K3,NA())</f>
        <v>3</v>
      </c>
      <c r="I3" s="5" t="e">
        <f>IF(closesDistance!K3&lt;&gt;"",closesDistance!K3,NA())</f>
        <v>#N/A</v>
      </c>
    </row>
    <row r="4" spans="1:9" x14ac:dyDescent="0.15">
      <c r="A4" s="20" t="str">
        <f>IF(bestWeight2!A4&lt;&gt;"",bestWeight2!A4,"")</f>
        <v>rad.ecore</v>
      </c>
      <c r="B4" s="5">
        <f>IF(bestWeight2!$K4&lt;&gt;"",bestWeight2!$K4,NA())</f>
        <v>23</v>
      </c>
      <c r="C4" s="5">
        <f>IF(bestWeight02!K4&lt;&gt;"",bestWeight02!K4,NA())</f>
        <v>23</v>
      </c>
      <c r="D4" s="5">
        <f>IF(bestWeight4!K4&lt;&gt;"",bestWeight4!K4,NA())</f>
        <v>23</v>
      </c>
      <c r="E4" s="5">
        <f>IF(bestWeight15!K4&lt;&gt;"",bestWeight15!K4,NA())</f>
        <v>23</v>
      </c>
      <c r="F4" s="5">
        <f>IF(bestWeight24!K4&lt;&gt;"",bestWeight24!K4,NA())</f>
        <v>23</v>
      </c>
      <c r="G4" s="5">
        <f>IF(bestWeight045!K4&lt;&gt;"",bestWeight045!K4,NA())</f>
        <v>23</v>
      </c>
      <c r="H4" s="5">
        <f>IF(bestWeight136!K4&lt;&gt;"",bestWeight136!K4,NA())</f>
        <v>23</v>
      </c>
      <c r="I4" s="5" t="e">
        <f>IF(closesDistance!K4&lt;&gt;"",closesDistance!K4,NA())</f>
        <v>#N/A</v>
      </c>
    </row>
    <row r="5" spans="1:9" x14ac:dyDescent="0.15">
      <c r="A5" s="20" t="str">
        <f>IF(bestWeight2!A5&lt;&gt;"",bestWeight2!A5,"")</f>
        <v>rental.ecore</v>
      </c>
      <c r="B5" s="5">
        <f>IF(bestWeight2!$K5&lt;&gt;"",bestWeight2!$K5,NA())</f>
        <v>18</v>
      </c>
      <c r="C5" s="5">
        <f>IF(bestWeight02!K5&lt;&gt;"",bestWeight02!K5,NA())</f>
        <v>18</v>
      </c>
      <c r="D5" s="5">
        <f>IF(bestWeight4!K5&lt;&gt;"",bestWeight4!K5,NA())</f>
        <v>18</v>
      </c>
      <c r="E5" s="5">
        <f>IF(bestWeight15!K5&lt;&gt;"",bestWeight15!K5,NA())</f>
        <v>18</v>
      </c>
      <c r="F5" s="5">
        <f>IF(bestWeight24!K5&lt;&gt;"",bestWeight24!K5,NA())</f>
        <v>18</v>
      </c>
      <c r="G5" s="5">
        <f>IF(bestWeight045!K5&lt;&gt;"",bestWeight045!K5,NA())</f>
        <v>18</v>
      </c>
      <c r="H5" s="5">
        <f>IF(bestWeight136!K5&lt;&gt;"",bestWeight136!K5,NA())</f>
        <v>18</v>
      </c>
      <c r="I5" s="5" t="e">
        <f>IF(closesDistance!K5&lt;&gt;"",closesDistance!K5,NA())</f>
        <v>#N/A</v>
      </c>
    </row>
    <row r="6" spans="1:9" x14ac:dyDescent="0.15">
      <c r="A6" s="20" t="str">
        <f>IF(bestWeight2!A6&lt;&gt;"",bestWeight2!A6,"")</f>
        <v>General.ecore</v>
      </c>
      <c r="B6" s="5">
        <f>IF(bestWeight2!$K6&lt;&gt;"",bestWeight2!$K6,NA())</f>
        <v>19</v>
      </c>
      <c r="C6" s="5">
        <f>IF(bestWeight02!K6&lt;&gt;"",bestWeight02!K6,NA())</f>
        <v>19</v>
      </c>
      <c r="D6" s="5">
        <f>IF(bestWeight4!K6&lt;&gt;"",bestWeight4!K6,NA())</f>
        <v>19</v>
      </c>
      <c r="E6" s="5">
        <f>IF(bestWeight15!K6&lt;&gt;"",bestWeight15!K6,NA())</f>
        <v>19</v>
      </c>
      <c r="F6" s="5">
        <f>IF(bestWeight24!K6&lt;&gt;"",bestWeight24!K6,NA())</f>
        <v>19</v>
      </c>
      <c r="G6" s="5">
        <f>IF(bestWeight045!K6&lt;&gt;"",bestWeight045!K6,NA())</f>
        <v>19</v>
      </c>
      <c r="H6" s="5">
        <f>IF(bestWeight136!K6&lt;&gt;"",bestWeight136!K6,NA())</f>
        <v>19</v>
      </c>
      <c r="I6" s="5" t="e">
        <f>IF(closesDistance!K6&lt;&gt;"",closesDistance!K6,NA())</f>
        <v>#N/A</v>
      </c>
    </row>
    <row r="7" spans="1:9" x14ac:dyDescent="0.15">
      <c r="A7" s="20" t="str">
        <f>IF(bestWeight2!A7&lt;&gt;"",bestWeight2!A7,"")</f>
        <v>idc.ecore</v>
      </c>
      <c r="B7" s="5">
        <f>IF(bestWeight2!$K7&lt;&gt;"",bestWeight2!$K7,NA())</f>
        <v>240</v>
      </c>
      <c r="C7" s="5">
        <f>IF(bestWeight02!K7&lt;&gt;"",bestWeight02!K7,NA())</f>
        <v>240</v>
      </c>
      <c r="D7" s="5">
        <f>IF(bestWeight4!K7&lt;&gt;"",bestWeight4!K7,NA())</f>
        <v>240</v>
      </c>
      <c r="E7" s="5">
        <f>IF(bestWeight15!K7&lt;&gt;"",bestWeight15!K7,NA())</f>
        <v>240</v>
      </c>
      <c r="F7" s="5">
        <f>IF(bestWeight24!K7&lt;&gt;"",bestWeight24!K7,NA())</f>
        <v>240</v>
      </c>
      <c r="G7" s="5">
        <f>IF(bestWeight045!K7&lt;&gt;"",bestWeight045!K7,NA())</f>
        <v>240</v>
      </c>
      <c r="H7" s="5">
        <f>IF(bestWeight136!K7&lt;&gt;"",bestWeight136!K7,NA())</f>
        <v>240</v>
      </c>
      <c r="I7" s="5" t="e">
        <f>IF(closesDistance!K7&lt;&gt;"",closesDistance!K7,NA())</f>
        <v>#N/A</v>
      </c>
    </row>
    <row r="8" spans="1:9" x14ac:dyDescent="0.15">
      <c r="A8" s="20" t="str">
        <f>IF(bestWeight2!A8&lt;&gt;"",bestWeight2!A8,"")</f>
        <v>ddic.ecore</v>
      </c>
      <c r="B8" s="5">
        <f>IF(bestWeight2!$K8&lt;&gt;"",bestWeight2!$K8,NA())</f>
        <v>64</v>
      </c>
      <c r="C8" s="5">
        <f>IF(bestWeight02!K8&lt;&gt;"",bestWeight02!K8,NA())</f>
        <v>64</v>
      </c>
      <c r="D8" s="5">
        <f>IF(bestWeight4!K8&lt;&gt;"",bestWeight4!K8,NA())</f>
        <v>65</v>
      </c>
      <c r="E8" s="5">
        <f>IF(bestWeight15!K8&lt;&gt;"",bestWeight15!K8,NA())</f>
        <v>65</v>
      </c>
      <c r="F8" s="5">
        <f>IF(bestWeight24!K8&lt;&gt;"",bestWeight24!K8,NA())</f>
        <v>65</v>
      </c>
      <c r="G8" s="5">
        <f>IF(bestWeight045!K8&lt;&gt;"",bestWeight045!K8,NA())</f>
        <v>65</v>
      </c>
      <c r="H8" s="5">
        <f>IF(bestWeight136!K8&lt;&gt;"",bestWeight136!K8,NA())</f>
        <v>57</v>
      </c>
      <c r="I8" s="5" t="e">
        <f>IF(closesDistance!K8&lt;&gt;"",closesDistance!K8,NA())</f>
        <v>#N/A</v>
      </c>
    </row>
    <row r="9" spans="1:9" x14ac:dyDescent="0.15">
      <c r="A9" s="20" t="str">
        <f>IF(bestWeight2!A9&lt;&gt;"",bestWeight2!A9,"")</f>
        <v>fnmeta.ecore</v>
      </c>
      <c r="B9" s="5">
        <f>IF(bestWeight2!$K9&lt;&gt;"",bestWeight2!$K9,NA())</f>
        <v>10</v>
      </c>
      <c r="C9" s="5">
        <f>IF(bestWeight02!K9&lt;&gt;"",bestWeight02!K9,NA())</f>
        <v>10</v>
      </c>
      <c r="D9" s="5">
        <f>IF(bestWeight4!K9&lt;&gt;"",bestWeight4!K9,NA())</f>
        <v>10</v>
      </c>
      <c r="E9" s="5">
        <f>IF(bestWeight15!K9&lt;&gt;"",bestWeight15!K9,NA())</f>
        <v>10</v>
      </c>
      <c r="F9" s="5">
        <f>IF(bestWeight24!K9&lt;&gt;"",bestWeight24!K9,NA())</f>
        <v>10</v>
      </c>
      <c r="G9" s="5">
        <f>IF(bestWeight045!K9&lt;&gt;"",bestWeight045!K9,NA())</f>
        <v>10</v>
      </c>
      <c r="H9" s="5">
        <f>IF(bestWeight136!K9&lt;&gt;"",bestWeight136!K9,NA())</f>
        <v>10</v>
      </c>
      <c r="I9" s="5" t="e">
        <f>IF(closesDistance!K9&lt;&gt;"",closesDistance!K9,NA())</f>
        <v>#N/A</v>
      </c>
    </row>
    <row r="10" spans="1:9" x14ac:dyDescent="0.15">
      <c r="A10" s="20" t="str">
        <f>IF(bestWeight2!A10&lt;&gt;"",bestWeight2!A10,"")</f>
        <v>GUIdancerComponentHierarchy.ecore</v>
      </c>
      <c r="B10" s="5">
        <f>IF(bestWeight2!$K10&lt;&gt;"",bestWeight2!$K10,NA())</f>
        <v>0</v>
      </c>
      <c r="C10" s="5">
        <f>IF(bestWeight02!K10&lt;&gt;"",bestWeight02!K10,NA())</f>
        <v>0</v>
      </c>
      <c r="D10" s="5">
        <f>IF(bestWeight4!K10&lt;&gt;"",bestWeight4!K10,NA())</f>
        <v>6</v>
      </c>
      <c r="E10" s="5">
        <f>IF(bestWeight15!K10&lt;&gt;"",bestWeight15!K10,NA())</f>
        <v>0</v>
      </c>
      <c r="F10" s="5">
        <f>IF(bestWeight24!K10&lt;&gt;"",bestWeight24!K10,NA())</f>
        <v>7</v>
      </c>
      <c r="G10" s="5">
        <f>IF(bestWeight045!K10&lt;&gt;"",bestWeight045!K10,NA())</f>
        <v>0</v>
      </c>
      <c r="H10" s="5">
        <f>IF(bestWeight136!K10&lt;&gt;"",bestWeight136!K10,NA())</f>
        <v>2</v>
      </c>
      <c r="I10" s="5" t="e">
        <f>IF(closesDistance!K10&lt;&gt;"",closesDistance!K10,NA())</f>
        <v>#N/A</v>
      </c>
    </row>
    <row r="11" spans="1:9" x14ac:dyDescent="0.15">
      <c r="A11" s="20" t="str">
        <f>IF(bestWeight2!A11&lt;&gt;"",bestWeight2!A11,"")</f>
        <v>esb.ecore</v>
      </c>
      <c r="B11" s="5">
        <f>IF(bestWeight2!$K11&lt;&gt;"",bestWeight2!$K11,NA())</f>
        <v>87</v>
      </c>
      <c r="C11" s="5">
        <f>IF(bestWeight02!K11&lt;&gt;"",bestWeight02!K11,NA())</f>
        <v>87</v>
      </c>
      <c r="D11" s="5">
        <f>IF(bestWeight4!K11&lt;&gt;"",bestWeight4!K11,NA())</f>
        <v>87</v>
      </c>
      <c r="E11" s="5">
        <f>IF(bestWeight15!K11&lt;&gt;"",bestWeight15!K11,NA())</f>
        <v>87</v>
      </c>
      <c r="F11" s="5">
        <f>IF(bestWeight24!K11&lt;&gt;"",bestWeight24!K11,NA())</f>
        <v>87</v>
      </c>
      <c r="G11" s="5">
        <f>IF(bestWeight045!K11&lt;&gt;"",bestWeight045!K11,NA())</f>
        <v>87</v>
      </c>
      <c r="H11" s="5">
        <f>IF(bestWeight136!K11&lt;&gt;"",bestWeight136!K11,NA())</f>
        <v>87</v>
      </c>
      <c r="I11" s="5" t="e">
        <f>IF(closesDistance!K11&lt;&gt;"",closesDistance!K11,NA())</f>
        <v>#N/A</v>
      </c>
    </row>
    <row r="12" spans="1:9" x14ac:dyDescent="0.15">
      <c r="A12" s="20" t="str">
        <f>IF(bestWeight2!A12&lt;&gt;"",bestWeight2!A12,"")</f>
        <v>regiondefinition.ecore</v>
      </c>
      <c r="B12" s="5">
        <f>IF(bestWeight2!$K12&lt;&gt;"",bestWeight2!$K12,NA())</f>
        <v>0</v>
      </c>
      <c r="C12" s="5">
        <f>IF(bestWeight02!K12&lt;&gt;"",bestWeight02!K12,NA())</f>
        <v>0</v>
      </c>
      <c r="D12" s="5">
        <f>IF(bestWeight4!K12&lt;&gt;"",bestWeight4!K12,NA())</f>
        <v>0</v>
      </c>
      <c r="E12" s="5">
        <f>IF(bestWeight15!K12&lt;&gt;"",bestWeight15!K12,NA())</f>
        <v>0</v>
      </c>
      <c r="F12" s="5">
        <f>IF(bestWeight24!K12&lt;&gt;"",bestWeight24!K12,NA())</f>
        <v>0</v>
      </c>
      <c r="G12" s="5">
        <f>IF(bestWeight045!K12&lt;&gt;"",bestWeight045!K12,NA())</f>
        <v>0</v>
      </c>
      <c r="H12" s="5">
        <f>IF(bestWeight136!K12&lt;&gt;"",bestWeight136!K12,NA())</f>
        <v>0</v>
      </c>
      <c r="I12" s="5" t="e">
        <f>IF(closesDistance!K12&lt;&gt;"",closesDistance!K12,NA())</f>
        <v>#N/A</v>
      </c>
    </row>
    <row r="13" spans="1:9" x14ac:dyDescent="0.15">
      <c r="A13" s="20" t="str">
        <f>IF(bestWeight2!A13&lt;&gt;"",bestWeight2!A13,"")</f>
        <v>GSML.ecore</v>
      </c>
      <c r="B13" s="5">
        <f>IF(bestWeight2!$K13&lt;&gt;"",bestWeight2!$K13,NA())</f>
        <v>3</v>
      </c>
      <c r="C13" s="5">
        <f>IF(bestWeight02!K13&lt;&gt;"",bestWeight02!K13,NA())</f>
        <v>3</v>
      </c>
      <c r="D13" s="5">
        <f>IF(bestWeight4!K13&lt;&gt;"",bestWeight4!K13,NA())</f>
        <v>3</v>
      </c>
      <c r="E13" s="5">
        <f>IF(bestWeight15!K13&lt;&gt;"",bestWeight15!K13,NA())</f>
        <v>3</v>
      </c>
      <c r="F13" s="5">
        <f>IF(bestWeight24!K13&lt;&gt;"",bestWeight24!K13,NA())</f>
        <v>3</v>
      </c>
      <c r="G13" s="5">
        <f>IF(bestWeight045!K13&lt;&gt;"",bestWeight045!K13,NA())</f>
        <v>3</v>
      </c>
      <c r="H13" s="5">
        <f>IF(bestWeight136!K13&lt;&gt;"",bestWeight136!K13,NA())</f>
        <v>3</v>
      </c>
      <c r="I13" s="5" t="e">
        <f>IF(closesDistance!K13&lt;&gt;"",closesDistance!K13,NA())</f>
        <v>#N/A</v>
      </c>
    </row>
    <row r="14" spans="1:9" x14ac:dyDescent="0.15">
      <c r="A14" s="20" t="str">
        <f>IF(bestWeight2!A14&lt;&gt;"",bestWeight2!A14,"")</f>
        <v>palette.ecore</v>
      </c>
      <c r="B14" s="5">
        <f>IF(bestWeight2!$K14&lt;&gt;"",bestWeight2!$K14,NA())</f>
        <v>4</v>
      </c>
      <c r="C14" s="5">
        <f>IF(bestWeight02!K14&lt;&gt;"",bestWeight02!K14,NA())</f>
        <v>4</v>
      </c>
      <c r="D14" s="5">
        <f>IF(bestWeight4!K14&lt;&gt;"",bestWeight4!K14,NA())</f>
        <v>4</v>
      </c>
      <c r="E14" s="5">
        <f>IF(bestWeight15!K14&lt;&gt;"",bestWeight15!K14,NA())</f>
        <v>4</v>
      </c>
      <c r="F14" s="5">
        <f>IF(bestWeight24!K14&lt;&gt;"",bestWeight24!K14,NA())</f>
        <v>4</v>
      </c>
      <c r="G14" s="5">
        <f>IF(bestWeight045!K14&lt;&gt;"",bestWeight045!K14,NA())</f>
        <v>4</v>
      </c>
      <c r="H14" s="5">
        <f>IF(bestWeight136!K14&lt;&gt;"",bestWeight136!K14,NA())</f>
        <v>4</v>
      </c>
      <c r="I14" s="5" t="e">
        <f>IF(closesDistance!K14&lt;&gt;"",closesDistance!K14,NA())</f>
        <v>#N/A</v>
      </c>
    </row>
    <row r="15" spans="1:9" x14ac:dyDescent="0.15">
      <c r="A15" s="20" t="str">
        <f>IF(bestWeight2!A15&lt;&gt;"",bestWeight2!A15,"")</f>
        <v>robmod.ecore</v>
      </c>
      <c r="B15" s="5">
        <f>IF(bestWeight2!$K15&lt;&gt;"",bestWeight2!$K15,NA())</f>
        <v>15</v>
      </c>
      <c r="C15" s="5">
        <f>IF(bestWeight02!K15&lt;&gt;"",bestWeight02!K15,NA())</f>
        <v>15</v>
      </c>
      <c r="D15" s="5">
        <f>IF(bestWeight4!K15&lt;&gt;"",bestWeight4!K15,NA())</f>
        <v>15</v>
      </c>
      <c r="E15" s="5">
        <f>IF(bestWeight15!K15&lt;&gt;"",bestWeight15!K15,NA())</f>
        <v>15</v>
      </c>
      <c r="F15" s="5">
        <f>IF(bestWeight24!K15&lt;&gt;"",bestWeight24!K15,NA())</f>
        <v>15</v>
      </c>
      <c r="G15" s="5">
        <f>IF(bestWeight045!K15&lt;&gt;"",bestWeight045!K15,NA())</f>
        <v>15</v>
      </c>
      <c r="H15" s="5">
        <f>IF(bestWeight136!K15&lt;&gt;"",bestWeight136!K15,NA())</f>
        <v>15</v>
      </c>
      <c r="I15" s="5" t="e">
        <f>IF(closesDistance!K15&lt;&gt;"",closesDistance!K15,NA())</f>
        <v>#N/A</v>
      </c>
    </row>
    <row r="16" spans="1:9" x14ac:dyDescent="0.15">
      <c r="A16" s="20" t="str">
        <f>IF(bestWeight2!A16&lt;&gt;"",bestWeight2!A16,"")</f>
        <v>control.ecore</v>
      </c>
      <c r="B16" s="5">
        <f>IF(bestWeight2!$K16&lt;&gt;"",bestWeight2!$K16,NA())</f>
        <v>97</v>
      </c>
      <c r="C16" s="5">
        <f>IF(bestWeight02!K16&lt;&gt;"",bestWeight02!K16,NA())</f>
        <v>97</v>
      </c>
      <c r="D16" s="5">
        <f>IF(bestWeight4!K16&lt;&gt;"",bestWeight4!K16,NA())</f>
        <v>97</v>
      </c>
      <c r="E16" s="5">
        <f>IF(bestWeight15!K16&lt;&gt;"",bestWeight15!K16,NA())</f>
        <v>97</v>
      </c>
      <c r="F16" s="5">
        <f>IF(bestWeight24!K16&lt;&gt;"",bestWeight24!K16,NA())</f>
        <v>97</v>
      </c>
      <c r="G16" s="5">
        <f>IF(bestWeight045!K16&lt;&gt;"",bestWeight045!K16,NA())</f>
        <v>97</v>
      </c>
      <c r="H16" s="5">
        <f>IF(bestWeight136!K16&lt;&gt;"",bestWeight136!K16,NA())</f>
        <v>97</v>
      </c>
      <c r="I16" s="5" t="e">
        <f>IF(closesDistance!K16&lt;&gt;"",closesDistance!K16,NA())</f>
        <v>#N/A</v>
      </c>
    </row>
    <row r="17" spans="1:9" x14ac:dyDescent="0.15">
      <c r="A17" s="20" t="str">
        <f>IF(bestWeight2!A17&lt;&gt;"",bestWeight2!A17,"")</f>
        <v>family.ecore</v>
      </c>
      <c r="B17" s="5">
        <f>IF(bestWeight2!$K17&lt;&gt;"",bestWeight2!$K17,NA())</f>
        <v>6</v>
      </c>
      <c r="C17" s="5">
        <f>IF(bestWeight02!K17&lt;&gt;"",bestWeight02!K17,NA())</f>
        <v>6</v>
      </c>
      <c r="D17" s="5">
        <f>IF(bestWeight4!K17&lt;&gt;"",bestWeight4!K17,NA())</f>
        <v>6</v>
      </c>
      <c r="E17" s="5">
        <f>IF(bestWeight15!K17&lt;&gt;"",bestWeight15!K17,NA())</f>
        <v>5</v>
      </c>
      <c r="F17" s="5">
        <f>IF(bestWeight24!K17&lt;&gt;"",bestWeight24!K17,NA())</f>
        <v>6</v>
      </c>
      <c r="G17" s="5">
        <f>IF(bestWeight045!K17&lt;&gt;"",bestWeight045!K17,NA())</f>
        <v>6</v>
      </c>
      <c r="H17" s="5">
        <f>IF(bestWeight136!K17&lt;&gt;"",bestWeight136!K17,NA())</f>
        <v>5</v>
      </c>
      <c r="I17" s="5" t="e">
        <f>IF(closesDistance!K17&lt;&gt;"",closesDistance!K17,NA())</f>
        <v>#N/A</v>
      </c>
    </row>
    <row r="18" spans="1:9" x14ac:dyDescent="0.15">
      <c r="A18" s="20" t="str">
        <f>IF(bestWeight2!A18&lt;&gt;"",bestWeight2!A18,"")</f>
        <v>org.eclipse.component.api.ecore</v>
      </c>
      <c r="B18" s="5">
        <f>IF(bestWeight2!$K18&lt;&gt;"",bestWeight2!$K18,NA())</f>
        <v>2</v>
      </c>
      <c r="C18" s="5">
        <f>IF(bestWeight02!K18&lt;&gt;"",bestWeight02!K18,NA())</f>
        <v>2</v>
      </c>
      <c r="D18" s="5">
        <f>IF(bestWeight4!K18&lt;&gt;"",bestWeight4!K18,NA())</f>
        <v>0</v>
      </c>
      <c r="E18" s="5">
        <f>IF(bestWeight15!K18&lt;&gt;"",bestWeight15!K18,NA())</f>
        <v>0</v>
      </c>
      <c r="F18" s="5">
        <f>IF(bestWeight24!K18&lt;&gt;"",bestWeight24!K18,NA())</f>
        <v>2</v>
      </c>
      <c r="G18" s="5">
        <f>IF(bestWeight045!K18&lt;&gt;"",bestWeight045!K18,NA())</f>
        <v>2</v>
      </c>
      <c r="H18" s="5">
        <f>IF(bestWeight136!K18&lt;&gt;"",bestWeight136!K18,NA())</f>
        <v>0</v>
      </c>
      <c r="I18" s="5" t="e">
        <f>IF(closesDistance!K18&lt;&gt;"",closesDistance!K18,NA())</f>
        <v>#N/A</v>
      </c>
    </row>
    <row r="19" spans="1:9" x14ac:dyDescent="0.15">
      <c r="A19" s="20" t="str">
        <f>IF(bestWeight2!A19&lt;&gt;"",bestWeight2!A19,"")</f>
        <v>tableur_modifie.ecore</v>
      </c>
      <c r="B19" s="5" t="e">
        <f>IF(bestWeight2!$K19&lt;&gt;"",bestWeight2!$K19,NA())</f>
        <v>#N/A</v>
      </c>
      <c r="C19" s="5" t="e">
        <f>IF(bestWeight02!K19&lt;&gt;"",bestWeight02!K19,NA())</f>
        <v>#N/A</v>
      </c>
      <c r="D19" s="5" t="e">
        <f>IF(bestWeight4!K19&lt;&gt;"",bestWeight4!K19,NA())</f>
        <v>#N/A</v>
      </c>
      <c r="E19" s="5" t="e">
        <f>IF(bestWeight15!K19&lt;&gt;"",bestWeight15!K19,NA())</f>
        <v>#N/A</v>
      </c>
      <c r="F19" s="5" t="e">
        <f>IF(bestWeight24!K19&lt;&gt;"",bestWeight24!K19,NA())</f>
        <v>#N/A</v>
      </c>
      <c r="G19" s="5" t="e">
        <f>IF(bestWeight045!K19&lt;&gt;"",bestWeight045!K19,NA())</f>
        <v>#N/A</v>
      </c>
      <c r="H19" s="5" t="e">
        <f>IF(bestWeight136!K19&lt;&gt;"",bestWeight136!K19,NA())</f>
        <v>#N/A</v>
      </c>
      <c r="I19" s="5" t="e">
        <f>IF(closesDistance!K19&lt;&gt;"",closesDistance!K19,NA())</f>
        <v>#N/A</v>
      </c>
    </row>
    <row r="20" spans="1:9" x14ac:dyDescent="0.15">
      <c r="A20" s="20" t="str">
        <f>IF(bestWeight2!A20&lt;&gt;"",bestWeight2!A20,"")</f>
        <v>abapobj.ecore</v>
      </c>
      <c r="B20" s="5">
        <f>IF(bestWeight2!$K20&lt;&gt;"",bestWeight2!$K20,NA())</f>
        <v>22</v>
      </c>
      <c r="C20" s="5">
        <f>IF(bestWeight02!K20&lt;&gt;"",bestWeight02!K20,NA())</f>
        <v>22</v>
      </c>
      <c r="D20" s="5">
        <f>IF(bestWeight4!K20&lt;&gt;"",bestWeight4!K20,NA())</f>
        <v>14</v>
      </c>
      <c r="E20" s="5">
        <f>IF(bestWeight15!K20&lt;&gt;"",bestWeight15!K20,NA())</f>
        <v>16</v>
      </c>
      <c r="F20" s="5">
        <f>IF(bestWeight24!K20&lt;&gt;"",bestWeight24!K20,NA())</f>
        <v>20</v>
      </c>
      <c r="G20" s="5">
        <f>IF(bestWeight045!K20&lt;&gt;"",bestWeight045!K20,NA())</f>
        <v>20</v>
      </c>
      <c r="H20" s="5">
        <f>IF(bestWeight136!K20&lt;&gt;"",bestWeight136!K20,NA())</f>
        <v>15</v>
      </c>
      <c r="I20" s="5" t="e">
        <f>IF(closesDistance!K20&lt;&gt;"",closesDistance!K20,NA())</f>
        <v>#N/A</v>
      </c>
    </row>
    <row r="21" spans="1:9" x14ac:dyDescent="0.15">
      <c r="A21" s="20" t="str">
        <f>IF(bestWeight2!A21&lt;&gt;"",bestWeight2!A21,"")</f>
        <v>strategy-engine-core.ecore</v>
      </c>
      <c r="B21" s="5">
        <f>IF(bestWeight2!$K21&lt;&gt;"",bestWeight2!$K21,NA())</f>
        <v>13</v>
      </c>
      <c r="C21" s="5">
        <f>IF(bestWeight02!K21&lt;&gt;"",bestWeight02!K21,NA())</f>
        <v>13</v>
      </c>
      <c r="D21" s="5">
        <f>IF(bestWeight4!K21&lt;&gt;"",bestWeight4!K21,NA())</f>
        <v>13</v>
      </c>
      <c r="E21" s="5">
        <f>IF(bestWeight15!K21&lt;&gt;"",bestWeight15!K21,NA())</f>
        <v>13</v>
      </c>
      <c r="F21" s="5">
        <f>IF(bestWeight24!K21&lt;&gt;"",bestWeight24!K21,NA())</f>
        <v>13</v>
      </c>
      <c r="G21" s="5">
        <f>IF(bestWeight045!K21&lt;&gt;"",bestWeight045!K21,NA())</f>
        <v>13</v>
      </c>
      <c r="H21" s="5">
        <f>IF(bestWeight136!K21&lt;&gt;"",bestWeight136!K21,NA())</f>
        <v>13</v>
      </c>
      <c r="I21" s="5" t="e">
        <f>IF(closesDistance!K21&lt;&gt;"",closesDistance!K21,NA())</f>
        <v>#N/A</v>
      </c>
    </row>
    <row r="22" spans="1:9" x14ac:dyDescent="0.15">
      <c r="A22" s="20" t="str">
        <f>IF(bestWeight2!A22&lt;&gt;"",bestWeight2!A22,"")</f>
        <v>openome_model.ecore</v>
      </c>
      <c r="B22" s="5" t="e">
        <f>IF(bestWeight2!$K22&lt;&gt;"",bestWeight2!$K22,NA())</f>
        <v>#N/A</v>
      </c>
      <c r="C22" s="5" t="e">
        <f>IF(bestWeight02!K22&lt;&gt;"",bestWeight02!K22,NA())</f>
        <v>#N/A</v>
      </c>
      <c r="D22" s="5" t="e">
        <f>IF(bestWeight4!K22&lt;&gt;"",bestWeight4!K22,NA())</f>
        <v>#N/A</v>
      </c>
      <c r="E22" s="5" t="e">
        <f>IF(bestWeight15!K22&lt;&gt;"",bestWeight15!K22,NA())</f>
        <v>#N/A</v>
      </c>
      <c r="F22" s="5" t="e">
        <f>IF(bestWeight24!K22&lt;&gt;"",bestWeight24!K22,NA())</f>
        <v>#N/A</v>
      </c>
      <c r="G22" s="5" t="e">
        <f>IF(bestWeight045!K22&lt;&gt;"",bestWeight045!K22,NA())</f>
        <v>#N/A</v>
      </c>
      <c r="H22" s="5" t="e">
        <f>IF(bestWeight136!K22&lt;&gt;"",bestWeight136!K22,NA())</f>
        <v>#N/A</v>
      </c>
      <c r="I22" s="5" t="e">
        <f>IF(closesDistance!K22&lt;&gt;"",closesDistance!K22,NA())</f>
        <v>#N/A</v>
      </c>
    </row>
    <row r="23" spans="1:9" x14ac:dyDescent="0.15">
      <c r="A23" s="20" t="str">
        <f>IF(bestWeight2!A23&lt;&gt;"",bestWeight2!A23,"")</f>
        <v>ATLMLM.ecore</v>
      </c>
      <c r="B23" s="5">
        <f>IF(bestWeight2!$K23&lt;&gt;"",bestWeight2!$K23,NA())</f>
        <v>448</v>
      </c>
      <c r="C23" s="5">
        <f>IF(bestWeight02!K23&lt;&gt;"",bestWeight02!K23,NA())</f>
        <v>448</v>
      </c>
      <c r="D23" s="5">
        <f>IF(bestWeight4!K23&lt;&gt;"",bestWeight4!K23,NA())</f>
        <v>448</v>
      </c>
      <c r="E23" s="5">
        <f>IF(bestWeight15!K23&lt;&gt;"",bestWeight15!K23,NA())</f>
        <v>448</v>
      </c>
      <c r="F23" s="5">
        <f>IF(bestWeight24!K23&lt;&gt;"",bestWeight24!K23,NA())</f>
        <v>448</v>
      </c>
      <c r="G23" s="5">
        <f>IF(bestWeight045!K23&lt;&gt;"",bestWeight045!K23,NA())</f>
        <v>448</v>
      </c>
      <c r="H23" s="5">
        <f>IF(bestWeight136!K23&lt;&gt;"",bestWeight136!K23,NA())</f>
        <v>448</v>
      </c>
      <c r="I23" s="5" t="e">
        <f>IF(closesDistance!K23&lt;&gt;"",closesDistance!K23,NA())</f>
        <v>#N/A</v>
      </c>
    </row>
    <row r="24" spans="1:9" x14ac:dyDescent="0.15">
      <c r="A24" s="20" t="str">
        <f>IF(bestWeight2!A24&lt;&gt;"",bestWeight2!A24,"")</f>
        <v>imgpro.ecore</v>
      </c>
      <c r="B24" s="5">
        <f>IF(bestWeight2!$K24&lt;&gt;"",bestWeight2!$K24,NA())</f>
        <v>22</v>
      </c>
      <c r="C24" s="5">
        <f>IF(bestWeight02!K24&lt;&gt;"",bestWeight02!K24,NA())</f>
        <v>22</v>
      </c>
      <c r="D24" s="5">
        <f>IF(bestWeight4!K24&lt;&gt;"",bestWeight4!K24,NA())</f>
        <v>22</v>
      </c>
      <c r="E24" s="5">
        <f>IF(bestWeight15!K24&lt;&gt;"",bestWeight15!K24,NA())</f>
        <v>22</v>
      </c>
      <c r="F24" s="5">
        <f>IF(bestWeight24!K24&lt;&gt;"",bestWeight24!K24,NA())</f>
        <v>22</v>
      </c>
      <c r="G24" s="5">
        <f>IF(bestWeight045!K24&lt;&gt;"",bestWeight045!K24,NA())</f>
        <v>22</v>
      </c>
      <c r="H24" s="5">
        <f>IF(bestWeight136!K24&lt;&gt;"",bestWeight136!K24,NA())</f>
        <v>22</v>
      </c>
      <c r="I24" s="5" t="e">
        <f>IF(closesDistance!K24&lt;&gt;"",closesDistance!K24,NA())</f>
        <v>#N/A</v>
      </c>
    </row>
    <row r="25" spans="1:9" x14ac:dyDescent="0.15">
      <c r="A25" s="20" t="str">
        <f>IF(bestWeight2!A25&lt;&gt;"",bestWeight2!A25,"")</f>
        <v>ICM.ecore</v>
      </c>
      <c r="B25" s="5">
        <f>IF(bestWeight2!$K25&lt;&gt;"",bestWeight2!$K25,NA())</f>
        <v>27</v>
      </c>
      <c r="C25" s="5">
        <f>IF(bestWeight02!K25&lt;&gt;"",bestWeight02!K25,NA())</f>
        <v>27</v>
      </c>
      <c r="D25" s="5">
        <f>IF(bestWeight4!K25&lt;&gt;"",bestWeight4!K25,NA())</f>
        <v>27</v>
      </c>
      <c r="E25" s="5">
        <f>IF(bestWeight15!K25&lt;&gt;"",bestWeight15!K25,NA())</f>
        <v>27</v>
      </c>
      <c r="F25" s="5">
        <f>IF(bestWeight24!K25&lt;&gt;"",bestWeight24!K25,NA())</f>
        <v>27</v>
      </c>
      <c r="G25" s="5">
        <f>IF(bestWeight045!K25&lt;&gt;"",bestWeight045!K25,NA())</f>
        <v>27</v>
      </c>
      <c r="H25" s="5">
        <f>IF(bestWeight136!K25&lt;&gt;"",bestWeight136!K25,NA())</f>
        <v>27</v>
      </c>
      <c r="I25" s="5" t="e">
        <f>IF(closesDistance!K25&lt;&gt;"",closesDistance!K25,NA())</f>
        <v>#N/A</v>
      </c>
    </row>
    <row r="26" spans="1:9" x14ac:dyDescent="0.15">
      <c r="A26" s="20" t="str">
        <f>IF(bestWeight2!A26&lt;&gt;"",bestWeight2!A26,"")</f>
        <v>ServiceDsl.ecore</v>
      </c>
      <c r="B26" s="5">
        <f>IF(bestWeight2!$K26&lt;&gt;"",bestWeight2!$K26,NA())</f>
        <v>36</v>
      </c>
      <c r="C26" s="5">
        <f>IF(bestWeight02!K26&lt;&gt;"",bestWeight02!K26,NA())</f>
        <v>36</v>
      </c>
      <c r="D26" s="5">
        <f>IF(bestWeight4!K26&lt;&gt;"",bestWeight4!K26,NA())</f>
        <v>36</v>
      </c>
      <c r="E26" s="5">
        <f>IF(bestWeight15!K26&lt;&gt;"",bestWeight15!K26,NA())</f>
        <v>36</v>
      </c>
      <c r="F26" s="5">
        <f>IF(bestWeight24!K26&lt;&gt;"",bestWeight24!K26,NA())</f>
        <v>36</v>
      </c>
      <c r="G26" s="5">
        <f>IF(bestWeight045!K26&lt;&gt;"",bestWeight045!K26,NA())</f>
        <v>36</v>
      </c>
      <c r="H26" s="5">
        <f>IF(bestWeight136!K26&lt;&gt;"",bestWeight136!K26,NA())</f>
        <v>36</v>
      </c>
      <c r="I26" s="5" t="e">
        <f>IF(closesDistance!K26&lt;&gt;"",closesDistance!K26,NA())</f>
        <v>#N/A</v>
      </c>
    </row>
    <row r="27" spans="1:9" x14ac:dyDescent="0.15">
      <c r="A27" s="20" t="str">
        <f>IF(bestWeight2!A27&lt;&gt;"",bestWeight2!A27,"")</f>
        <v>aggregator_1.0.0.ecore</v>
      </c>
      <c r="B27" s="5" t="e">
        <f>IF(bestWeight2!$K27&lt;&gt;"",bestWeight2!$K27,NA())</f>
        <v>#N/A</v>
      </c>
      <c r="C27" s="5" t="e">
        <f>IF(bestWeight02!K27&lt;&gt;"",bestWeight02!K27,NA())</f>
        <v>#N/A</v>
      </c>
      <c r="D27" s="5" t="e">
        <f>IF(bestWeight4!K27&lt;&gt;"",bestWeight4!K27,NA())</f>
        <v>#N/A</v>
      </c>
      <c r="E27" s="5" t="e">
        <f>IF(bestWeight15!K27&lt;&gt;"",bestWeight15!K27,NA())</f>
        <v>#N/A</v>
      </c>
      <c r="F27" s="5" t="e">
        <f>IF(bestWeight24!K27&lt;&gt;"",bestWeight24!K27,NA())</f>
        <v>#N/A</v>
      </c>
      <c r="G27" s="5" t="e">
        <f>IF(bestWeight045!K27&lt;&gt;"",bestWeight045!K27,NA())</f>
        <v>#N/A</v>
      </c>
      <c r="H27" s="5" t="e">
        <f>IF(bestWeight136!K27&lt;&gt;"",bestWeight136!K27,NA())</f>
        <v>#N/A</v>
      </c>
      <c r="I27" s="5" t="e">
        <f>IF(closesDistance!K27&lt;&gt;"",closesDistance!K27,NA())</f>
        <v>#N/A</v>
      </c>
    </row>
    <row r="28" spans="1:9" x14ac:dyDescent="0.15">
      <c r="A28" s="20" t="str">
        <f>IF(bestWeight2!A28&lt;&gt;"",bestWeight2!A28,"")</f>
        <v>eclipsecon.ecore</v>
      </c>
      <c r="B28" s="5" t="e">
        <f>IF(bestWeight2!$K28&lt;&gt;"",bestWeight2!$K28,NA())</f>
        <v>#N/A</v>
      </c>
      <c r="C28" s="5" t="e">
        <f>IF(bestWeight02!K28&lt;&gt;"",bestWeight02!K28,NA())</f>
        <v>#N/A</v>
      </c>
      <c r="D28" s="5" t="e">
        <f>IF(bestWeight4!K28&lt;&gt;"",bestWeight4!K28,NA())</f>
        <v>#N/A</v>
      </c>
      <c r="E28" s="5">
        <f>IF(bestWeight15!K28&lt;&gt;"",bestWeight15!K28,NA())</f>
        <v>5</v>
      </c>
      <c r="F28" s="5" t="e">
        <f>IF(bestWeight24!K28&lt;&gt;"",bestWeight24!K28,NA())</f>
        <v>#N/A</v>
      </c>
      <c r="G28" s="5" t="e">
        <f>IF(bestWeight045!K28&lt;&gt;"",bestWeight045!K28,NA())</f>
        <v>#N/A</v>
      </c>
      <c r="H28" s="5" t="e">
        <f>IF(bestWeight136!K28&lt;&gt;"",bestWeight136!K28,NA())</f>
        <v>#N/A</v>
      </c>
      <c r="I28" s="5" t="e">
        <f>IF(closesDistance!K28&lt;&gt;"",closesDistance!K28,NA())</f>
        <v>#N/A</v>
      </c>
    </row>
    <row r="29" spans="1:9" x14ac:dyDescent="0.15">
      <c r="A29" s="20" t="str">
        <f>IF(bestWeight2!A29&lt;&gt;"",bestWeight2!A29,"")</f>
        <v>backbone.ecore</v>
      </c>
      <c r="B29" s="5">
        <f>IF(bestWeight2!$K29&lt;&gt;"",bestWeight2!$K29,NA())</f>
        <v>33</v>
      </c>
      <c r="C29" s="5">
        <f>IF(bestWeight02!K29&lt;&gt;"",bestWeight02!K29,NA())</f>
        <v>33</v>
      </c>
      <c r="D29" s="5">
        <f>IF(bestWeight4!K29&lt;&gt;"",bestWeight4!K29,NA())</f>
        <v>33</v>
      </c>
      <c r="E29" s="5">
        <f>IF(bestWeight15!K29&lt;&gt;"",bestWeight15!K29,NA())</f>
        <v>33</v>
      </c>
      <c r="F29" s="5">
        <f>IF(bestWeight24!K29&lt;&gt;"",bestWeight24!K29,NA())</f>
        <v>33</v>
      </c>
      <c r="G29" s="5">
        <f>IF(bestWeight045!K29&lt;&gt;"",bestWeight045!K29,NA())</f>
        <v>33</v>
      </c>
      <c r="H29" s="5">
        <f>IF(bestWeight136!K29&lt;&gt;"",bestWeight136!K29,NA())</f>
        <v>33</v>
      </c>
      <c r="I29" s="5" t="e">
        <f>IF(closesDistance!K29&lt;&gt;"",closesDistance!K29,NA())</f>
        <v>#N/A</v>
      </c>
    </row>
    <row r="30" spans="1:9" x14ac:dyDescent="0.15">
      <c r="A30" s="20" t="str">
        <f>IF(bestWeight2!A30&lt;&gt;"",bestWeight2!A30,"")</f>
        <v>XBNFwithCardinality.ecore</v>
      </c>
      <c r="B30" s="5">
        <f>IF(bestWeight2!$K30&lt;&gt;"",bestWeight2!$K30,NA())</f>
        <v>12</v>
      </c>
      <c r="C30" s="5">
        <f>IF(bestWeight02!K30&lt;&gt;"",bestWeight02!K30,NA())</f>
        <v>12</v>
      </c>
      <c r="D30" s="5">
        <f>IF(bestWeight4!K30&lt;&gt;"",bestWeight4!K30,NA())</f>
        <v>11</v>
      </c>
      <c r="E30" s="5">
        <f>IF(bestWeight15!K30&lt;&gt;"",bestWeight15!K30,NA())</f>
        <v>11</v>
      </c>
      <c r="F30" s="5">
        <f>IF(bestWeight24!K30&lt;&gt;"",bestWeight24!K30,NA())</f>
        <v>11</v>
      </c>
      <c r="G30" s="5">
        <f>IF(bestWeight045!K30&lt;&gt;"",bestWeight045!K30,NA())</f>
        <v>12</v>
      </c>
      <c r="H30" s="5">
        <f>IF(bestWeight136!K30&lt;&gt;"",bestWeight136!K30,NA())</f>
        <v>12</v>
      </c>
      <c r="I30" s="5" t="e">
        <f>IF(closesDistance!K30&lt;&gt;"",closesDistance!K30,NA())</f>
        <v>#N/A</v>
      </c>
    </row>
    <row r="31" spans="1:9" x14ac:dyDescent="0.15">
      <c r="A31" s="20" t="str">
        <f>IF(bestWeight2!A31&lt;&gt;"",bestWeight2!A31,"")</f>
        <v>bpmn20.ecore</v>
      </c>
      <c r="B31" s="5">
        <f>IF(bestWeight2!$K31&lt;&gt;"",bestWeight2!$K31,NA())</f>
        <v>529</v>
      </c>
      <c r="C31" s="5">
        <f>IF(bestWeight02!K31&lt;&gt;"",bestWeight02!K31,NA())</f>
        <v>529</v>
      </c>
      <c r="D31" s="5">
        <f>IF(bestWeight4!K31&lt;&gt;"",bestWeight4!K31,NA())</f>
        <v>529</v>
      </c>
      <c r="E31" s="5">
        <f>IF(bestWeight15!K31&lt;&gt;"",bestWeight15!K31,NA())</f>
        <v>529</v>
      </c>
      <c r="F31" s="5">
        <f>IF(bestWeight24!K31&lt;&gt;"",bestWeight24!K31,NA())</f>
        <v>529</v>
      </c>
      <c r="G31" s="5">
        <f>IF(bestWeight045!K31&lt;&gt;"",bestWeight045!K31,NA())</f>
        <v>529</v>
      </c>
      <c r="H31" s="5">
        <f>IF(bestWeight136!K31&lt;&gt;"",bestWeight136!K31,NA())</f>
        <v>529</v>
      </c>
      <c r="I31" s="5" t="e">
        <f>IF(closesDistance!K31&lt;&gt;"",closesDistance!K31,NA())</f>
        <v>#N/A</v>
      </c>
    </row>
    <row r="32" spans="1:9" x14ac:dyDescent="0.15">
      <c r="A32" s="20" t="str">
        <f>IF(bestWeight2!A32&lt;&gt;"",bestWeight2!A32,"")</f>
        <v>org.eclipse.wst.ws.internal.model.v10.uddiregistry.ecore</v>
      </c>
      <c r="B32" s="5">
        <f>IF(bestWeight2!$K32&lt;&gt;"",bestWeight2!$K32,NA())</f>
        <v>3</v>
      </c>
      <c r="C32" s="5">
        <f>IF(bestWeight02!K32&lt;&gt;"",bestWeight02!K32,NA())</f>
        <v>3</v>
      </c>
      <c r="D32" s="5">
        <f>IF(bestWeight4!K32&lt;&gt;"",bestWeight4!K32,NA())</f>
        <v>1</v>
      </c>
      <c r="E32" s="5">
        <f>IF(bestWeight15!K32&lt;&gt;"",bestWeight15!K32,NA())</f>
        <v>3</v>
      </c>
      <c r="F32" s="5">
        <f>IF(bestWeight24!K32&lt;&gt;"",bestWeight24!K32,NA())</f>
        <v>1</v>
      </c>
      <c r="G32" s="5">
        <f>IF(bestWeight045!K32&lt;&gt;"",bestWeight045!K32,NA())</f>
        <v>3</v>
      </c>
      <c r="H32" s="5">
        <f>IF(bestWeight136!K32&lt;&gt;"",bestWeight136!K32,NA())</f>
        <v>3</v>
      </c>
      <c r="I32" s="5" t="e">
        <f>IF(closesDistance!K32&lt;&gt;"",closesDistance!K32,NA())</f>
        <v>#N/A</v>
      </c>
    </row>
    <row r="33" spans="1:10" x14ac:dyDescent="0.15">
      <c r="A33" s="20" t="str">
        <f>IF(bestWeight2!A33&lt;&gt;"",bestWeight2!A33,"")</f>
        <v>plsql.ecore</v>
      </c>
      <c r="B33" s="5">
        <f>IF(bestWeight2!$K33&lt;&gt;"",bestWeight2!$K33,NA())</f>
        <v>108</v>
      </c>
      <c r="C33" s="5">
        <f>IF(bestWeight02!K33&lt;&gt;"",bestWeight02!K33,NA())</f>
        <v>108</v>
      </c>
      <c r="D33" s="5">
        <f>IF(bestWeight4!K33&lt;&gt;"",bestWeight4!K33,NA())</f>
        <v>108</v>
      </c>
      <c r="E33" s="5">
        <f>IF(bestWeight15!K33&lt;&gt;"",bestWeight15!K33,NA())</f>
        <v>108</v>
      </c>
      <c r="F33" s="5">
        <f>IF(bestWeight24!K33&lt;&gt;"",bestWeight24!K33,NA())</f>
        <v>108</v>
      </c>
      <c r="G33" s="5">
        <f>IF(bestWeight045!K33&lt;&gt;"",bestWeight045!K33,NA())</f>
        <v>108</v>
      </c>
      <c r="H33" s="5">
        <f>IF(bestWeight136!K33&lt;&gt;"",bestWeight136!K33,NA())</f>
        <v>108</v>
      </c>
      <c r="I33" s="5" t="e">
        <f>IF(closesDistance!K33&lt;&gt;"",closesDistance!K33,NA())</f>
        <v>#N/A</v>
      </c>
    </row>
    <row r="34" spans="1:10" x14ac:dyDescent="0.15">
      <c r="A34" s="20" t="str">
        <f>IF(bestWeight2!A34&lt;&gt;"",bestWeight2!A34,"")</f>
        <v>nbs.ecore</v>
      </c>
      <c r="B34" s="5">
        <f>IF(bestWeight2!$K34&lt;&gt;"",bestWeight2!$K34,NA())</f>
        <v>21</v>
      </c>
      <c r="C34" s="5">
        <f>IF(bestWeight02!K34&lt;&gt;"",bestWeight02!K34,NA())</f>
        <v>21</v>
      </c>
      <c r="D34" s="5">
        <f>IF(bestWeight4!K34&lt;&gt;"",bestWeight4!K34,NA())</f>
        <v>21</v>
      </c>
      <c r="E34" s="5">
        <f>IF(bestWeight15!K34&lt;&gt;"",bestWeight15!K34,NA())</f>
        <v>21</v>
      </c>
      <c r="F34" s="5">
        <f>IF(bestWeight24!K34&lt;&gt;"",bestWeight24!K34,NA())</f>
        <v>21</v>
      </c>
      <c r="G34" s="5">
        <f>IF(bestWeight045!K34&lt;&gt;"",bestWeight045!K34,NA())</f>
        <v>21</v>
      </c>
      <c r="H34" s="5">
        <f>IF(bestWeight136!K34&lt;&gt;"",bestWeight136!K34,NA())</f>
        <v>21</v>
      </c>
      <c r="I34" s="5" t="e">
        <f>IF(closesDistance!K34&lt;&gt;"",closesDistance!K34,NA())</f>
        <v>#N/A</v>
      </c>
    </row>
    <row r="35" spans="1:10" x14ac:dyDescent="0.15">
      <c r="A35" s="20" t="str">
        <f>IF(bestWeight2!A35&lt;&gt;"",bestWeight2!A35,"")</f>
        <v>esx.ecore</v>
      </c>
      <c r="B35" s="5">
        <f>IF(bestWeight2!$K35&lt;&gt;"",bestWeight2!$K35,NA())</f>
        <v>30</v>
      </c>
      <c r="C35" s="5">
        <f>IF(bestWeight02!K35&lt;&gt;"",bestWeight02!K35,NA())</f>
        <v>30</v>
      </c>
      <c r="D35" s="5">
        <f>IF(bestWeight4!K35&lt;&gt;"",bestWeight4!K35,NA())</f>
        <v>30</v>
      </c>
      <c r="E35" s="5">
        <f>IF(bestWeight15!K35&lt;&gt;"",bestWeight15!K35,NA())</f>
        <v>30</v>
      </c>
      <c r="F35" s="5">
        <f>IF(bestWeight24!K35&lt;&gt;"",bestWeight24!K35,NA())</f>
        <v>30</v>
      </c>
      <c r="G35" s="5">
        <f>IF(bestWeight045!K35&lt;&gt;"",bestWeight045!K35,NA())</f>
        <v>30</v>
      </c>
      <c r="H35" s="5">
        <f>IF(bestWeight136!K35&lt;&gt;"",bestWeight136!K35,NA())</f>
        <v>30</v>
      </c>
      <c r="I35" s="5" t="e">
        <f>IF(closesDistance!K35&lt;&gt;"",closesDistance!K35,NA())</f>
        <v>#N/A</v>
      </c>
    </row>
    <row r="36" spans="1:10" x14ac:dyDescent="0.15">
      <c r="A36" s="20" t="str">
        <f>IF(bestWeight2!A36&lt;&gt;"",bestWeight2!A36,"")</f>
        <v>Screens.ecore</v>
      </c>
      <c r="B36" s="5">
        <f>IF(bestWeight2!$K36&lt;&gt;"",bestWeight2!$K36,NA())</f>
        <v>17</v>
      </c>
      <c r="C36" s="5">
        <f>IF(bestWeight02!K36&lt;&gt;"",bestWeight02!K36,NA())</f>
        <v>17</v>
      </c>
      <c r="D36" s="5">
        <f>IF(bestWeight4!K36&lt;&gt;"",bestWeight4!K36,NA())</f>
        <v>17</v>
      </c>
      <c r="E36" s="5">
        <f>IF(bestWeight15!K36&lt;&gt;"",bestWeight15!K36,NA())</f>
        <v>17</v>
      </c>
      <c r="F36" s="5">
        <f>IF(bestWeight24!K36&lt;&gt;"",bestWeight24!K36,NA())</f>
        <v>17</v>
      </c>
      <c r="G36" s="5">
        <f>IF(bestWeight045!K36&lt;&gt;"",bestWeight045!K36,NA())</f>
        <v>17</v>
      </c>
      <c r="H36" s="5">
        <f>IF(bestWeight136!K36&lt;&gt;"",bestWeight136!K36,NA())</f>
        <v>17</v>
      </c>
      <c r="I36" s="5" t="e">
        <f>IF(closesDistance!K36&lt;&gt;"",closesDistance!K36,NA())</f>
        <v>#N/A</v>
      </c>
    </row>
    <row r="37" spans="1:10" x14ac:dyDescent="0.15">
      <c r="A37" s="20" t="str">
        <f>IF(bestWeight2!A37&lt;&gt;"",bestWeight2!A37,"")</f>
        <v>diagramrt.ecore</v>
      </c>
      <c r="B37" s="5">
        <f>IF(bestWeight2!$K37&lt;&gt;"",bestWeight2!$K37,NA())</f>
        <v>36</v>
      </c>
      <c r="C37" s="5">
        <f>IF(bestWeight02!K37&lt;&gt;"",bestWeight02!K37,NA())</f>
        <v>36</v>
      </c>
      <c r="D37" s="5">
        <f>IF(bestWeight4!K37&lt;&gt;"",bestWeight4!K37,NA())</f>
        <v>36</v>
      </c>
      <c r="E37" s="5">
        <f>IF(bestWeight15!K37&lt;&gt;"",bestWeight15!K37,NA())</f>
        <v>36</v>
      </c>
      <c r="F37" s="5">
        <f>IF(bestWeight24!K37&lt;&gt;"",bestWeight24!K37,NA())</f>
        <v>36</v>
      </c>
      <c r="G37" s="5">
        <f>IF(bestWeight045!K37&lt;&gt;"",bestWeight045!K37,NA())</f>
        <v>36</v>
      </c>
      <c r="H37" s="5">
        <f>IF(bestWeight136!K37&lt;&gt;"",bestWeight136!K37,NA())</f>
        <v>36</v>
      </c>
      <c r="I37" s="5" t="e">
        <f>IF(closesDistance!K37&lt;&gt;"",closesDistance!K37,NA())</f>
        <v>#N/A</v>
      </c>
    </row>
    <row r="38" spans="1:10" x14ac:dyDescent="0.15">
      <c r="A38" s="20" t="str">
        <f>IF(bestWeight2!A38&lt;&gt;"",bestWeight2!A38,"")</f>
        <v>taskmodel.ecore</v>
      </c>
      <c r="B38" s="5">
        <f>IF(bestWeight2!$K38&lt;&gt;"",bestWeight2!$K38,NA())</f>
        <v>49</v>
      </c>
      <c r="C38" s="5">
        <f>IF(bestWeight02!K38&lt;&gt;"",bestWeight02!K38,NA())</f>
        <v>49</v>
      </c>
      <c r="D38" s="5">
        <f>IF(bestWeight4!K38&lt;&gt;"",bestWeight4!K38,NA())</f>
        <v>49</v>
      </c>
      <c r="E38" s="5">
        <f>IF(bestWeight15!K38&lt;&gt;"",bestWeight15!K38,NA())</f>
        <v>49</v>
      </c>
      <c r="F38" s="5">
        <f>IF(bestWeight24!K38&lt;&gt;"",bestWeight24!K38,NA())</f>
        <v>49</v>
      </c>
      <c r="G38" s="5">
        <f>IF(bestWeight045!K38&lt;&gt;"",bestWeight045!K38,NA())</f>
        <v>49</v>
      </c>
      <c r="H38" s="5">
        <f>IF(bestWeight136!K38&lt;&gt;"",bestWeight136!K38,NA())</f>
        <v>49</v>
      </c>
      <c r="I38" s="5" t="e">
        <f>IF(closesDistance!K38&lt;&gt;"",closesDistance!K38,NA())</f>
        <v>#N/A</v>
      </c>
    </row>
    <row r="39" spans="1:10" x14ac:dyDescent="0.15">
      <c r="A39" s="20" t="str">
        <f>IF(bestWeight2!A39&lt;&gt;"",bestWeight2!A39,"")</f>
        <v>mulemodel.ecore</v>
      </c>
      <c r="B39" s="5">
        <f>IF(bestWeight2!$K39&lt;&gt;"",bestWeight2!$K39,NA())</f>
        <v>21</v>
      </c>
      <c r="C39" s="5">
        <f>IF(bestWeight02!K39&lt;&gt;"",bestWeight02!K39,NA())</f>
        <v>21</v>
      </c>
      <c r="D39" s="5">
        <f>IF(bestWeight4!K39&lt;&gt;"",bestWeight4!K39,NA())</f>
        <v>21</v>
      </c>
      <c r="E39" s="5">
        <f>IF(bestWeight15!K39&lt;&gt;"",bestWeight15!K39,NA())</f>
        <v>21</v>
      </c>
      <c r="F39" s="5">
        <f>IF(bestWeight24!K39&lt;&gt;"",bestWeight24!K39,NA())</f>
        <v>21</v>
      </c>
      <c r="G39" s="5">
        <f>IF(bestWeight045!K39&lt;&gt;"",bestWeight045!K39,NA())</f>
        <v>21</v>
      </c>
      <c r="H39" s="5">
        <f>IF(bestWeight136!K39&lt;&gt;"",bestWeight136!K39,NA())</f>
        <v>21</v>
      </c>
      <c r="I39" s="5" t="e">
        <f>IF(closesDistance!K39&lt;&gt;"",closesDistance!K39,NA())</f>
        <v>#N/A</v>
      </c>
      <c r="J39" s="8"/>
    </row>
    <row r="40" spans="1:10" x14ac:dyDescent="0.15">
      <c r="A40" s="20" t="str">
        <f>IF(bestWeight2!A40&lt;&gt;"",bestWeight2!A40,"")</f>
        <v>primer.ecore</v>
      </c>
      <c r="B40" s="5">
        <f>IF(bestWeight2!$K40&lt;&gt;"",bestWeight2!$K40,NA())</f>
        <v>4</v>
      </c>
      <c r="C40" s="5">
        <f>IF(bestWeight02!K40&lt;&gt;"",bestWeight02!K40,NA())</f>
        <v>4</v>
      </c>
      <c r="D40" s="5">
        <f>IF(bestWeight4!K40&lt;&gt;"",bestWeight4!K40,NA())</f>
        <v>4</v>
      </c>
      <c r="E40" s="5">
        <f>IF(bestWeight15!K40&lt;&gt;"",bestWeight15!K40,NA())</f>
        <v>4</v>
      </c>
      <c r="F40" s="5">
        <f>IF(bestWeight24!K40&lt;&gt;"",bestWeight24!K40,NA())</f>
        <v>4</v>
      </c>
      <c r="G40" s="5">
        <f>IF(bestWeight045!K40&lt;&gt;"",bestWeight045!K40,NA())</f>
        <v>4</v>
      </c>
      <c r="H40" s="5">
        <f>IF(bestWeight136!K40&lt;&gt;"",bestWeight136!K40,NA())</f>
        <v>4</v>
      </c>
      <c r="I40" s="5" t="e">
        <f>IF(closesDistance!K40&lt;&gt;"",closesDistance!K40,NA())</f>
        <v>#N/A</v>
      </c>
    </row>
    <row r="41" spans="1:10" x14ac:dyDescent="0.15">
      <c r="A41" s="20" t="str">
        <f>IF(bestWeight2!A41&lt;&gt;"",bestWeight2!A41,"")</f>
        <v>opm.ecore</v>
      </c>
      <c r="B41" s="5">
        <f>IF(bestWeight2!$K41&lt;&gt;"",bestWeight2!$K41,NA())</f>
        <v>80</v>
      </c>
      <c r="C41" s="5">
        <f>IF(bestWeight02!K41&lt;&gt;"",bestWeight02!K41,NA())</f>
        <v>80</v>
      </c>
      <c r="D41" s="5">
        <f>IF(bestWeight4!K41&lt;&gt;"",bestWeight4!K41,NA())</f>
        <v>80</v>
      </c>
      <c r="E41" s="5">
        <f>IF(bestWeight15!K41&lt;&gt;"",bestWeight15!K41,NA())</f>
        <v>80</v>
      </c>
      <c r="F41" s="5">
        <f>IF(bestWeight24!K41&lt;&gt;"",bestWeight24!K41,NA())</f>
        <v>80</v>
      </c>
      <c r="G41" s="5">
        <f>IF(bestWeight045!K41&lt;&gt;"",bestWeight045!K41,NA())</f>
        <v>80</v>
      </c>
      <c r="H41" s="5">
        <f>IF(bestWeight136!K41&lt;&gt;"",bestWeight136!K41,NA())</f>
        <v>80</v>
      </c>
      <c r="I41" s="5" t="e">
        <f>IF(closesDistance!K41&lt;&gt;"",closesDistance!K41,NA())</f>
        <v>#N/A</v>
      </c>
    </row>
    <row r="42" spans="1:10" x14ac:dyDescent="0.15">
      <c r="A42" s="20" t="str">
        <f>IF(bestWeight2!A42&lt;&gt;"",bestWeight2!A42,"")</f>
        <v>pannotation.ecore</v>
      </c>
      <c r="B42" s="5">
        <f>IF(bestWeight2!$K42&lt;&gt;"",bestWeight2!$K42,NA())</f>
        <v>38</v>
      </c>
      <c r="C42" s="5">
        <f>IF(bestWeight02!K42&lt;&gt;"",bestWeight02!K42,NA())</f>
        <v>38</v>
      </c>
      <c r="D42" s="5">
        <f>IF(bestWeight4!K42&lt;&gt;"",bestWeight4!K42,NA())</f>
        <v>38</v>
      </c>
      <c r="E42" s="5">
        <f>IF(bestWeight15!K42&lt;&gt;"",bestWeight15!K42,NA())</f>
        <v>38</v>
      </c>
      <c r="F42" s="5">
        <f>IF(bestWeight24!K42&lt;&gt;"",bestWeight24!K42,NA())</f>
        <v>38</v>
      </c>
      <c r="G42" s="5">
        <f>IF(bestWeight045!K42&lt;&gt;"",bestWeight045!K42,NA())</f>
        <v>38</v>
      </c>
      <c r="H42" s="5">
        <f>IF(bestWeight136!K42&lt;&gt;"",bestWeight136!K42,NA())</f>
        <v>38</v>
      </c>
      <c r="I42" s="5" t="e">
        <f>IF(closesDistance!K42&lt;&gt;"",closesDistance!K42,NA())</f>
        <v>#N/A</v>
      </c>
    </row>
    <row r="43" spans="1:10" x14ac:dyDescent="0.15">
      <c r="A43" s="20" t="str">
        <f>IF(bestWeight2!A43&lt;&gt;"",bestWeight2!A43,"")</f>
        <v>FacesConfig.ecore</v>
      </c>
      <c r="B43" s="5">
        <f>IF(bestWeight2!$K43&lt;&gt;"",bestWeight2!$K43,NA())</f>
        <v>28</v>
      </c>
      <c r="C43" s="5">
        <f>IF(bestWeight02!K43&lt;&gt;"",bestWeight02!K43,NA())</f>
        <v>28</v>
      </c>
      <c r="D43" s="5">
        <f>IF(bestWeight4!K43&lt;&gt;"",bestWeight4!K43,NA())</f>
        <v>26</v>
      </c>
      <c r="E43" s="5">
        <f>IF(bestWeight15!K43&lt;&gt;"",bestWeight15!K43,NA())</f>
        <v>28</v>
      </c>
      <c r="F43" s="5">
        <f>IF(bestWeight24!K43&lt;&gt;"",bestWeight24!K43,NA())</f>
        <v>26</v>
      </c>
      <c r="G43" s="5">
        <f>IF(bestWeight045!K43&lt;&gt;"",bestWeight045!K43,NA())</f>
        <v>28</v>
      </c>
      <c r="H43" s="5">
        <f>IF(bestWeight136!K43&lt;&gt;"",bestWeight136!K43,NA())</f>
        <v>28</v>
      </c>
      <c r="I43" s="5" t="e">
        <f>IF(closesDistance!K43&lt;&gt;"",closesDistance!K43,NA())</f>
        <v>#N/A</v>
      </c>
      <c r="J43" s="8"/>
    </row>
    <row r="44" spans="1:10" x14ac:dyDescent="0.15">
      <c r="A44" s="20" t="str">
        <f>IF(bestWeight2!A44&lt;&gt;"",bestWeight2!A44,"")</f>
        <v>Leveleditor.ecore</v>
      </c>
      <c r="B44" s="5">
        <f>IF(bestWeight2!$K44&lt;&gt;"",bestWeight2!$K44,NA())</f>
        <v>32</v>
      </c>
      <c r="C44" s="5">
        <f>IF(bestWeight02!K44&lt;&gt;"",bestWeight02!K44,NA())</f>
        <v>32</v>
      </c>
      <c r="D44" s="5">
        <f>IF(bestWeight4!K44&lt;&gt;"",bestWeight4!K44,NA())</f>
        <v>32</v>
      </c>
      <c r="E44" s="5">
        <f>IF(bestWeight15!K44&lt;&gt;"",bestWeight15!K44,NA())</f>
        <v>32</v>
      </c>
      <c r="F44" s="5">
        <f>IF(bestWeight24!K44&lt;&gt;"",bestWeight24!K44,NA())</f>
        <v>32</v>
      </c>
      <c r="G44" s="5">
        <f>IF(bestWeight045!K44&lt;&gt;"",bestWeight045!K44,NA())</f>
        <v>32</v>
      </c>
      <c r="H44" s="5">
        <f>IF(bestWeight136!K44&lt;&gt;"",bestWeight136!K44,NA())</f>
        <v>32</v>
      </c>
      <c r="I44" s="5" t="e">
        <f>IF(closesDistance!K44&lt;&gt;"",closesDistance!K44,NA())</f>
        <v>#N/A</v>
      </c>
    </row>
    <row r="45" spans="1:10" x14ac:dyDescent="0.15">
      <c r="A45" s="20" t="str">
        <f>IF(bestWeight2!A45&lt;&gt;"",bestWeight2!A45,"")</f>
        <v>complet.ecore</v>
      </c>
      <c r="B45" s="5">
        <f>IF(bestWeight2!$K45&lt;&gt;"",bestWeight2!$K45,NA())</f>
        <v>29</v>
      </c>
      <c r="C45" s="5">
        <f>IF(bestWeight02!K45&lt;&gt;"",bestWeight02!K45,NA())</f>
        <v>29</v>
      </c>
      <c r="D45" s="5">
        <f>IF(bestWeight4!K45&lt;&gt;"",bestWeight4!K45,NA())</f>
        <v>29</v>
      </c>
      <c r="E45" s="5">
        <f>IF(bestWeight15!K45&lt;&gt;"",bestWeight15!K45,NA())</f>
        <v>29</v>
      </c>
      <c r="F45" s="5">
        <f>IF(bestWeight24!K45&lt;&gt;"",bestWeight24!K45,NA())</f>
        <v>29</v>
      </c>
      <c r="G45" s="5">
        <f>IF(bestWeight045!K45&lt;&gt;"",bestWeight045!K45,NA())</f>
        <v>29</v>
      </c>
      <c r="H45" s="5">
        <f>IF(bestWeight136!K45&lt;&gt;"",bestWeight136!K45,NA())</f>
        <v>29</v>
      </c>
      <c r="I45" s="5" t="e">
        <f>IF(closesDistance!K45&lt;&gt;"",closesDistance!K45,NA())</f>
        <v>#N/A</v>
      </c>
    </row>
    <row r="46" spans="1:10" x14ac:dyDescent="0.15">
      <c r="A46" s="20" t="str">
        <f>IF(bestWeight2!A46&lt;&gt;"",bestWeight2!A46,"")</f>
        <v>aggregator_0.9.0.ecore</v>
      </c>
      <c r="B46" s="5" t="e">
        <f>IF(bestWeight2!$K46&lt;&gt;"",bestWeight2!$K46,NA())</f>
        <v>#N/A</v>
      </c>
      <c r="C46" s="5" t="e">
        <f>IF(bestWeight02!K46&lt;&gt;"",bestWeight02!K46,NA())</f>
        <v>#N/A</v>
      </c>
      <c r="D46" s="5" t="e">
        <f>IF(bestWeight4!K46&lt;&gt;"",bestWeight4!K46,NA())</f>
        <v>#N/A</v>
      </c>
      <c r="E46" s="5" t="e">
        <f>IF(bestWeight15!K46&lt;&gt;"",bestWeight15!K46,NA())</f>
        <v>#N/A</v>
      </c>
      <c r="F46" s="5" t="e">
        <f>IF(bestWeight24!K46&lt;&gt;"",bestWeight24!K46,NA())</f>
        <v>#N/A</v>
      </c>
      <c r="G46" s="5" t="e">
        <f>IF(bestWeight045!K46&lt;&gt;"",bestWeight045!K46,NA())</f>
        <v>#N/A</v>
      </c>
      <c r="H46" s="5" t="e">
        <f>IF(bestWeight136!K46&lt;&gt;"",bestWeight136!K46,NA())</f>
        <v>#N/A</v>
      </c>
      <c r="I46" s="5" t="e">
        <f>IF(closesDistance!K46&lt;&gt;"",closesDistance!K46,NA())</f>
        <v>#N/A</v>
      </c>
    </row>
    <row r="47" spans="1:10" x14ac:dyDescent="0.15">
      <c r="A47" s="20" t="str">
        <f>IF(bestWeight2!A47&lt;&gt;"",bestWeight2!A47,"")</f>
        <v>org.eclipse.wst.ws.internal.model.v10.taxonomy.ecore</v>
      </c>
      <c r="B47" s="5">
        <f>IF(bestWeight2!$K47&lt;&gt;"",bestWeight2!$K47,NA())</f>
        <v>1</v>
      </c>
      <c r="C47" s="5">
        <f>IF(bestWeight02!K47&lt;&gt;"",bestWeight02!K47,NA())</f>
        <v>2</v>
      </c>
      <c r="D47" s="5">
        <f>IF(bestWeight4!K47&lt;&gt;"",bestWeight4!K47,NA())</f>
        <v>1</v>
      </c>
      <c r="E47" s="5">
        <f>IF(bestWeight15!K47&lt;&gt;"",bestWeight15!K47,NA())</f>
        <v>1</v>
      </c>
      <c r="F47" s="5">
        <f>IF(bestWeight24!K47&lt;&gt;"",bestWeight24!K47,NA())</f>
        <v>0</v>
      </c>
      <c r="G47" s="5">
        <f>IF(bestWeight045!K47&lt;&gt;"",bestWeight045!K47,NA())</f>
        <v>2</v>
      </c>
      <c r="H47" s="5">
        <f>IF(bestWeight136!K47&lt;&gt;"",bestWeight136!K47,NA())</f>
        <v>2</v>
      </c>
      <c r="I47" s="5" t="e">
        <f>IF(closesDistance!K47&lt;&gt;"",closesDistance!K47,NA())</f>
        <v>#N/A</v>
      </c>
    </row>
    <row r="48" spans="1:10" x14ac:dyDescent="0.15">
      <c r="A48" s="20" t="str">
        <f>IF(bestWeight2!A48&lt;&gt;"",bestWeight2!A48,"")</f>
        <v>car.ecore</v>
      </c>
      <c r="B48" s="5">
        <f>IF(bestWeight2!$K48&lt;&gt;"",bestWeight2!$K48,NA())</f>
        <v>6</v>
      </c>
      <c r="C48" s="5">
        <f>IF(bestWeight02!K48&lt;&gt;"",bestWeight02!K48,NA())</f>
        <v>7</v>
      </c>
      <c r="D48" s="5">
        <f>IF(bestWeight4!K48&lt;&gt;"",bestWeight4!K48,NA())</f>
        <v>7</v>
      </c>
      <c r="E48" s="5">
        <f>IF(bestWeight15!K48&lt;&gt;"",bestWeight15!K48,NA())</f>
        <v>6</v>
      </c>
      <c r="F48" s="5">
        <f>IF(bestWeight24!K48&lt;&gt;"",bestWeight24!K48,NA())</f>
        <v>7</v>
      </c>
      <c r="G48" s="5">
        <f>IF(bestWeight045!K48&lt;&gt;"",bestWeight045!K48,NA())</f>
        <v>7</v>
      </c>
      <c r="H48" s="5">
        <f>IF(bestWeight136!K48&lt;&gt;"",bestWeight136!K48,NA())</f>
        <v>7</v>
      </c>
      <c r="I48" s="5" t="e">
        <f>IF(closesDistance!K48&lt;&gt;"",closesDistance!K48,NA())</f>
        <v>#N/A</v>
      </c>
    </row>
    <row r="49" spans="1:9" x14ac:dyDescent="0.15">
      <c r="A49" s="20" t="str">
        <f>IF(bestWeight2!A49&lt;&gt;"",bestWeight2!A49,"")</f>
        <v>Flow.ecore</v>
      </c>
      <c r="B49" s="5">
        <f>IF(bestWeight2!$K49&lt;&gt;"",bestWeight2!$K49,NA())</f>
        <v>60</v>
      </c>
      <c r="C49" s="5">
        <f>IF(bestWeight02!K49&lt;&gt;"",bestWeight02!K49,NA())</f>
        <v>60</v>
      </c>
      <c r="D49" s="5">
        <f>IF(bestWeight4!K49&lt;&gt;"",bestWeight4!K49,NA())</f>
        <v>60</v>
      </c>
      <c r="E49" s="5">
        <f>IF(bestWeight15!K49&lt;&gt;"",bestWeight15!K49,NA())</f>
        <v>60</v>
      </c>
      <c r="F49" s="5">
        <f>IF(bestWeight24!K49&lt;&gt;"",bestWeight24!K49,NA())</f>
        <v>60</v>
      </c>
      <c r="G49" s="5">
        <f>IF(bestWeight045!K49&lt;&gt;"",bestWeight045!K49,NA())</f>
        <v>60</v>
      </c>
      <c r="H49" s="5">
        <f>IF(bestWeight136!K49&lt;&gt;"",bestWeight136!K49,NA())</f>
        <v>60</v>
      </c>
      <c r="I49" s="5" t="e">
        <f>IF(closesDistance!K49&lt;&gt;"",closesDistance!K49,NA())</f>
        <v>#N/A</v>
      </c>
    </row>
    <row r="50" spans="1:9" x14ac:dyDescent="0.15">
      <c r="A50" s="20" t="str">
        <f>IF(bestWeight2!A50&lt;&gt;"",bestWeight2!A50,"")</f>
        <v>directory.ecore</v>
      </c>
      <c r="B50" s="5">
        <f>IF(bestWeight2!$K50&lt;&gt;"",bestWeight2!$K50,NA())</f>
        <v>10</v>
      </c>
      <c r="C50" s="5">
        <f>IF(bestWeight02!K50&lt;&gt;"",bestWeight02!K50,NA())</f>
        <v>10</v>
      </c>
      <c r="D50" s="5">
        <f>IF(bestWeight4!K50&lt;&gt;"",bestWeight4!K50,NA())</f>
        <v>10</v>
      </c>
      <c r="E50" s="5">
        <f>IF(bestWeight15!K50&lt;&gt;"",bestWeight15!K50,NA())</f>
        <v>10</v>
      </c>
      <c r="F50" s="5">
        <f>IF(bestWeight24!K50&lt;&gt;"",bestWeight24!K50,NA())</f>
        <v>10</v>
      </c>
      <c r="G50" s="5">
        <f>IF(bestWeight045!K50&lt;&gt;"",bestWeight045!K50,NA())</f>
        <v>10</v>
      </c>
      <c r="H50" s="5">
        <f>IF(bestWeight136!K50&lt;&gt;"",bestWeight136!K50,NA())</f>
        <v>10</v>
      </c>
      <c r="I50" s="5" t="e">
        <f>IF(closesDistance!K50&lt;&gt;"",closesDistance!K50,NA())</f>
        <v>#N/A</v>
      </c>
    </row>
    <row r="51" spans="1:9" x14ac:dyDescent="0.15">
      <c r="A51" s="20" t="str">
        <f>IF(bestWeight2!A51&lt;&gt;"",bestWeight2!A51,"")</f>
        <v>FoundationModel.ecore</v>
      </c>
      <c r="B51" s="5">
        <f>IF(bestWeight2!$K51&lt;&gt;"",bestWeight2!$K51,NA())</f>
        <v>42</v>
      </c>
      <c r="C51" s="5">
        <f>IF(bestWeight02!K51&lt;&gt;"",bestWeight02!K51,NA())</f>
        <v>42</v>
      </c>
      <c r="D51" s="5">
        <f>IF(bestWeight4!K51&lt;&gt;"",bestWeight4!K51,NA())</f>
        <v>42</v>
      </c>
      <c r="E51" s="5">
        <f>IF(bestWeight15!K51&lt;&gt;"",bestWeight15!K51,NA())</f>
        <v>36</v>
      </c>
      <c r="F51" s="5">
        <f>IF(bestWeight24!K51&lt;&gt;"",bestWeight24!K51,NA())</f>
        <v>42</v>
      </c>
      <c r="G51" s="5">
        <f>IF(bestWeight045!K51&lt;&gt;"",bestWeight045!K51,NA())</f>
        <v>42</v>
      </c>
      <c r="H51" s="5">
        <f>IF(bestWeight136!K51&lt;&gt;"",bestWeight136!K51,NA())</f>
        <v>36</v>
      </c>
      <c r="I51" s="5" t="e">
        <f>IF(closesDistance!K51&lt;&gt;"",closesDistance!K51,NA())</f>
        <v>#N/A</v>
      </c>
    </row>
    <row r="52" spans="1:9" x14ac:dyDescent="0.15">
      <c r="A52" s="20" t="str">
        <f>IF(bestWeight2!A52&lt;&gt;"",bestWeight2!A52,"")</f>
        <v>RandL.ecore</v>
      </c>
      <c r="B52" s="5">
        <f>IF(bestWeight2!$K52&lt;&gt;"",bestWeight2!$K52,NA())</f>
        <v>100</v>
      </c>
      <c r="C52" s="5">
        <f>IF(bestWeight02!K52&lt;&gt;"",bestWeight02!K52,NA())</f>
        <v>99</v>
      </c>
      <c r="D52" s="5">
        <f>IF(bestWeight4!K52&lt;&gt;"",bestWeight4!K52,NA())</f>
        <v>98</v>
      </c>
      <c r="E52" s="5">
        <f>IF(bestWeight15!K52&lt;&gt;"",bestWeight15!K52,NA())</f>
        <v>100</v>
      </c>
      <c r="F52" s="5">
        <f>IF(bestWeight24!K52&lt;&gt;"",bestWeight24!K52,NA())</f>
        <v>98</v>
      </c>
      <c r="G52" s="5">
        <f>IF(bestWeight045!K52&lt;&gt;"",bestWeight045!K52,NA())</f>
        <v>100</v>
      </c>
      <c r="H52" s="5">
        <f>IF(bestWeight136!K52&lt;&gt;"",bestWeight136!K52,NA())</f>
        <v>100</v>
      </c>
      <c r="I52" s="5" t="e">
        <f>IF(closesDistance!K52&lt;&gt;"",closesDistance!K52,NA())</f>
        <v>#N/A</v>
      </c>
    </row>
    <row r="53" spans="1:9" x14ac:dyDescent="0.15">
      <c r="A53" s="20" t="str">
        <f>IF(bestWeight2!A53&lt;&gt;"",bestWeight2!A53,"")</f>
        <v>IMS_Data_CLI.ecore</v>
      </c>
      <c r="B53" s="5" t="e">
        <f>IF(bestWeight2!$K53&lt;&gt;"",bestWeight2!$K53,NA())</f>
        <v>#N/A</v>
      </c>
      <c r="C53" s="5" t="e">
        <f>IF(bestWeight02!K53&lt;&gt;"",bestWeight02!K53,NA())</f>
        <v>#N/A</v>
      </c>
      <c r="D53" s="5" t="e">
        <f>IF(bestWeight4!K53&lt;&gt;"",bestWeight4!K53,NA())</f>
        <v>#N/A</v>
      </c>
      <c r="E53" s="5" t="e">
        <f>IF(bestWeight15!K53&lt;&gt;"",bestWeight15!K53,NA())</f>
        <v>#N/A</v>
      </c>
      <c r="F53" s="5" t="e">
        <f>IF(bestWeight24!K53&lt;&gt;"",bestWeight24!K53,NA())</f>
        <v>#N/A</v>
      </c>
      <c r="G53" s="5" t="e">
        <f>IF(bestWeight045!K53&lt;&gt;"",bestWeight045!K53,NA())</f>
        <v>#N/A</v>
      </c>
      <c r="H53" s="5" t="e">
        <f>IF(bestWeight136!K53&lt;&gt;"",bestWeight136!K53,NA())</f>
        <v>#N/A</v>
      </c>
      <c r="I53" s="5" t="e">
        <f>IF(closesDistance!K53&lt;&gt;"",closesDistance!K53,NA())</f>
        <v>#N/A</v>
      </c>
    </row>
    <row r="54" spans="1:9" x14ac:dyDescent="0.15">
      <c r="A54" s="20" t="str">
        <f>IF(bestWeight2!A54&lt;&gt;"",bestWeight2!A54,"")</f>
        <v>spreadsheet.ecore</v>
      </c>
      <c r="B54" s="5">
        <f>IF(bestWeight2!$K54&lt;&gt;"",bestWeight2!$K54,NA())</f>
        <v>10</v>
      </c>
      <c r="C54" s="5">
        <f>IF(bestWeight02!K54&lt;&gt;"",bestWeight02!K54,NA())</f>
        <v>10</v>
      </c>
      <c r="D54" s="5">
        <f>IF(bestWeight4!K54&lt;&gt;"",bestWeight4!K54,NA())</f>
        <v>10</v>
      </c>
      <c r="E54" s="5">
        <f>IF(bestWeight15!K54&lt;&gt;"",bestWeight15!K54,NA())</f>
        <v>10</v>
      </c>
      <c r="F54" s="5">
        <f>IF(bestWeight24!K54&lt;&gt;"",bestWeight24!K54,NA())</f>
        <v>10</v>
      </c>
      <c r="G54" s="5">
        <f>IF(bestWeight045!K54&lt;&gt;"",bestWeight045!K54,NA())</f>
        <v>10</v>
      </c>
      <c r="H54" s="5">
        <f>IF(bestWeight136!K54&lt;&gt;"",bestWeight136!K54,NA())</f>
        <v>10</v>
      </c>
      <c r="I54" s="5" t="e">
        <f>IF(closesDistance!K54&lt;&gt;"",closesDistance!K54,NA())</f>
        <v>#N/A</v>
      </c>
    </row>
    <row r="55" spans="1:9" x14ac:dyDescent="0.15">
      <c r="A55" s="20" t="str">
        <f>IF(bestWeight2!A55&lt;&gt;"",bestWeight2!A55,"")</f>
        <v>order.ecore</v>
      </c>
      <c r="B55" s="5">
        <f>IF(bestWeight2!$K55&lt;&gt;"",bestWeight2!$K55,NA())</f>
        <v>0</v>
      </c>
      <c r="C55" s="5">
        <f>IF(bestWeight02!K55&lt;&gt;"",bestWeight02!K55,NA())</f>
        <v>0</v>
      </c>
      <c r="D55" s="5">
        <f>IF(bestWeight4!K55&lt;&gt;"",bestWeight4!K55,NA())</f>
        <v>0</v>
      </c>
      <c r="E55" s="5">
        <f>IF(bestWeight15!K55&lt;&gt;"",bestWeight15!K55,NA())</f>
        <v>0</v>
      </c>
      <c r="F55" s="5">
        <f>IF(bestWeight24!K55&lt;&gt;"",bestWeight24!K55,NA())</f>
        <v>0</v>
      </c>
      <c r="G55" s="5">
        <f>IF(bestWeight045!K55&lt;&gt;"",bestWeight045!K55,NA())</f>
        <v>0</v>
      </c>
      <c r="H55" s="5">
        <f>IF(bestWeight136!K55&lt;&gt;"",bestWeight136!K55,NA())</f>
        <v>0</v>
      </c>
      <c r="I55" s="5" t="e">
        <f>IF(closesDistance!K55&lt;&gt;"",closesDistance!K55,NA())</f>
        <v>#N/A</v>
      </c>
    </row>
    <row r="56" spans="1:9" x14ac:dyDescent="0.15">
      <c r="A56" s="20" t="str">
        <f>IF(bestWeight2!A56&lt;&gt;"",bestWeight2!A56,"")</f>
        <v>crosswalk.ecore</v>
      </c>
      <c r="B56" s="5">
        <f>IF(bestWeight2!$K56&lt;&gt;"",bestWeight2!$K56,NA())</f>
        <v>76</v>
      </c>
      <c r="C56" s="5">
        <f>IF(bestWeight02!K56&lt;&gt;"",bestWeight02!K56,NA())</f>
        <v>76</v>
      </c>
      <c r="D56" s="5">
        <f>IF(bestWeight4!K56&lt;&gt;"",bestWeight4!K56,NA())</f>
        <v>76</v>
      </c>
      <c r="E56" s="5">
        <f>IF(bestWeight15!K56&lt;&gt;"",bestWeight15!K56,NA())</f>
        <v>76</v>
      </c>
      <c r="F56" s="5">
        <f>IF(bestWeight24!K56&lt;&gt;"",bestWeight24!K56,NA())</f>
        <v>76</v>
      </c>
      <c r="G56" s="5">
        <f>IF(bestWeight045!K56&lt;&gt;"",bestWeight045!K56,NA())</f>
        <v>76</v>
      </c>
      <c r="H56" s="5">
        <f>IF(bestWeight136!K56&lt;&gt;"",bestWeight136!K56,NA())</f>
        <v>76</v>
      </c>
      <c r="I56" s="5" t="e">
        <f>IF(closesDistance!K56&lt;&gt;"",closesDistance!K56,NA())</f>
        <v>#N/A</v>
      </c>
    </row>
    <row r="57" spans="1:9" x14ac:dyDescent="0.15">
      <c r="A57" s="20" t="str">
        <f>IF(bestWeight2!A57&lt;&gt;"",bestWeight2!A57,"")</f>
        <v>COOPNMetaModel.ecore</v>
      </c>
      <c r="B57" s="5">
        <f>IF(bestWeight2!$K57&lt;&gt;"",bestWeight2!$K57,NA())</f>
        <v>609</v>
      </c>
      <c r="C57" s="5">
        <f>IF(bestWeight02!K57&lt;&gt;"",bestWeight02!K57,NA())</f>
        <v>607</v>
      </c>
      <c r="D57" s="5">
        <f>IF(bestWeight4!K57&lt;&gt;"",bestWeight4!K57,NA())</f>
        <v>609</v>
      </c>
      <c r="E57" s="5">
        <f>IF(bestWeight15!K57&lt;&gt;"",bestWeight15!K57,NA())</f>
        <v>607</v>
      </c>
      <c r="F57" s="5">
        <f>IF(bestWeight24!K57&lt;&gt;"",bestWeight24!K57,NA())</f>
        <v>608</v>
      </c>
      <c r="G57" s="5">
        <f>IF(bestWeight045!K57&lt;&gt;"",bestWeight045!K57,NA())</f>
        <v>609</v>
      </c>
      <c r="H57" s="5">
        <f>IF(bestWeight136!K57&lt;&gt;"",bestWeight136!K57,NA())</f>
        <v>608</v>
      </c>
      <c r="I57" s="5" t="e">
        <f>IF(closesDistance!K57&lt;&gt;"",closesDistance!K57,NA())</f>
        <v>#N/A</v>
      </c>
    </row>
    <row r="58" spans="1:9" x14ac:dyDescent="0.15">
      <c r="A58" s="20" t="str">
        <f>IF(bestWeight2!A58&lt;&gt;"",bestWeight2!A58,"")</f>
        <v>modified_spreadsheet.ecore</v>
      </c>
      <c r="B58" s="5" t="e">
        <f>IF(bestWeight2!$K58&lt;&gt;"",bestWeight2!$K58,NA())</f>
        <v>#N/A</v>
      </c>
      <c r="C58" s="5" t="e">
        <f>IF(bestWeight02!K58&lt;&gt;"",bestWeight02!K58,NA())</f>
        <v>#N/A</v>
      </c>
      <c r="D58" s="5" t="e">
        <f>IF(bestWeight4!K58&lt;&gt;"",bestWeight4!K58,NA())</f>
        <v>#N/A</v>
      </c>
      <c r="E58" s="5" t="e">
        <f>IF(bestWeight15!K58&lt;&gt;"",bestWeight15!K58,NA())</f>
        <v>#N/A</v>
      </c>
      <c r="F58" s="5" t="e">
        <f>IF(bestWeight24!K58&lt;&gt;"",bestWeight24!K58,NA())</f>
        <v>#N/A</v>
      </c>
      <c r="G58" s="5" t="e">
        <f>IF(bestWeight045!K58&lt;&gt;"",bestWeight045!K58,NA())</f>
        <v>#N/A</v>
      </c>
      <c r="H58" s="5" t="e">
        <f>IF(bestWeight136!K58&lt;&gt;"",bestWeight136!K58,NA())</f>
        <v>#N/A</v>
      </c>
      <c r="I58" s="5" t="e">
        <f>IF(closesDistance!K58&lt;&gt;"",closesDistance!K58,NA())</f>
        <v>#N/A</v>
      </c>
    </row>
    <row r="59" spans="1:9" x14ac:dyDescent="0.15">
      <c r="A59" s="20" t="str">
        <f>IF(bestWeight2!A59&lt;&gt;"",bestWeight2!A59,"")</f>
        <v>parallelj.ecore</v>
      </c>
      <c r="B59" s="5">
        <f>IF(bestWeight2!$K59&lt;&gt;"",bestWeight2!$K59,NA())</f>
        <v>43</v>
      </c>
      <c r="C59" s="5">
        <f>IF(bestWeight02!K59&lt;&gt;"",bestWeight02!K59,NA())</f>
        <v>43</v>
      </c>
      <c r="D59" s="5">
        <f>IF(bestWeight4!K59&lt;&gt;"",bestWeight4!K59,NA())</f>
        <v>43</v>
      </c>
      <c r="E59" s="5">
        <f>IF(bestWeight15!K59&lt;&gt;"",bestWeight15!K59,NA())</f>
        <v>43</v>
      </c>
      <c r="F59" s="5">
        <f>IF(bestWeight24!K59&lt;&gt;"",bestWeight24!K59,NA())</f>
        <v>43</v>
      </c>
      <c r="G59" s="5">
        <f>IF(bestWeight045!K59&lt;&gt;"",bestWeight045!K59,NA())</f>
        <v>43</v>
      </c>
      <c r="H59" s="5">
        <f>IF(bestWeight136!K59&lt;&gt;"",bestWeight136!K59,NA())</f>
        <v>43</v>
      </c>
      <c r="I59" s="5" t="e">
        <f>IF(closesDistance!K59&lt;&gt;"",closesDistance!K59,NA())</f>
        <v>#N/A</v>
      </c>
    </row>
    <row r="60" spans="1:9" x14ac:dyDescent="0.15">
      <c r="A60" s="20" t="str">
        <f>IF(bestWeight2!A60&lt;&gt;"",bestWeight2!A60,"")</f>
        <v>xwt09_updating.ecore</v>
      </c>
      <c r="B60" s="5" t="e">
        <f>IF(bestWeight2!$K60&lt;&gt;"",bestWeight2!$K60,NA())</f>
        <v>#N/A</v>
      </c>
      <c r="C60" s="5" t="e">
        <f>IF(bestWeight02!K60&lt;&gt;"",bestWeight02!K60,NA())</f>
        <v>#N/A</v>
      </c>
      <c r="D60" s="5" t="e">
        <f>IF(bestWeight4!K60&lt;&gt;"",bestWeight4!K60,NA())</f>
        <v>#N/A</v>
      </c>
      <c r="E60" s="5" t="e">
        <f>IF(bestWeight15!K60&lt;&gt;"",bestWeight15!K60,NA())</f>
        <v>#N/A</v>
      </c>
      <c r="F60" s="5" t="e">
        <f>IF(bestWeight24!K60&lt;&gt;"",bestWeight24!K60,NA())</f>
        <v>#N/A</v>
      </c>
      <c r="G60" s="5" t="e">
        <f>IF(bestWeight045!K60&lt;&gt;"",bestWeight045!K60,NA())</f>
        <v>#N/A</v>
      </c>
      <c r="H60" s="5" t="e">
        <f>IF(bestWeight136!K60&lt;&gt;"",bestWeight136!K60,NA())</f>
        <v>#N/A</v>
      </c>
      <c r="I60" s="5" t="e">
        <f>IF(closesDistance!K60&lt;&gt;"",closesDistance!K60,NA())</f>
        <v>#N/A</v>
      </c>
    </row>
    <row r="61" spans="1:9" x14ac:dyDescent="0.15">
      <c r="A61" s="20" t="str">
        <f>IF(bestWeight2!A61&lt;&gt;"",bestWeight2!A61,"")</f>
        <v>rentalSample.ecore</v>
      </c>
      <c r="B61" s="5">
        <f>IF(bestWeight2!$K61&lt;&gt;"",bestWeight2!$K61,NA())</f>
        <v>25</v>
      </c>
      <c r="C61" s="5">
        <f>IF(bestWeight02!K61&lt;&gt;"",bestWeight02!K61,NA())</f>
        <v>25</v>
      </c>
      <c r="D61" s="5">
        <f>IF(bestWeight4!K61&lt;&gt;"",bestWeight4!K61,NA())</f>
        <v>25</v>
      </c>
      <c r="E61" s="5">
        <f>IF(bestWeight15!K61&lt;&gt;"",bestWeight15!K61,NA())</f>
        <v>25</v>
      </c>
      <c r="F61" s="5">
        <f>IF(bestWeight24!K61&lt;&gt;"",bestWeight24!K61,NA())</f>
        <v>25</v>
      </c>
      <c r="G61" s="5">
        <f>IF(bestWeight045!K61&lt;&gt;"",bestWeight045!K61,NA())</f>
        <v>25</v>
      </c>
      <c r="H61" s="5">
        <f>IF(bestWeight136!K61&lt;&gt;"",bestWeight136!K61,NA())</f>
        <v>25</v>
      </c>
      <c r="I61" s="5" t="e">
        <f>IF(closesDistance!K61&lt;&gt;"",closesDistance!K61,NA())</f>
        <v>#N/A</v>
      </c>
    </row>
    <row r="62" spans="1:9" x14ac:dyDescent="0.15">
      <c r="A62" s="20" t="str">
        <f>IF(bestWeight2!A62&lt;&gt;"",bestWeight2!A62,"")</f>
        <v>eclectic.frontend.ecore</v>
      </c>
      <c r="B62" s="5">
        <f>IF(bestWeight2!$K62&lt;&gt;"",bestWeight2!$K62,NA())</f>
        <v>388</v>
      </c>
      <c r="C62" s="5">
        <f>IF(bestWeight02!K62&lt;&gt;"",bestWeight02!K62,NA())</f>
        <v>388</v>
      </c>
      <c r="D62" s="5">
        <f>IF(bestWeight4!K62&lt;&gt;"",bestWeight4!K62,NA())</f>
        <v>388</v>
      </c>
      <c r="E62" s="5">
        <f>IF(bestWeight15!K62&lt;&gt;"",bestWeight15!K62,NA())</f>
        <v>388</v>
      </c>
      <c r="F62" s="5">
        <f>IF(bestWeight24!K62&lt;&gt;"",bestWeight24!K62,NA())</f>
        <v>388</v>
      </c>
      <c r="G62" s="5">
        <f>IF(bestWeight045!K62&lt;&gt;"",bestWeight045!K62,NA())</f>
        <v>388</v>
      </c>
      <c r="H62" s="5">
        <f>IF(bestWeight136!K62&lt;&gt;"",bestWeight136!K62,NA())</f>
        <v>388</v>
      </c>
      <c r="I62" s="5" t="e">
        <f>IF(closesDistance!K62&lt;&gt;"",closesDistance!K62,NA())</f>
        <v>#N/A</v>
      </c>
    </row>
    <row r="63" spans="1:9" x14ac:dyDescent="0.15">
      <c r="A63" s="20" t="str">
        <f>IF(bestWeight2!A63&lt;&gt;"",bestWeight2!A63,"")</f>
        <v>PF31.ecore</v>
      </c>
      <c r="B63" s="5">
        <f>IF(bestWeight2!$K63&lt;&gt;"",bestWeight2!$K63,NA())</f>
        <v>20</v>
      </c>
      <c r="C63" s="5">
        <f>IF(bestWeight02!K63&lt;&gt;"",bestWeight02!K63,NA())</f>
        <v>20</v>
      </c>
      <c r="D63" s="5">
        <f>IF(bestWeight4!K63&lt;&gt;"",bestWeight4!K63,NA())</f>
        <v>20</v>
      </c>
      <c r="E63" s="5">
        <f>IF(bestWeight15!K63&lt;&gt;"",bestWeight15!K63,NA())</f>
        <v>20</v>
      </c>
      <c r="F63" s="5">
        <f>IF(bestWeight24!K63&lt;&gt;"",bestWeight24!K63,NA())</f>
        <v>20</v>
      </c>
      <c r="G63" s="5">
        <f>IF(bestWeight045!K63&lt;&gt;"",bestWeight045!K63,NA())</f>
        <v>20</v>
      </c>
      <c r="H63" s="5">
        <f>IF(bestWeight136!K63&lt;&gt;"",bestWeight136!K63,NA())</f>
        <v>20</v>
      </c>
      <c r="I63" s="5" t="e">
        <f>IF(closesDistance!K63&lt;&gt;"",closesDistance!K63,NA())</f>
        <v>#N/A</v>
      </c>
    </row>
    <row r="64" spans="1:9" x14ac:dyDescent="0.15">
      <c r="A64" s="20" t="str">
        <f>IF(bestWeight2!A64&lt;&gt;"",bestWeight2!A64,"")</f>
        <v>mongodb.ecore</v>
      </c>
      <c r="B64" s="5">
        <f>IF(bestWeight2!$K64&lt;&gt;"",bestWeight2!$K64,NA())</f>
        <v>31</v>
      </c>
      <c r="C64" s="5">
        <f>IF(bestWeight02!K64&lt;&gt;"",bestWeight02!K64,NA())</f>
        <v>31</v>
      </c>
      <c r="D64" s="5">
        <f>IF(bestWeight4!K64&lt;&gt;"",bestWeight4!K64,NA())</f>
        <v>31</v>
      </c>
      <c r="E64" s="5">
        <f>IF(bestWeight15!K64&lt;&gt;"",bestWeight15!K64,NA())</f>
        <v>31</v>
      </c>
      <c r="F64" s="5">
        <f>IF(bestWeight24!K64&lt;&gt;"",bestWeight24!K64,NA())</f>
        <v>31</v>
      </c>
      <c r="G64" s="5">
        <f>IF(bestWeight045!K64&lt;&gt;"",bestWeight045!K64,NA())</f>
        <v>31</v>
      </c>
      <c r="H64" s="5">
        <f>IF(bestWeight136!K64&lt;&gt;"",bestWeight136!K64,NA())</f>
        <v>31</v>
      </c>
      <c r="I64" s="5" t="e">
        <f>IF(closesDistance!K64&lt;&gt;"",closesDistance!K64,NA())</f>
        <v>#N/A</v>
      </c>
    </row>
    <row r="65" spans="1:9" x14ac:dyDescent="0.15">
      <c r="A65" s="20" t="str">
        <f>IF(bestWeight2!A65&lt;&gt;"",bestWeight2!A65,"")</f>
        <v>mediator.ecore</v>
      </c>
      <c r="B65" s="5">
        <f>IF(bestWeight2!$K65&lt;&gt;"",bestWeight2!$K65,NA())</f>
        <v>87</v>
      </c>
      <c r="C65" s="5">
        <f>IF(bestWeight02!K65&lt;&gt;"",bestWeight02!K65,NA())</f>
        <v>87</v>
      </c>
      <c r="D65" s="5">
        <f>IF(bestWeight4!K65&lt;&gt;"",bestWeight4!K65,NA())</f>
        <v>87</v>
      </c>
      <c r="E65" s="5">
        <f>IF(bestWeight15!K65&lt;&gt;"",bestWeight15!K65,NA())</f>
        <v>87</v>
      </c>
      <c r="F65" s="5">
        <f>IF(bestWeight24!K65&lt;&gt;"",bestWeight24!K65,NA())</f>
        <v>87</v>
      </c>
      <c r="G65" s="5">
        <f>IF(bestWeight045!K65&lt;&gt;"",bestWeight045!K65,NA())</f>
        <v>87</v>
      </c>
      <c r="H65" s="5">
        <f>IF(bestWeight136!K65&lt;&gt;"",bestWeight136!K65,NA())</f>
        <v>87</v>
      </c>
      <c r="I65" s="5" t="e">
        <f>IF(closesDistance!K65&lt;&gt;"",closesDistance!K65,NA())</f>
        <v>#N/A</v>
      </c>
    </row>
    <row r="66" spans="1:9" x14ac:dyDescent="0.15">
      <c r="A66" s="20" t="str">
        <f>IF(bestWeight2!A66&lt;&gt;"",bestWeight2!A66,"")</f>
        <v>lims.ecore</v>
      </c>
      <c r="B66" s="5">
        <f>IF(bestWeight2!$K66&lt;&gt;"",bestWeight2!$K66,NA())</f>
        <v>33</v>
      </c>
      <c r="C66" s="5">
        <f>IF(bestWeight02!K66&lt;&gt;"",bestWeight02!K66,NA())</f>
        <v>33</v>
      </c>
      <c r="D66" s="5">
        <f>IF(bestWeight4!K66&lt;&gt;"",bestWeight4!K66,NA())</f>
        <v>33</v>
      </c>
      <c r="E66" s="5">
        <f>IF(bestWeight15!K66&lt;&gt;"",bestWeight15!K66,NA())</f>
        <v>33</v>
      </c>
      <c r="F66" s="5">
        <f>IF(bestWeight24!K66&lt;&gt;"",bestWeight24!K66,NA())</f>
        <v>33</v>
      </c>
      <c r="G66" s="5">
        <f>IF(bestWeight045!K66&lt;&gt;"",bestWeight045!K66,NA())</f>
        <v>33</v>
      </c>
      <c r="H66" s="5">
        <f>IF(bestWeight136!K66&lt;&gt;"",bestWeight136!K66,NA())</f>
        <v>33</v>
      </c>
      <c r="I66" s="5" t="e">
        <f>IF(closesDistance!K66&lt;&gt;"",closesDistance!K66,NA())</f>
        <v>#N/A</v>
      </c>
    </row>
    <row r="67" spans="1:9" x14ac:dyDescent="0.15">
      <c r="A67" s="20" t="str">
        <f>IF(bestWeight2!A67&lt;&gt;"",bestWeight2!A67,"")</f>
        <v>sculptormetamodel.ecore</v>
      </c>
      <c r="B67" s="5">
        <f>IF(bestWeight2!$K67&lt;&gt;"",bestWeight2!$K67,NA())</f>
        <v>139</v>
      </c>
      <c r="C67" s="5">
        <f>IF(bestWeight02!K67&lt;&gt;"",bestWeight02!K67,NA())</f>
        <v>139</v>
      </c>
      <c r="D67" s="5">
        <f>IF(bestWeight4!K67&lt;&gt;"",bestWeight4!K67,NA())</f>
        <v>139</v>
      </c>
      <c r="E67" s="5">
        <f>IF(bestWeight15!K67&lt;&gt;"",bestWeight15!K67,NA())</f>
        <v>139</v>
      </c>
      <c r="F67" s="5">
        <f>IF(bestWeight24!K67&lt;&gt;"",bestWeight24!K67,NA())</f>
        <v>139</v>
      </c>
      <c r="G67" s="5">
        <f>IF(bestWeight045!K67&lt;&gt;"",bestWeight045!K67,NA())</f>
        <v>139</v>
      </c>
      <c r="H67" s="5">
        <f>IF(bestWeight136!K67&lt;&gt;"",bestWeight136!K67,NA())</f>
        <v>139</v>
      </c>
      <c r="I67" s="5" t="e">
        <f>IF(closesDistance!K67&lt;&gt;"",closesDistance!K67,NA())</f>
        <v>#N/A</v>
      </c>
    </row>
    <row r="68" spans="1:9" x14ac:dyDescent="0.15">
      <c r="A68" s="20" t="str">
        <f>IF(bestWeight2!A68&lt;&gt;"",bestWeight2!A68,"")</f>
        <v>org.eclipse.wst.ws.internal.model.v10.registry.ecore</v>
      </c>
      <c r="B68" s="5">
        <f>IF(bestWeight2!$K68&lt;&gt;"",bestWeight2!$K68,NA())</f>
        <v>2</v>
      </c>
      <c r="C68" s="5">
        <f>IF(bestWeight02!K68&lt;&gt;"",bestWeight02!K68,NA())</f>
        <v>2</v>
      </c>
      <c r="D68" s="5">
        <f>IF(bestWeight4!K68&lt;&gt;"",bestWeight4!K68,NA())</f>
        <v>2</v>
      </c>
      <c r="E68" s="5">
        <f>IF(bestWeight15!K68&lt;&gt;"",bestWeight15!K68,NA())</f>
        <v>0</v>
      </c>
      <c r="F68" s="5">
        <f>IF(bestWeight24!K68&lt;&gt;"",bestWeight24!K68,NA())</f>
        <v>2</v>
      </c>
      <c r="G68" s="5">
        <f>IF(bestWeight045!K68&lt;&gt;"",bestWeight045!K68,NA())</f>
        <v>2</v>
      </c>
      <c r="H68" s="5">
        <f>IF(bestWeight136!K68&lt;&gt;"",bestWeight136!K68,NA())</f>
        <v>2</v>
      </c>
      <c r="I68" s="5" t="e">
        <f>IF(closesDistance!K68&lt;&gt;"",closesDistance!K68,NA())</f>
        <v>#N/A</v>
      </c>
    </row>
    <row r="69" spans="1:9" x14ac:dyDescent="0.15">
      <c r="A69" s="20" t="str">
        <f>IF(bestWeight2!A69&lt;&gt;"",bestWeight2!A69,"")</f>
        <v>com.ibm.commerce.payment.datatypes.ecore</v>
      </c>
      <c r="B69" s="5">
        <f>IF(bestWeight2!$K69&lt;&gt;"",bestWeight2!$K69,NA())</f>
        <v>20</v>
      </c>
      <c r="C69" s="5">
        <f>IF(bestWeight02!K69&lt;&gt;"",bestWeight02!K69,NA())</f>
        <v>20</v>
      </c>
      <c r="D69" s="5">
        <f>IF(bestWeight4!K69&lt;&gt;"",bestWeight4!K69,NA())</f>
        <v>18</v>
      </c>
      <c r="E69" s="5">
        <f>IF(bestWeight15!K69&lt;&gt;"",bestWeight15!K69,NA())</f>
        <v>18</v>
      </c>
      <c r="F69" s="5">
        <f>IF(bestWeight24!K69&lt;&gt;"",bestWeight24!K69,NA())</f>
        <v>20</v>
      </c>
      <c r="G69" s="5">
        <f>IF(bestWeight045!K69&lt;&gt;"",bestWeight045!K69,NA())</f>
        <v>20</v>
      </c>
      <c r="H69" s="5">
        <f>IF(bestWeight136!K69&lt;&gt;"",bestWeight136!K69,NA())</f>
        <v>20</v>
      </c>
      <c r="I69" s="5" t="e">
        <f>IF(closesDistance!K69&lt;&gt;"",closesDistance!K69,NA())</f>
        <v>#N/A</v>
      </c>
    </row>
    <row r="70" spans="1:9" x14ac:dyDescent="0.15">
      <c r="A70" s="20" t="str">
        <f>IF(bestWeight2!A70&lt;&gt;"",bestWeight2!A70,"")</f>
        <v>chess.ecore</v>
      </c>
      <c r="B70" s="5">
        <f>IF(bestWeight2!$K70&lt;&gt;"",bestWeight2!$K70,NA())</f>
        <v>16</v>
      </c>
      <c r="C70" s="5">
        <f>IF(bestWeight02!K70&lt;&gt;"",bestWeight02!K70,NA())</f>
        <v>16</v>
      </c>
      <c r="D70" s="5">
        <f>IF(bestWeight4!K70&lt;&gt;"",bestWeight4!K70,NA())</f>
        <v>16</v>
      </c>
      <c r="E70" s="5">
        <f>IF(bestWeight15!K70&lt;&gt;"",bestWeight15!K70,NA())</f>
        <v>16</v>
      </c>
      <c r="F70" s="5">
        <f>IF(bestWeight24!K70&lt;&gt;"",bestWeight24!K70,NA())</f>
        <v>16</v>
      </c>
      <c r="G70" s="5">
        <f>IF(bestWeight045!K70&lt;&gt;"",bestWeight045!K70,NA())</f>
        <v>16</v>
      </c>
      <c r="H70" s="5">
        <f>IF(bestWeight136!K70&lt;&gt;"",bestWeight136!K70,NA())</f>
        <v>16</v>
      </c>
      <c r="I70" s="5" t="e">
        <f>IF(closesDistance!K70&lt;&gt;"",closesDistance!K70,NA())</f>
        <v>#N/A</v>
      </c>
    </row>
    <row r="71" spans="1:9" x14ac:dyDescent="0.15">
      <c r="A71" s="20" t="str">
        <f>IF(bestWeight2!A71&lt;&gt;"",bestWeight2!A71,"")</f>
        <v>sequence_diagram.ecore</v>
      </c>
      <c r="B71" s="5" t="e">
        <f>IF(bestWeight2!$K71&lt;&gt;"",bestWeight2!$K71,NA())</f>
        <v>#N/A</v>
      </c>
      <c r="C71" s="5" t="e">
        <f>IF(bestWeight02!K71&lt;&gt;"",bestWeight02!K71,NA())</f>
        <v>#N/A</v>
      </c>
      <c r="D71" s="5" t="e">
        <f>IF(bestWeight4!K71&lt;&gt;"",bestWeight4!K71,NA())</f>
        <v>#N/A</v>
      </c>
      <c r="E71" s="5" t="e">
        <f>IF(bestWeight15!K71&lt;&gt;"",bestWeight15!K71,NA())</f>
        <v>#N/A</v>
      </c>
      <c r="F71" s="5" t="e">
        <f>IF(bestWeight24!K71&lt;&gt;"",bestWeight24!K71,NA())</f>
        <v>#N/A</v>
      </c>
      <c r="G71" s="5" t="e">
        <f>IF(bestWeight045!K71&lt;&gt;"",bestWeight045!K71,NA())</f>
        <v>#N/A</v>
      </c>
      <c r="H71" s="5" t="e">
        <f>IF(bestWeight136!K71&lt;&gt;"",bestWeight136!K71,NA())</f>
        <v>#N/A</v>
      </c>
      <c r="I71" s="5" t="e">
        <f>IF(closesDistance!K71&lt;&gt;"",closesDistance!K71,NA())</f>
        <v>#N/A</v>
      </c>
    </row>
    <row r="72" spans="1:9" x14ac:dyDescent="0.15">
      <c r="A72" s="20" t="str">
        <f>IF(bestWeight2!A72&lt;&gt;"",bestWeight2!A72,"")</f>
        <v>BusinessDomainDsl.ecore</v>
      </c>
      <c r="B72" s="5">
        <f>IF(bestWeight2!$K72&lt;&gt;"",bestWeight2!$K72,NA())</f>
        <v>80</v>
      </c>
      <c r="C72" s="5">
        <f>IF(bestWeight02!K72&lt;&gt;"",bestWeight02!K72,NA())</f>
        <v>80</v>
      </c>
      <c r="D72" s="5">
        <f>IF(bestWeight4!K72&lt;&gt;"",bestWeight4!K72,NA())</f>
        <v>80</v>
      </c>
      <c r="E72" s="5">
        <f>IF(bestWeight15!K72&lt;&gt;"",bestWeight15!K72,NA())</f>
        <v>80</v>
      </c>
      <c r="F72" s="5">
        <f>IF(bestWeight24!K72&lt;&gt;"",bestWeight24!K72,NA())</f>
        <v>80</v>
      </c>
      <c r="G72" s="5">
        <f>IF(bestWeight045!K72&lt;&gt;"",bestWeight045!K72,NA())</f>
        <v>80</v>
      </c>
      <c r="H72" s="5">
        <f>IF(bestWeight136!K72&lt;&gt;"",bestWeight136!K72,NA())</f>
        <v>80</v>
      </c>
      <c r="I72" s="5" t="e">
        <f>IF(closesDistance!K72&lt;&gt;"",closesDistance!K72,NA())</f>
        <v>#N/A</v>
      </c>
    </row>
    <row r="73" spans="1:9" x14ac:dyDescent="0.15">
      <c r="A73" s="20" t="str">
        <f>IF(bestWeight2!A73&lt;&gt;"",bestWeight2!A73,"")</f>
        <v>OperA.ecore</v>
      </c>
      <c r="B73" s="5">
        <f>IF(bestWeight2!$K73&lt;&gt;"",bestWeight2!$K73,NA())</f>
        <v>147</v>
      </c>
      <c r="C73" s="5">
        <f>IF(bestWeight02!K73&lt;&gt;"",bestWeight02!K73,NA())</f>
        <v>147</v>
      </c>
      <c r="D73" s="5">
        <f>IF(bestWeight4!K73&lt;&gt;"",bestWeight4!K73,NA())</f>
        <v>147</v>
      </c>
      <c r="E73" s="5">
        <f>IF(bestWeight15!K73&lt;&gt;"",bestWeight15!K73,NA())</f>
        <v>147</v>
      </c>
      <c r="F73" s="5">
        <f>IF(bestWeight24!K73&lt;&gt;"",bestWeight24!K73,NA())</f>
        <v>147</v>
      </c>
      <c r="G73" s="5">
        <f>IF(bestWeight045!K73&lt;&gt;"",bestWeight045!K73,NA())</f>
        <v>147</v>
      </c>
      <c r="H73" s="5">
        <f>IF(bestWeight136!K73&lt;&gt;"",bestWeight136!K73,NA())</f>
        <v>147</v>
      </c>
      <c r="I73" s="5" t="e">
        <f>IF(closesDistance!K73&lt;&gt;"",closesDistance!K73,NA())</f>
        <v>#N/A</v>
      </c>
    </row>
    <row r="74" spans="1:9" x14ac:dyDescent="0.15">
      <c r="A74" s="20" t="str">
        <f>IF(bestWeight2!A74&lt;&gt;"",bestWeight2!A74,"")</f>
        <v>XBNF.ecore</v>
      </c>
      <c r="B74" s="5">
        <f>IF(bestWeight2!$K74&lt;&gt;"",bestWeight2!$K74,NA())</f>
        <v>49</v>
      </c>
      <c r="C74" s="5">
        <f>IF(bestWeight02!K74&lt;&gt;"",bestWeight02!K74,NA())</f>
        <v>48</v>
      </c>
      <c r="D74" s="5">
        <f>IF(bestWeight4!K74&lt;&gt;"",bestWeight4!K74,NA())</f>
        <v>47</v>
      </c>
      <c r="E74" s="5">
        <f>IF(bestWeight15!K74&lt;&gt;"",bestWeight15!K74,NA())</f>
        <v>47</v>
      </c>
      <c r="F74" s="5">
        <f>IF(bestWeight24!K74&lt;&gt;"",bestWeight24!K74,NA())</f>
        <v>49</v>
      </c>
      <c r="G74" s="5">
        <f>IF(bestWeight045!K74&lt;&gt;"",bestWeight045!K74,NA())</f>
        <v>49</v>
      </c>
      <c r="H74" s="5">
        <f>IF(bestWeight136!K74&lt;&gt;"",bestWeight136!K74,NA())</f>
        <v>49</v>
      </c>
      <c r="I74" s="5" t="e">
        <f>IF(closesDistance!K74&lt;&gt;"",closesDistance!K74,NA())</f>
        <v>#N/A</v>
      </c>
    </row>
    <row r="75" spans="1:9" x14ac:dyDescent="0.15">
      <c r="A75" s="20" t="str">
        <f>IF(bestWeight2!A75&lt;&gt;"",bestWeight2!A75,"")</f>
        <v>PIM.ecore</v>
      </c>
      <c r="B75" s="5">
        <f>IF(bestWeight2!$K75&lt;&gt;"",bestWeight2!$K75,NA())</f>
        <v>6</v>
      </c>
      <c r="C75" s="5">
        <f>IF(bestWeight02!K75&lt;&gt;"",bestWeight02!K75,NA())</f>
        <v>6</v>
      </c>
      <c r="D75" s="5">
        <f>IF(bestWeight4!K75&lt;&gt;"",bestWeight4!K75,NA())</f>
        <v>6</v>
      </c>
      <c r="E75" s="5">
        <f>IF(bestWeight15!K75&lt;&gt;"",bestWeight15!K75,NA())</f>
        <v>6</v>
      </c>
      <c r="F75" s="5">
        <f>IF(bestWeight24!K75&lt;&gt;"",bestWeight24!K75,NA())</f>
        <v>6</v>
      </c>
      <c r="G75" s="5">
        <f>IF(bestWeight045!K75&lt;&gt;"",bestWeight045!K75,NA())</f>
        <v>6</v>
      </c>
      <c r="H75" s="5">
        <f>IF(bestWeight136!K75&lt;&gt;"",bestWeight136!K75,NA())</f>
        <v>6</v>
      </c>
      <c r="I75" s="5" t="e">
        <f>IF(closesDistance!K75&lt;&gt;"",closesDistance!K75,NA())</f>
        <v>#N/A</v>
      </c>
    </row>
    <row r="76" spans="1:9" x14ac:dyDescent="0.15">
      <c r="A76" s="20" t="str">
        <f>IF(bestWeight2!A76&lt;&gt;"",bestWeight2!A76,"")</f>
        <v>rom.ecore</v>
      </c>
      <c r="B76" s="5">
        <f>IF(bestWeight2!$K76&lt;&gt;"",bestWeight2!$K76,NA())</f>
        <v>24</v>
      </c>
      <c r="C76" s="5">
        <f>IF(bestWeight02!K76&lt;&gt;"",bestWeight02!K76,NA())</f>
        <v>25</v>
      </c>
      <c r="D76" s="5">
        <f>IF(bestWeight4!K76&lt;&gt;"",bestWeight4!K76,NA())</f>
        <v>24</v>
      </c>
      <c r="E76" s="5">
        <f>IF(bestWeight15!K76&lt;&gt;"",bestWeight15!K76,NA())</f>
        <v>24</v>
      </c>
      <c r="F76" s="5">
        <f>IF(bestWeight24!K76&lt;&gt;"",bestWeight24!K76,NA())</f>
        <v>25</v>
      </c>
      <c r="G76" s="5">
        <f>IF(bestWeight045!K76&lt;&gt;"",bestWeight045!K76,NA())</f>
        <v>25</v>
      </c>
      <c r="H76" s="5">
        <f>IF(bestWeight136!K76&lt;&gt;"",bestWeight136!K76,NA())</f>
        <v>25</v>
      </c>
      <c r="I76" s="5" t="e">
        <f>IF(closesDistance!K76&lt;&gt;"",closesDistance!K76,NA())</f>
        <v>#N/A</v>
      </c>
    </row>
    <row r="77" spans="1:9" x14ac:dyDescent="0.15">
      <c r="A77" s="20" t="str">
        <f>IF(bestWeight2!A77&lt;&gt;"",bestWeight2!A77,"")</f>
        <v>OPF31.ecore</v>
      </c>
      <c r="B77" s="5">
        <f>IF(bestWeight2!$K77&lt;&gt;"",bestWeight2!$K77,NA())</f>
        <v>21</v>
      </c>
      <c r="C77" s="5">
        <f>IF(bestWeight02!K77&lt;&gt;"",bestWeight02!K77,NA())</f>
        <v>21</v>
      </c>
      <c r="D77" s="5">
        <f>IF(bestWeight4!K77&lt;&gt;"",bestWeight4!K77,NA())</f>
        <v>21</v>
      </c>
      <c r="E77" s="5">
        <f>IF(bestWeight15!K77&lt;&gt;"",bestWeight15!K77,NA())</f>
        <v>21</v>
      </c>
      <c r="F77" s="5">
        <f>IF(bestWeight24!K77&lt;&gt;"",bestWeight24!K77,NA())</f>
        <v>21</v>
      </c>
      <c r="G77" s="5">
        <f>IF(bestWeight045!K77&lt;&gt;"",bestWeight045!K77,NA())</f>
        <v>21</v>
      </c>
      <c r="H77" s="5">
        <f>IF(bestWeight136!K77&lt;&gt;"",bestWeight136!K77,NA())</f>
        <v>21</v>
      </c>
      <c r="I77" s="5" t="e">
        <f>IF(closesDistance!K77&lt;&gt;"",closesDistance!K77,NA())</f>
        <v>#N/A</v>
      </c>
    </row>
    <row r="78" spans="1:9" x14ac:dyDescent="0.15">
      <c r="A78" s="20" t="str">
        <f>IF(bestWeight2!A78&lt;&gt;"",bestWeight2!A78,"")</f>
        <v>Synthesis.ecore</v>
      </c>
      <c r="B78" s="5">
        <f>IF(bestWeight2!$K78&lt;&gt;"",bestWeight2!$K78,NA())</f>
        <v>244</v>
      </c>
      <c r="C78" s="5">
        <f>IF(bestWeight02!K78&lt;&gt;"",bestWeight02!K78,NA())</f>
        <v>244</v>
      </c>
      <c r="D78" s="5">
        <f>IF(bestWeight4!K78&lt;&gt;"",bestWeight4!K78,NA())</f>
        <v>244</v>
      </c>
      <c r="E78" s="5">
        <f>IF(bestWeight15!K78&lt;&gt;"",bestWeight15!K78,NA())</f>
        <v>244</v>
      </c>
      <c r="F78" s="5">
        <f>IF(bestWeight24!K78&lt;&gt;"",bestWeight24!K78,NA())</f>
        <v>244</v>
      </c>
      <c r="G78" s="5">
        <f>IF(bestWeight045!K78&lt;&gt;"",bestWeight045!K78,NA())</f>
        <v>244</v>
      </c>
      <c r="H78" s="5">
        <f>IF(bestWeight136!K78&lt;&gt;"",bestWeight136!K78,NA())</f>
        <v>244</v>
      </c>
      <c r="I78" s="5" t="e">
        <f>IF(closesDistance!K78&lt;&gt;"",closesDistance!K78,NA())</f>
        <v>#N/A</v>
      </c>
    </row>
    <row r="79" spans="1:9" x14ac:dyDescent="0.15">
      <c r="A79" s="20" t="str">
        <f>IF(bestWeight2!A79&lt;&gt;"",bestWeight2!A79,"")</f>
        <v>frontend.core.ecore</v>
      </c>
      <c r="B79" s="5">
        <f>IF(bestWeight2!$K79&lt;&gt;"",bestWeight2!$K79,NA())</f>
        <v>128</v>
      </c>
      <c r="C79" s="5">
        <f>IF(bestWeight02!K79&lt;&gt;"",bestWeight02!K79,NA())</f>
        <v>128</v>
      </c>
      <c r="D79" s="5">
        <f>IF(bestWeight4!K79&lt;&gt;"",bestWeight4!K79,NA())</f>
        <v>128</v>
      </c>
      <c r="E79" s="5">
        <f>IF(bestWeight15!K79&lt;&gt;"",bestWeight15!K79,NA())</f>
        <v>128</v>
      </c>
      <c r="F79" s="5">
        <f>IF(bestWeight24!K79&lt;&gt;"",bestWeight24!K79,NA())</f>
        <v>128</v>
      </c>
      <c r="G79" s="5">
        <f>IF(bestWeight045!K79&lt;&gt;"",bestWeight045!K79,NA())</f>
        <v>128</v>
      </c>
      <c r="H79" s="5">
        <f>IF(bestWeight136!K79&lt;&gt;"",bestWeight136!K79,NA())</f>
        <v>128</v>
      </c>
      <c r="I79" s="5" t="e">
        <f>IF(closesDistance!K79&lt;&gt;"",closesDistance!K79,NA())</f>
        <v>#N/A</v>
      </c>
    </row>
    <row r="80" spans="1:9" x14ac:dyDescent="0.15">
      <c r="A80" s="20" t="str">
        <f>IF(bestWeight2!A80&lt;&gt;"",bestWeight2!A80,"")</f>
        <v>carnot.ecore</v>
      </c>
      <c r="B80" s="5">
        <f>IF(bestWeight2!$K80&lt;&gt;"",bestWeight2!$K80,NA())</f>
        <v>646</v>
      </c>
      <c r="C80" s="5">
        <f>IF(bestWeight02!K80&lt;&gt;"",bestWeight02!K80,NA())</f>
        <v>646</v>
      </c>
      <c r="D80" s="5">
        <f>IF(bestWeight4!K80&lt;&gt;"",bestWeight4!K80,NA())</f>
        <v>646</v>
      </c>
      <c r="E80" s="5">
        <f>IF(bestWeight15!K80&lt;&gt;"",bestWeight15!K80,NA())</f>
        <v>646</v>
      </c>
      <c r="F80" s="5">
        <f>IF(bestWeight24!K80&lt;&gt;"",bestWeight24!K80,NA())</f>
        <v>646</v>
      </c>
      <c r="G80" s="5">
        <f>IF(bestWeight045!K80&lt;&gt;"",bestWeight045!K80,NA())</f>
        <v>646</v>
      </c>
      <c r="H80" s="5">
        <f>IF(bestWeight136!K80&lt;&gt;"",bestWeight136!K80,NA())</f>
        <v>646</v>
      </c>
      <c r="I80" s="5" t="e">
        <f>IF(closesDistance!K80&lt;&gt;"",closesDistance!K80,NA())</f>
        <v>#N/A</v>
      </c>
    </row>
    <row r="81" spans="1:9" x14ac:dyDescent="0.15">
      <c r="A81" s="20" t="str">
        <f>IF(bestWeight2!A81&lt;&gt;"",bestWeight2!A81,"")</f>
        <v>org.eclipse.wst.ws.internal.model.v10.rtindex.ecore</v>
      </c>
      <c r="B81" s="5">
        <f>IF(bestWeight2!$K81&lt;&gt;"",bestWeight2!$K81,NA())</f>
        <v>0</v>
      </c>
      <c r="C81" s="5">
        <f>IF(bestWeight02!K81&lt;&gt;"",bestWeight02!K81,NA())</f>
        <v>2</v>
      </c>
      <c r="D81" s="5">
        <f>IF(bestWeight4!K81&lt;&gt;"",bestWeight4!K81,NA())</f>
        <v>1</v>
      </c>
      <c r="E81" s="5">
        <f>IF(bestWeight15!K81&lt;&gt;"",bestWeight15!K81,NA())</f>
        <v>0</v>
      </c>
      <c r="F81" s="5">
        <f>IF(bestWeight24!K81&lt;&gt;"",bestWeight24!K81,NA())</f>
        <v>2</v>
      </c>
      <c r="G81" s="5">
        <f>IF(bestWeight045!K81&lt;&gt;"",bestWeight045!K81,NA())</f>
        <v>2</v>
      </c>
      <c r="H81" s="5">
        <f>IF(bestWeight136!K81&lt;&gt;"",bestWeight136!K81,NA())</f>
        <v>1</v>
      </c>
      <c r="I81" s="5" t="e">
        <f>IF(closesDistance!K81&lt;&gt;"",closesDistance!K81,NA())</f>
        <v>#N/A</v>
      </c>
    </row>
    <row r="82" spans="1:9" x14ac:dyDescent="0.15">
      <c r="A82" s="20" t="str">
        <f>IF(bestWeight2!A82&lt;&gt;"",bestWeight2!A82,"")</f>
        <v>metaCompo.ecore</v>
      </c>
      <c r="B82" s="5">
        <f>IF(bestWeight2!$K82&lt;&gt;"",bestWeight2!$K82,NA())</f>
        <v>27</v>
      </c>
      <c r="C82" s="5">
        <f>IF(bestWeight02!K82&lt;&gt;"",bestWeight02!K82,NA())</f>
        <v>27</v>
      </c>
      <c r="D82" s="5">
        <f>IF(bestWeight4!K82&lt;&gt;"",bestWeight4!K82,NA())</f>
        <v>27</v>
      </c>
      <c r="E82" s="5">
        <f>IF(bestWeight15!K82&lt;&gt;"",bestWeight15!K82,NA())</f>
        <v>27</v>
      </c>
      <c r="F82" s="5">
        <f>IF(bestWeight24!K82&lt;&gt;"",bestWeight24!K82,NA())</f>
        <v>27</v>
      </c>
      <c r="G82" s="5">
        <f>IF(bestWeight045!K82&lt;&gt;"",bestWeight045!K82,NA())</f>
        <v>27</v>
      </c>
      <c r="H82" s="5">
        <f>IF(bestWeight136!K82&lt;&gt;"",bestWeight136!K82,NA())</f>
        <v>27</v>
      </c>
      <c r="I82" s="5" t="e">
        <f>IF(closesDistance!K82&lt;&gt;"",closesDistance!K82,NA())</f>
        <v>#N/A</v>
      </c>
    </row>
    <row r="83" spans="1:9" x14ac:dyDescent="0.15">
      <c r="A83" s="20" t="str">
        <f>IF(bestWeight2!A83&lt;&gt;"",bestWeight2!A83,"")</f>
        <v>org.eclipse.component.ecore</v>
      </c>
      <c r="B83" s="5">
        <f>IF(bestWeight2!$K83&lt;&gt;"",bestWeight2!$K83,NA())</f>
        <v>0</v>
      </c>
      <c r="C83" s="5">
        <f>IF(bestWeight02!K83&lt;&gt;"",bestWeight02!K83,NA())</f>
        <v>2</v>
      </c>
      <c r="D83" s="5">
        <f>IF(bestWeight4!K83&lt;&gt;"",bestWeight4!K83,NA())</f>
        <v>2</v>
      </c>
      <c r="E83" s="5">
        <f>IF(bestWeight15!K83&lt;&gt;"",bestWeight15!K83,NA())</f>
        <v>2</v>
      </c>
      <c r="F83" s="5">
        <f>IF(bestWeight24!K83&lt;&gt;"",bestWeight24!K83,NA())</f>
        <v>2</v>
      </c>
      <c r="G83" s="5">
        <f>IF(bestWeight045!K83&lt;&gt;"",bestWeight045!K83,NA())</f>
        <v>2</v>
      </c>
      <c r="H83" s="5">
        <f>IF(bestWeight136!K83&lt;&gt;"",bestWeight136!K83,NA())</f>
        <v>1</v>
      </c>
      <c r="I83" s="5" t="e">
        <f>IF(closesDistance!K83&lt;&gt;"",closesDistance!K83,NA())</f>
        <v>#N/A</v>
      </c>
    </row>
    <row r="84" spans="1:9" x14ac:dyDescent="0.15">
      <c r="A84" s="20" t="str">
        <f>IF(bestWeight2!A84&lt;&gt;"",bestWeight2!A84,"")</f>
        <v>frontend.mappings.ecore</v>
      </c>
      <c r="B84" s="5">
        <f>IF(bestWeight2!$K84&lt;&gt;"",bestWeight2!$K84,NA())</f>
        <v>75</v>
      </c>
      <c r="C84" s="5">
        <f>IF(bestWeight02!K84&lt;&gt;"",bestWeight02!K84,NA())</f>
        <v>75</v>
      </c>
      <c r="D84" s="5">
        <f>IF(bestWeight4!K84&lt;&gt;"",bestWeight4!K84,NA())</f>
        <v>75</v>
      </c>
      <c r="E84" s="5">
        <f>IF(bestWeight15!K84&lt;&gt;"",bestWeight15!K84,NA())</f>
        <v>75</v>
      </c>
      <c r="F84" s="5">
        <f>IF(bestWeight24!K84&lt;&gt;"",bestWeight24!K84,NA())</f>
        <v>75</v>
      </c>
      <c r="G84" s="5">
        <f>IF(bestWeight045!K84&lt;&gt;"",bestWeight045!K84,NA())</f>
        <v>75</v>
      </c>
      <c r="H84" s="5">
        <f>IF(bestWeight136!K84&lt;&gt;"",bestWeight136!K84,NA())</f>
        <v>75</v>
      </c>
      <c r="I84" s="5" t="e">
        <f>IF(closesDistance!K84&lt;&gt;"",closesDistance!K84,NA())</f>
        <v>#N/A</v>
      </c>
    </row>
    <row r="85" spans="1:9" x14ac:dyDescent="0.15">
      <c r="A85" s="20" t="str">
        <f>IF(bestWeight2!A85&lt;&gt;"",bestWeight2!A85,"")</f>
        <v>XMA_GUIDesigner.ecore</v>
      </c>
      <c r="B85" s="5" t="e">
        <f>IF(bestWeight2!$K85&lt;&gt;"",bestWeight2!$K85,NA())</f>
        <v>#N/A</v>
      </c>
      <c r="C85" s="5" t="e">
        <f>IF(bestWeight02!K85&lt;&gt;"",bestWeight02!K85,NA())</f>
        <v>#N/A</v>
      </c>
      <c r="D85" s="5" t="e">
        <f>IF(bestWeight4!K85&lt;&gt;"",bestWeight4!K85,NA())</f>
        <v>#N/A</v>
      </c>
      <c r="E85" s="5" t="e">
        <f>IF(bestWeight15!K85&lt;&gt;"",bestWeight15!K85,NA())</f>
        <v>#N/A</v>
      </c>
      <c r="F85" s="5" t="e">
        <f>IF(bestWeight24!K85&lt;&gt;"",bestWeight24!K85,NA())</f>
        <v>#N/A</v>
      </c>
      <c r="G85" s="5" t="e">
        <f>IF(bestWeight045!K85&lt;&gt;"",bestWeight045!K85,NA())</f>
        <v>#N/A</v>
      </c>
      <c r="H85" s="5" t="e">
        <f>IF(bestWeight136!K85&lt;&gt;"",bestWeight136!K85,NA())</f>
        <v>#N/A</v>
      </c>
      <c r="I85" s="5" t="e">
        <f>IF(closesDistance!K85&lt;&gt;"",closesDistance!K85,NA())</f>
        <v>#N/A</v>
      </c>
    </row>
    <row r="86" spans="1:9" x14ac:dyDescent="0.15">
      <c r="A86" s="20" t="str">
        <f>IF(bestWeight2!A86&lt;&gt;"",bestWeight2!A86,"")</f>
        <v>bpmn20_ttc.ecore</v>
      </c>
      <c r="B86" s="5" t="e">
        <f>IF(bestWeight2!$K86&lt;&gt;"",bestWeight2!$K86,NA())</f>
        <v>#N/A</v>
      </c>
      <c r="C86" s="5" t="e">
        <f>IF(bestWeight02!K86&lt;&gt;"",bestWeight02!K86,NA())</f>
        <v>#N/A</v>
      </c>
      <c r="D86" s="5" t="e">
        <f>IF(bestWeight4!K86&lt;&gt;"",bestWeight4!K86,NA())</f>
        <v>#N/A</v>
      </c>
      <c r="E86" s="5" t="e">
        <f>IF(bestWeight15!K86&lt;&gt;"",bestWeight15!K86,NA())</f>
        <v>#N/A</v>
      </c>
      <c r="F86" s="5" t="e">
        <f>IF(bestWeight24!K86&lt;&gt;"",bestWeight24!K86,NA())</f>
        <v>#N/A</v>
      </c>
      <c r="G86" s="5" t="e">
        <f>IF(bestWeight045!K86&lt;&gt;"",bestWeight045!K86,NA())</f>
        <v>#N/A</v>
      </c>
      <c r="H86" s="5" t="e">
        <f>IF(bestWeight136!K86&lt;&gt;"",bestWeight136!K86,NA())</f>
        <v>#N/A</v>
      </c>
      <c r="I86" s="5" t="e">
        <f>IF(closesDistance!K86&lt;&gt;"",closesDistance!K86,NA())</f>
        <v>#N/A</v>
      </c>
    </row>
    <row r="87" spans="1:9" x14ac:dyDescent="0.15">
      <c r="A87" s="20" t="str">
        <f>IF(bestWeight2!A87&lt;&gt;"",bestWeight2!A87,"")</f>
        <v>iolist.ecore</v>
      </c>
      <c r="B87" s="5">
        <f>IF(bestWeight2!$K87&lt;&gt;"",bestWeight2!$K87,NA())</f>
        <v>20</v>
      </c>
      <c r="C87" s="5">
        <f>IF(bestWeight02!K87&lt;&gt;"",bestWeight02!K87,NA())</f>
        <v>20</v>
      </c>
      <c r="D87" s="5">
        <f>IF(bestWeight4!K87&lt;&gt;"",bestWeight4!K87,NA())</f>
        <v>20</v>
      </c>
      <c r="E87" s="5">
        <f>IF(bestWeight15!K87&lt;&gt;"",bestWeight15!K87,NA())</f>
        <v>20</v>
      </c>
      <c r="F87" s="5">
        <f>IF(bestWeight24!K87&lt;&gt;"",bestWeight24!K87,NA())</f>
        <v>20</v>
      </c>
      <c r="G87" s="5">
        <f>IF(bestWeight045!K87&lt;&gt;"",bestWeight045!K87,NA())</f>
        <v>20</v>
      </c>
      <c r="H87" s="5">
        <f>IF(bestWeight136!K87&lt;&gt;"",bestWeight136!K87,NA())</f>
        <v>20</v>
      </c>
      <c r="I87" s="5" t="e">
        <f>IF(closesDistance!K87&lt;&gt;"",closesDistance!K87,NA())</f>
        <v>#N/A</v>
      </c>
    </row>
    <row r="88" spans="1:9" x14ac:dyDescent="0.15">
      <c r="A88" s="20" t="str">
        <f>IF(bestWeight2!A88&lt;&gt;"",bestWeight2!A88,"")</f>
        <v>toolpalette.ecore</v>
      </c>
      <c r="B88" s="5">
        <f>IF(bestWeight2!$K88&lt;&gt;"",bestWeight2!$K88,NA())</f>
        <v>0</v>
      </c>
      <c r="C88" s="5">
        <f>IF(bestWeight02!K88&lt;&gt;"",bestWeight02!K88,NA())</f>
        <v>0</v>
      </c>
      <c r="D88" s="5">
        <f>IF(bestWeight4!K88&lt;&gt;"",bestWeight4!K88,NA())</f>
        <v>0</v>
      </c>
      <c r="E88" s="5">
        <f>IF(bestWeight15!K88&lt;&gt;"",bestWeight15!K88,NA())</f>
        <v>0</v>
      </c>
      <c r="F88" s="5">
        <f>IF(bestWeight24!K88&lt;&gt;"",bestWeight24!K88,NA())</f>
        <v>0</v>
      </c>
      <c r="G88" s="5">
        <f>IF(bestWeight045!K88&lt;&gt;"",bestWeight045!K88,NA())</f>
        <v>0</v>
      </c>
      <c r="H88" s="5">
        <f>IF(bestWeight136!K88&lt;&gt;"",bestWeight136!K88,NA())</f>
        <v>0</v>
      </c>
      <c r="I88" s="5" t="e">
        <f>IF(closesDistance!K88&lt;&gt;"",closesDistance!K88,NA())</f>
        <v>#N/A</v>
      </c>
    </row>
    <row r="89" spans="1:9" x14ac:dyDescent="0.15">
      <c r="A89" s="20" t="str">
        <f>IF(bestWeight2!A89&lt;&gt;"",bestWeight2!A89,"")</f>
        <v>pom.ecore</v>
      </c>
      <c r="B89" s="5">
        <f>IF(bestWeight2!$K89&lt;&gt;"",bestWeight2!$K89,NA())</f>
        <v>9</v>
      </c>
      <c r="C89" s="5">
        <f>IF(bestWeight02!K89&lt;&gt;"",bestWeight02!K89,NA())</f>
        <v>32</v>
      </c>
      <c r="D89" s="5">
        <f>IF(bestWeight4!K89&lt;&gt;"",bestWeight4!K89,NA())</f>
        <v>34</v>
      </c>
      <c r="E89" s="5">
        <f>IF(bestWeight15!K89&lt;&gt;"",bestWeight15!K89,NA())</f>
        <v>13</v>
      </c>
      <c r="F89" s="5">
        <f>IF(bestWeight24!K89&lt;&gt;"",bestWeight24!K89,NA())</f>
        <v>22</v>
      </c>
      <c r="G89" s="5">
        <f>IF(bestWeight045!K89&lt;&gt;"",bestWeight045!K89,NA())</f>
        <v>31</v>
      </c>
      <c r="H89" s="5">
        <f>IF(bestWeight136!K89&lt;&gt;"",bestWeight136!K89,NA())</f>
        <v>8</v>
      </c>
      <c r="I89" s="5" t="e">
        <f>IF(closesDistance!K89&lt;&gt;"",closesDistance!K89,NA())</f>
        <v>#N/A</v>
      </c>
    </row>
    <row r="90" spans="1:9" x14ac:dyDescent="0.15">
      <c r="A90" s="20" t="str">
        <f>IF(bestWeight2!A90&lt;&gt;"",bestWeight2!A90,"")</f>
        <v>m2mproject.ecore</v>
      </c>
      <c r="B90" s="5">
        <f>IF(bestWeight2!$K90&lt;&gt;"",bestWeight2!$K90,NA())</f>
        <v>73</v>
      </c>
      <c r="C90" s="5">
        <f>IF(bestWeight02!K90&lt;&gt;"",bestWeight02!K90,NA())</f>
        <v>73</v>
      </c>
      <c r="D90" s="5">
        <f>IF(bestWeight4!K90&lt;&gt;"",bestWeight4!K90,NA())</f>
        <v>73</v>
      </c>
      <c r="E90" s="5">
        <f>IF(bestWeight15!K90&lt;&gt;"",bestWeight15!K90,NA())</f>
        <v>73</v>
      </c>
      <c r="F90" s="5">
        <f>IF(bestWeight24!K90&lt;&gt;"",bestWeight24!K90,NA())</f>
        <v>73</v>
      </c>
      <c r="G90" s="5">
        <f>IF(bestWeight045!K90&lt;&gt;"",bestWeight045!K90,NA())</f>
        <v>73</v>
      </c>
      <c r="H90" s="5">
        <f>IF(bestWeight136!K90&lt;&gt;"",bestWeight136!K90,NA())</f>
        <v>73</v>
      </c>
      <c r="I90" s="5" t="e">
        <f>IF(closesDistance!K90&lt;&gt;"",closesDistance!K90,NA())</f>
        <v>#N/A</v>
      </c>
    </row>
    <row r="91" spans="1:9" x14ac:dyDescent="0.15">
      <c r="A91" s="20" t="str">
        <f>IF(bestWeight2!A91&lt;&gt;"",bestWeight2!A91,"")</f>
        <v>EXPRESSb.ecore</v>
      </c>
      <c r="B91" s="5">
        <f>IF(bestWeight2!$K91&lt;&gt;"",bestWeight2!$K91,NA())</f>
        <v>900</v>
      </c>
      <c r="C91" s="5">
        <f>IF(bestWeight02!K91&lt;&gt;"",bestWeight02!K91,NA())</f>
        <v>900</v>
      </c>
      <c r="D91" s="5">
        <f>IF(bestWeight4!K91&lt;&gt;"",bestWeight4!K91,NA())</f>
        <v>900</v>
      </c>
      <c r="E91" s="5">
        <f>IF(bestWeight15!K91&lt;&gt;"",bestWeight15!K91,NA())</f>
        <v>900</v>
      </c>
      <c r="F91" s="5">
        <f>IF(bestWeight24!K91&lt;&gt;"",bestWeight24!K91,NA())</f>
        <v>900</v>
      </c>
      <c r="G91" s="5">
        <f>IF(bestWeight045!K91&lt;&gt;"",bestWeight045!K91,NA())</f>
        <v>900</v>
      </c>
      <c r="H91" s="5">
        <f>IF(bestWeight136!K91&lt;&gt;"",bestWeight136!K91,NA())</f>
        <v>900</v>
      </c>
      <c r="I91" s="5" t="e">
        <f>IF(closesDistance!K91&lt;&gt;"",closesDistance!K91,NA())</f>
        <v>#N/A</v>
      </c>
    </row>
    <row r="92" spans="1:9" x14ac:dyDescent="0.15">
      <c r="A92" s="20" t="str">
        <f>IF(bestWeight2!A92&lt;&gt;"",bestWeight2!A92,"")</f>
        <v>search.ecore</v>
      </c>
      <c r="B92" s="5">
        <f>IF(bestWeight2!$K92&lt;&gt;"",bestWeight2!$K92,NA())</f>
        <v>2</v>
      </c>
      <c r="C92" s="5">
        <f>IF(bestWeight02!K92&lt;&gt;"",bestWeight02!K92,NA())</f>
        <v>2</v>
      </c>
      <c r="D92" s="5">
        <f>IF(bestWeight4!K92&lt;&gt;"",bestWeight4!K92,NA())</f>
        <v>2</v>
      </c>
      <c r="E92" s="5">
        <f>IF(bestWeight15!K92&lt;&gt;"",bestWeight15!K92,NA())</f>
        <v>2</v>
      </c>
      <c r="F92" s="5">
        <f>IF(bestWeight24!K92&lt;&gt;"",bestWeight24!K92,NA())</f>
        <v>2</v>
      </c>
      <c r="G92" s="5">
        <f>IF(bestWeight045!K92&lt;&gt;"",bestWeight045!K92,NA())</f>
        <v>2</v>
      </c>
      <c r="H92" s="5">
        <f>IF(bestWeight136!K92&lt;&gt;"",bestWeight136!K92,NA())</f>
        <v>2</v>
      </c>
      <c r="I92" s="5" t="e">
        <f>IF(closesDistance!K92&lt;&gt;"",closesDistance!K92,NA())</f>
        <v>#N/A</v>
      </c>
    </row>
    <row r="93" spans="1:9" x14ac:dyDescent="0.15">
      <c r="A93" s="20" t="str">
        <f>IF(bestWeight2!A93&lt;&gt;"",bestWeight2!A93,"")</f>
        <v>gcomponent.ecore</v>
      </c>
      <c r="B93" s="5">
        <f>IF(bestWeight2!$K93&lt;&gt;"",bestWeight2!$K93,NA())</f>
        <v>52</v>
      </c>
      <c r="C93" s="5">
        <f>IF(bestWeight02!K93&lt;&gt;"",bestWeight02!K93,NA())</f>
        <v>52</v>
      </c>
      <c r="D93" s="5">
        <f>IF(bestWeight4!K93&lt;&gt;"",bestWeight4!K93,NA())</f>
        <v>52</v>
      </c>
      <c r="E93" s="5">
        <f>IF(bestWeight15!K93&lt;&gt;"",bestWeight15!K93,NA())</f>
        <v>52</v>
      </c>
      <c r="F93" s="5">
        <f>IF(bestWeight24!K93&lt;&gt;"",bestWeight24!K93,NA())</f>
        <v>52</v>
      </c>
      <c r="G93" s="5">
        <f>IF(bestWeight045!K93&lt;&gt;"",bestWeight045!K93,NA())</f>
        <v>52</v>
      </c>
      <c r="H93" s="5">
        <f>IF(bestWeight136!K93&lt;&gt;"",bestWeight136!K93,NA())</f>
        <v>52</v>
      </c>
      <c r="I93" s="5" t="e">
        <f>IF(closesDistance!K93&lt;&gt;"",closesDistance!K93,NA())</f>
        <v>#N/A</v>
      </c>
    </row>
    <row r="94" spans="1:9" x14ac:dyDescent="0.15">
      <c r="A94" s="20" t="str">
        <f>IF(bestWeight2!A94&lt;&gt;"",bestWeight2!A94,"")</f>
        <v>componentCore.ecore</v>
      </c>
      <c r="B94" s="5">
        <f>IF(bestWeight2!$K94&lt;&gt;"",bestWeight2!$K94,NA())</f>
        <v>3</v>
      </c>
      <c r="C94" s="5">
        <f>IF(bestWeight02!K94&lt;&gt;"",bestWeight02!K94,NA())</f>
        <v>3</v>
      </c>
      <c r="D94" s="5">
        <f>IF(bestWeight4!K94&lt;&gt;"",bestWeight4!K94,NA())</f>
        <v>5</v>
      </c>
      <c r="E94" s="5">
        <f>IF(bestWeight15!K94&lt;&gt;"",bestWeight15!K94,NA())</f>
        <v>6</v>
      </c>
      <c r="F94" s="5">
        <f>IF(bestWeight24!K94&lt;&gt;"",bestWeight24!K94,NA())</f>
        <v>5</v>
      </c>
      <c r="G94" s="5">
        <f>IF(bestWeight045!K94&lt;&gt;"",bestWeight045!K94,NA())</f>
        <v>5</v>
      </c>
      <c r="H94" s="5">
        <f>IF(bestWeight136!K94&lt;&gt;"",bestWeight136!K94,NA())</f>
        <v>3</v>
      </c>
      <c r="I94" s="5" t="e">
        <f>IF(closesDistance!K94&lt;&gt;"",closesDistance!K94,NA())</f>
        <v>#N/A</v>
      </c>
    </row>
    <row r="95" spans="1:9" x14ac:dyDescent="0.15">
      <c r="A95" s="20" t="str">
        <f>IF(bestWeight2!A95&lt;&gt;"",bestWeight2!A95,"")</f>
        <v>OWL.ecore</v>
      </c>
      <c r="B95" s="5">
        <f>IF(bestWeight2!$K95&lt;&gt;"",bestWeight2!$K95,NA())</f>
        <v>134</v>
      </c>
      <c r="C95" s="5">
        <f>IF(bestWeight02!K95&lt;&gt;"",bestWeight02!K95,NA())</f>
        <v>134</v>
      </c>
      <c r="D95" s="5">
        <f>IF(bestWeight4!K95&lt;&gt;"",bestWeight4!K95,NA())</f>
        <v>134</v>
      </c>
      <c r="E95" s="5">
        <f>IF(bestWeight15!K95&lt;&gt;"",bestWeight15!K95,NA())</f>
        <v>134</v>
      </c>
      <c r="F95" s="5">
        <f>IF(bestWeight24!K95&lt;&gt;"",bestWeight24!K95,NA())</f>
        <v>134</v>
      </c>
      <c r="G95" s="5">
        <f>IF(bestWeight045!K95&lt;&gt;"",bestWeight045!K95,NA())</f>
        <v>134</v>
      </c>
      <c r="H95" s="5">
        <f>IF(bestWeight136!K95&lt;&gt;"",bestWeight136!K95,NA())</f>
        <v>134</v>
      </c>
      <c r="I95" s="5" t="e">
        <f>IF(closesDistance!K95&lt;&gt;"",closesDistance!K95,NA())</f>
        <v>#N/A</v>
      </c>
    </row>
    <row r="96" spans="1:9" x14ac:dyDescent="0.15">
      <c r="A96" s="20" t="str">
        <f>IF(bestWeight2!A96&lt;&gt;"",bestWeight2!A96,"")</f>
        <v>doctrine.ecore</v>
      </c>
      <c r="B96" s="5">
        <f>IF(bestWeight2!$K96&lt;&gt;"",bestWeight2!$K96,NA())</f>
        <v>80</v>
      </c>
      <c r="C96" s="5">
        <f>IF(bestWeight02!K96&lt;&gt;"",bestWeight02!K96,NA())</f>
        <v>80</v>
      </c>
      <c r="D96" s="5">
        <f>IF(bestWeight4!K96&lt;&gt;"",bestWeight4!K96,NA())</f>
        <v>80</v>
      </c>
      <c r="E96" s="5">
        <f>IF(bestWeight15!K96&lt;&gt;"",bestWeight15!K96,NA())</f>
        <v>80</v>
      </c>
      <c r="F96" s="5">
        <f>IF(bestWeight24!K96&lt;&gt;"",bestWeight24!K96,NA())</f>
        <v>80</v>
      </c>
      <c r="G96" s="5">
        <f>IF(bestWeight045!K96&lt;&gt;"",bestWeight045!K96,NA())</f>
        <v>80</v>
      </c>
      <c r="H96" s="5">
        <f>IF(bestWeight136!K96&lt;&gt;"",bestWeight136!K96,NA())</f>
        <v>80</v>
      </c>
      <c r="I96" s="5" t="e">
        <f>IF(closesDistance!K96&lt;&gt;"",closesDistance!K96,NA())</f>
        <v>#N/A</v>
      </c>
    </row>
    <row r="97" spans="1:9" x14ac:dyDescent="0.15">
      <c r="A97" s="20" t="str">
        <f>IF(bestWeight2!A97&lt;&gt;"",bestWeight2!A97,"")</f>
        <v>mind.ecore</v>
      </c>
      <c r="B97" s="5">
        <f>IF(bestWeight2!$K97&lt;&gt;"",bestWeight2!$K97,NA())</f>
        <v>125</v>
      </c>
      <c r="C97" s="5">
        <f>IF(bestWeight02!K97&lt;&gt;"",bestWeight02!K97,NA())</f>
        <v>125</v>
      </c>
      <c r="D97" s="5">
        <f>IF(bestWeight4!K97&lt;&gt;"",bestWeight4!K97,NA())</f>
        <v>125</v>
      </c>
      <c r="E97" s="5">
        <f>IF(bestWeight15!K97&lt;&gt;"",bestWeight15!K97,NA())</f>
        <v>125</v>
      </c>
      <c r="F97" s="5">
        <f>IF(bestWeight24!K97&lt;&gt;"",bestWeight24!K97,NA())</f>
        <v>125</v>
      </c>
      <c r="G97" s="5">
        <f>IF(bestWeight045!K97&lt;&gt;"",bestWeight045!K97,NA())</f>
        <v>125</v>
      </c>
      <c r="H97" s="5">
        <f>IF(bestWeight136!K97&lt;&gt;"",bestWeight136!K97,NA())</f>
        <v>125</v>
      </c>
      <c r="I97" s="5" t="e">
        <f>IF(closesDistance!K97&lt;&gt;"",closesDistance!K97,NA())</f>
        <v>#N/A</v>
      </c>
    </row>
    <row r="98" spans="1:9" x14ac:dyDescent="0.15">
      <c r="A98" s="20" t="str">
        <f>IF(bestWeight2!A98&lt;&gt;"",bestWeight2!A98,"")</f>
        <v>glucose.ecore</v>
      </c>
      <c r="B98" s="5">
        <f>IF(bestWeight2!$K98&lt;&gt;"",bestWeight2!$K98,NA())</f>
        <v>11</v>
      </c>
      <c r="C98" s="5">
        <f>IF(bestWeight02!K98&lt;&gt;"",bestWeight02!K98,NA())</f>
        <v>11</v>
      </c>
      <c r="D98" s="5">
        <f>IF(bestWeight4!K98&lt;&gt;"",bestWeight4!K98,NA())</f>
        <v>11</v>
      </c>
      <c r="E98" s="5">
        <f>IF(bestWeight15!K98&lt;&gt;"",bestWeight15!K98,NA())</f>
        <v>11</v>
      </c>
      <c r="F98" s="5">
        <f>IF(bestWeight24!K98&lt;&gt;"",bestWeight24!K98,NA())</f>
        <v>11</v>
      </c>
      <c r="G98" s="5">
        <f>IF(bestWeight045!K98&lt;&gt;"",bestWeight045!K98,NA())</f>
        <v>11</v>
      </c>
      <c r="H98" s="5">
        <f>IF(bestWeight136!K98&lt;&gt;"",bestWeight136!K98,NA())</f>
        <v>11</v>
      </c>
      <c r="I98" s="5" t="e">
        <f>IF(closesDistance!K98&lt;&gt;"",closesDistance!K98,NA())</f>
        <v>#N/A</v>
      </c>
    </row>
    <row r="99" spans="1:9" x14ac:dyDescent="0.15">
      <c r="A99" s="20" t="str">
        <f>IF(bestWeight2!A99&lt;&gt;"",bestWeight2!A99,"")</f>
        <v>ptnetLoLA.ecore</v>
      </c>
      <c r="B99" s="5">
        <f>IF(bestWeight2!$K99&lt;&gt;"",bestWeight2!$K99,NA())</f>
        <v>26</v>
      </c>
      <c r="C99" s="5">
        <f>IF(bestWeight02!K99&lt;&gt;"",bestWeight02!K99,NA())</f>
        <v>26</v>
      </c>
      <c r="D99" s="5">
        <f>IF(bestWeight4!K99&lt;&gt;"",bestWeight4!K99,NA())</f>
        <v>26</v>
      </c>
      <c r="E99" s="5">
        <f>IF(bestWeight15!K99&lt;&gt;"",bestWeight15!K99,NA())</f>
        <v>26</v>
      </c>
      <c r="F99" s="5">
        <f>IF(bestWeight24!K99&lt;&gt;"",bestWeight24!K99,NA())</f>
        <v>26</v>
      </c>
      <c r="G99" s="5">
        <f>IF(bestWeight045!K99&lt;&gt;"",bestWeight045!K99,NA())</f>
        <v>26</v>
      </c>
      <c r="H99" s="5">
        <f>IF(bestWeight136!K99&lt;&gt;"",bestWeight136!K99,NA())</f>
        <v>26</v>
      </c>
      <c r="I99" s="5" t="e">
        <f>IF(closesDistance!K99&lt;&gt;"",closesDistance!K99,NA())</f>
        <v>#N/A</v>
      </c>
    </row>
    <row r="100" spans="1:9" x14ac:dyDescent="0.15">
      <c r="A100" s="20" t="str">
        <f>IF(bestWeight2!A100&lt;&gt;"",bestWeight2!A100,"")</f>
        <v>SVG.ecore</v>
      </c>
      <c r="B100" s="5">
        <f>IF(bestWeight2!$K100&lt;&gt;"",bestWeight2!$K100,NA())</f>
        <v>345</v>
      </c>
      <c r="C100" s="5">
        <f>IF(bestWeight02!K100&lt;&gt;"",bestWeight02!K100,NA())</f>
        <v>345</v>
      </c>
      <c r="D100" s="5">
        <f>IF(bestWeight4!K100&lt;&gt;"",bestWeight4!K100,NA())</f>
        <v>345</v>
      </c>
      <c r="E100" s="5">
        <f>IF(bestWeight15!K100&lt;&gt;"",bestWeight15!K100,NA())</f>
        <v>345</v>
      </c>
      <c r="F100" s="5">
        <f>IF(bestWeight24!K100&lt;&gt;"",bestWeight24!K100,NA())</f>
        <v>345</v>
      </c>
      <c r="G100" s="5">
        <f>IF(bestWeight045!K100&lt;&gt;"",bestWeight045!K100,NA())</f>
        <v>345</v>
      </c>
      <c r="H100" s="5">
        <f>IF(bestWeight136!K100&lt;&gt;"",bestWeight136!K100,NA())</f>
        <v>345</v>
      </c>
      <c r="I100" s="5" t="e">
        <f>IF(closesDistance!K100&lt;&gt;"",closesDistance!K100,NA())</f>
        <v>#N/A</v>
      </c>
    </row>
    <row r="101" spans="1:9" x14ac:dyDescent="0.15">
      <c r="A101" s="20" t="str">
        <f>IF(bestWeight2!A101&lt;&gt;"",bestWeight2!A101,"")</f>
        <v>banner.ecore</v>
      </c>
      <c r="B101" s="5">
        <f>IF(bestWeight2!$K101&lt;&gt;"",bestWeight2!$K101,NA())</f>
        <v>1</v>
      </c>
      <c r="C101" s="5">
        <f>IF(bestWeight02!K101&lt;&gt;"",bestWeight02!K101,NA())</f>
        <v>1</v>
      </c>
      <c r="D101" s="5">
        <f>IF(bestWeight4!K101&lt;&gt;"",bestWeight4!K101,NA())</f>
        <v>1</v>
      </c>
      <c r="E101" s="5">
        <f>IF(bestWeight15!K101&lt;&gt;"",bestWeight15!K101,NA())</f>
        <v>1</v>
      </c>
      <c r="F101" s="5">
        <f>IF(bestWeight24!K101&lt;&gt;"",bestWeight24!K101,NA())</f>
        <v>1</v>
      </c>
      <c r="G101" s="5">
        <f>IF(bestWeight045!K101&lt;&gt;"",bestWeight045!K101,NA())</f>
        <v>1</v>
      </c>
      <c r="H101" s="5">
        <f>IF(bestWeight136!K101&lt;&gt;"",bestWeight136!K101,NA())</f>
        <v>1</v>
      </c>
      <c r="I101" s="5" t="e">
        <f>IF(closesDistance!K101&lt;&gt;"",closesDistance!K101,NA())</f>
        <v>#N/A</v>
      </c>
    </row>
    <row r="102" spans="1:9" x14ac:dyDescent="0.15">
      <c r="A102" s="20" t="str">
        <f>IF(bestWeight2!A102&lt;&gt;"",bestWeight2!A102,"")</f>
        <v>fxg.ecore</v>
      </c>
      <c r="B102" s="5">
        <f>IF(bestWeight2!$K102&lt;&gt;"",bestWeight2!$K102,NA())</f>
        <v>82</v>
      </c>
      <c r="C102" s="5">
        <f>IF(bestWeight02!K102&lt;&gt;"",bestWeight02!K102,NA())</f>
        <v>82</v>
      </c>
      <c r="D102" s="5">
        <f>IF(bestWeight4!K102&lt;&gt;"",bestWeight4!K102,NA())</f>
        <v>82</v>
      </c>
      <c r="E102" s="5">
        <f>IF(bestWeight15!K102&lt;&gt;"",bestWeight15!K102,NA())</f>
        <v>82</v>
      </c>
      <c r="F102" s="5">
        <f>IF(bestWeight24!K102&lt;&gt;"",bestWeight24!K102,NA())</f>
        <v>82</v>
      </c>
      <c r="G102" s="5">
        <f>IF(bestWeight045!K102&lt;&gt;"",bestWeight045!K102,NA())</f>
        <v>82</v>
      </c>
      <c r="H102" s="5">
        <f>IF(bestWeight136!K102&lt;&gt;"",bestWeight136!K102,NA())</f>
        <v>82</v>
      </c>
      <c r="I102" s="5" t="e">
        <f>IF(closesDistance!K102&lt;&gt;"",closesDistance!K102,NA())</f>
        <v>#N/A</v>
      </c>
    </row>
    <row r="103" spans="1:9" x14ac:dyDescent="0.15">
      <c r="A103" s="20" t="str">
        <f>IF(bestWeight2!A103&lt;&gt;"",bestWeight2!A103,"")</f>
        <v>com.ibm.commerce.member.datatypes.ecore</v>
      </c>
      <c r="B103" s="5">
        <f>IF(bestWeight2!$K103&lt;&gt;"",bestWeight2!$K103,NA())</f>
        <v>4</v>
      </c>
      <c r="C103" s="5">
        <f>IF(bestWeight02!K103&lt;&gt;"",bestWeight02!K103,NA())</f>
        <v>2</v>
      </c>
      <c r="D103" s="5">
        <f>IF(bestWeight4!K103&lt;&gt;"",bestWeight4!K103,NA())</f>
        <v>4</v>
      </c>
      <c r="E103" s="5">
        <f>IF(bestWeight15!K103&lt;&gt;"",bestWeight15!K103,NA())</f>
        <v>4</v>
      </c>
      <c r="F103" s="5">
        <f>IF(bestWeight24!K103&lt;&gt;"",bestWeight24!K103,NA())</f>
        <v>2</v>
      </c>
      <c r="G103" s="5">
        <f>IF(bestWeight045!K103&lt;&gt;"",bestWeight045!K103,NA())</f>
        <v>2</v>
      </c>
      <c r="H103" s="5">
        <f>IF(bestWeight136!K103&lt;&gt;"",bestWeight136!K103,NA())</f>
        <v>2</v>
      </c>
      <c r="I103" s="5" t="e">
        <f>IF(closesDistance!K103&lt;&gt;"",closesDistance!K103,NA())</f>
        <v>#N/A</v>
      </c>
    </row>
    <row r="104" spans="1:9" x14ac:dyDescent="0.15">
      <c r="A104" s="20" t="str">
        <f>IF(bestWeight2!A104&lt;&gt;"",bestWeight2!A104,"")</f>
        <v>activityDiagram.ecore</v>
      </c>
      <c r="B104" s="5">
        <f>IF(bestWeight2!$K104&lt;&gt;"",bestWeight2!$K104,NA())</f>
        <v>40</v>
      </c>
      <c r="C104" s="5">
        <f>IF(bestWeight02!K104&lt;&gt;"",bestWeight02!K104,NA())</f>
        <v>40</v>
      </c>
      <c r="D104" s="5">
        <f>IF(bestWeight4!K104&lt;&gt;"",bestWeight4!K104,NA())</f>
        <v>40</v>
      </c>
      <c r="E104" s="5">
        <f>IF(bestWeight15!K104&lt;&gt;"",bestWeight15!K104,NA())</f>
        <v>40</v>
      </c>
      <c r="F104" s="5">
        <f>IF(bestWeight24!K104&lt;&gt;"",bestWeight24!K104,NA())</f>
        <v>40</v>
      </c>
      <c r="G104" s="5">
        <f>IF(bestWeight045!K104&lt;&gt;"",bestWeight045!K104,NA())</f>
        <v>40</v>
      </c>
      <c r="H104" s="5">
        <f>IF(bestWeight136!K104&lt;&gt;"",bestWeight136!K104,NA())</f>
        <v>40</v>
      </c>
      <c r="I104" s="5" t="e">
        <f>IF(closesDistance!K104&lt;&gt;"",closesDistance!K104,NA())</f>
        <v>#N/A</v>
      </c>
    </row>
    <row r="105" spans="1:9" x14ac:dyDescent="0.15">
      <c r="A105" s="20" t="str">
        <f>IF(bestWeight2!A105&lt;&gt;"",bestWeight2!A105,"")</f>
        <v>ATL.ecore</v>
      </c>
      <c r="B105" s="5">
        <f>IF(bestWeight2!$K105&lt;&gt;"",bestWeight2!$K105,NA())</f>
        <v>442</v>
      </c>
      <c r="C105" s="5">
        <f>IF(bestWeight02!K105&lt;&gt;"",bestWeight02!K105,NA())</f>
        <v>442</v>
      </c>
      <c r="D105" s="5">
        <f>IF(bestWeight4!K105&lt;&gt;"",bestWeight4!K105,NA())</f>
        <v>442</v>
      </c>
      <c r="E105" s="5">
        <f>IF(bestWeight15!K105&lt;&gt;"",bestWeight15!K105,NA())</f>
        <v>442</v>
      </c>
      <c r="F105" s="5">
        <f>IF(bestWeight24!K105&lt;&gt;"",bestWeight24!K105,NA())</f>
        <v>442</v>
      </c>
      <c r="G105" s="5">
        <f>IF(bestWeight045!K105&lt;&gt;"",bestWeight045!K105,NA())</f>
        <v>442</v>
      </c>
      <c r="H105" s="5">
        <f>IF(bestWeight136!K105&lt;&gt;"",bestWeight136!K105,NA())</f>
        <v>442</v>
      </c>
      <c r="I105" s="5" t="e">
        <f>IF(closesDistance!K105&lt;&gt;"",closesDistance!K105,NA())</f>
        <v>#N/A</v>
      </c>
    </row>
    <row r="106" spans="1:9" x14ac:dyDescent="0.15">
      <c r="A106" s="20" t="str">
        <f>IF(bestWeight2!A106&lt;&gt;"",bestWeight2!A106,"")</f>
        <v>modellog.ecore</v>
      </c>
      <c r="B106" s="5">
        <f>IF(bestWeight2!$K106&lt;&gt;"",bestWeight2!$K106,NA())</f>
        <v>50</v>
      </c>
      <c r="C106" s="5">
        <f>IF(bestWeight02!K106&lt;&gt;"",bestWeight02!K106,NA())</f>
        <v>50</v>
      </c>
      <c r="D106" s="5">
        <f>IF(bestWeight4!K106&lt;&gt;"",bestWeight4!K106,NA())</f>
        <v>50</v>
      </c>
      <c r="E106" s="5">
        <f>IF(bestWeight15!K106&lt;&gt;"",bestWeight15!K106,NA())</f>
        <v>50</v>
      </c>
      <c r="F106" s="5">
        <f>IF(bestWeight24!K106&lt;&gt;"",bestWeight24!K106,NA())</f>
        <v>50</v>
      </c>
      <c r="G106" s="5">
        <f>IF(bestWeight045!K106&lt;&gt;"",bestWeight045!K106,NA())</f>
        <v>50</v>
      </c>
      <c r="H106" s="5">
        <f>IF(bestWeight136!K106&lt;&gt;"",bestWeight136!K106,NA())</f>
        <v>50</v>
      </c>
      <c r="I106" s="5" t="e">
        <f>IF(closesDistance!K106&lt;&gt;"",closesDistance!K106,NA())</f>
        <v>#N/A</v>
      </c>
    </row>
    <row r="107" spans="1:9" x14ac:dyDescent="0.15">
      <c r="A107" s="20" t="str">
        <f>IF(bestWeight2!A107&lt;&gt;"",bestWeight2!A107,"")</f>
        <v>swml.ecore</v>
      </c>
      <c r="B107" s="5">
        <f>IF(bestWeight2!$K107&lt;&gt;"",bestWeight2!$K107,NA())</f>
        <v>9</v>
      </c>
      <c r="C107" s="5">
        <f>IF(bestWeight02!K107&lt;&gt;"",bestWeight02!K107,NA())</f>
        <v>9</v>
      </c>
      <c r="D107" s="5">
        <f>IF(bestWeight4!K107&lt;&gt;"",bestWeight4!K107,NA())</f>
        <v>9</v>
      </c>
      <c r="E107" s="5">
        <f>IF(bestWeight15!K107&lt;&gt;"",bestWeight15!K107,NA())</f>
        <v>9</v>
      </c>
      <c r="F107" s="5">
        <f>IF(bestWeight24!K107&lt;&gt;"",bestWeight24!K107,NA())</f>
        <v>9</v>
      </c>
      <c r="G107" s="5">
        <f>IF(bestWeight045!K107&lt;&gt;"",bestWeight045!K107,NA())</f>
        <v>9</v>
      </c>
      <c r="H107" s="5">
        <f>IF(bestWeight136!K107&lt;&gt;"",bestWeight136!K107,NA())</f>
        <v>9</v>
      </c>
      <c r="I107" s="5" t="e">
        <f>IF(closesDistance!K107&lt;&gt;"",closesDistance!K107,NA())</f>
        <v>#N/A</v>
      </c>
    </row>
    <row r="108" spans="1:9" x14ac:dyDescent="0.15">
      <c r="A108" s="20" t="str">
        <f>IF(bestWeight2!A108&lt;&gt;"",bestWeight2!A108,"")</f>
        <v>com.ibm.commerce.foundation.datatypes.ecore</v>
      </c>
      <c r="B108" s="5">
        <f>IF(bestWeight2!$K108&lt;&gt;"",bestWeight2!$K108,NA())</f>
        <v>4</v>
      </c>
      <c r="C108" s="5">
        <f>IF(bestWeight02!K108&lt;&gt;"",bestWeight02!K108,NA())</f>
        <v>4</v>
      </c>
      <c r="D108" s="5">
        <f>IF(bestWeight4!K108&lt;&gt;"",bestWeight4!K108,NA())</f>
        <v>4</v>
      </c>
      <c r="E108" s="5">
        <f>IF(bestWeight15!K108&lt;&gt;"",bestWeight15!K108,NA())</f>
        <v>4</v>
      </c>
      <c r="F108" s="5">
        <f>IF(bestWeight24!K108&lt;&gt;"",bestWeight24!K108,NA())</f>
        <v>2</v>
      </c>
      <c r="G108" s="5">
        <f>IF(bestWeight045!K108&lt;&gt;"",bestWeight045!K108,NA())</f>
        <v>2</v>
      </c>
      <c r="H108" s="5">
        <f>IF(bestWeight136!K108&lt;&gt;"",bestWeight136!K108,NA())</f>
        <v>2</v>
      </c>
      <c r="I108" s="5" t="e">
        <f>IF(closesDistance!K108&lt;&gt;"",closesDistance!K108,NA())</f>
        <v>#N/A</v>
      </c>
    </row>
    <row r="109" spans="1:9" x14ac:dyDescent="0.15">
      <c r="A109" s="20" t="str">
        <f>IF(bestWeight2!A109&lt;&gt;"",bestWeight2!A109,"")</f>
        <v>interfaces.ecore</v>
      </c>
      <c r="B109" s="5">
        <f>IF(bestWeight2!$K109&lt;&gt;"",bestWeight2!$K109,NA())</f>
        <v>19</v>
      </c>
      <c r="C109" s="5">
        <f>IF(bestWeight02!K109&lt;&gt;"",bestWeight02!K109,NA())</f>
        <v>19</v>
      </c>
      <c r="D109" s="5">
        <f>IF(bestWeight4!K109&lt;&gt;"",bestWeight4!K109,NA())</f>
        <v>19</v>
      </c>
      <c r="E109" s="5">
        <f>IF(bestWeight15!K109&lt;&gt;"",bestWeight15!K109,NA())</f>
        <v>19</v>
      </c>
      <c r="F109" s="5">
        <f>IF(bestWeight24!K109&lt;&gt;"",bestWeight24!K109,NA())</f>
        <v>19</v>
      </c>
      <c r="G109" s="5">
        <f>IF(bestWeight045!K109&lt;&gt;"",bestWeight045!K109,NA())</f>
        <v>19</v>
      </c>
      <c r="H109" s="5">
        <f>IF(bestWeight136!K109&lt;&gt;"",bestWeight136!K109,NA())</f>
        <v>19</v>
      </c>
      <c r="I109" s="5" t="e">
        <f>IF(closesDistance!K109&lt;&gt;"",closesDistance!K109,NA())</f>
        <v>#N/A</v>
      </c>
    </row>
    <row r="110" spans="1:9" x14ac:dyDescent="0.15">
      <c r="A110" s="20" t="str">
        <f>IF(bestWeight2!A110&lt;&gt;"",bestWeight2!A110,"")</f>
        <v/>
      </c>
      <c r="B110" s="5" t="e">
        <f>IF(bestWeight2!$K110&lt;&gt;"",bestWeight2!$K110,NA())</f>
        <v>#N/A</v>
      </c>
      <c r="C110" s="5" t="e">
        <f>IF(bestWeight02!K110&lt;&gt;"",bestWeight02!K110,NA())</f>
        <v>#N/A</v>
      </c>
      <c r="D110" s="5" t="e">
        <f>IF(bestWeight4!K110&lt;&gt;"",bestWeight4!K110,NA())</f>
        <v>#N/A</v>
      </c>
      <c r="E110" s="5" t="e">
        <f>IF(bestWeight15!K110&lt;&gt;"",bestWeight15!K110,NA())</f>
        <v>#N/A</v>
      </c>
      <c r="F110" s="5" t="e">
        <f>IF(bestWeight24!K110&lt;&gt;"",bestWeight24!K110,NA())</f>
        <v>#N/A</v>
      </c>
      <c r="G110" s="5" t="e">
        <f>IF(bestWeight045!K110&lt;&gt;"",bestWeight045!K110,NA())</f>
        <v>#N/A</v>
      </c>
      <c r="H110" s="5" t="e">
        <f>IF(bestWeight136!K110&lt;&gt;"",bestWeight136!K110,NA())</f>
        <v>#N/A</v>
      </c>
      <c r="I110" s="5" t="e">
        <f>IF(closesDistance!K110&lt;&gt;"",closesDistance!K110,NA())</f>
        <v>#N/A</v>
      </c>
    </row>
    <row r="111" spans="1:9" x14ac:dyDescent="0.15">
      <c r="A111" s="20" t="str">
        <f>IF(bestWeight2!A111&lt;&gt;"",bestWeight2!A111,"")</f>
        <v/>
      </c>
      <c r="B111" s="5" t="e">
        <f>IF(bestWeight2!$K111&lt;&gt;"",bestWeight2!$K111,NA())</f>
        <v>#N/A</v>
      </c>
      <c r="C111" s="5" t="e">
        <f>IF(bestWeight02!K111&lt;&gt;"",bestWeight02!K111,NA())</f>
        <v>#N/A</v>
      </c>
      <c r="D111" s="5" t="e">
        <f>IF(bestWeight4!K111&lt;&gt;"",bestWeight4!K111,NA())</f>
        <v>#N/A</v>
      </c>
      <c r="E111" s="5" t="e">
        <f>IF(bestWeight15!K111&lt;&gt;"",bestWeight15!K111,NA())</f>
        <v>#N/A</v>
      </c>
      <c r="F111" s="5" t="e">
        <f>IF(bestWeight24!K111&lt;&gt;"",bestWeight24!K111,NA())</f>
        <v>#N/A</v>
      </c>
      <c r="G111" s="5" t="e">
        <f>IF(bestWeight045!K111&lt;&gt;"",bestWeight045!K111,NA())</f>
        <v>#N/A</v>
      </c>
      <c r="H111" s="5" t="e">
        <f>IF(bestWeight136!K111&lt;&gt;"",bestWeight136!K111,NA())</f>
        <v>#N/A</v>
      </c>
      <c r="I111" s="5" t="e">
        <f>IF(closesDistance!K111&lt;&gt;"",closesDistance!K111,NA())</f>
        <v>#N/A</v>
      </c>
    </row>
    <row r="112" spans="1:9" x14ac:dyDescent="0.15">
      <c r="A112" s="20" t="str">
        <f>IF(bestWeight2!A112&lt;&gt;"",bestWeight2!A112,"")</f>
        <v/>
      </c>
      <c r="B112" s="5" t="e">
        <f>IF(bestWeight2!$K112&lt;&gt;"",bestWeight2!$K112,NA())</f>
        <v>#N/A</v>
      </c>
      <c r="C112" s="5" t="e">
        <f>IF(bestWeight02!K112&lt;&gt;"",bestWeight02!K112,NA())</f>
        <v>#N/A</v>
      </c>
      <c r="D112" s="5" t="e">
        <f>IF(bestWeight4!K112&lt;&gt;"",bestWeight4!K112,NA())</f>
        <v>#N/A</v>
      </c>
      <c r="E112" s="5" t="e">
        <f>IF(bestWeight15!K112&lt;&gt;"",bestWeight15!K112,NA())</f>
        <v>#N/A</v>
      </c>
      <c r="F112" s="5" t="e">
        <f>IF(bestWeight24!K112&lt;&gt;"",bestWeight24!K112,NA())</f>
        <v>#N/A</v>
      </c>
      <c r="G112" s="5" t="e">
        <f>IF(bestWeight045!K112&lt;&gt;"",bestWeight045!K112,NA())</f>
        <v>#N/A</v>
      </c>
      <c r="H112" s="5" t="e">
        <f>IF(bestWeight136!K112&lt;&gt;"",bestWeight136!K112,NA())</f>
        <v>#N/A</v>
      </c>
      <c r="I112" s="5" t="e">
        <f>IF(closesDistance!K112&lt;&gt;"",closesDistance!K112,NA())</f>
        <v>#N/A</v>
      </c>
    </row>
    <row r="113" spans="1:9" x14ac:dyDescent="0.15">
      <c r="A113" s="20" t="str">
        <f>IF(bestWeight2!A113&lt;&gt;"",bestWeight2!A113,"")</f>
        <v/>
      </c>
      <c r="B113" s="5" t="e">
        <f>IF(bestWeight2!$K113&lt;&gt;"",bestWeight2!$K113,NA())</f>
        <v>#N/A</v>
      </c>
      <c r="C113" s="5" t="e">
        <f>IF(bestWeight02!K113&lt;&gt;"",bestWeight02!K113,NA())</f>
        <v>#N/A</v>
      </c>
      <c r="D113" s="5" t="e">
        <f>IF(bestWeight4!K113&lt;&gt;"",bestWeight4!K113,NA())</f>
        <v>#N/A</v>
      </c>
      <c r="E113" s="5" t="e">
        <f>IF(bestWeight15!K113&lt;&gt;"",bestWeight15!K113,NA())</f>
        <v>#N/A</v>
      </c>
      <c r="F113" s="5" t="e">
        <f>IF(bestWeight24!K113&lt;&gt;"",bestWeight24!K113,NA())</f>
        <v>#N/A</v>
      </c>
      <c r="G113" s="5" t="e">
        <f>IF(bestWeight045!K113&lt;&gt;"",bestWeight045!K113,NA())</f>
        <v>#N/A</v>
      </c>
      <c r="H113" s="5" t="e">
        <f>IF(bestWeight136!K113&lt;&gt;"",bestWeight136!K113,NA())</f>
        <v>#N/A</v>
      </c>
      <c r="I113" s="5" t="e">
        <f>IF(closesDistance!K113&lt;&gt;"",closesDistance!K113,NA())</f>
        <v>#N/A</v>
      </c>
    </row>
    <row r="114" spans="1:9" x14ac:dyDescent="0.15">
      <c r="A114" s="20" t="str">
        <f>IF(bestWeight2!A114&lt;&gt;"",bestWeight2!A114,"")</f>
        <v/>
      </c>
      <c r="B114" s="5" t="e">
        <f>IF(bestWeight2!$K114&lt;&gt;"",bestWeight2!$K114,NA())</f>
        <v>#N/A</v>
      </c>
      <c r="C114" s="5" t="e">
        <f>IF(bestWeight02!K114&lt;&gt;"",bestWeight02!K114,NA())</f>
        <v>#N/A</v>
      </c>
      <c r="D114" s="5" t="e">
        <f>IF(bestWeight4!K114&lt;&gt;"",bestWeight4!K114,NA())</f>
        <v>#N/A</v>
      </c>
      <c r="E114" s="5" t="e">
        <f>IF(bestWeight15!K114&lt;&gt;"",bestWeight15!K114,NA())</f>
        <v>#N/A</v>
      </c>
      <c r="F114" s="5" t="e">
        <f>IF(bestWeight24!K114&lt;&gt;"",bestWeight24!K114,NA())</f>
        <v>#N/A</v>
      </c>
      <c r="G114" s="5" t="e">
        <f>IF(bestWeight045!K114&lt;&gt;"",bestWeight045!K114,NA())</f>
        <v>#N/A</v>
      </c>
      <c r="H114" s="5" t="e">
        <f>IF(bestWeight136!K114&lt;&gt;"",bestWeight136!K114,NA())</f>
        <v>#N/A</v>
      </c>
      <c r="I114" s="5" t="e">
        <f>IF(closesDistance!K114&lt;&gt;"",closesDistance!K114,NA())</f>
        <v>#N/A</v>
      </c>
    </row>
    <row r="115" spans="1:9" x14ac:dyDescent="0.15">
      <c r="A115" s="20" t="str">
        <f>IF(bestWeight2!A115&lt;&gt;"",bestWeight2!A115,"")</f>
        <v/>
      </c>
      <c r="B115" s="5" t="e">
        <f>IF(bestWeight2!$K115&lt;&gt;"",bestWeight2!$K115,NA())</f>
        <v>#N/A</v>
      </c>
      <c r="C115" s="5" t="e">
        <f>IF(bestWeight02!K115&lt;&gt;"",bestWeight02!K115,NA())</f>
        <v>#N/A</v>
      </c>
      <c r="D115" s="5" t="e">
        <f>IF(bestWeight4!K115&lt;&gt;"",bestWeight4!K115,NA())</f>
        <v>#N/A</v>
      </c>
      <c r="E115" s="5" t="e">
        <f>IF(bestWeight15!K115&lt;&gt;"",bestWeight15!K115,NA())</f>
        <v>#N/A</v>
      </c>
      <c r="F115" s="5" t="e">
        <f>IF(bestWeight24!K115&lt;&gt;"",bestWeight24!K115,NA())</f>
        <v>#N/A</v>
      </c>
      <c r="G115" s="5" t="e">
        <f>IF(bestWeight045!K115&lt;&gt;"",bestWeight045!K115,NA())</f>
        <v>#N/A</v>
      </c>
      <c r="H115" s="5" t="e">
        <f>IF(bestWeight136!K115&lt;&gt;"",bestWeight136!K115,NA())</f>
        <v>#N/A</v>
      </c>
      <c r="I115" s="5" t="e">
        <f>IF(closesDistance!K115&lt;&gt;"",closesDistance!K115,NA())</f>
        <v>#N/A</v>
      </c>
    </row>
    <row r="116" spans="1:9" x14ac:dyDescent="0.15">
      <c r="A116" s="20" t="str">
        <f>IF(bestWeight2!A116&lt;&gt;"",bestWeight2!A116,"")</f>
        <v/>
      </c>
      <c r="B116" s="5" t="e">
        <f>IF(bestWeight2!$K116&lt;&gt;"",bestWeight2!$K116,NA())</f>
        <v>#N/A</v>
      </c>
      <c r="C116" s="5" t="e">
        <f>IF(bestWeight02!K116&lt;&gt;"",bestWeight02!K116,NA())</f>
        <v>#N/A</v>
      </c>
      <c r="D116" s="5" t="e">
        <f>IF(bestWeight4!K116&lt;&gt;"",bestWeight4!K116,NA())</f>
        <v>#N/A</v>
      </c>
      <c r="E116" s="5" t="e">
        <f>IF(bestWeight15!K116&lt;&gt;"",bestWeight15!K116,NA())</f>
        <v>#N/A</v>
      </c>
      <c r="F116" s="5" t="e">
        <f>IF(bestWeight24!K116&lt;&gt;"",bestWeight24!K116,NA())</f>
        <v>#N/A</v>
      </c>
      <c r="G116" s="5" t="e">
        <f>IF(bestWeight045!K116&lt;&gt;"",bestWeight045!K116,NA())</f>
        <v>#N/A</v>
      </c>
      <c r="H116" s="5" t="e">
        <f>IF(bestWeight136!K116&lt;&gt;"",bestWeight136!K116,NA())</f>
        <v>#N/A</v>
      </c>
      <c r="I116" s="5" t="e">
        <f>IF(closesDistance!K116&lt;&gt;"",closesDistance!K116,NA())</f>
        <v>#N/A</v>
      </c>
    </row>
    <row r="117" spans="1:9" x14ac:dyDescent="0.15">
      <c r="A117" s="20" t="str">
        <f>IF(bestWeight2!A117&lt;&gt;"",bestWeight2!A117,"")</f>
        <v/>
      </c>
      <c r="B117" s="5" t="e">
        <f>IF(bestWeight2!$K117&lt;&gt;"",bestWeight2!$K117,NA())</f>
        <v>#N/A</v>
      </c>
      <c r="C117" s="5" t="e">
        <f>IF(bestWeight02!K117&lt;&gt;"",bestWeight02!K117,NA())</f>
        <v>#N/A</v>
      </c>
      <c r="D117" s="5" t="e">
        <f>IF(bestWeight4!K117&lt;&gt;"",bestWeight4!K117,NA())</f>
        <v>#N/A</v>
      </c>
      <c r="E117" s="5" t="e">
        <f>IF(bestWeight15!K117&lt;&gt;"",bestWeight15!K117,NA())</f>
        <v>#N/A</v>
      </c>
      <c r="F117" s="5" t="e">
        <f>IF(bestWeight24!K117&lt;&gt;"",bestWeight24!K117,NA())</f>
        <v>#N/A</v>
      </c>
      <c r="G117" s="5" t="e">
        <f>IF(bestWeight045!K117&lt;&gt;"",bestWeight045!K117,NA())</f>
        <v>#N/A</v>
      </c>
      <c r="H117" s="5" t="e">
        <f>IF(bestWeight136!K117&lt;&gt;"",bestWeight136!K117,NA())</f>
        <v>#N/A</v>
      </c>
      <c r="I117" s="5" t="e">
        <f>IF(closesDistance!K117&lt;&gt;"",closesDistance!K117,NA())</f>
        <v>#N/A</v>
      </c>
    </row>
    <row r="118" spans="1:9" x14ac:dyDescent="0.15">
      <c r="A118" s="20" t="str">
        <f>IF(bestWeight2!A118&lt;&gt;"",bestWeight2!A118,"")</f>
        <v/>
      </c>
      <c r="B118" s="5" t="e">
        <f>IF(bestWeight2!$K118&lt;&gt;"",bestWeight2!$K118,NA())</f>
        <v>#N/A</v>
      </c>
      <c r="C118" s="5" t="e">
        <f>IF(bestWeight02!K118&lt;&gt;"",bestWeight02!K118,NA())</f>
        <v>#N/A</v>
      </c>
      <c r="D118" s="5" t="e">
        <f>IF(bestWeight4!K118&lt;&gt;"",bestWeight4!K118,NA())</f>
        <v>#N/A</v>
      </c>
      <c r="E118" s="5" t="e">
        <f>IF(bestWeight15!K118&lt;&gt;"",bestWeight15!K118,NA())</f>
        <v>#N/A</v>
      </c>
      <c r="F118" s="5" t="e">
        <f>IF(bestWeight24!K118&lt;&gt;"",bestWeight24!K118,NA())</f>
        <v>#N/A</v>
      </c>
      <c r="G118" s="5" t="e">
        <f>IF(bestWeight045!K118&lt;&gt;"",bestWeight045!K118,NA())</f>
        <v>#N/A</v>
      </c>
      <c r="H118" s="5" t="e">
        <f>IF(bestWeight136!K118&lt;&gt;"",bestWeight136!K118,NA())</f>
        <v>#N/A</v>
      </c>
      <c r="I118" s="5" t="e">
        <f>IF(closesDistance!K118&lt;&gt;"",closesDistance!K118,NA())</f>
        <v>#N/A</v>
      </c>
    </row>
    <row r="119" spans="1:9" x14ac:dyDescent="0.15">
      <c r="A119" s="20" t="str">
        <f>IF(bestWeight2!A119&lt;&gt;"",bestWeight2!A119,"")</f>
        <v/>
      </c>
      <c r="B119" s="5" t="e">
        <f>IF(bestWeight2!$K119&lt;&gt;"",bestWeight2!$K119,NA())</f>
        <v>#N/A</v>
      </c>
      <c r="C119" s="5" t="e">
        <f>IF(bestWeight02!K119&lt;&gt;"",bestWeight02!K119,NA())</f>
        <v>#N/A</v>
      </c>
      <c r="D119" s="5" t="e">
        <f>IF(bestWeight4!K119&lt;&gt;"",bestWeight4!K119,NA())</f>
        <v>#N/A</v>
      </c>
      <c r="E119" s="5" t="e">
        <f>IF(bestWeight15!K119&lt;&gt;"",bestWeight15!K119,NA())</f>
        <v>#N/A</v>
      </c>
      <c r="F119" s="5" t="e">
        <f>IF(bestWeight24!K119&lt;&gt;"",bestWeight24!K119,NA())</f>
        <v>#N/A</v>
      </c>
      <c r="G119" s="5" t="e">
        <f>IF(bestWeight045!K119&lt;&gt;"",bestWeight045!K119,NA())</f>
        <v>#N/A</v>
      </c>
      <c r="H119" s="5" t="e">
        <f>IF(bestWeight136!K119&lt;&gt;"",bestWeight136!K119,NA())</f>
        <v>#N/A</v>
      </c>
      <c r="I119" s="5" t="e">
        <f>IF(closesDistance!K119&lt;&gt;"",closesDistance!K119,NA())</f>
        <v>#N/A</v>
      </c>
    </row>
    <row r="120" spans="1:9" x14ac:dyDescent="0.15">
      <c r="A120" s="20" t="str">
        <f>IF(bestWeight2!A120&lt;&gt;"",bestWeight2!A120,"")</f>
        <v/>
      </c>
      <c r="B120" s="5" t="e">
        <f>IF(bestWeight2!$K120&lt;&gt;"",bestWeight2!$K120,NA())</f>
        <v>#N/A</v>
      </c>
      <c r="C120" s="5" t="e">
        <f>IF(bestWeight02!K120&lt;&gt;"",bestWeight02!K120,NA())</f>
        <v>#N/A</v>
      </c>
      <c r="D120" s="5" t="e">
        <f>IF(bestWeight4!K120&lt;&gt;"",bestWeight4!K120,NA())</f>
        <v>#N/A</v>
      </c>
      <c r="E120" s="5" t="e">
        <f>IF(bestWeight15!K120&lt;&gt;"",bestWeight15!K120,NA())</f>
        <v>#N/A</v>
      </c>
      <c r="F120" s="5" t="e">
        <f>IF(bestWeight24!K120&lt;&gt;"",bestWeight24!K120,NA())</f>
        <v>#N/A</v>
      </c>
      <c r="G120" s="5" t="e">
        <f>IF(bestWeight045!K120&lt;&gt;"",bestWeight045!K120,NA())</f>
        <v>#N/A</v>
      </c>
      <c r="H120" s="5" t="e">
        <f>IF(bestWeight136!K120&lt;&gt;"",bestWeight136!K120,NA())</f>
        <v>#N/A</v>
      </c>
      <c r="I120" s="5" t="e">
        <f>IF(closesDistance!K120&lt;&gt;"",closesDistance!K120,NA())</f>
        <v>#N/A</v>
      </c>
    </row>
    <row r="121" spans="1:9" x14ac:dyDescent="0.15">
      <c r="A121" s="20" t="str">
        <f>IF(bestWeight2!A121&lt;&gt;"",bestWeight2!A121,"")</f>
        <v/>
      </c>
      <c r="B121" s="5" t="e">
        <f>IF(bestWeight2!$K121&lt;&gt;"",bestWeight2!$K121,NA())</f>
        <v>#N/A</v>
      </c>
      <c r="C121" s="5" t="e">
        <f>IF(bestWeight02!K121&lt;&gt;"",bestWeight02!K121,NA())</f>
        <v>#N/A</v>
      </c>
      <c r="D121" s="5" t="e">
        <f>IF(bestWeight4!K121&lt;&gt;"",bestWeight4!K121,NA())</f>
        <v>#N/A</v>
      </c>
      <c r="E121" s="5" t="e">
        <f>IF(bestWeight15!K121&lt;&gt;"",bestWeight15!K121,NA())</f>
        <v>#N/A</v>
      </c>
      <c r="F121" s="5" t="e">
        <f>IF(bestWeight24!K121&lt;&gt;"",bestWeight24!K121,NA())</f>
        <v>#N/A</v>
      </c>
      <c r="G121" s="5" t="e">
        <f>IF(bestWeight045!K121&lt;&gt;"",bestWeight045!K121,NA())</f>
        <v>#N/A</v>
      </c>
      <c r="H121" s="5" t="e">
        <f>IF(bestWeight136!K121&lt;&gt;"",bestWeight136!K121,NA())</f>
        <v>#N/A</v>
      </c>
      <c r="I121" s="5" t="e">
        <f>IF(closesDistance!K121&lt;&gt;"",closesDistance!K121,NA())</f>
        <v>#N/A</v>
      </c>
    </row>
    <row r="122" spans="1:9" x14ac:dyDescent="0.15">
      <c r="A122" s="20" t="str">
        <f>IF(bestWeight2!A122&lt;&gt;"",bestWeight2!A122,"")</f>
        <v/>
      </c>
      <c r="B122" s="5" t="e">
        <f>IF(bestWeight2!$K122&lt;&gt;"",bestWeight2!$K122,NA())</f>
        <v>#N/A</v>
      </c>
      <c r="C122" s="5" t="e">
        <f>IF(bestWeight02!K122&lt;&gt;"",bestWeight02!K122,NA())</f>
        <v>#N/A</v>
      </c>
      <c r="D122" s="5" t="e">
        <f>IF(bestWeight4!K122&lt;&gt;"",bestWeight4!K122,NA())</f>
        <v>#N/A</v>
      </c>
      <c r="E122" s="5" t="e">
        <f>IF(bestWeight15!K122&lt;&gt;"",bestWeight15!K122,NA())</f>
        <v>#N/A</v>
      </c>
      <c r="F122" s="5" t="e">
        <f>IF(bestWeight24!K122&lt;&gt;"",bestWeight24!K122,NA())</f>
        <v>#N/A</v>
      </c>
      <c r="G122" s="5" t="e">
        <f>IF(bestWeight045!K122&lt;&gt;"",bestWeight045!K122,NA())</f>
        <v>#N/A</v>
      </c>
      <c r="H122" s="5" t="e">
        <f>IF(bestWeight136!K122&lt;&gt;"",bestWeight136!K122,NA())</f>
        <v>#N/A</v>
      </c>
      <c r="I122" s="5" t="e">
        <f>IF(closesDistance!K122&lt;&gt;"",closesDistance!K122,NA())</f>
        <v>#N/A</v>
      </c>
    </row>
    <row r="123" spans="1:9" x14ac:dyDescent="0.15">
      <c r="A123" s="20" t="str">
        <f>IF(bestWeight2!A123&lt;&gt;"",bestWeight2!A123,"")</f>
        <v/>
      </c>
      <c r="B123" s="5" t="e">
        <f>IF(bestWeight2!$K123&lt;&gt;"",bestWeight2!$K123,NA())</f>
        <v>#N/A</v>
      </c>
      <c r="C123" s="5" t="e">
        <f>IF(bestWeight02!K123&lt;&gt;"",bestWeight02!K123,NA())</f>
        <v>#N/A</v>
      </c>
      <c r="D123" s="5" t="e">
        <f>IF(bestWeight4!K123&lt;&gt;"",bestWeight4!K123,NA())</f>
        <v>#N/A</v>
      </c>
      <c r="E123" s="5" t="e">
        <f>IF(bestWeight15!K123&lt;&gt;"",bestWeight15!K123,NA())</f>
        <v>#N/A</v>
      </c>
      <c r="F123" s="5" t="e">
        <f>IF(bestWeight24!K123&lt;&gt;"",bestWeight24!K123,NA())</f>
        <v>#N/A</v>
      </c>
      <c r="G123" s="5" t="e">
        <f>IF(bestWeight045!K123&lt;&gt;"",bestWeight045!K123,NA())</f>
        <v>#N/A</v>
      </c>
      <c r="H123" s="5" t="e">
        <f>IF(bestWeight136!K123&lt;&gt;"",bestWeight136!K123,NA())</f>
        <v>#N/A</v>
      </c>
      <c r="I123" s="5" t="e">
        <f>IF(closesDistance!K123&lt;&gt;"",closesDistance!K123,NA())</f>
        <v>#N/A</v>
      </c>
    </row>
    <row r="124" spans="1:9" x14ac:dyDescent="0.15">
      <c r="A124" s="20" t="str">
        <f>IF(bestWeight2!A124&lt;&gt;"",bestWeight2!A124,"")</f>
        <v/>
      </c>
      <c r="B124" s="5" t="e">
        <f>IF(bestWeight2!$K124&lt;&gt;"",bestWeight2!$K124,NA())</f>
        <v>#N/A</v>
      </c>
      <c r="C124" s="5" t="e">
        <f>IF(bestWeight02!K124&lt;&gt;"",bestWeight02!K124,NA())</f>
        <v>#N/A</v>
      </c>
      <c r="D124" s="5" t="e">
        <f>IF(bestWeight4!K124&lt;&gt;"",bestWeight4!K124,NA())</f>
        <v>#N/A</v>
      </c>
      <c r="E124" s="5" t="e">
        <f>IF(bestWeight15!K124&lt;&gt;"",bestWeight15!K124,NA())</f>
        <v>#N/A</v>
      </c>
      <c r="F124" s="5" t="e">
        <f>IF(bestWeight24!K124&lt;&gt;"",bestWeight24!K124,NA())</f>
        <v>#N/A</v>
      </c>
      <c r="G124" s="5" t="e">
        <f>IF(bestWeight045!K124&lt;&gt;"",bestWeight045!K124,NA())</f>
        <v>#N/A</v>
      </c>
      <c r="H124" s="5" t="e">
        <f>IF(bestWeight136!K124&lt;&gt;"",bestWeight136!K124,NA())</f>
        <v>#N/A</v>
      </c>
      <c r="I124" s="5" t="e">
        <f>IF(closesDistance!K124&lt;&gt;"",closesDistance!K124,NA())</f>
        <v>#N/A</v>
      </c>
    </row>
    <row r="125" spans="1:9" x14ac:dyDescent="0.15">
      <c r="A125" s="20" t="str">
        <f>IF(bestWeight2!A125&lt;&gt;"",bestWeight2!A125,"")</f>
        <v/>
      </c>
      <c r="B125" s="5" t="e">
        <f>IF(bestWeight2!$K125&lt;&gt;"",bestWeight2!$K125,NA())</f>
        <v>#N/A</v>
      </c>
      <c r="C125" s="5" t="e">
        <f>IF(bestWeight02!K125&lt;&gt;"",bestWeight02!K125,NA())</f>
        <v>#N/A</v>
      </c>
      <c r="D125" s="5" t="e">
        <f>IF(bestWeight4!K125&lt;&gt;"",bestWeight4!K125,NA())</f>
        <v>#N/A</v>
      </c>
      <c r="E125" s="5" t="e">
        <f>IF(bestWeight15!K125&lt;&gt;"",bestWeight15!K125,NA())</f>
        <v>#N/A</v>
      </c>
      <c r="F125" s="5" t="e">
        <f>IF(bestWeight24!K125&lt;&gt;"",bestWeight24!K125,NA())</f>
        <v>#N/A</v>
      </c>
      <c r="G125" s="5" t="e">
        <f>IF(bestWeight045!K125&lt;&gt;"",bestWeight045!K125,NA())</f>
        <v>#N/A</v>
      </c>
      <c r="H125" s="5" t="e">
        <f>IF(bestWeight136!K125&lt;&gt;"",bestWeight136!K125,NA())</f>
        <v>#N/A</v>
      </c>
      <c r="I125" s="5" t="e">
        <f>IF(closesDistance!K125&lt;&gt;"",closesDistance!K125,NA())</f>
        <v>#N/A</v>
      </c>
    </row>
    <row r="126" spans="1:9" x14ac:dyDescent="0.15">
      <c r="A126" s="20" t="str">
        <f>IF(bestWeight2!A126&lt;&gt;"",bestWeight2!A126,"")</f>
        <v/>
      </c>
      <c r="B126" s="5" t="e">
        <f>IF(bestWeight2!$K126&lt;&gt;"",bestWeight2!$K126,NA())</f>
        <v>#N/A</v>
      </c>
      <c r="C126" s="5" t="e">
        <f>IF(bestWeight02!K126&lt;&gt;"",bestWeight02!K126,NA())</f>
        <v>#N/A</v>
      </c>
      <c r="D126" s="5" t="e">
        <f>IF(bestWeight4!K126&lt;&gt;"",bestWeight4!K126,NA())</f>
        <v>#N/A</v>
      </c>
      <c r="E126" s="5" t="e">
        <f>IF(bestWeight15!K126&lt;&gt;"",bestWeight15!K126,NA())</f>
        <v>#N/A</v>
      </c>
      <c r="F126" s="5" t="e">
        <f>IF(bestWeight24!K126&lt;&gt;"",bestWeight24!K126,NA())</f>
        <v>#N/A</v>
      </c>
      <c r="G126" s="5" t="e">
        <f>IF(bestWeight045!K126&lt;&gt;"",bestWeight045!K126,NA())</f>
        <v>#N/A</v>
      </c>
      <c r="H126" s="5" t="e">
        <f>IF(bestWeight136!K126&lt;&gt;"",bestWeight136!K126,NA())</f>
        <v>#N/A</v>
      </c>
      <c r="I126" s="5" t="e">
        <f>IF(closesDistance!K126&lt;&gt;"",closesDistance!K126,NA())</f>
        <v>#N/A</v>
      </c>
    </row>
    <row r="127" spans="1:9" x14ac:dyDescent="0.15">
      <c r="A127" s="20" t="str">
        <f>IF(bestWeight2!A127&lt;&gt;"",bestWeight2!A127,"")</f>
        <v/>
      </c>
      <c r="B127" s="5" t="e">
        <f>IF(bestWeight2!$K127&lt;&gt;"",bestWeight2!$K127,NA())</f>
        <v>#N/A</v>
      </c>
      <c r="C127" s="5" t="e">
        <f>IF(bestWeight02!K127&lt;&gt;"",bestWeight02!K127,NA())</f>
        <v>#N/A</v>
      </c>
      <c r="D127" s="5" t="e">
        <f>IF(bestWeight4!K127&lt;&gt;"",bestWeight4!K127,NA())</f>
        <v>#N/A</v>
      </c>
      <c r="E127" s="5" t="e">
        <f>IF(bestWeight15!K127&lt;&gt;"",bestWeight15!K127,NA())</f>
        <v>#N/A</v>
      </c>
      <c r="F127" s="5" t="e">
        <f>IF(bestWeight24!K127&lt;&gt;"",bestWeight24!K127,NA())</f>
        <v>#N/A</v>
      </c>
      <c r="G127" s="5" t="e">
        <f>IF(bestWeight045!K127&lt;&gt;"",bestWeight045!K127,NA())</f>
        <v>#N/A</v>
      </c>
      <c r="H127" s="5" t="e">
        <f>IF(bestWeight136!K127&lt;&gt;"",bestWeight136!K127,NA())</f>
        <v>#N/A</v>
      </c>
      <c r="I127" s="5" t="e">
        <f>IF(closesDistance!K127&lt;&gt;"",closesDistance!K127,NA())</f>
        <v>#N/A</v>
      </c>
    </row>
    <row r="128" spans="1:9" x14ac:dyDescent="0.15">
      <c r="A128" s="20" t="str">
        <f>IF(bestWeight2!A128&lt;&gt;"",bestWeight2!A128,"")</f>
        <v/>
      </c>
      <c r="B128" s="5" t="e">
        <f>IF(bestWeight2!$K128&lt;&gt;"",bestWeight2!$K128,NA())</f>
        <v>#N/A</v>
      </c>
      <c r="C128" s="5" t="e">
        <f>IF(bestWeight02!K128&lt;&gt;"",bestWeight02!K128,NA())</f>
        <v>#N/A</v>
      </c>
      <c r="D128" s="5" t="e">
        <f>IF(bestWeight4!K128&lt;&gt;"",bestWeight4!K128,NA())</f>
        <v>#N/A</v>
      </c>
      <c r="E128" s="5" t="e">
        <f>IF(bestWeight15!K128&lt;&gt;"",bestWeight15!K128,NA())</f>
        <v>#N/A</v>
      </c>
      <c r="F128" s="5" t="e">
        <f>IF(bestWeight24!K128&lt;&gt;"",bestWeight24!K128,NA())</f>
        <v>#N/A</v>
      </c>
      <c r="G128" s="5" t="e">
        <f>IF(bestWeight045!K128&lt;&gt;"",bestWeight045!K128,NA())</f>
        <v>#N/A</v>
      </c>
      <c r="H128" s="5" t="e">
        <f>IF(bestWeight136!K128&lt;&gt;"",bestWeight136!K128,NA())</f>
        <v>#N/A</v>
      </c>
      <c r="I128" s="5" t="e">
        <f>IF(closesDistance!K128&lt;&gt;"",closesDistance!K128,NA())</f>
        <v>#N/A</v>
      </c>
    </row>
    <row r="129" spans="1:9" x14ac:dyDescent="0.15">
      <c r="A129" s="20" t="str">
        <f>IF(bestWeight2!A129&lt;&gt;"",bestWeight2!A129,"")</f>
        <v/>
      </c>
      <c r="B129" s="5" t="e">
        <f>IF(bestWeight2!$K129&lt;&gt;"",bestWeight2!$K129,NA())</f>
        <v>#N/A</v>
      </c>
      <c r="C129" s="5" t="e">
        <f>IF(bestWeight02!K129&lt;&gt;"",bestWeight02!K129,NA())</f>
        <v>#N/A</v>
      </c>
      <c r="D129" s="5" t="e">
        <f>IF(bestWeight4!K129&lt;&gt;"",bestWeight4!K129,NA())</f>
        <v>#N/A</v>
      </c>
      <c r="E129" s="5" t="e">
        <f>IF(bestWeight15!K129&lt;&gt;"",bestWeight15!K129,NA())</f>
        <v>#N/A</v>
      </c>
      <c r="F129" s="5" t="e">
        <f>IF(bestWeight24!K129&lt;&gt;"",bestWeight24!K129,NA())</f>
        <v>#N/A</v>
      </c>
      <c r="G129" s="5" t="e">
        <f>IF(bestWeight045!K129&lt;&gt;"",bestWeight045!K129,NA())</f>
        <v>#N/A</v>
      </c>
      <c r="H129" s="5" t="e">
        <f>IF(bestWeight136!K129&lt;&gt;"",bestWeight136!K129,NA())</f>
        <v>#N/A</v>
      </c>
      <c r="I129" s="5" t="e">
        <f>IF(closesDistance!K129&lt;&gt;"",closesDistance!K129,NA())</f>
        <v>#N/A</v>
      </c>
    </row>
    <row r="130" spans="1:9" x14ac:dyDescent="0.15">
      <c r="A130" s="20" t="str">
        <f>IF(bestWeight2!A130&lt;&gt;"",bestWeight2!A130,"")</f>
        <v/>
      </c>
      <c r="B130" s="5" t="e">
        <f>IF(bestWeight2!$K130&lt;&gt;"",bestWeight2!$K130,NA())</f>
        <v>#N/A</v>
      </c>
      <c r="C130" s="5" t="e">
        <f>IF(bestWeight02!K130&lt;&gt;"",bestWeight02!K130,NA())</f>
        <v>#N/A</v>
      </c>
      <c r="D130" s="5" t="e">
        <f>IF(bestWeight4!K130&lt;&gt;"",bestWeight4!K130,NA())</f>
        <v>#N/A</v>
      </c>
      <c r="E130" s="5" t="e">
        <f>IF(bestWeight15!K130&lt;&gt;"",bestWeight15!K130,NA())</f>
        <v>#N/A</v>
      </c>
      <c r="F130" s="5" t="e">
        <f>IF(bestWeight24!K130&lt;&gt;"",bestWeight24!K130,NA())</f>
        <v>#N/A</v>
      </c>
      <c r="G130" s="5" t="e">
        <f>IF(bestWeight045!K130&lt;&gt;"",bestWeight045!K130,NA())</f>
        <v>#N/A</v>
      </c>
      <c r="H130" s="5" t="e">
        <f>IF(bestWeight136!K130&lt;&gt;"",bestWeight136!K130,NA())</f>
        <v>#N/A</v>
      </c>
      <c r="I130" s="5" t="e">
        <f>IF(closesDistance!K130&lt;&gt;"",closesDistance!K130,NA())</f>
        <v>#N/A</v>
      </c>
    </row>
    <row r="131" spans="1:9" x14ac:dyDescent="0.15">
      <c r="A131" s="20" t="str">
        <f>IF(bestWeight2!A131&lt;&gt;"",bestWeight2!A131,"")</f>
        <v/>
      </c>
      <c r="B131" s="5" t="e">
        <f>IF(bestWeight2!$K131&lt;&gt;"",bestWeight2!$K131,NA())</f>
        <v>#N/A</v>
      </c>
      <c r="C131" s="5" t="e">
        <f>IF(bestWeight02!K131&lt;&gt;"",bestWeight02!K131,NA())</f>
        <v>#N/A</v>
      </c>
      <c r="D131" s="5" t="e">
        <f>IF(bestWeight4!K131&lt;&gt;"",bestWeight4!K131,NA())</f>
        <v>#N/A</v>
      </c>
      <c r="E131" s="5" t="e">
        <f>IF(bestWeight15!K131&lt;&gt;"",bestWeight15!K131,NA())</f>
        <v>#N/A</v>
      </c>
      <c r="F131" s="5" t="e">
        <f>IF(bestWeight24!K131&lt;&gt;"",bestWeight24!K131,NA())</f>
        <v>#N/A</v>
      </c>
      <c r="G131" s="5" t="e">
        <f>IF(bestWeight045!K131&lt;&gt;"",bestWeight045!K131,NA())</f>
        <v>#N/A</v>
      </c>
      <c r="H131" s="5" t="e">
        <f>IF(bestWeight136!K131&lt;&gt;"",bestWeight136!K131,NA())</f>
        <v>#N/A</v>
      </c>
      <c r="I131" s="5" t="e">
        <f>IF(closesDistance!K131&lt;&gt;"",closesDistance!K131,NA())</f>
        <v>#N/A</v>
      </c>
    </row>
    <row r="132" spans="1:9" x14ac:dyDescent="0.15">
      <c r="A132" s="20" t="str">
        <f>IF(bestWeight2!A132&lt;&gt;"",bestWeight2!A132,"")</f>
        <v/>
      </c>
      <c r="B132" s="5" t="e">
        <f>IF(bestWeight2!$K132&lt;&gt;"",bestWeight2!$K132,NA())</f>
        <v>#N/A</v>
      </c>
      <c r="C132" s="5" t="e">
        <f>IF(bestWeight02!K132&lt;&gt;"",bestWeight02!K132,NA())</f>
        <v>#N/A</v>
      </c>
      <c r="D132" s="5" t="e">
        <f>IF(bestWeight4!K132&lt;&gt;"",bestWeight4!K132,NA())</f>
        <v>#N/A</v>
      </c>
      <c r="E132" s="5" t="e">
        <f>IF(bestWeight15!K132&lt;&gt;"",bestWeight15!K132,NA())</f>
        <v>#N/A</v>
      </c>
      <c r="F132" s="5" t="e">
        <f>IF(bestWeight24!K132&lt;&gt;"",bestWeight24!K132,NA())</f>
        <v>#N/A</v>
      </c>
      <c r="G132" s="5" t="e">
        <f>IF(bestWeight045!K132&lt;&gt;"",bestWeight045!K132,NA())</f>
        <v>#N/A</v>
      </c>
      <c r="H132" s="5" t="e">
        <f>IF(bestWeight136!K132&lt;&gt;"",bestWeight136!K132,NA())</f>
        <v>#N/A</v>
      </c>
      <c r="I132" s="5" t="e">
        <f>IF(closesDistance!K132&lt;&gt;"",closesDistance!K132,NA())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CF6-1502-A34D-B185-E1F4B6FC1BF4}">
  <dimension ref="A1:J132"/>
  <sheetViews>
    <sheetView zoomScale="111" workbookViewId="0">
      <selection activeCell="B2" sqref="B2:H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hidden="1" customWidth="1"/>
  </cols>
  <sheetData>
    <row r="1" spans="1:9" ht="16" x14ac:dyDescent="0.15">
      <c r="A1" s="25" t="s">
        <v>15</v>
      </c>
      <c r="B1" s="25"/>
      <c r="C1" s="25"/>
      <c r="D1" s="25"/>
      <c r="E1" s="25"/>
      <c r="F1" s="25"/>
      <c r="G1" s="25"/>
      <c r="H1" s="25"/>
      <c r="I1" s="25"/>
    </row>
    <row r="2" spans="1:9" x14ac:dyDescent="0.15">
      <c r="A2" s="2" t="s">
        <v>0</v>
      </c>
      <c r="B2" s="2" t="s">
        <v>134</v>
      </c>
      <c r="C2" s="2" t="s">
        <v>136</v>
      </c>
      <c r="D2" s="2" t="s">
        <v>135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13</v>
      </c>
    </row>
    <row r="3" spans="1:9" x14ac:dyDescent="0.15">
      <c r="A3" s="20" t="str">
        <f>IF(bestWeight2!A3&lt;&gt;"",bestWeight2!A3,"")</f>
        <v>CompleteGUIdancerComponentHierarchy.ecore</v>
      </c>
      <c r="B3" s="5" t="str">
        <f>IF(bestWeight2!$L3&lt;&gt;"",bestWeight2!$L3,NA())</f>
        <v>NaN</v>
      </c>
      <c r="C3" s="5" t="str">
        <f>IF(bestWeight02!L3&lt;&gt;"",bestWeight02!L3,NA())</f>
        <v>NaN</v>
      </c>
      <c r="D3" s="5" t="str">
        <f>IF(bestWeight4!L3&lt;&gt;"",bestWeight4!L3,NA())</f>
        <v>NaN</v>
      </c>
      <c r="E3" s="5" t="str">
        <f>IF(bestWeight15!L3&lt;&gt;"",bestWeight15!L3,NA())</f>
        <v>NaN</v>
      </c>
      <c r="F3" s="5" t="str">
        <f>IF(bestWeight24!L3&lt;&gt;"",bestWeight24!L3,NA())</f>
        <v>NaN</v>
      </c>
      <c r="G3" s="5" t="str">
        <f>IF(bestWeight045!L3&lt;&gt;"",bestWeight045!L3,NA())</f>
        <v>NaN</v>
      </c>
      <c r="H3" s="5" t="str">
        <f>IF(bestWeight136!L3&lt;&gt;"",bestWeight136!L3,NA())</f>
        <v>NaN</v>
      </c>
      <c r="I3" s="5" t="e">
        <f>IF(closesDistance!L3&lt;&gt;"",closesDistance!L3,NA())</f>
        <v>#N/A</v>
      </c>
    </row>
    <row r="4" spans="1:9" x14ac:dyDescent="0.15">
      <c r="A4" s="20" t="str">
        <f>IF(bestWeight2!A4&lt;&gt;"",bestWeight2!A4,"")</f>
        <v>rad.ecore</v>
      </c>
      <c r="B4" s="5">
        <f>IF(bestWeight2!$L4&lt;&gt;"",bestWeight2!$L4,NA())</f>
        <v>0.6</v>
      </c>
      <c r="C4" s="5">
        <f>IF(bestWeight02!L4&lt;&gt;"",bestWeight02!L4,NA())</f>
        <v>0.6</v>
      </c>
      <c r="D4" s="5">
        <f>IF(bestWeight4!L4&lt;&gt;"",bestWeight4!L4,NA())</f>
        <v>0.6</v>
      </c>
      <c r="E4" s="5">
        <f>IF(bestWeight15!L4&lt;&gt;"",bestWeight15!L4,NA())</f>
        <v>0.6</v>
      </c>
      <c r="F4" s="5">
        <f>IF(bestWeight24!L4&lt;&gt;"",bestWeight24!L4,NA())</f>
        <v>0.6</v>
      </c>
      <c r="G4" s="5">
        <f>IF(bestWeight045!L4&lt;&gt;"",bestWeight045!L4,NA())</f>
        <v>0.6</v>
      </c>
      <c r="H4" s="5">
        <f>IF(bestWeight136!L4&lt;&gt;"",bestWeight136!L4,NA())</f>
        <v>0.6</v>
      </c>
      <c r="I4" s="5" t="e">
        <f>IF(closesDistance!L4&lt;&gt;"",closesDistance!L4,NA())</f>
        <v>#N/A</v>
      </c>
    </row>
    <row r="5" spans="1:9" x14ac:dyDescent="0.15">
      <c r="A5" s="20" t="str">
        <f>IF(bestWeight2!A5&lt;&gt;"",bestWeight2!A5,"")</f>
        <v>rental.ecore</v>
      </c>
      <c r="B5" s="5">
        <f>IF(bestWeight2!$L5&lt;&gt;"",bestWeight2!$L5,NA())</f>
        <v>0</v>
      </c>
      <c r="C5" s="5">
        <f>IF(bestWeight02!L5&lt;&gt;"",bestWeight02!L5,NA())</f>
        <v>0</v>
      </c>
      <c r="D5" s="5">
        <f>IF(bestWeight4!L5&lt;&gt;"",bestWeight4!L5,NA())</f>
        <v>0</v>
      </c>
      <c r="E5" s="5">
        <f>IF(bestWeight15!L5&lt;&gt;"",bestWeight15!L5,NA())</f>
        <v>0</v>
      </c>
      <c r="F5" s="5">
        <f>IF(bestWeight24!L5&lt;&gt;"",bestWeight24!L5,NA())</f>
        <v>0</v>
      </c>
      <c r="G5" s="5">
        <f>IF(bestWeight045!L5&lt;&gt;"",bestWeight045!L5,NA())</f>
        <v>0</v>
      </c>
      <c r="H5" s="5">
        <f>IF(bestWeight136!L5&lt;&gt;"",bestWeight136!L5,NA())</f>
        <v>0</v>
      </c>
      <c r="I5" s="5" t="e">
        <f>IF(closesDistance!L5&lt;&gt;"",closesDistance!L5,NA())</f>
        <v>#N/A</v>
      </c>
    </row>
    <row r="6" spans="1:9" x14ac:dyDescent="0.15">
      <c r="A6" s="20" t="str">
        <f>IF(bestWeight2!A6&lt;&gt;"",bestWeight2!A6,"")</f>
        <v>General.ecore</v>
      </c>
      <c r="B6" s="5">
        <f>IF(bestWeight2!$L6&lt;&gt;"",bestWeight2!$L6,NA())</f>
        <v>0.15748031000000001</v>
      </c>
      <c r="C6" s="5">
        <f>IF(bestWeight02!L6&lt;&gt;"",bestWeight02!L6,NA())</f>
        <v>0.15748031000000001</v>
      </c>
      <c r="D6" s="5">
        <f>IF(bestWeight4!L6&lt;&gt;"",bestWeight4!L6,NA())</f>
        <v>0.15748031000000001</v>
      </c>
      <c r="E6" s="5">
        <f>IF(bestWeight15!L6&lt;&gt;"",bestWeight15!L6,NA())</f>
        <v>0.15748031000000001</v>
      </c>
      <c r="F6" s="5">
        <f>IF(bestWeight24!L6&lt;&gt;"",bestWeight24!L6,NA())</f>
        <v>0.15748031000000001</v>
      </c>
      <c r="G6" s="5">
        <f>IF(bestWeight045!L6&lt;&gt;"",bestWeight045!L6,NA())</f>
        <v>0.15748031000000001</v>
      </c>
      <c r="H6" s="5">
        <f>IF(bestWeight136!L6&lt;&gt;"",bestWeight136!L6,NA())</f>
        <v>0.15748031000000001</v>
      </c>
      <c r="I6" s="5" t="e">
        <f>IF(closesDistance!L6&lt;&gt;"",closesDistance!L6,NA())</f>
        <v>#N/A</v>
      </c>
    </row>
    <row r="7" spans="1:9" x14ac:dyDescent="0.15">
      <c r="A7" s="20" t="str">
        <f>IF(bestWeight2!A7&lt;&gt;"",bestWeight2!A7,"")</f>
        <v>idc.ecore</v>
      </c>
      <c r="B7" s="5">
        <f>IF(bestWeight2!$L7&lt;&gt;"",bestWeight2!$L7,NA())</f>
        <v>0.75</v>
      </c>
      <c r="C7" s="5">
        <f>IF(bestWeight02!L7&lt;&gt;"",bestWeight02!L7,NA())</f>
        <v>0.75</v>
      </c>
      <c r="D7" s="5">
        <f>IF(bestWeight4!L7&lt;&gt;"",bestWeight4!L7,NA())</f>
        <v>0.75</v>
      </c>
      <c r="E7" s="5">
        <f>IF(bestWeight15!L7&lt;&gt;"",bestWeight15!L7,NA())</f>
        <v>0.75</v>
      </c>
      <c r="F7" s="5">
        <f>IF(bestWeight24!L7&lt;&gt;"",bestWeight24!L7,NA())</f>
        <v>0.75</v>
      </c>
      <c r="G7" s="5">
        <f>IF(bestWeight045!L7&lt;&gt;"",bestWeight045!L7,NA())</f>
        <v>0.75</v>
      </c>
      <c r="H7" s="5">
        <f>IF(bestWeight136!L7&lt;&gt;"",bestWeight136!L7,NA())</f>
        <v>0.75</v>
      </c>
      <c r="I7" s="5" t="e">
        <f>IF(closesDistance!L7&lt;&gt;"",closesDistance!L7,NA())</f>
        <v>#N/A</v>
      </c>
    </row>
    <row r="8" spans="1:9" x14ac:dyDescent="0.15">
      <c r="A8" s="20" t="str">
        <f>IF(bestWeight2!A8&lt;&gt;"",bestWeight2!A8,"")</f>
        <v>ddic.ecore</v>
      </c>
      <c r="B8" s="5">
        <f>IF(bestWeight2!$L8&lt;&gt;"",bestWeight2!$L8,NA())</f>
        <v>0.2</v>
      </c>
      <c r="C8" s="5">
        <f>IF(bestWeight02!L8&lt;&gt;"",bestWeight02!L8,NA())</f>
        <v>0.19767441999999999</v>
      </c>
      <c r="D8" s="5">
        <f>IF(bestWeight4!L8&lt;&gt;"",bestWeight4!L8,NA())</f>
        <v>0.19767441999999999</v>
      </c>
      <c r="E8" s="5">
        <f>IF(bestWeight15!L8&lt;&gt;"",bestWeight15!L8,NA())</f>
        <v>0.19767441999999999</v>
      </c>
      <c r="F8" s="5">
        <f>IF(bestWeight24!L8&lt;&gt;"",bestWeight24!L8,NA())</f>
        <v>0.19767441999999999</v>
      </c>
      <c r="G8" s="5">
        <f>IF(bestWeight045!L8&lt;&gt;"",bestWeight045!L8,NA())</f>
        <v>0.19767441999999999</v>
      </c>
      <c r="H8" s="5">
        <f>IF(bestWeight136!L8&lt;&gt;"",bestWeight136!L8,NA())</f>
        <v>0.19736843000000001</v>
      </c>
      <c r="I8" s="5" t="e">
        <f>IF(closesDistance!L8&lt;&gt;"",closesDistance!L8,NA())</f>
        <v>#N/A</v>
      </c>
    </row>
    <row r="9" spans="1:9" x14ac:dyDescent="0.15">
      <c r="A9" s="20" t="str">
        <f>IF(bestWeight2!A9&lt;&gt;"",bestWeight2!A9,"")</f>
        <v>fnmeta.ecore</v>
      </c>
      <c r="B9" s="5">
        <f>IF(bestWeight2!$L9&lt;&gt;"",bestWeight2!$L9,NA())</f>
        <v>0.16666666999999999</v>
      </c>
      <c r="C9" s="5">
        <f>IF(bestWeight02!L9&lt;&gt;"",bestWeight02!L9,NA())</f>
        <v>0.16666666999999999</v>
      </c>
      <c r="D9" s="5">
        <f>IF(bestWeight4!L9&lt;&gt;"",bestWeight4!L9,NA())</f>
        <v>0.17241380000000001</v>
      </c>
      <c r="E9" s="5">
        <f>IF(bestWeight15!L9&lt;&gt;"",bestWeight15!L9,NA())</f>
        <v>0.17241380000000001</v>
      </c>
      <c r="F9" s="5">
        <f>IF(bestWeight24!L9&lt;&gt;"",bestWeight24!L9,NA())</f>
        <v>0.16666666999999999</v>
      </c>
      <c r="G9" s="5">
        <f>IF(bestWeight045!L9&lt;&gt;"",bestWeight045!L9,NA())</f>
        <v>0.16666666999999999</v>
      </c>
      <c r="H9" s="5">
        <f>IF(bestWeight136!L9&lt;&gt;"",bestWeight136!L9,NA())</f>
        <v>0.16666666999999999</v>
      </c>
      <c r="I9" s="5" t="e">
        <f>IF(closesDistance!L9&lt;&gt;"",closesDistance!L9,NA())</f>
        <v>#N/A</v>
      </c>
    </row>
    <row r="10" spans="1:9" x14ac:dyDescent="0.15">
      <c r="A10" s="20" t="str">
        <f>IF(bestWeight2!A10&lt;&gt;"",bestWeight2!A10,"")</f>
        <v>GUIdancerComponentHierarchy.ecore</v>
      </c>
      <c r="B10" s="5" t="str">
        <f>IF(bestWeight2!$L10&lt;&gt;"",bestWeight2!$L10,NA())</f>
        <v>NaN</v>
      </c>
      <c r="C10" s="5" t="str">
        <f>IF(bestWeight02!L10&lt;&gt;"",bestWeight02!L10,NA())</f>
        <v>NaN</v>
      </c>
      <c r="D10" s="5" t="str">
        <f>IF(bestWeight4!L10&lt;&gt;"",bestWeight4!L10,NA())</f>
        <v>NaN</v>
      </c>
      <c r="E10" s="5" t="str">
        <f>IF(bestWeight15!L10&lt;&gt;"",bestWeight15!L10,NA())</f>
        <v>NaN</v>
      </c>
      <c r="F10" s="5" t="str">
        <f>IF(bestWeight24!L10&lt;&gt;"",bestWeight24!L10,NA())</f>
        <v>NaN</v>
      </c>
      <c r="G10" s="5" t="str">
        <f>IF(bestWeight045!L10&lt;&gt;"",bestWeight045!L10,NA())</f>
        <v>NaN</v>
      </c>
      <c r="H10" s="5" t="str">
        <f>IF(bestWeight136!L10&lt;&gt;"",bestWeight136!L10,NA())</f>
        <v>NaN</v>
      </c>
      <c r="I10" s="5" t="e">
        <f>IF(closesDistance!L10&lt;&gt;"",closesDistance!L10,NA())</f>
        <v>#N/A</v>
      </c>
    </row>
    <row r="11" spans="1:9" x14ac:dyDescent="0.15">
      <c r="A11" s="20" t="str">
        <f>IF(bestWeight2!A11&lt;&gt;"",bestWeight2!A11,"")</f>
        <v>esb.ecore</v>
      </c>
      <c r="B11" s="5">
        <f>IF(bestWeight2!$L11&lt;&gt;"",bestWeight2!$L11,NA())</f>
        <v>0.70712399999999997</v>
      </c>
      <c r="C11" s="5">
        <f>IF(bestWeight02!L11&lt;&gt;"",bestWeight02!L11,NA())</f>
        <v>0.70526314000000001</v>
      </c>
      <c r="D11" s="5">
        <f>IF(bestWeight4!L11&lt;&gt;"",bestWeight4!L11,NA())</f>
        <v>0.70526314000000001</v>
      </c>
      <c r="E11" s="5">
        <f>IF(bestWeight15!L11&lt;&gt;"",bestWeight15!L11,NA())</f>
        <v>0.70712399999999997</v>
      </c>
      <c r="F11" s="5">
        <f>IF(bestWeight24!L11&lt;&gt;"",bestWeight24!L11,NA())</f>
        <v>0.70526314000000001</v>
      </c>
      <c r="G11" s="5">
        <f>IF(bestWeight045!L11&lt;&gt;"",bestWeight045!L11,NA())</f>
        <v>0.70526314000000001</v>
      </c>
      <c r="H11" s="5">
        <f>IF(bestWeight136!L11&lt;&gt;"",bestWeight136!L11,NA())</f>
        <v>0.70526314000000001</v>
      </c>
      <c r="I11" s="5" t="e">
        <f>IF(closesDistance!L11&lt;&gt;"",closesDistance!L11,NA())</f>
        <v>#N/A</v>
      </c>
    </row>
    <row r="12" spans="1:9" x14ac:dyDescent="0.15">
      <c r="A12" s="20" t="str">
        <f>IF(bestWeight2!A12&lt;&gt;"",bestWeight2!A12,"")</f>
        <v>regiondefinition.ecore</v>
      </c>
      <c r="B12" s="5">
        <f>IF(bestWeight2!$L12&lt;&gt;"",bestWeight2!$L12,NA())</f>
        <v>0</v>
      </c>
      <c r="C12" s="5">
        <f>IF(bestWeight02!L12&lt;&gt;"",bestWeight02!L12,NA())</f>
        <v>0</v>
      </c>
      <c r="D12" s="5">
        <f>IF(bestWeight4!L12&lt;&gt;"",bestWeight4!L12,NA())</f>
        <v>0</v>
      </c>
      <c r="E12" s="5">
        <f>IF(bestWeight15!L12&lt;&gt;"",bestWeight15!L12,NA())</f>
        <v>0</v>
      </c>
      <c r="F12" s="5">
        <f>IF(bestWeight24!L12&lt;&gt;"",bestWeight24!L12,NA())</f>
        <v>0</v>
      </c>
      <c r="G12" s="5">
        <f>IF(bestWeight045!L12&lt;&gt;"",bestWeight045!L12,NA())</f>
        <v>0</v>
      </c>
      <c r="H12" s="5">
        <f>IF(bestWeight136!L12&lt;&gt;"",bestWeight136!L12,NA())</f>
        <v>0</v>
      </c>
      <c r="I12" s="5" t="e">
        <f>IF(closesDistance!L12&lt;&gt;"",closesDistance!L12,NA())</f>
        <v>#N/A</v>
      </c>
    </row>
    <row r="13" spans="1:9" x14ac:dyDescent="0.15">
      <c r="A13" s="20" t="str">
        <f>IF(bestWeight2!A13&lt;&gt;"",bestWeight2!A13,"")</f>
        <v>GSML.ecore</v>
      </c>
      <c r="B13" s="5">
        <f>IF(bestWeight2!$L13&lt;&gt;"",bestWeight2!$L13,NA())</f>
        <v>0.31578946000000002</v>
      </c>
      <c r="C13" s="5">
        <f>IF(bestWeight02!L13&lt;&gt;"",bestWeight02!L13,NA())</f>
        <v>0.3</v>
      </c>
      <c r="D13" s="5">
        <f>IF(bestWeight4!L13&lt;&gt;"",bestWeight4!L13,NA())</f>
        <v>0.3</v>
      </c>
      <c r="E13" s="5">
        <f>IF(bestWeight15!L13&lt;&gt;"",bestWeight15!L13,NA())</f>
        <v>0.31578946000000002</v>
      </c>
      <c r="F13" s="5">
        <f>IF(bestWeight24!L13&lt;&gt;"",bestWeight24!L13,NA())</f>
        <v>0.3</v>
      </c>
      <c r="G13" s="5">
        <f>IF(bestWeight045!L13&lt;&gt;"",bestWeight045!L13,NA())</f>
        <v>0.31578946000000002</v>
      </c>
      <c r="H13" s="5">
        <f>IF(bestWeight136!L13&lt;&gt;"",bestWeight136!L13,NA())</f>
        <v>0.3</v>
      </c>
      <c r="I13" s="5" t="e">
        <f>IF(closesDistance!L13&lt;&gt;"",closesDistance!L13,NA())</f>
        <v>#N/A</v>
      </c>
    </row>
    <row r="14" spans="1:9" x14ac:dyDescent="0.15">
      <c r="A14" s="20" t="str">
        <f>IF(bestWeight2!A14&lt;&gt;"",bestWeight2!A14,"")</f>
        <v>palette.ecore</v>
      </c>
      <c r="B14" s="5">
        <f>IF(bestWeight2!$L14&lt;&gt;"",bestWeight2!$L14,NA())</f>
        <v>5.8823529999999999E-2</v>
      </c>
      <c r="C14" s="5">
        <f>IF(bestWeight02!L14&lt;&gt;"",bestWeight02!L14,NA())</f>
        <v>5.8823529999999999E-2</v>
      </c>
      <c r="D14" s="5">
        <f>IF(bestWeight4!L14&lt;&gt;"",bestWeight4!L14,NA())</f>
        <v>5.5555555999999999E-2</v>
      </c>
      <c r="E14" s="5">
        <f>IF(bestWeight15!L14&lt;&gt;"",bestWeight15!L14,NA())</f>
        <v>5.5555555999999999E-2</v>
      </c>
      <c r="F14" s="5">
        <f>IF(bestWeight24!L14&lt;&gt;"",bestWeight24!L14,NA())</f>
        <v>5.5555555999999999E-2</v>
      </c>
      <c r="G14" s="5">
        <f>IF(bestWeight045!L14&lt;&gt;"",bestWeight045!L14,NA())</f>
        <v>5.5555555999999999E-2</v>
      </c>
      <c r="H14" s="5">
        <f>IF(bestWeight136!L14&lt;&gt;"",bestWeight136!L14,NA())</f>
        <v>5.5555555999999999E-2</v>
      </c>
      <c r="I14" s="5" t="e">
        <f>IF(closesDistance!L14&lt;&gt;"",closesDistance!L14,NA())</f>
        <v>#N/A</v>
      </c>
    </row>
    <row r="15" spans="1:9" x14ac:dyDescent="0.15">
      <c r="A15" s="20" t="str">
        <f>IF(bestWeight2!A15&lt;&gt;"",bestWeight2!A15,"")</f>
        <v>robmod.ecore</v>
      </c>
      <c r="B15" s="5">
        <f>IF(bestWeight2!$L15&lt;&gt;"",bestWeight2!$L15,NA())</f>
        <v>0.11764706</v>
      </c>
      <c r="C15" s="5">
        <f>IF(bestWeight02!L15&lt;&gt;"",bestWeight02!L15,NA())</f>
        <v>0.11764706</v>
      </c>
      <c r="D15" s="5">
        <f>IF(bestWeight4!L15&lt;&gt;"",bestWeight4!L15,NA())</f>
        <v>0.114285715</v>
      </c>
      <c r="E15" s="5">
        <f>IF(bestWeight15!L15&lt;&gt;"",bestWeight15!L15,NA())</f>
        <v>0.114285715</v>
      </c>
      <c r="F15" s="5">
        <f>IF(bestWeight24!L15&lt;&gt;"",bestWeight24!L15,NA())</f>
        <v>0.114285715</v>
      </c>
      <c r="G15" s="5">
        <f>IF(bestWeight045!L15&lt;&gt;"",bestWeight045!L15,NA())</f>
        <v>0.114285715</v>
      </c>
      <c r="H15" s="5">
        <f>IF(bestWeight136!L15&lt;&gt;"",bestWeight136!L15,NA())</f>
        <v>0.114285715</v>
      </c>
      <c r="I15" s="5" t="e">
        <f>IF(closesDistance!L15&lt;&gt;"",closesDistance!L15,NA())</f>
        <v>#N/A</v>
      </c>
    </row>
    <row r="16" spans="1:9" x14ac:dyDescent="0.15">
      <c r="A16" s="20" t="str">
        <f>IF(bestWeight2!A16&lt;&gt;"",bestWeight2!A16,"")</f>
        <v>control.ecore</v>
      </c>
      <c r="B16" s="5">
        <f>IF(bestWeight2!$L16&lt;&gt;"",bestWeight2!$L16,NA())</f>
        <v>0.52857140000000002</v>
      </c>
      <c r="C16" s="5">
        <f>IF(bestWeight02!L16&lt;&gt;"",bestWeight02!L16,NA())</f>
        <v>0.52857140000000002</v>
      </c>
      <c r="D16" s="5">
        <f>IF(bestWeight4!L16&lt;&gt;"",bestWeight4!L16,NA())</f>
        <v>0.52816903999999998</v>
      </c>
      <c r="E16" s="5">
        <f>IF(bestWeight15!L16&lt;&gt;"",bestWeight15!L16,NA())</f>
        <v>0.52816903999999998</v>
      </c>
      <c r="F16" s="5">
        <f>IF(bestWeight24!L16&lt;&gt;"",bestWeight24!L16,NA())</f>
        <v>0.52816903999999998</v>
      </c>
      <c r="G16" s="5">
        <f>IF(bestWeight045!L16&lt;&gt;"",bestWeight045!L16,NA())</f>
        <v>0.52816903999999998</v>
      </c>
      <c r="H16" s="5">
        <f>IF(bestWeight136!L16&lt;&gt;"",bestWeight136!L16,NA())</f>
        <v>0.52816903999999998</v>
      </c>
      <c r="I16" s="5" t="e">
        <f>IF(closesDistance!L16&lt;&gt;"",closesDistance!L16,NA())</f>
        <v>#N/A</v>
      </c>
    </row>
    <row r="17" spans="1:9" x14ac:dyDescent="0.15">
      <c r="A17" s="20" t="str">
        <f>IF(bestWeight2!A17&lt;&gt;"",bestWeight2!A17,"")</f>
        <v>family.ecore</v>
      </c>
      <c r="B17" s="5">
        <f>IF(bestWeight2!$L17&lt;&gt;"",bestWeight2!$L17,NA())</f>
        <v>0</v>
      </c>
      <c r="C17" s="5">
        <f>IF(bestWeight02!L17&lt;&gt;"",bestWeight02!L17,NA())</f>
        <v>0</v>
      </c>
      <c r="D17" s="5">
        <f>IF(bestWeight4!L17&lt;&gt;"",bestWeight4!L17,NA())</f>
        <v>0</v>
      </c>
      <c r="E17" s="5">
        <f>IF(bestWeight15!L17&lt;&gt;"",bestWeight15!L17,NA())</f>
        <v>0</v>
      </c>
      <c r="F17" s="5">
        <f>IF(bestWeight24!L17&lt;&gt;"",bestWeight24!L17,NA())</f>
        <v>0</v>
      </c>
      <c r="G17" s="5">
        <f>IF(bestWeight045!L17&lt;&gt;"",bestWeight045!L17,NA())</f>
        <v>0</v>
      </c>
      <c r="H17" s="5">
        <f>IF(bestWeight136!L17&lt;&gt;"",bestWeight136!L17,NA())</f>
        <v>0</v>
      </c>
      <c r="I17" s="5" t="e">
        <f>IF(closesDistance!L17&lt;&gt;"",closesDistance!L17,NA())</f>
        <v>#N/A</v>
      </c>
    </row>
    <row r="18" spans="1:9" x14ac:dyDescent="0.15">
      <c r="A18" s="20" t="str">
        <f>IF(bestWeight2!A18&lt;&gt;"",bestWeight2!A18,"")</f>
        <v>org.eclipse.component.api.ecore</v>
      </c>
      <c r="B18" s="5">
        <f>IF(bestWeight2!$L18&lt;&gt;"",bestWeight2!$L18,NA())</f>
        <v>0</v>
      </c>
      <c r="C18" s="5">
        <f>IF(bestWeight02!L18&lt;&gt;"",bestWeight02!L18,NA())</f>
        <v>0</v>
      </c>
      <c r="D18" s="5">
        <f>IF(bestWeight4!L18&lt;&gt;"",bestWeight4!L18,NA())</f>
        <v>0</v>
      </c>
      <c r="E18" s="5">
        <f>IF(bestWeight15!L18&lt;&gt;"",bestWeight15!L18,NA())</f>
        <v>0</v>
      </c>
      <c r="F18" s="5">
        <f>IF(bestWeight24!L18&lt;&gt;"",bestWeight24!L18,NA())</f>
        <v>0</v>
      </c>
      <c r="G18" s="5">
        <f>IF(bestWeight045!L18&lt;&gt;"",bestWeight045!L18,NA())</f>
        <v>0</v>
      </c>
      <c r="H18" s="5">
        <f>IF(bestWeight136!L18&lt;&gt;"",bestWeight136!L18,NA())</f>
        <v>0</v>
      </c>
      <c r="I18" s="5" t="e">
        <f>IF(closesDistance!L18&lt;&gt;"",closesDistance!L18,NA())</f>
        <v>#N/A</v>
      </c>
    </row>
    <row r="19" spans="1:9" x14ac:dyDescent="0.15">
      <c r="A19" s="20" t="str">
        <f>IF(bestWeight2!A19&lt;&gt;"",bestWeight2!A19,"")</f>
        <v>tableur_modifie.ecore</v>
      </c>
      <c r="B19" s="5" t="e">
        <f>IF(bestWeight2!$L19&lt;&gt;"",bestWeight2!$L19,NA())</f>
        <v>#N/A</v>
      </c>
      <c r="C19" s="5" t="e">
        <f>IF(bestWeight02!L19&lt;&gt;"",bestWeight02!L19,NA())</f>
        <v>#N/A</v>
      </c>
      <c r="D19" s="5" t="e">
        <f>IF(bestWeight4!L19&lt;&gt;"",bestWeight4!L19,NA())</f>
        <v>#N/A</v>
      </c>
      <c r="E19" s="5" t="e">
        <f>IF(bestWeight15!L19&lt;&gt;"",bestWeight15!L19,NA())</f>
        <v>#N/A</v>
      </c>
      <c r="F19" s="5" t="e">
        <f>IF(bestWeight24!L19&lt;&gt;"",bestWeight24!L19,NA())</f>
        <v>#N/A</v>
      </c>
      <c r="G19" s="5" t="e">
        <f>IF(bestWeight045!L19&lt;&gt;"",bestWeight045!L19,NA())</f>
        <v>#N/A</v>
      </c>
      <c r="H19" s="5" t="e">
        <f>IF(bestWeight136!L19&lt;&gt;"",bestWeight136!L19,NA())</f>
        <v>#N/A</v>
      </c>
      <c r="I19" s="5" t="e">
        <f>IF(closesDistance!L19&lt;&gt;"",closesDistance!L19,NA())</f>
        <v>#N/A</v>
      </c>
    </row>
    <row r="20" spans="1:9" x14ac:dyDescent="0.15">
      <c r="A20" s="20" t="str">
        <f>IF(bestWeight2!A20&lt;&gt;"",bestWeight2!A20,"")</f>
        <v>abapobj.ecore</v>
      </c>
      <c r="B20" s="5">
        <f>IF(bestWeight2!$L20&lt;&gt;"",bestWeight2!$L20,NA())</f>
        <v>0.28260869999999999</v>
      </c>
      <c r="C20" s="5">
        <f>IF(bestWeight02!L20&lt;&gt;"",bestWeight02!L20,NA())</f>
        <v>0.28260869999999999</v>
      </c>
      <c r="D20" s="5">
        <f>IF(bestWeight4!L20&lt;&gt;"",bestWeight4!L20,NA())</f>
        <v>0.27956989999999998</v>
      </c>
      <c r="E20" s="5">
        <f>IF(bestWeight15!L20&lt;&gt;"",bestWeight15!L20,NA())</f>
        <v>0.27777780000000002</v>
      </c>
      <c r="F20" s="5">
        <f>IF(bestWeight24!L20&lt;&gt;"",bestWeight24!L20,NA())</f>
        <v>0.27777780000000002</v>
      </c>
      <c r="G20" s="5">
        <f>IF(bestWeight045!L20&lt;&gt;"",bestWeight045!L20,NA())</f>
        <v>0.27472530000000001</v>
      </c>
      <c r="H20" s="5">
        <f>IF(bestWeight136!L20&lt;&gt;"",bestWeight136!L20,NA())</f>
        <v>0.28571429999999998</v>
      </c>
      <c r="I20" s="5" t="e">
        <f>IF(closesDistance!L20&lt;&gt;"",closesDistance!L20,NA())</f>
        <v>#N/A</v>
      </c>
    </row>
    <row r="21" spans="1:9" x14ac:dyDescent="0.15">
      <c r="A21" s="20" t="str">
        <f>IF(bestWeight2!A21&lt;&gt;"",bestWeight2!A21,"")</f>
        <v>strategy-engine-core.ecore</v>
      </c>
      <c r="B21" s="5">
        <f>IF(bestWeight2!$L21&lt;&gt;"",bestWeight2!$L21,NA())</f>
        <v>0.26086956</v>
      </c>
      <c r="C21" s="5">
        <f>IF(bestWeight02!L21&lt;&gt;"",bestWeight02!L21,NA())</f>
        <v>0.26086956</v>
      </c>
      <c r="D21" s="5">
        <f>IF(bestWeight4!L21&lt;&gt;"",bestWeight4!L21,NA())</f>
        <v>0.25</v>
      </c>
      <c r="E21" s="5">
        <f>IF(bestWeight15!L21&lt;&gt;"",bestWeight15!L21,NA())</f>
        <v>0.25</v>
      </c>
      <c r="F21" s="5">
        <f>IF(bestWeight24!L21&lt;&gt;"",bestWeight24!L21,NA())</f>
        <v>0.25</v>
      </c>
      <c r="G21" s="5">
        <f>IF(bestWeight045!L21&lt;&gt;"",bestWeight045!L21,NA())</f>
        <v>0.25</v>
      </c>
      <c r="H21" s="5">
        <f>IF(bestWeight136!L21&lt;&gt;"",bestWeight136!L21,NA())</f>
        <v>0.25</v>
      </c>
      <c r="I21" s="5" t="e">
        <f>IF(closesDistance!L21&lt;&gt;"",closesDistance!L21,NA())</f>
        <v>#N/A</v>
      </c>
    </row>
    <row r="22" spans="1:9" x14ac:dyDescent="0.15">
      <c r="A22" s="20" t="str">
        <f>IF(bestWeight2!A22&lt;&gt;"",bestWeight2!A22,"")</f>
        <v>openome_model.ecore</v>
      </c>
      <c r="B22" s="5" t="e">
        <f>IF(bestWeight2!$L22&lt;&gt;"",bestWeight2!$L22,NA())</f>
        <v>#N/A</v>
      </c>
      <c r="C22" s="5" t="e">
        <f>IF(bestWeight02!L22&lt;&gt;"",bestWeight02!L22,NA())</f>
        <v>#N/A</v>
      </c>
      <c r="D22" s="5" t="e">
        <f>IF(bestWeight4!L22&lt;&gt;"",bestWeight4!L22,NA())</f>
        <v>#N/A</v>
      </c>
      <c r="E22" s="5" t="e">
        <f>IF(bestWeight15!L22&lt;&gt;"",bestWeight15!L22,NA())</f>
        <v>#N/A</v>
      </c>
      <c r="F22" s="5" t="e">
        <f>IF(bestWeight24!L22&lt;&gt;"",bestWeight24!L22,NA())</f>
        <v>#N/A</v>
      </c>
      <c r="G22" s="5" t="e">
        <f>IF(bestWeight045!L22&lt;&gt;"",bestWeight045!L22,NA())</f>
        <v>#N/A</v>
      </c>
      <c r="H22" s="5" t="e">
        <f>IF(bestWeight136!L22&lt;&gt;"",bestWeight136!L22,NA())</f>
        <v>#N/A</v>
      </c>
      <c r="I22" s="5" t="e">
        <f>IF(closesDistance!L22&lt;&gt;"",closesDistance!L22,NA())</f>
        <v>#N/A</v>
      </c>
    </row>
    <row r="23" spans="1:9" x14ac:dyDescent="0.15">
      <c r="A23" s="20" t="str">
        <f>IF(bestWeight2!A23&lt;&gt;"",bestWeight2!A23,"")</f>
        <v>ATLMLM.ecore</v>
      </c>
      <c r="B23" s="5">
        <f>IF(bestWeight2!$L23&lt;&gt;"",bestWeight2!$L23,NA())</f>
        <v>0.87614300000000001</v>
      </c>
      <c r="C23" s="5">
        <f>IF(bestWeight02!L23&lt;&gt;"",bestWeight02!L23,NA())</f>
        <v>0.87614300000000001</v>
      </c>
      <c r="D23" s="5">
        <f>IF(bestWeight4!L23&lt;&gt;"",bestWeight4!L23,NA())</f>
        <v>0.87614300000000001</v>
      </c>
      <c r="E23" s="5">
        <f>IF(bestWeight15!L23&lt;&gt;"",bestWeight15!L23,NA())</f>
        <v>0.87614300000000001</v>
      </c>
      <c r="F23" s="5">
        <f>IF(bestWeight24!L23&lt;&gt;"",bestWeight24!L23,NA())</f>
        <v>0.87614300000000001</v>
      </c>
      <c r="G23" s="5">
        <f>IF(bestWeight045!L23&lt;&gt;"",bestWeight045!L23,NA())</f>
        <v>0.87614300000000001</v>
      </c>
      <c r="H23" s="5">
        <f>IF(bestWeight136!L23&lt;&gt;"",bestWeight136!L23,NA())</f>
        <v>0.87614300000000001</v>
      </c>
      <c r="I23" s="5" t="e">
        <f>IF(closesDistance!L23&lt;&gt;"",closesDistance!L23,NA())</f>
        <v>#N/A</v>
      </c>
    </row>
    <row r="24" spans="1:9" x14ac:dyDescent="0.15">
      <c r="A24" s="20" t="str">
        <f>IF(bestWeight2!A24&lt;&gt;"",bestWeight2!A24,"")</f>
        <v>imgpro.ecore</v>
      </c>
      <c r="B24" s="5">
        <f>IF(bestWeight2!$L24&lt;&gt;"",bestWeight2!$L24,NA())</f>
        <v>0.78494626000000001</v>
      </c>
      <c r="C24" s="5">
        <f>IF(bestWeight02!L24&lt;&gt;"",bestWeight02!L24,NA())</f>
        <v>0.78494626000000001</v>
      </c>
      <c r="D24" s="5">
        <f>IF(bestWeight4!L24&lt;&gt;"",bestWeight4!L24,NA())</f>
        <v>0.78494626000000001</v>
      </c>
      <c r="E24" s="5">
        <f>IF(bestWeight15!L24&lt;&gt;"",bestWeight15!L24,NA())</f>
        <v>0.78494626000000001</v>
      </c>
      <c r="F24" s="5">
        <f>IF(bestWeight24!L24&lt;&gt;"",bestWeight24!L24,NA())</f>
        <v>0.78494626000000001</v>
      </c>
      <c r="G24" s="5">
        <f>IF(bestWeight045!L24&lt;&gt;"",bestWeight045!L24,NA())</f>
        <v>0.78494626000000001</v>
      </c>
      <c r="H24" s="5">
        <f>IF(bestWeight136!L24&lt;&gt;"",bestWeight136!L24,NA())</f>
        <v>0.78494626000000001</v>
      </c>
      <c r="I24" s="5" t="e">
        <f>IF(closesDistance!L24&lt;&gt;"",closesDistance!L24,NA())</f>
        <v>#N/A</v>
      </c>
    </row>
    <row r="25" spans="1:9" x14ac:dyDescent="0.15">
      <c r="A25" s="20" t="str">
        <f>IF(bestWeight2!A25&lt;&gt;"",bestWeight2!A25,"")</f>
        <v>ICM.ecore</v>
      </c>
      <c r="B25" s="5">
        <f>IF(bestWeight2!$L25&lt;&gt;"",bestWeight2!$L25,NA())</f>
        <v>0.42307693000000002</v>
      </c>
      <c r="C25" s="5">
        <f>IF(bestWeight02!L25&lt;&gt;"",bestWeight02!L25,NA())</f>
        <v>0.42307693000000002</v>
      </c>
      <c r="D25" s="5">
        <f>IF(bestWeight4!L25&lt;&gt;"",bestWeight4!L25,NA())</f>
        <v>0.42307693000000002</v>
      </c>
      <c r="E25" s="5">
        <f>IF(bestWeight15!L25&lt;&gt;"",bestWeight15!L25,NA())</f>
        <v>0.42307693000000002</v>
      </c>
      <c r="F25" s="5">
        <f>IF(bestWeight24!L25&lt;&gt;"",bestWeight24!L25,NA())</f>
        <v>0.42307693000000002</v>
      </c>
      <c r="G25" s="5">
        <f>IF(bestWeight045!L25&lt;&gt;"",bestWeight045!L25,NA())</f>
        <v>0.42307693000000002</v>
      </c>
      <c r="H25" s="5">
        <f>IF(bestWeight136!L25&lt;&gt;"",bestWeight136!L25,NA())</f>
        <v>0.42307693000000002</v>
      </c>
      <c r="I25" s="5" t="e">
        <f>IF(closesDistance!L25&lt;&gt;"",closesDistance!L25,NA())</f>
        <v>#N/A</v>
      </c>
    </row>
    <row r="26" spans="1:9" x14ac:dyDescent="0.15">
      <c r="A26" s="20" t="str">
        <f>IF(bestWeight2!A26&lt;&gt;"",bestWeight2!A26,"")</f>
        <v>ServiceDsl.ecore</v>
      </c>
      <c r="B26" s="5">
        <f>IF(bestWeight2!$L26&lt;&gt;"",bestWeight2!$L26,NA())</f>
        <v>0.52380954999999996</v>
      </c>
      <c r="C26" s="5">
        <f>IF(bestWeight02!L26&lt;&gt;"",bestWeight02!L26,NA())</f>
        <v>0.52380954999999996</v>
      </c>
      <c r="D26" s="5">
        <f>IF(bestWeight4!L26&lt;&gt;"",bestWeight4!L26,NA())</f>
        <v>0.52380954999999996</v>
      </c>
      <c r="E26" s="5">
        <f>IF(bestWeight15!L26&lt;&gt;"",bestWeight15!L26,NA())</f>
        <v>0.5</v>
      </c>
      <c r="F26" s="5">
        <f>IF(bestWeight24!L26&lt;&gt;"",bestWeight24!L26,NA())</f>
        <v>0.52380954999999996</v>
      </c>
      <c r="G26" s="5">
        <f>IF(bestWeight045!L26&lt;&gt;"",bestWeight045!L26,NA())</f>
        <v>0.52380954999999996</v>
      </c>
      <c r="H26" s="5">
        <f>IF(bestWeight136!L26&lt;&gt;"",bestWeight136!L26,NA())</f>
        <v>0.52380954999999996</v>
      </c>
      <c r="I26" s="5" t="e">
        <f>IF(closesDistance!L26&lt;&gt;"",closesDistance!L26,NA())</f>
        <v>#N/A</v>
      </c>
    </row>
    <row r="27" spans="1:9" x14ac:dyDescent="0.15">
      <c r="A27" s="20" t="str">
        <f>IF(bestWeight2!A27&lt;&gt;"",bestWeight2!A27,"")</f>
        <v>aggregator_1.0.0.ecore</v>
      </c>
      <c r="B27" s="5" t="e">
        <f>IF(bestWeight2!$L27&lt;&gt;"",bestWeight2!$L27,NA())</f>
        <v>#N/A</v>
      </c>
      <c r="C27" s="5" t="e">
        <f>IF(bestWeight02!L27&lt;&gt;"",bestWeight02!L27,NA())</f>
        <v>#N/A</v>
      </c>
      <c r="D27" s="5" t="e">
        <f>IF(bestWeight4!L27&lt;&gt;"",bestWeight4!L27,NA())</f>
        <v>#N/A</v>
      </c>
      <c r="E27" s="5" t="e">
        <f>IF(bestWeight15!L27&lt;&gt;"",bestWeight15!L27,NA())</f>
        <v>#N/A</v>
      </c>
      <c r="F27" s="5" t="e">
        <f>IF(bestWeight24!L27&lt;&gt;"",bestWeight24!L27,NA())</f>
        <v>#N/A</v>
      </c>
      <c r="G27" s="5" t="e">
        <f>IF(bestWeight045!L27&lt;&gt;"",bestWeight045!L27,NA())</f>
        <v>#N/A</v>
      </c>
      <c r="H27" s="5" t="e">
        <f>IF(bestWeight136!L27&lt;&gt;"",bestWeight136!L27,NA())</f>
        <v>#N/A</v>
      </c>
      <c r="I27" s="5" t="e">
        <f>IF(closesDistance!L27&lt;&gt;"",closesDistance!L27,NA())</f>
        <v>#N/A</v>
      </c>
    </row>
    <row r="28" spans="1:9" x14ac:dyDescent="0.15">
      <c r="A28" s="20" t="str">
        <f>IF(bestWeight2!A28&lt;&gt;"",bestWeight2!A28,"")</f>
        <v>eclipsecon.ecore</v>
      </c>
      <c r="B28" s="5" t="e">
        <f>IF(bestWeight2!$L28&lt;&gt;"",bestWeight2!$L28,NA())</f>
        <v>#N/A</v>
      </c>
      <c r="C28" s="5" t="e">
        <f>IF(bestWeight02!L28&lt;&gt;"",bestWeight02!L28,NA())</f>
        <v>#N/A</v>
      </c>
      <c r="D28" s="5" t="e">
        <f>IF(bestWeight4!L28&lt;&gt;"",bestWeight4!L28,NA())</f>
        <v>#N/A</v>
      </c>
      <c r="E28" s="5">
        <f>IF(bestWeight15!L28&lt;&gt;"",bestWeight15!L28,NA())</f>
        <v>4.7619050000000003E-2</v>
      </c>
      <c r="F28" s="5" t="e">
        <f>IF(bestWeight24!L28&lt;&gt;"",bestWeight24!L28,NA())</f>
        <v>#N/A</v>
      </c>
      <c r="G28" s="5" t="e">
        <f>IF(bestWeight045!L28&lt;&gt;"",bestWeight045!L28,NA())</f>
        <v>#N/A</v>
      </c>
      <c r="H28" s="5" t="e">
        <f>IF(bestWeight136!L28&lt;&gt;"",bestWeight136!L28,NA())</f>
        <v>#N/A</v>
      </c>
      <c r="I28" s="5" t="e">
        <f>IF(closesDistance!L28&lt;&gt;"",closesDistance!L28,NA())</f>
        <v>#N/A</v>
      </c>
    </row>
    <row r="29" spans="1:9" x14ac:dyDescent="0.15">
      <c r="A29" s="20" t="str">
        <f>IF(bestWeight2!A29&lt;&gt;"",bestWeight2!A29,"")</f>
        <v>backbone.ecore</v>
      </c>
      <c r="B29" s="5">
        <f>IF(bestWeight2!$L29&lt;&gt;"",bestWeight2!$L29,NA())</f>
        <v>0.29032257</v>
      </c>
      <c r="C29" s="5">
        <f>IF(bestWeight02!L29&lt;&gt;"",bestWeight02!L29,NA())</f>
        <v>0.29032257</v>
      </c>
      <c r="D29" s="5">
        <f>IF(bestWeight4!L29&lt;&gt;"",bestWeight4!L29,NA())</f>
        <v>0.29032257</v>
      </c>
      <c r="E29" s="5">
        <f>IF(bestWeight15!L29&lt;&gt;"",bestWeight15!L29,NA())</f>
        <v>0.31034482000000002</v>
      </c>
      <c r="F29" s="5">
        <f>IF(bestWeight24!L29&lt;&gt;"",bestWeight24!L29,NA())</f>
        <v>0.29032257</v>
      </c>
      <c r="G29" s="5">
        <f>IF(bestWeight045!L29&lt;&gt;"",bestWeight045!L29,NA())</f>
        <v>0.29032257</v>
      </c>
      <c r="H29" s="5">
        <f>IF(bestWeight136!L29&lt;&gt;"",bestWeight136!L29,NA())</f>
        <v>0.29032257</v>
      </c>
      <c r="I29" s="5" t="e">
        <f>IF(closesDistance!L29&lt;&gt;"",closesDistance!L29,NA())</f>
        <v>#N/A</v>
      </c>
    </row>
    <row r="30" spans="1:9" x14ac:dyDescent="0.15">
      <c r="A30" s="20" t="str">
        <f>IF(bestWeight2!A30&lt;&gt;"",bestWeight2!A30,"")</f>
        <v>XBNFwithCardinality.ecore</v>
      </c>
      <c r="B30" s="5">
        <f>IF(bestWeight2!$L30&lt;&gt;"",bestWeight2!$L30,NA())</f>
        <v>0.83333330000000005</v>
      </c>
      <c r="C30" s="5">
        <f>IF(bestWeight02!L30&lt;&gt;"",bestWeight02!L30,NA())</f>
        <v>0.83333330000000005</v>
      </c>
      <c r="D30" s="5">
        <f>IF(bestWeight4!L30&lt;&gt;"",bestWeight4!L30,NA())</f>
        <v>0.83333330000000005</v>
      </c>
      <c r="E30" s="5">
        <f>IF(bestWeight15!L30&lt;&gt;"",bestWeight15!L30,NA())</f>
        <v>0.83333330000000005</v>
      </c>
      <c r="F30" s="5">
        <f>IF(bestWeight24!L30&lt;&gt;"",bestWeight24!L30,NA())</f>
        <v>0.83333330000000005</v>
      </c>
      <c r="G30" s="5">
        <f>IF(bestWeight045!L30&lt;&gt;"",bestWeight045!L30,NA())</f>
        <v>0.83333330000000005</v>
      </c>
      <c r="H30" s="5">
        <f>IF(bestWeight136!L30&lt;&gt;"",bestWeight136!L30,NA())</f>
        <v>0.83333330000000005</v>
      </c>
      <c r="I30" s="5" t="e">
        <f>IF(closesDistance!L30&lt;&gt;"",closesDistance!L30,NA())</f>
        <v>#N/A</v>
      </c>
    </row>
    <row r="31" spans="1:9" x14ac:dyDescent="0.15">
      <c r="A31" s="20" t="str">
        <f>IF(bestWeight2!A31&lt;&gt;"",bestWeight2!A31,"")</f>
        <v>bpmn20.ecore</v>
      </c>
      <c r="B31" s="5">
        <f>IF(bestWeight2!$L31&lt;&gt;"",bestWeight2!$L31,NA())</f>
        <v>0.77777779999999996</v>
      </c>
      <c r="C31" s="5">
        <f>IF(bestWeight02!L31&lt;&gt;"",bestWeight02!L31,NA())</f>
        <v>0.77777779999999996</v>
      </c>
      <c r="D31" s="5">
        <f>IF(bestWeight4!L31&lt;&gt;"",bestWeight4!L31,NA())</f>
        <v>0.77777779999999996</v>
      </c>
      <c r="E31" s="5">
        <f>IF(bestWeight15!L31&lt;&gt;"",bestWeight15!L31,NA())</f>
        <v>0.77777779999999996</v>
      </c>
      <c r="F31" s="5">
        <f>IF(bestWeight24!L31&lt;&gt;"",bestWeight24!L31,NA())</f>
        <v>0.77777779999999996</v>
      </c>
      <c r="G31" s="5">
        <f>IF(bestWeight045!L31&lt;&gt;"",bestWeight045!L31,NA())</f>
        <v>0.77754235000000005</v>
      </c>
      <c r="H31" s="5">
        <f>IF(bestWeight136!L31&lt;&gt;"",bestWeight136!L31,NA())</f>
        <v>0.77754235000000005</v>
      </c>
      <c r="I31" s="5" t="e">
        <f>IF(closesDistance!L31&lt;&gt;"",closesDistance!L31,NA())</f>
        <v>#N/A</v>
      </c>
    </row>
    <row r="32" spans="1:9" x14ac:dyDescent="0.15">
      <c r="A32" s="20" t="str">
        <f>IF(bestWeight2!A32&lt;&gt;"",bestWeight2!A32,"")</f>
        <v>org.eclipse.wst.ws.internal.model.v10.uddiregistry.ecore</v>
      </c>
      <c r="B32" s="5">
        <f>IF(bestWeight2!$L32&lt;&gt;"",bestWeight2!$L32,NA())</f>
        <v>0</v>
      </c>
      <c r="C32" s="5">
        <f>IF(bestWeight02!L32&lt;&gt;"",bestWeight02!L32,NA())</f>
        <v>0</v>
      </c>
      <c r="D32" s="5">
        <f>IF(bestWeight4!L32&lt;&gt;"",bestWeight4!L32,NA())</f>
        <v>0</v>
      </c>
      <c r="E32" s="5">
        <f>IF(bestWeight15!L32&lt;&gt;"",bestWeight15!L32,NA())</f>
        <v>0</v>
      </c>
      <c r="F32" s="5">
        <f>IF(bestWeight24!L32&lt;&gt;"",bestWeight24!L32,NA())</f>
        <v>0</v>
      </c>
      <c r="G32" s="5">
        <f>IF(bestWeight045!L32&lt;&gt;"",bestWeight045!L32,NA())</f>
        <v>0</v>
      </c>
      <c r="H32" s="5">
        <f>IF(bestWeight136!L32&lt;&gt;"",bestWeight136!L32,NA())</f>
        <v>0</v>
      </c>
      <c r="I32" s="5" t="e">
        <f>IF(closesDistance!L32&lt;&gt;"",closesDistance!L32,NA())</f>
        <v>#N/A</v>
      </c>
    </row>
    <row r="33" spans="1:10" x14ac:dyDescent="0.15">
      <c r="A33" s="20" t="str">
        <f>IF(bestWeight2!A33&lt;&gt;"",bestWeight2!A33,"")</f>
        <v>plsql.ecore</v>
      </c>
      <c r="B33" s="5">
        <f>IF(bestWeight2!$L33&lt;&gt;"",bestWeight2!$L33,NA())</f>
        <v>0.15384616000000001</v>
      </c>
      <c r="C33" s="5">
        <f>IF(bestWeight02!L33&lt;&gt;"",bestWeight02!L33,NA())</f>
        <v>0.15384616000000001</v>
      </c>
      <c r="D33" s="5">
        <f>IF(bestWeight4!L33&lt;&gt;"",bestWeight4!L33,NA())</f>
        <v>0.15384616000000001</v>
      </c>
      <c r="E33" s="5">
        <f>IF(bestWeight15!L33&lt;&gt;"",bestWeight15!L33,NA())</f>
        <v>0.15384616000000001</v>
      </c>
      <c r="F33" s="5">
        <f>IF(bestWeight24!L33&lt;&gt;"",bestWeight24!L33,NA())</f>
        <v>0.15384616000000001</v>
      </c>
      <c r="G33" s="5">
        <f>IF(bestWeight045!L33&lt;&gt;"",bestWeight045!L33,NA())</f>
        <v>0.15384616000000001</v>
      </c>
      <c r="H33" s="5">
        <f>IF(bestWeight136!L33&lt;&gt;"",bestWeight136!L33,NA())</f>
        <v>0.15384616000000001</v>
      </c>
      <c r="I33" s="5" t="e">
        <f>IF(closesDistance!L33&lt;&gt;"",closesDistance!L33,NA())</f>
        <v>#N/A</v>
      </c>
    </row>
    <row r="34" spans="1:10" x14ac:dyDescent="0.15">
      <c r="A34" s="20" t="str">
        <f>IF(bestWeight2!A34&lt;&gt;"",bestWeight2!A34,"")</f>
        <v>nbs.ecore</v>
      </c>
      <c r="B34" s="5">
        <f>IF(bestWeight2!$L34&lt;&gt;"",bestWeight2!$L34,NA())</f>
        <v>0.66666669999999995</v>
      </c>
      <c r="C34" s="5">
        <f>IF(bestWeight02!L34&lt;&gt;"",bestWeight02!L34,NA())</f>
        <v>0.66666669999999995</v>
      </c>
      <c r="D34" s="5">
        <f>IF(bestWeight4!L34&lt;&gt;"",bestWeight4!L34,NA())</f>
        <v>0.66666669999999995</v>
      </c>
      <c r="E34" s="5">
        <f>IF(bestWeight15!L34&lt;&gt;"",bestWeight15!L34,NA())</f>
        <v>0.61363639999999997</v>
      </c>
      <c r="F34" s="5">
        <f>IF(bestWeight24!L34&lt;&gt;"",bestWeight24!L34,NA())</f>
        <v>0.66666669999999995</v>
      </c>
      <c r="G34" s="5">
        <f>IF(bestWeight045!L34&lt;&gt;"",bestWeight045!L34,NA())</f>
        <v>0.61363639999999997</v>
      </c>
      <c r="H34" s="5">
        <f>IF(bestWeight136!L34&lt;&gt;"",bestWeight136!L34,NA())</f>
        <v>0.66666669999999995</v>
      </c>
      <c r="I34" s="5" t="e">
        <f>IF(closesDistance!L34&lt;&gt;"",closesDistance!L34,NA())</f>
        <v>#N/A</v>
      </c>
    </row>
    <row r="35" spans="1:10" x14ac:dyDescent="0.15">
      <c r="A35" s="20" t="str">
        <f>IF(bestWeight2!A35&lt;&gt;"",bestWeight2!A35,"")</f>
        <v>esx.ecore</v>
      </c>
      <c r="B35" s="5">
        <f>IF(bestWeight2!$L35&lt;&gt;"",bestWeight2!$L35,NA())</f>
        <v>0.41449276000000002</v>
      </c>
      <c r="C35" s="5">
        <f>IF(bestWeight02!L35&lt;&gt;"",bestWeight02!L35,NA())</f>
        <v>0.41449276000000002</v>
      </c>
      <c r="D35" s="5">
        <f>IF(bestWeight4!L35&lt;&gt;"",bestWeight4!L35,NA())</f>
        <v>0.41449276000000002</v>
      </c>
      <c r="E35" s="5">
        <f>IF(bestWeight15!L35&lt;&gt;"",bestWeight15!L35,NA())</f>
        <v>0.41449276000000002</v>
      </c>
      <c r="F35" s="5">
        <f>IF(bestWeight24!L35&lt;&gt;"",bestWeight24!L35,NA())</f>
        <v>0.41569766000000002</v>
      </c>
      <c r="G35" s="5">
        <f>IF(bestWeight045!L35&lt;&gt;"",bestWeight045!L35,NA())</f>
        <v>0.41569766000000002</v>
      </c>
      <c r="H35" s="5">
        <f>IF(bestWeight136!L35&lt;&gt;"",bestWeight136!L35,NA())</f>
        <v>0.41569766000000002</v>
      </c>
      <c r="I35" s="5" t="e">
        <f>IF(closesDistance!L35&lt;&gt;"",closesDistance!L35,NA())</f>
        <v>#N/A</v>
      </c>
    </row>
    <row r="36" spans="1:10" x14ac:dyDescent="0.15">
      <c r="A36" s="20" t="str">
        <f>IF(bestWeight2!A36&lt;&gt;"",bestWeight2!A36,"")</f>
        <v>Screens.ecore</v>
      </c>
      <c r="B36" s="5">
        <f>IF(bestWeight2!$L36&lt;&gt;"",bestWeight2!$L36,NA())</f>
        <v>0.55555560000000004</v>
      </c>
      <c r="C36" s="5">
        <f>IF(bestWeight02!L36&lt;&gt;"",bestWeight02!L36,NA())</f>
        <v>0.55555560000000004</v>
      </c>
      <c r="D36" s="5">
        <f>IF(bestWeight4!L36&lt;&gt;"",bestWeight4!L36,NA())</f>
        <v>0.55555560000000004</v>
      </c>
      <c r="E36" s="5">
        <f>IF(bestWeight15!L36&lt;&gt;"",bestWeight15!L36,NA())</f>
        <v>0.55555560000000004</v>
      </c>
      <c r="F36" s="5">
        <f>IF(bestWeight24!L36&lt;&gt;"",bestWeight24!L36,NA())</f>
        <v>0.55555560000000004</v>
      </c>
      <c r="G36" s="5">
        <f>IF(bestWeight045!L36&lt;&gt;"",bestWeight045!L36,NA())</f>
        <v>0.55555560000000004</v>
      </c>
      <c r="H36" s="5">
        <f>IF(bestWeight136!L36&lt;&gt;"",bestWeight136!L36,NA())</f>
        <v>0.55555560000000004</v>
      </c>
      <c r="I36" s="5" t="e">
        <f>IF(closesDistance!L36&lt;&gt;"",closesDistance!L36,NA())</f>
        <v>#N/A</v>
      </c>
    </row>
    <row r="37" spans="1:10" x14ac:dyDescent="0.15">
      <c r="A37" s="20" t="str">
        <f>IF(bestWeight2!A37&lt;&gt;"",bestWeight2!A37,"")</f>
        <v>diagramrt.ecore</v>
      </c>
      <c r="B37" s="5">
        <f>IF(bestWeight2!$L37&lt;&gt;"",bestWeight2!$L37,NA())</f>
        <v>0.53846156999999994</v>
      </c>
      <c r="C37" s="5">
        <f>IF(bestWeight02!L37&lt;&gt;"",bestWeight02!L37,NA())</f>
        <v>0.53846156999999994</v>
      </c>
      <c r="D37" s="5">
        <f>IF(bestWeight4!L37&lt;&gt;"",bestWeight4!L37,NA())</f>
        <v>0.53846156999999994</v>
      </c>
      <c r="E37" s="5">
        <f>IF(bestWeight15!L37&lt;&gt;"",bestWeight15!L37,NA())</f>
        <v>0.53846156999999994</v>
      </c>
      <c r="F37" s="5">
        <f>IF(bestWeight24!L37&lt;&gt;"",bestWeight24!L37,NA())</f>
        <v>0.53846156999999994</v>
      </c>
      <c r="G37" s="5">
        <f>IF(bestWeight045!L37&lt;&gt;"",bestWeight045!L37,NA())</f>
        <v>0.53846156999999994</v>
      </c>
      <c r="H37" s="5">
        <f>IF(bestWeight136!L37&lt;&gt;"",bestWeight136!L37,NA())</f>
        <v>0.53846156999999994</v>
      </c>
      <c r="I37" s="5" t="e">
        <f>IF(closesDistance!L37&lt;&gt;"",closesDistance!L37,NA())</f>
        <v>#N/A</v>
      </c>
    </row>
    <row r="38" spans="1:10" x14ac:dyDescent="0.15">
      <c r="A38" s="20" t="str">
        <f>IF(bestWeight2!A38&lt;&gt;"",bestWeight2!A38,"")</f>
        <v>taskmodel.ecore</v>
      </c>
      <c r="B38" s="5">
        <f>IF(bestWeight2!$L38&lt;&gt;"",bestWeight2!$L38,NA())</f>
        <v>0.70318020000000003</v>
      </c>
      <c r="C38" s="5">
        <f>IF(bestWeight02!L38&lt;&gt;"",bestWeight02!L38,NA())</f>
        <v>0.70567374999999999</v>
      </c>
      <c r="D38" s="5">
        <f>IF(bestWeight4!L38&lt;&gt;"",bestWeight4!L38,NA())</f>
        <v>0.70318020000000003</v>
      </c>
      <c r="E38" s="5">
        <f>IF(bestWeight15!L38&lt;&gt;"",bestWeight15!L38,NA())</f>
        <v>0.70318020000000003</v>
      </c>
      <c r="F38" s="5">
        <f>IF(bestWeight24!L38&lt;&gt;"",bestWeight24!L38,NA())</f>
        <v>0.70318020000000003</v>
      </c>
      <c r="G38" s="5">
        <f>IF(bestWeight045!L38&lt;&gt;"",bestWeight045!L38,NA())</f>
        <v>0.70318020000000003</v>
      </c>
      <c r="H38" s="5">
        <f>IF(bestWeight136!L38&lt;&gt;"",bestWeight136!L38,NA())</f>
        <v>0.70318020000000003</v>
      </c>
      <c r="I38" s="5" t="e">
        <f>IF(closesDistance!L38&lt;&gt;"",closesDistance!L38,NA())</f>
        <v>#N/A</v>
      </c>
    </row>
    <row r="39" spans="1:10" x14ac:dyDescent="0.15">
      <c r="A39" s="20" t="str">
        <f>IF(bestWeight2!A39&lt;&gt;"",bestWeight2!A39,"")</f>
        <v>mulemodel.ecore</v>
      </c>
      <c r="B39" s="5">
        <f>IF(bestWeight2!$L39&lt;&gt;"",bestWeight2!$L39,NA())</f>
        <v>0.41333333</v>
      </c>
      <c r="C39" s="5">
        <f>IF(bestWeight02!L39&lt;&gt;"",bestWeight02!L39,NA())</f>
        <v>0.41333333</v>
      </c>
      <c r="D39" s="5">
        <f>IF(bestWeight4!L39&lt;&gt;"",bestWeight4!L39,NA())</f>
        <v>0.40277780000000002</v>
      </c>
      <c r="E39" s="5">
        <f>IF(bestWeight15!L39&lt;&gt;"",bestWeight15!L39,NA())</f>
        <v>0.40277780000000002</v>
      </c>
      <c r="F39" s="5">
        <f>IF(bestWeight24!L39&lt;&gt;"",bestWeight24!L39,NA())</f>
        <v>0.41333333</v>
      </c>
      <c r="G39" s="5">
        <f>IF(bestWeight045!L39&lt;&gt;"",bestWeight045!L39,NA())</f>
        <v>0.41333333</v>
      </c>
      <c r="H39" s="5">
        <f>IF(bestWeight136!L39&lt;&gt;"",bestWeight136!L39,NA())</f>
        <v>0.41333333</v>
      </c>
      <c r="I39" s="5" t="e">
        <f>IF(closesDistance!L39&lt;&gt;"",closesDistance!L39,NA())</f>
        <v>#N/A</v>
      </c>
      <c r="J39" s="8"/>
    </row>
    <row r="40" spans="1:10" x14ac:dyDescent="0.15">
      <c r="A40" s="20" t="str">
        <f>IF(bestWeight2!A40&lt;&gt;"",bestWeight2!A40,"")</f>
        <v>primer.ecore</v>
      </c>
      <c r="B40" s="5">
        <f>IF(bestWeight2!$L40&lt;&gt;"",bestWeight2!$L40,NA())</f>
        <v>0</v>
      </c>
      <c r="C40" s="5">
        <f>IF(bestWeight02!L40&lt;&gt;"",bestWeight02!L40,NA())</f>
        <v>0</v>
      </c>
      <c r="D40" s="5">
        <f>IF(bestWeight4!L40&lt;&gt;"",bestWeight4!L40,NA())</f>
        <v>0</v>
      </c>
      <c r="E40" s="5">
        <f>IF(bestWeight15!L40&lt;&gt;"",bestWeight15!L40,NA())</f>
        <v>0</v>
      </c>
      <c r="F40" s="5">
        <f>IF(bestWeight24!L40&lt;&gt;"",bestWeight24!L40,NA())</f>
        <v>0</v>
      </c>
      <c r="G40" s="5">
        <f>IF(bestWeight045!L40&lt;&gt;"",bestWeight045!L40,NA())</f>
        <v>0</v>
      </c>
      <c r="H40" s="5">
        <f>IF(bestWeight136!L40&lt;&gt;"",bestWeight136!L40,NA())</f>
        <v>0</v>
      </c>
      <c r="I40" s="5" t="e">
        <f>IF(closesDistance!L40&lt;&gt;"",closesDistance!L40,NA())</f>
        <v>#N/A</v>
      </c>
    </row>
    <row r="41" spans="1:10" x14ac:dyDescent="0.15">
      <c r="A41" s="20" t="str">
        <f>IF(bestWeight2!A41&lt;&gt;"",bestWeight2!A41,"")</f>
        <v>opm.ecore</v>
      </c>
      <c r="B41" s="5">
        <f>IF(bestWeight2!$L41&lt;&gt;"",bestWeight2!$L41,NA())</f>
        <v>0.87222224000000004</v>
      </c>
      <c r="C41" s="5">
        <f>IF(bestWeight02!L41&lt;&gt;"",bestWeight02!L41,NA())</f>
        <v>0.87222224000000004</v>
      </c>
      <c r="D41" s="5">
        <f>IF(bestWeight4!L41&lt;&gt;"",bestWeight4!L41,NA())</f>
        <v>0.87222224000000004</v>
      </c>
      <c r="E41" s="5">
        <f>IF(bestWeight15!L41&lt;&gt;"",bestWeight15!L41,NA())</f>
        <v>0.86904764000000001</v>
      </c>
      <c r="F41" s="5">
        <f>IF(bestWeight24!L41&lt;&gt;"",bestWeight24!L41,NA())</f>
        <v>0.87222224000000004</v>
      </c>
      <c r="G41" s="5">
        <f>IF(bestWeight045!L41&lt;&gt;"",bestWeight045!L41,NA())</f>
        <v>0.87222224000000004</v>
      </c>
      <c r="H41" s="5">
        <f>IF(bestWeight136!L41&lt;&gt;"",bestWeight136!L41,NA())</f>
        <v>0.87222224000000004</v>
      </c>
      <c r="I41" s="5" t="e">
        <f>IF(closesDistance!L41&lt;&gt;"",closesDistance!L41,NA())</f>
        <v>#N/A</v>
      </c>
    </row>
    <row r="42" spans="1:10" x14ac:dyDescent="0.15">
      <c r="A42" s="20" t="str">
        <f>IF(bestWeight2!A42&lt;&gt;"",bestWeight2!A42,"")</f>
        <v>pannotation.ecore</v>
      </c>
      <c r="B42" s="5">
        <f>IF(bestWeight2!$L42&lt;&gt;"",bestWeight2!$L42,NA())</f>
        <v>0.27007300000000001</v>
      </c>
      <c r="C42" s="5">
        <f>IF(bestWeight02!L42&lt;&gt;"",bestWeight02!L42,NA())</f>
        <v>0.27007300000000001</v>
      </c>
      <c r="D42" s="5">
        <f>IF(bestWeight4!L42&lt;&gt;"",bestWeight4!L42,NA())</f>
        <v>0.27007300000000001</v>
      </c>
      <c r="E42" s="5">
        <f>IF(bestWeight15!L42&lt;&gt;"",bestWeight15!L42,NA())</f>
        <v>0.27007300000000001</v>
      </c>
      <c r="F42" s="5">
        <f>IF(bestWeight24!L42&lt;&gt;"",bestWeight24!L42,NA())</f>
        <v>0.27007300000000001</v>
      </c>
      <c r="G42" s="5">
        <f>IF(bestWeight045!L42&lt;&gt;"",bestWeight045!L42,NA())</f>
        <v>0.27007300000000001</v>
      </c>
      <c r="H42" s="5">
        <f>IF(bestWeight136!L42&lt;&gt;"",bestWeight136!L42,NA())</f>
        <v>0.27007300000000001</v>
      </c>
      <c r="I42" s="5" t="e">
        <f>IF(closesDistance!L42&lt;&gt;"",closesDistance!L42,NA())</f>
        <v>#N/A</v>
      </c>
    </row>
    <row r="43" spans="1:10" x14ac:dyDescent="0.15">
      <c r="A43" s="20" t="str">
        <f>IF(bestWeight2!A43&lt;&gt;"",bestWeight2!A43,"")</f>
        <v>FacesConfig.ecore</v>
      </c>
      <c r="B43" s="5">
        <f>IF(bestWeight2!$L43&lt;&gt;"",bestWeight2!$L43,NA())</f>
        <v>8.6206900000000003E-2</v>
      </c>
      <c r="C43" s="5">
        <f>IF(bestWeight02!L43&lt;&gt;"",bestWeight02!L43,NA())</f>
        <v>8.6206900000000003E-2</v>
      </c>
      <c r="D43" s="5">
        <f>IF(bestWeight4!L43&lt;&gt;"",bestWeight4!L43,NA())</f>
        <v>8.6206900000000003E-2</v>
      </c>
      <c r="E43" s="5">
        <f>IF(bestWeight15!L43&lt;&gt;"",bestWeight15!L43,NA())</f>
        <v>8.6206900000000003E-2</v>
      </c>
      <c r="F43" s="5">
        <f>IF(bestWeight24!L43&lt;&gt;"",bestWeight24!L43,NA())</f>
        <v>8.6206900000000003E-2</v>
      </c>
      <c r="G43" s="5">
        <f>IF(bestWeight045!L43&lt;&gt;"",bestWeight045!L43,NA())</f>
        <v>8.6206900000000003E-2</v>
      </c>
      <c r="H43" s="5">
        <f>IF(bestWeight136!L43&lt;&gt;"",bestWeight136!L43,NA())</f>
        <v>8.6206900000000003E-2</v>
      </c>
      <c r="I43" s="5" t="e">
        <f>IF(closesDistance!L43&lt;&gt;"",closesDistance!L43,NA())</f>
        <v>#N/A</v>
      </c>
      <c r="J43" s="8"/>
    </row>
    <row r="44" spans="1:10" x14ac:dyDescent="0.15">
      <c r="A44" s="20" t="str">
        <f>IF(bestWeight2!A44&lt;&gt;"",bestWeight2!A44,"")</f>
        <v>Leveleditor.ecore</v>
      </c>
      <c r="B44" s="5">
        <f>IF(bestWeight2!$L44&lt;&gt;"",bestWeight2!$L44,NA())</f>
        <v>0.3821138</v>
      </c>
      <c r="C44" s="5">
        <f>IF(bestWeight02!L44&lt;&gt;"",bestWeight02!L44,NA())</f>
        <v>0.3821138</v>
      </c>
      <c r="D44" s="5">
        <f>IF(bestWeight4!L44&lt;&gt;"",bestWeight4!L44,NA())</f>
        <v>0.3821138</v>
      </c>
      <c r="E44" s="5">
        <f>IF(bestWeight15!L44&lt;&gt;"",bestWeight15!L44,NA())</f>
        <v>0.3821138</v>
      </c>
      <c r="F44" s="5">
        <f>IF(bestWeight24!L44&lt;&gt;"",bestWeight24!L44,NA())</f>
        <v>0.3821138</v>
      </c>
      <c r="G44" s="5">
        <f>IF(bestWeight045!L44&lt;&gt;"",bestWeight045!L44,NA())</f>
        <v>0.3821138</v>
      </c>
      <c r="H44" s="5">
        <f>IF(bestWeight136!L44&lt;&gt;"",bestWeight136!L44,NA())</f>
        <v>0.38367346000000002</v>
      </c>
      <c r="I44" s="5" t="e">
        <f>IF(closesDistance!L44&lt;&gt;"",closesDistance!L44,NA())</f>
        <v>#N/A</v>
      </c>
    </row>
    <row r="45" spans="1:10" x14ac:dyDescent="0.15">
      <c r="A45" s="20" t="str">
        <f>IF(bestWeight2!A45&lt;&gt;"",bestWeight2!A45,"")</f>
        <v>complet.ecore</v>
      </c>
      <c r="B45" s="5">
        <f>IF(bestWeight2!$L45&lt;&gt;"",bestWeight2!$L45,NA())</f>
        <v>0.20454544999999999</v>
      </c>
      <c r="C45" s="5">
        <f>IF(bestWeight02!L45&lt;&gt;"",bestWeight02!L45,NA())</f>
        <v>0.20454544999999999</v>
      </c>
      <c r="D45" s="5">
        <f>IF(bestWeight4!L45&lt;&gt;"",bestWeight4!L45,NA())</f>
        <v>0.20454544999999999</v>
      </c>
      <c r="E45" s="5">
        <f>IF(bestWeight15!L45&lt;&gt;"",bestWeight15!L45,NA())</f>
        <v>0.20454544999999999</v>
      </c>
      <c r="F45" s="5">
        <f>IF(bestWeight24!L45&lt;&gt;"",bestWeight24!L45,NA())</f>
        <v>0.20454544999999999</v>
      </c>
      <c r="G45" s="5">
        <f>IF(bestWeight045!L45&lt;&gt;"",bestWeight045!L45,NA())</f>
        <v>0.20454544999999999</v>
      </c>
      <c r="H45" s="5">
        <f>IF(bestWeight136!L45&lt;&gt;"",bestWeight136!L45,NA())</f>
        <v>0.20454544999999999</v>
      </c>
      <c r="I45" s="5" t="e">
        <f>IF(closesDistance!L45&lt;&gt;"",closesDistance!L45,NA())</f>
        <v>#N/A</v>
      </c>
    </row>
    <row r="46" spans="1:10" x14ac:dyDescent="0.15">
      <c r="A46" s="20" t="str">
        <f>IF(bestWeight2!A46&lt;&gt;"",bestWeight2!A46,"")</f>
        <v>aggregator_0.9.0.ecore</v>
      </c>
      <c r="B46" s="5" t="e">
        <f>IF(bestWeight2!$L46&lt;&gt;"",bestWeight2!$L46,NA())</f>
        <v>#N/A</v>
      </c>
      <c r="C46" s="5" t="e">
        <f>IF(bestWeight02!L46&lt;&gt;"",bestWeight02!L46,NA())</f>
        <v>#N/A</v>
      </c>
      <c r="D46" s="5" t="e">
        <f>IF(bestWeight4!L46&lt;&gt;"",bestWeight4!L46,NA())</f>
        <v>#N/A</v>
      </c>
      <c r="E46" s="5" t="e">
        <f>IF(bestWeight15!L46&lt;&gt;"",bestWeight15!L46,NA())</f>
        <v>#N/A</v>
      </c>
      <c r="F46" s="5" t="e">
        <f>IF(bestWeight24!L46&lt;&gt;"",bestWeight24!L46,NA())</f>
        <v>#N/A</v>
      </c>
      <c r="G46" s="5" t="e">
        <f>IF(bestWeight045!L46&lt;&gt;"",bestWeight045!L46,NA())</f>
        <v>#N/A</v>
      </c>
      <c r="H46" s="5" t="e">
        <f>IF(bestWeight136!L46&lt;&gt;"",bestWeight136!L46,NA())</f>
        <v>#N/A</v>
      </c>
      <c r="I46" s="5" t="e">
        <f>IF(closesDistance!L46&lt;&gt;"",closesDistance!L46,NA())</f>
        <v>#N/A</v>
      </c>
    </row>
    <row r="47" spans="1:10" x14ac:dyDescent="0.15">
      <c r="A47" s="20" t="str">
        <f>IF(bestWeight2!A47&lt;&gt;"",bestWeight2!A47,"")</f>
        <v>org.eclipse.wst.ws.internal.model.v10.taxonomy.ecore</v>
      </c>
      <c r="B47" s="5">
        <f>IF(bestWeight2!$L47&lt;&gt;"",bestWeight2!$L47,NA())</f>
        <v>0</v>
      </c>
      <c r="C47" s="5">
        <f>IF(bestWeight02!L47&lt;&gt;"",bestWeight02!L47,NA())</f>
        <v>0</v>
      </c>
      <c r="D47" s="5">
        <f>IF(bestWeight4!L47&lt;&gt;"",bestWeight4!L47,NA())</f>
        <v>0</v>
      </c>
      <c r="E47" s="5">
        <f>IF(bestWeight15!L47&lt;&gt;"",bestWeight15!L47,NA())</f>
        <v>0</v>
      </c>
      <c r="F47" s="5">
        <f>IF(bestWeight24!L47&lt;&gt;"",bestWeight24!L47,NA())</f>
        <v>0</v>
      </c>
      <c r="G47" s="5">
        <f>IF(bestWeight045!L47&lt;&gt;"",bestWeight045!L47,NA())</f>
        <v>0</v>
      </c>
      <c r="H47" s="5">
        <f>IF(bestWeight136!L47&lt;&gt;"",bestWeight136!L47,NA())</f>
        <v>0</v>
      </c>
      <c r="I47" s="5" t="e">
        <f>IF(closesDistance!L47&lt;&gt;"",closesDistance!L47,NA())</f>
        <v>#N/A</v>
      </c>
    </row>
    <row r="48" spans="1:10" x14ac:dyDescent="0.15">
      <c r="A48" s="20" t="str">
        <f>IF(bestWeight2!A48&lt;&gt;"",bestWeight2!A48,"")</f>
        <v>car.ecore</v>
      </c>
      <c r="B48" s="5">
        <f>IF(bestWeight2!$L48&lt;&gt;"",bestWeight2!$L48,NA())</f>
        <v>0</v>
      </c>
      <c r="C48" s="5">
        <f>IF(bestWeight02!L48&lt;&gt;"",bestWeight02!L48,NA())</f>
        <v>0</v>
      </c>
      <c r="D48" s="5">
        <f>IF(bestWeight4!L48&lt;&gt;"",bestWeight4!L48,NA())</f>
        <v>0</v>
      </c>
      <c r="E48" s="5">
        <f>IF(bestWeight15!L48&lt;&gt;"",bestWeight15!L48,NA())</f>
        <v>0</v>
      </c>
      <c r="F48" s="5">
        <f>IF(bestWeight24!L48&lt;&gt;"",bestWeight24!L48,NA())</f>
        <v>0</v>
      </c>
      <c r="G48" s="5">
        <f>IF(bestWeight045!L48&lt;&gt;"",bestWeight045!L48,NA())</f>
        <v>0</v>
      </c>
      <c r="H48" s="5">
        <f>IF(bestWeight136!L48&lt;&gt;"",bestWeight136!L48,NA())</f>
        <v>0</v>
      </c>
      <c r="I48" s="5" t="e">
        <f>IF(closesDistance!L48&lt;&gt;"",closesDistance!L48,NA())</f>
        <v>#N/A</v>
      </c>
    </row>
    <row r="49" spans="1:9" x14ac:dyDescent="0.15">
      <c r="A49" s="20" t="str">
        <f>IF(bestWeight2!A49&lt;&gt;"",bestWeight2!A49,"")</f>
        <v>Flow.ecore</v>
      </c>
      <c r="B49" s="5">
        <f>IF(bestWeight2!$L49&lt;&gt;"",bestWeight2!$L49,NA())</f>
        <v>0.55445546000000001</v>
      </c>
      <c r="C49" s="5">
        <f>IF(bestWeight02!L49&lt;&gt;"",bestWeight02!L49,NA())</f>
        <v>0.55445546000000001</v>
      </c>
      <c r="D49" s="5">
        <f>IF(bestWeight4!L49&lt;&gt;"",bestWeight4!L49,NA())</f>
        <v>0.55445546000000001</v>
      </c>
      <c r="E49" s="5">
        <f>IF(bestWeight15!L49&lt;&gt;"",bestWeight15!L49,NA())</f>
        <v>0.55445546000000001</v>
      </c>
      <c r="F49" s="5">
        <f>IF(bestWeight24!L49&lt;&gt;"",bestWeight24!L49,NA())</f>
        <v>0.55445546000000001</v>
      </c>
      <c r="G49" s="5">
        <f>IF(bestWeight045!L49&lt;&gt;"",bestWeight045!L49,NA())</f>
        <v>0.55445546000000001</v>
      </c>
      <c r="H49" s="5">
        <f>IF(bestWeight136!L49&lt;&gt;"",bestWeight136!L49,NA())</f>
        <v>0.55445546000000001</v>
      </c>
      <c r="I49" s="5" t="e">
        <f>IF(closesDistance!L49&lt;&gt;"",closesDistance!L49,NA())</f>
        <v>#N/A</v>
      </c>
    </row>
    <row r="50" spans="1:9" x14ac:dyDescent="0.15">
      <c r="A50" s="20" t="str">
        <f>IF(bestWeight2!A50&lt;&gt;"",bestWeight2!A50,"")</f>
        <v>directory.ecore</v>
      </c>
      <c r="B50" s="5">
        <f>IF(bestWeight2!$L50&lt;&gt;"",bestWeight2!$L50,NA())</f>
        <v>0.26470589999999999</v>
      </c>
      <c r="C50" s="5">
        <f>IF(bestWeight02!L50&lt;&gt;"",bestWeight02!L50,NA())</f>
        <v>0.26470589999999999</v>
      </c>
      <c r="D50" s="5">
        <f>IF(bestWeight4!L50&lt;&gt;"",bestWeight4!L50,NA())</f>
        <v>0.26470589999999999</v>
      </c>
      <c r="E50" s="5">
        <f>IF(bestWeight15!L50&lt;&gt;"",bestWeight15!L50,NA())</f>
        <v>0.26470589999999999</v>
      </c>
      <c r="F50" s="5">
        <f>IF(bestWeight24!L50&lt;&gt;"",bestWeight24!L50,NA())</f>
        <v>0.26470589999999999</v>
      </c>
      <c r="G50" s="5">
        <f>IF(bestWeight045!L50&lt;&gt;"",bestWeight045!L50,NA())</f>
        <v>0.26865673000000001</v>
      </c>
      <c r="H50" s="5">
        <f>IF(bestWeight136!L50&lt;&gt;"",bestWeight136!L50,NA())</f>
        <v>0.26470589999999999</v>
      </c>
      <c r="I50" s="5" t="e">
        <f>IF(closesDistance!L50&lt;&gt;"",closesDistance!L50,NA())</f>
        <v>#N/A</v>
      </c>
    </row>
    <row r="51" spans="1:9" x14ac:dyDescent="0.15">
      <c r="A51" s="20" t="str">
        <f>IF(bestWeight2!A51&lt;&gt;"",bestWeight2!A51,"")</f>
        <v>FoundationModel.ecore</v>
      </c>
      <c r="B51" s="5">
        <f>IF(bestWeight2!$L51&lt;&gt;"",bestWeight2!$L51,NA())</f>
        <v>0.34426230000000002</v>
      </c>
      <c r="C51" s="5">
        <f>IF(bestWeight02!L51&lt;&gt;"",bestWeight02!L51,NA())</f>
        <v>0.34426230000000002</v>
      </c>
      <c r="D51" s="5">
        <f>IF(bestWeight4!L51&lt;&gt;"",bestWeight4!L51,NA())</f>
        <v>0.34426230000000002</v>
      </c>
      <c r="E51" s="5">
        <f>IF(bestWeight15!L51&lt;&gt;"",bestWeight15!L51,NA())</f>
        <v>0.27160493000000002</v>
      </c>
      <c r="F51" s="5">
        <f>IF(bestWeight24!L51&lt;&gt;"",bestWeight24!L51,NA())</f>
        <v>0.34426230000000002</v>
      </c>
      <c r="G51" s="5">
        <f>IF(bestWeight045!L51&lt;&gt;"",bestWeight045!L51,NA())</f>
        <v>0.34426230000000002</v>
      </c>
      <c r="H51" s="5">
        <f>IF(bestWeight136!L51&lt;&gt;"",bestWeight136!L51,NA())</f>
        <v>0.27160493000000002</v>
      </c>
      <c r="I51" s="5" t="e">
        <f>IF(closesDistance!L51&lt;&gt;"",closesDistance!L51,NA())</f>
        <v>#N/A</v>
      </c>
    </row>
    <row r="52" spans="1:9" x14ac:dyDescent="0.15">
      <c r="A52" s="20" t="str">
        <f>IF(bestWeight2!A52&lt;&gt;"",bestWeight2!A52,"")</f>
        <v>RandL.ecore</v>
      </c>
      <c r="B52" s="5">
        <f>IF(bestWeight2!$L52&lt;&gt;"",bestWeight2!$L52,NA())</f>
        <v>0.11320755</v>
      </c>
      <c r="C52" s="5">
        <f>IF(bestWeight02!L52&lt;&gt;"",bestWeight02!L52,NA())</f>
        <v>0.114285715</v>
      </c>
      <c r="D52" s="5">
        <f>IF(bestWeight4!L52&lt;&gt;"",bestWeight4!L52,NA())</f>
        <v>0.11320755</v>
      </c>
      <c r="E52" s="5">
        <f>IF(bestWeight15!L52&lt;&gt;"",bestWeight15!L52,NA())</f>
        <v>0.11320755</v>
      </c>
      <c r="F52" s="5">
        <f>IF(bestWeight24!L52&lt;&gt;"",bestWeight24!L52,NA())</f>
        <v>0.11320755</v>
      </c>
      <c r="G52" s="5">
        <f>IF(bestWeight045!L52&lt;&gt;"",bestWeight045!L52,NA())</f>
        <v>0.11320755</v>
      </c>
      <c r="H52" s="5">
        <f>IF(bestWeight136!L52&lt;&gt;"",bestWeight136!L52,NA())</f>
        <v>0.11320755</v>
      </c>
      <c r="I52" s="5" t="e">
        <f>IF(closesDistance!L52&lt;&gt;"",closesDistance!L52,NA())</f>
        <v>#N/A</v>
      </c>
    </row>
    <row r="53" spans="1:9" x14ac:dyDescent="0.15">
      <c r="A53" s="20" t="str">
        <f>IF(bestWeight2!A53&lt;&gt;"",bestWeight2!A53,"")</f>
        <v>IMS_Data_CLI.ecore</v>
      </c>
      <c r="B53" s="5" t="e">
        <f>IF(bestWeight2!$L53&lt;&gt;"",bestWeight2!$L53,NA())</f>
        <v>#N/A</v>
      </c>
      <c r="C53" s="5" t="e">
        <f>IF(bestWeight02!L53&lt;&gt;"",bestWeight02!L53,NA())</f>
        <v>#N/A</v>
      </c>
      <c r="D53" s="5" t="e">
        <f>IF(bestWeight4!L53&lt;&gt;"",bestWeight4!L53,NA())</f>
        <v>#N/A</v>
      </c>
      <c r="E53" s="5" t="e">
        <f>IF(bestWeight15!L53&lt;&gt;"",bestWeight15!L53,NA())</f>
        <v>#N/A</v>
      </c>
      <c r="F53" s="5" t="e">
        <f>IF(bestWeight24!L53&lt;&gt;"",bestWeight24!L53,NA())</f>
        <v>#N/A</v>
      </c>
      <c r="G53" s="5" t="e">
        <f>IF(bestWeight045!L53&lt;&gt;"",bestWeight045!L53,NA())</f>
        <v>#N/A</v>
      </c>
      <c r="H53" s="5" t="e">
        <f>IF(bestWeight136!L53&lt;&gt;"",bestWeight136!L53,NA())</f>
        <v>#N/A</v>
      </c>
      <c r="I53" s="5" t="e">
        <f>IF(closesDistance!L53&lt;&gt;"",closesDistance!L53,NA())</f>
        <v>#N/A</v>
      </c>
    </row>
    <row r="54" spans="1:9" x14ac:dyDescent="0.15">
      <c r="A54" s="20" t="str">
        <f>IF(bestWeight2!A54&lt;&gt;"",bestWeight2!A54,"")</f>
        <v>spreadsheet.ecore</v>
      </c>
      <c r="B54" s="5">
        <f>IF(bestWeight2!$L54&lt;&gt;"",bestWeight2!$L54,NA())</f>
        <v>0.33333333999999998</v>
      </c>
      <c r="C54" s="5">
        <f>IF(bestWeight02!L54&lt;&gt;"",bestWeight02!L54,NA())</f>
        <v>0.33333333999999998</v>
      </c>
      <c r="D54" s="5">
        <f>IF(bestWeight4!L54&lt;&gt;"",bestWeight4!L54,NA())</f>
        <v>0.33333333999999998</v>
      </c>
      <c r="E54" s="5">
        <f>IF(bestWeight15!L54&lt;&gt;"",bestWeight15!L54,NA())</f>
        <v>0.33333333999999998</v>
      </c>
      <c r="F54" s="5">
        <f>IF(bestWeight24!L54&lt;&gt;"",bestWeight24!L54,NA())</f>
        <v>0.33333333999999998</v>
      </c>
      <c r="G54" s="5">
        <f>IF(bestWeight045!L54&lt;&gt;"",bestWeight045!L54,NA())</f>
        <v>0.33333333999999998</v>
      </c>
      <c r="H54" s="5">
        <f>IF(bestWeight136!L54&lt;&gt;"",bestWeight136!L54,NA())</f>
        <v>0.33333333999999998</v>
      </c>
      <c r="I54" s="5" t="e">
        <f>IF(closesDistance!L54&lt;&gt;"",closesDistance!L54,NA())</f>
        <v>#N/A</v>
      </c>
    </row>
    <row r="55" spans="1:9" x14ac:dyDescent="0.15">
      <c r="A55" s="20" t="str">
        <f>IF(bestWeight2!A55&lt;&gt;"",bestWeight2!A55,"")</f>
        <v>order.ecore</v>
      </c>
      <c r="B55" s="5">
        <f>IF(bestWeight2!$L55&lt;&gt;"",bestWeight2!$L55,NA())</f>
        <v>0</v>
      </c>
      <c r="C55" s="5">
        <f>IF(bestWeight02!L55&lt;&gt;"",bestWeight02!L55,NA())</f>
        <v>0</v>
      </c>
      <c r="D55" s="5">
        <f>IF(bestWeight4!L55&lt;&gt;"",bestWeight4!L55,NA())</f>
        <v>0</v>
      </c>
      <c r="E55" s="5">
        <f>IF(bestWeight15!L55&lt;&gt;"",bestWeight15!L55,NA())</f>
        <v>0</v>
      </c>
      <c r="F55" s="5">
        <f>IF(bestWeight24!L55&lt;&gt;"",bestWeight24!L55,NA())</f>
        <v>0</v>
      </c>
      <c r="G55" s="5">
        <f>IF(bestWeight045!L55&lt;&gt;"",bestWeight045!L55,NA())</f>
        <v>0</v>
      </c>
      <c r="H55" s="5">
        <f>IF(bestWeight136!L55&lt;&gt;"",bestWeight136!L55,NA())</f>
        <v>0</v>
      </c>
      <c r="I55" s="5" t="e">
        <f>IF(closesDistance!L55&lt;&gt;"",closesDistance!L55,NA())</f>
        <v>#N/A</v>
      </c>
    </row>
    <row r="56" spans="1:9" x14ac:dyDescent="0.15">
      <c r="A56" s="20" t="str">
        <f>IF(bestWeight2!A56&lt;&gt;"",bestWeight2!A56,"")</f>
        <v>crosswalk.ecore</v>
      </c>
      <c r="B56" s="5">
        <f>IF(bestWeight2!$L56&lt;&gt;"",bestWeight2!$L56,NA())</f>
        <v>0.36641222000000001</v>
      </c>
      <c r="C56" s="5">
        <f>IF(bestWeight02!L56&lt;&gt;"",bestWeight02!L56,NA())</f>
        <v>0.36641222000000001</v>
      </c>
      <c r="D56" s="5">
        <f>IF(bestWeight4!L56&lt;&gt;"",bestWeight4!L56,NA())</f>
        <v>0.36641222000000001</v>
      </c>
      <c r="E56" s="5">
        <f>IF(bestWeight15!L56&lt;&gt;"",bestWeight15!L56,NA())</f>
        <v>0.36641222000000001</v>
      </c>
      <c r="F56" s="5">
        <f>IF(bestWeight24!L56&lt;&gt;"",bestWeight24!L56,NA())</f>
        <v>0.36641222000000001</v>
      </c>
      <c r="G56" s="5">
        <f>IF(bestWeight045!L56&lt;&gt;"",bestWeight045!L56,NA())</f>
        <v>0.36923077999999998</v>
      </c>
      <c r="H56" s="5">
        <f>IF(bestWeight136!L56&lt;&gt;"",bestWeight136!L56,NA())</f>
        <v>0.36641222000000001</v>
      </c>
      <c r="I56" s="5" t="e">
        <f>IF(closesDistance!L56&lt;&gt;"",closesDistance!L56,NA())</f>
        <v>#N/A</v>
      </c>
    </row>
    <row r="57" spans="1:9" x14ac:dyDescent="0.15">
      <c r="A57" s="20" t="str">
        <f>IF(bestWeight2!A57&lt;&gt;"",bestWeight2!A57,"")</f>
        <v>COOPNMetaModel.ecore</v>
      </c>
      <c r="B57" s="5">
        <f>IF(bestWeight2!$L57&lt;&gt;"",bestWeight2!$L57,NA())</f>
        <v>0.15521629000000001</v>
      </c>
      <c r="C57" s="5">
        <f>IF(bestWeight02!L57&lt;&gt;"",bestWeight02!L57,NA())</f>
        <v>0.15601023</v>
      </c>
      <c r="D57" s="5">
        <f>IF(bestWeight4!L57&lt;&gt;"",bestWeight4!L57,NA())</f>
        <v>0.15521629000000001</v>
      </c>
      <c r="E57" s="5">
        <f>IF(bestWeight15!L57&lt;&gt;"",bestWeight15!L57,NA())</f>
        <v>0.15521629000000001</v>
      </c>
      <c r="F57" s="5">
        <f>IF(bestWeight24!L57&lt;&gt;"",bestWeight24!L57,NA())</f>
        <v>0.15521629000000001</v>
      </c>
      <c r="G57" s="5">
        <f>IF(bestWeight045!L57&lt;&gt;"",bestWeight045!L57,NA())</f>
        <v>0.15521629000000001</v>
      </c>
      <c r="H57" s="5">
        <f>IF(bestWeight136!L57&lt;&gt;"",bestWeight136!L57,NA())</f>
        <v>0.15561225000000001</v>
      </c>
      <c r="I57" s="5" t="e">
        <f>IF(closesDistance!L57&lt;&gt;"",closesDistance!L57,NA())</f>
        <v>#N/A</v>
      </c>
    </row>
    <row r="58" spans="1:9" x14ac:dyDescent="0.15">
      <c r="A58" s="20" t="str">
        <f>IF(bestWeight2!A58&lt;&gt;"",bestWeight2!A58,"")</f>
        <v>modified_spreadsheet.ecore</v>
      </c>
      <c r="B58" s="5" t="e">
        <f>IF(bestWeight2!$L58&lt;&gt;"",bestWeight2!$L58,NA())</f>
        <v>#N/A</v>
      </c>
      <c r="C58" s="5" t="e">
        <f>IF(bestWeight02!L58&lt;&gt;"",bestWeight02!L58,NA())</f>
        <v>#N/A</v>
      </c>
      <c r="D58" s="5" t="e">
        <f>IF(bestWeight4!L58&lt;&gt;"",bestWeight4!L58,NA())</f>
        <v>#N/A</v>
      </c>
      <c r="E58" s="5" t="e">
        <f>IF(bestWeight15!L58&lt;&gt;"",bestWeight15!L58,NA())</f>
        <v>#N/A</v>
      </c>
      <c r="F58" s="5" t="e">
        <f>IF(bestWeight24!L58&lt;&gt;"",bestWeight24!L58,NA())</f>
        <v>#N/A</v>
      </c>
      <c r="G58" s="5" t="e">
        <f>IF(bestWeight045!L58&lt;&gt;"",bestWeight045!L58,NA())</f>
        <v>#N/A</v>
      </c>
      <c r="H58" s="5" t="e">
        <f>IF(bestWeight136!L58&lt;&gt;"",bestWeight136!L58,NA())</f>
        <v>#N/A</v>
      </c>
      <c r="I58" s="5" t="e">
        <f>IF(closesDistance!L58&lt;&gt;"",closesDistance!L58,NA())</f>
        <v>#N/A</v>
      </c>
    </row>
    <row r="59" spans="1:9" x14ac:dyDescent="0.15">
      <c r="A59" s="20" t="str">
        <f>IF(bestWeight2!A59&lt;&gt;"",bestWeight2!A59,"")</f>
        <v>parallelj.ecore</v>
      </c>
      <c r="B59" s="5">
        <f>IF(bestWeight2!$L59&lt;&gt;"",bestWeight2!$L59,NA())</f>
        <v>0.72527474000000003</v>
      </c>
      <c r="C59" s="5">
        <f>IF(bestWeight02!L59&lt;&gt;"",bestWeight02!L59,NA())</f>
        <v>0.72527474000000003</v>
      </c>
      <c r="D59" s="5">
        <f>IF(bestWeight4!L59&lt;&gt;"",bestWeight4!L59,NA())</f>
        <v>0.72527474000000003</v>
      </c>
      <c r="E59" s="5">
        <f>IF(bestWeight15!L59&lt;&gt;"",bestWeight15!L59,NA())</f>
        <v>0.72527474000000003</v>
      </c>
      <c r="F59" s="5">
        <f>IF(bestWeight24!L59&lt;&gt;"",bestWeight24!L59,NA())</f>
        <v>0.72527474000000003</v>
      </c>
      <c r="G59" s="5">
        <f>IF(bestWeight045!L59&lt;&gt;"",bestWeight045!L59,NA())</f>
        <v>0.71764709999999998</v>
      </c>
      <c r="H59" s="5">
        <f>IF(bestWeight136!L59&lt;&gt;"",bestWeight136!L59,NA())</f>
        <v>0.72527474000000003</v>
      </c>
      <c r="I59" s="5" t="e">
        <f>IF(closesDistance!L59&lt;&gt;"",closesDistance!L59,NA())</f>
        <v>#N/A</v>
      </c>
    </row>
    <row r="60" spans="1:9" x14ac:dyDescent="0.15">
      <c r="A60" s="20" t="str">
        <f>IF(bestWeight2!A60&lt;&gt;"",bestWeight2!A60,"")</f>
        <v>xwt09_updating.ecore</v>
      </c>
      <c r="B60" s="5" t="e">
        <f>IF(bestWeight2!$L60&lt;&gt;"",bestWeight2!$L60,NA())</f>
        <v>#N/A</v>
      </c>
      <c r="C60" s="5" t="e">
        <f>IF(bestWeight02!L60&lt;&gt;"",bestWeight02!L60,NA())</f>
        <v>#N/A</v>
      </c>
      <c r="D60" s="5" t="e">
        <f>IF(bestWeight4!L60&lt;&gt;"",bestWeight4!L60,NA())</f>
        <v>#N/A</v>
      </c>
      <c r="E60" s="5" t="e">
        <f>IF(bestWeight15!L60&lt;&gt;"",bestWeight15!L60,NA())</f>
        <v>#N/A</v>
      </c>
      <c r="F60" s="5" t="e">
        <f>IF(bestWeight24!L60&lt;&gt;"",bestWeight24!L60,NA())</f>
        <v>#N/A</v>
      </c>
      <c r="G60" s="5" t="e">
        <f>IF(bestWeight045!L60&lt;&gt;"",bestWeight045!L60,NA())</f>
        <v>#N/A</v>
      </c>
      <c r="H60" s="5" t="e">
        <f>IF(bestWeight136!L60&lt;&gt;"",bestWeight136!L60,NA())</f>
        <v>#N/A</v>
      </c>
      <c r="I60" s="5" t="e">
        <f>IF(closesDistance!L60&lt;&gt;"",closesDistance!L60,NA())</f>
        <v>#N/A</v>
      </c>
    </row>
    <row r="61" spans="1:9" x14ac:dyDescent="0.15">
      <c r="A61" s="20" t="str">
        <f>IF(bestWeight2!A61&lt;&gt;"",bestWeight2!A61,"")</f>
        <v>rentalSample.ecore</v>
      </c>
      <c r="B61" s="5">
        <f>IF(bestWeight2!$L61&lt;&gt;"",bestWeight2!$L61,NA())</f>
        <v>0.2</v>
      </c>
      <c r="C61" s="5">
        <f>IF(bestWeight02!L61&lt;&gt;"",bestWeight02!L61,NA())</f>
        <v>0.19512193999999999</v>
      </c>
      <c r="D61" s="5">
        <f>IF(bestWeight4!L61&lt;&gt;"",bestWeight4!L61,NA())</f>
        <v>0.19512193999999999</v>
      </c>
      <c r="E61" s="5">
        <f>IF(bestWeight15!L61&lt;&gt;"",bestWeight15!L61,NA())</f>
        <v>0.19512193999999999</v>
      </c>
      <c r="F61" s="5">
        <f>IF(bestWeight24!L61&lt;&gt;"",bestWeight24!L61,NA())</f>
        <v>0.19512193999999999</v>
      </c>
      <c r="G61" s="5">
        <f>IF(bestWeight045!L61&lt;&gt;"",bestWeight045!L61,NA())</f>
        <v>0.2</v>
      </c>
      <c r="H61" s="5">
        <f>IF(bestWeight136!L61&lt;&gt;"",bestWeight136!L61,NA())</f>
        <v>0.2</v>
      </c>
      <c r="I61" s="5" t="e">
        <f>IF(closesDistance!L61&lt;&gt;"",closesDistance!L61,NA())</f>
        <v>#N/A</v>
      </c>
    </row>
    <row r="62" spans="1:9" x14ac:dyDescent="0.15">
      <c r="A62" s="20" t="str">
        <f>IF(bestWeight2!A62&lt;&gt;"",bestWeight2!A62,"")</f>
        <v>eclectic.frontend.ecore</v>
      </c>
      <c r="B62" s="5">
        <f>IF(bestWeight2!$L62&lt;&gt;"",bestWeight2!$L62,NA())</f>
        <v>0.67032970000000003</v>
      </c>
      <c r="C62" s="5">
        <f>IF(bestWeight02!L62&lt;&gt;"",bestWeight02!L62,NA())</f>
        <v>0.67032970000000003</v>
      </c>
      <c r="D62" s="5">
        <f>IF(bestWeight4!L62&lt;&gt;"",bestWeight4!L62,NA())</f>
        <v>0.67032970000000003</v>
      </c>
      <c r="E62" s="5">
        <f>IF(bestWeight15!L62&lt;&gt;"",bestWeight15!L62,NA())</f>
        <v>0.67032970000000003</v>
      </c>
      <c r="F62" s="5">
        <f>IF(bestWeight24!L62&lt;&gt;"",bestWeight24!L62,NA())</f>
        <v>0.67032970000000003</v>
      </c>
      <c r="G62" s="5">
        <f>IF(bestWeight045!L62&lt;&gt;"",bestWeight045!L62,NA())</f>
        <v>0.67032970000000003</v>
      </c>
      <c r="H62" s="5">
        <f>IF(bestWeight136!L62&lt;&gt;"",bestWeight136!L62,NA())</f>
        <v>0.67032970000000003</v>
      </c>
      <c r="I62" s="5" t="e">
        <f>IF(closesDistance!L62&lt;&gt;"",closesDistance!L62,NA())</f>
        <v>#N/A</v>
      </c>
    </row>
    <row r="63" spans="1:9" x14ac:dyDescent="0.15">
      <c r="A63" s="20" t="str">
        <f>IF(bestWeight2!A63&lt;&gt;"",bestWeight2!A63,"")</f>
        <v>PF31.ecore</v>
      </c>
      <c r="B63" s="5">
        <f>IF(bestWeight2!$L63&lt;&gt;"",bestWeight2!$L63,NA())</f>
        <v>0</v>
      </c>
      <c r="C63" s="5">
        <f>IF(bestWeight02!L63&lt;&gt;"",bestWeight02!L63,NA())</f>
        <v>0</v>
      </c>
      <c r="D63" s="5">
        <f>IF(bestWeight4!L63&lt;&gt;"",bestWeight4!L63,NA())</f>
        <v>0</v>
      </c>
      <c r="E63" s="5">
        <f>IF(bestWeight15!L63&lt;&gt;"",bestWeight15!L63,NA())</f>
        <v>0</v>
      </c>
      <c r="F63" s="5">
        <f>IF(bestWeight24!L63&lt;&gt;"",bestWeight24!L63,NA())</f>
        <v>0</v>
      </c>
      <c r="G63" s="5">
        <f>IF(bestWeight045!L63&lt;&gt;"",bestWeight045!L63,NA())</f>
        <v>0</v>
      </c>
      <c r="H63" s="5">
        <f>IF(bestWeight136!L63&lt;&gt;"",bestWeight136!L63,NA())</f>
        <v>0</v>
      </c>
      <c r="I63" s="5" t="e">
        <f>IF(closesDistance!L63&lt;&gt;"",closesDistance!L63,NA())</f>
        <v>#N/A</v>
      </c>
    </row>
    <row r="64" spans="1:9" x14ac:dyDescent="0.15">
      <c r="A64" s="20" t="str">
        <f>IF(bestWeight2!A64&lt;&gt;"",bestWeight2!A64,"")</f>
        <v>mongodb.ecore</v>
      </c>
      <c r="B64" s="5">
        <f>IF(bestWeight2!$L64&lt;&gt;"",bestWeight2!$L64,NA())</f>
        <v>0.23076922999999999</v>
      </c>
      <c r="C64" s="5">
        <f>IF(bestWeight02!L64&lt;&gt;"",bestWeight02!L64,NA())</f>
        <v>0.23076922999999999</v>
      </c>
      <c r="D64" s="5">
        <f>IF(bestWeight4!L64&lt;&gt;"",bestWeight4!L64,NA())</f>
        <v>0.23076922999999999</v>
      </c>
      <c r="E64" s="5">
        <f>IF(bestWeight15!L64&lt;&gt;"",bestWeight15!L64,NA())</f>
        <v>0.23076922999999999</v>
      </c>
      <c r="F64" s="5">
        <f>IF(bestWeight24!L64&lt;&gt;"",bestWeight24!L64,NA())</f>
        <v>0.23076922999999999</v>
      </c>
      <c r="G64" s="5">
        <f>IF(bestWeight045!L64&lt;&gt;"",bestWeight045!L64,NA())</f>
        <v>0.23076922999999999</v>
      </c>
      <c r="H64" s="5">
        <f>IF(bestWeight136!L64&lt;&gt;"",bestWeight136!L64,NA())</f>
        <v>0.23076922999999999</v>
      </c>
      <c r="I64" s="5" t="e">
        <f>IF(closesDistance!L64&lt;&gt;"",closesDistance!L64,NA())</f>
        <v>#N/A</v>
      </c>
    </row>
    <row r="65" spans="1:9" x14ac:dyDescent="0.15">
      <c r="A65" s="20" t="str">
        <f>IF(bestWeight2!A65&lt;&gt;"",bestWeight2!A65,"")</f>
        <v>mediator.ecore</v>
      </c>
      <c r="B65" s="5">
        <f>IF(bestWeight2!$L65&lt;&gt;"",bestWeight2!$L65,NA())</f>
        <v>0.14893617000000001</v>
      </c>
      <c r="C65" s="5">
        <f>IF(bestWeight02!L65&lt;&gt;"",bestWeight02!L65,NA())</f>
        <v>0.14946619</v>
      </c>
      <c r="D65" s="5">
        <f>IF(bestWeight4!L65&lt;&gt;"",bestWeight4!L65,NA())</f>
        <v>0.14788731999999999</v>
      </c>
      <c r="E65" s="5">
        <f>IF(bestWeight15!L65&lt;&gt;"",bestWeight15!L65,NA())</f>
        <v>0.14946619</v>
      </c>
      <c r="F65" s="5">
        <f>IF(bestWeight24!L65&lt;&gt;"",bestWeight24!L65,NA())</f>
        <v>0.14736842</v>
      </c>
      <c r="G65" s="5">
        <f>IF(bestWeight045!L65&lt;&gt;"",bestWeight045!L65,NA())</f>
        <v>0.14788731999999999</v>
      </c>
      <c r="H65" s="5">
        <f>IF(bestWeight136!L65&lt;&gt;"",bestWeight136!L65,NA())</f>
        <v>0.14788731999999999</v>
      </c>
      <c r="I65" s="5" t="e">
        <f>IF(closesDistance!L65&lt;&gt;"",closesDistance!L65,NA())</f>
        <v>#N/A</v>
      </c>
    </row>
    <row r="66" spans="1:9" x14ac:dyDescent="0.15">
      <c r="A66" s="20" t="str">
        <f>IF(bestWeight2!A66&lt;&gt;"",bestWeight2!A66,"")</f>
        <v>lims.ecore</v>
      </c>
      <c r="B66" s="5">
        <f>IF(bestWeight2!$L66&lt;&gt;"",bestWeight2!$L66,NA())</f>
        <v>0</v>
      </c>
      <c r="C66" s="5">
        <f>IF(bestWeight02!L66&lt;&gt;"",bestWeight02!L66,NA())</f>
        <v>0</v>
      </c>
      <c r="D66" s="5">
        <f>IF(bestWeight4!L66&lt;&gt;"",bestWeight4!L66,NA())</f>
        <v>0</v>
      </c>
      <c r="E66" s="5">
        <f>IF(bestWeight15!L66&lt;&gt;"",bestWeight15!L66,NA())</f>
        <v>0</v>
      </c>
      <c r="F66" s="5">
        <f>IF(bestWeight24!L66&lt;&gt;"",bestWeight24!L66,NA())</f>
        <v>0</v>
      </c>
      <c r="G66" s="5">
        <f>IF(bestWeight045!L66&lt;&gt;"",bestWeight045!L66,NA())</f>
        <v>0</v>
      </c>
      <c r="H66" s="5">
        <f>IF(bestWeight136!L66&lt;&gt;"",bestWeight136!L66,NA())</f>
        <v>0</v>
      </c>
      <c r="I66" s="5" t="e">
        <f>IF(closesDistance!L66&lt;&gt;"",closesDistance!L66,NA())</f>
        <v>#N/A</v>
      </c>
    </row>
    <row r="67" spans="1:9" x14ac:dyDescent="0.15">
      <c r="A67" s="20" t="str">
        <f>IF(bestWeight2!A67&lt;&gt;"",bestWeight2!A67,"")</f>
        <v>sculptormetamodel.ecore</v>
      </c>
      <c r="B67" s="5">
        <f>IF(bestWeight2!$L67&lt;&gt;"",bestWeight2!$L67,NA())</f>
        <v>0.71040725999999998</v>
      </c>
      <c r="C67" s="5">
        <f>IF(bestWeight02!L67&lt;&gt;"",bestWeight02!L67,NA())</f>
        <v>0.71040725999999998</v>
      </c>
      <c r="D67" s="5">
        <f>IF(bestWeight4!L67&lt;&gt;"",bestWeight4!L67,NA())</f>
        <v>0.70880359999999998</v>
      </c>
      <c r="E67" s="5">
        <f>IF(bestWeight15!L67&lt;&gt;"",bestWeight15!L67,NA())</f>
        <v>0.70880359999999998</v>
      </c>
      <c r="F67" s="5">
        <f>IF(bestWeight24!L67&lt;&gt;"",bestWeight24!L67,NA())</f>
        <v>0.70880359999999998</v>
      </c>
      <c r="G67" s="5">
        <f>IF(bestWeight045!L67&lt;&gt;"",bestWeight045!L67,NA())</f>
        <v>0.70880359999999998</v>
      </c>
      <c r="H67" s="5">
        <f>IF(bestWeight136!L67&lt;&gt;"",bestWeight136!L67,NA())</f>
        <v>0.70880359999999998</v>
      </c>
      <c r="I67" s="5" t="e">
        <f>IF(closesDistance!L67&lt;&gt;"",closesDistance!L67,NA())</f>
        <v>#N/A</v>
      </c>
    </row>
    <row r="68" spans="1:9" x14ac:dyDescent="0.15">
      <c r="A68" s="20" t="str">
        <f>IF(bestWeight2!A68&lt;&gt;"",bestWeight2!A68,"")</f>
        <v>org.eclipse.wst.ws.internal.model.v10.registry.ecore</v>
      </c>
      <c r="B68" s="5">
        <f>IF(bestWeight2!$L68&lt;&gt;"",bestWeight2!$L68,NA())</f>
        <v>0</v>
      </c>
      <c r="C68" s="5">
        <f>IF(bestWeight02!L68&lt;&gt;"",bestWeight02!L68,NA())</f>
        <v>0</v>
      </c>
      <c r="D68" s="5">
        <f>IF(bestWeight4!L68&lt;&gt;"",bestWeight4!L68,NA())</f>
        <v>0</v>
      </c>
      <c r="E68" s="5">
        <f>IF(bestWeight15!L68&lt;&gt;"",bestWeight15!L68,NA())</f>
        <v>0</v>
      </c>
      <c r="F68" s="5">
        <f>IF(bestWeight24!L68&lt;&gt;"",bestWeight24!L68,NA())</f>
        <v>0</v>
      </c>
      <c r="G68" s="5">
        <f>IF(bestWeight045!L68&lt;&gt;"",bestWeight045!L68,NA())</f>
        <v>0</v>
      </c>
      <c r="H68" s="5">
        <f>IF(bestWeight136!L68&lt;&gt;"",bestWeight136!L68,NA())</f>
        <v>0</v>
      </c>
      <c r="I68" s="5" t="e">
        <f>IF(closesDistance!L68&lt;&gt;"",closesDistance!L68,NA())</f>
        <v>#N/A</v>
      </c>
    </row>
    <row r="69" spans="1:9" x14ac:dyDescent="0.15">
      <c r="A69" s="20" t="str">
        <f>IF(bestWeight2!A69&lt;&gt;"",bestWeight2!A69,"")</f>
        <v>com.ibm.commerce.payment.datatypes.ecore</v>
      </c>
      <c r="B69" s="5">
        <f>IF(bestWeight2!$L69&lt;&gt;"",bestWeight2!$L69,NA())</f>
        <v>0</v>
      </c>
      <c r="C69" s="5">
        <f>IF(bestWeight02!L69&lt;&gt;"",bestWeight02!L69,NA())</f>
        <v>0</v>
      </c>
      <c r="D69" s="5">
        <f>IF(bestWeight4!L69&lt;&gt;"",bestWeight4!L69,NA())</f>
        <v>0</v>
      </c>
      <c r="E69" s="5">
        <f>IF(bestWeight15!L69&lt;&gt;"",bestWeight15!L69,NA())</f>
        <v>0</v>
      </c>
      <c r="F69" s="5">
        <f>IF(bestWeight24!L69&lt;&gt;"",bestWeight24!L69,NA())</f>
        <v>0</v>
      </c>
      <c r="G69" s="5">
        <f>IF(bestWeight045!L69&lt;&gt;"",bestWeight045!L69,NA())</f>
        <v>0</v>
      </c>
      <c r="H69" s="5">
        <f>IF(bestWeight136!L69&lt;&gt;"",bestWeight136!L69,NA())</f>
        <v>0</v>
      </c>
      <c r="I69" s="5" t="e">
        <f>IF(closesDistance!L69&lt;&gt;"",closesDistance!L69,NA())</f>
        <v>#N/A</v>
      </c>
    </row>
    <row r="70" spans="1:9" x14ac:dyDescent="0.15">
      <c r="A70" s="20" t="str">
        <f>IF(bestWeight2!A70&lt;&gt;"",bestWeight2!A70,"")</f>
        <v>chess.ecore</v>
      </c>
      <c r="B70" s="5">
        <f>IF(bestWeight2!$L70&lt;&gt;"",bestWeight2!$L70,NA())</f>
        <v>0</v>
      </c>
      <c r="C70" s="5">
        <f>IF(bestWeight02!L70&lt;&gt;"",bestWeight02!L70,NA())</f>
        <v>0</v>
      </c>
      <c r="D70" s="5">
        <f>IF(bestWeight4!L70&lt;&gt;"",bestWeight4!L70,NA())</f>
        <v>0</v>
      </c>
      <c r="E70" s="5">
        <f>IF(bestWeight15!L70&lt;&gt;"",bestWeight15!L70,NA())</f>
        <v>0</v>
      </c>
      <c r="F70" s="5">
        <f>IF(bestWeight24!L70&lt;&gt;"",bestWeight24!L70,NA())</f>
        <v>0</v>
      </c>
      <c r="G70" s="5">
        <f>IF(bestWeight045!L70&lt;&gt;"",bestWeight045!L70,NA())</f>
        <v>0</v>
      </c>
      <c r="H70" s="5">
        <f>IF(bestWeight136!L70&lt;&gt;"",bestWeight136!L70,NA())</f>
        <v>0</v>
      </c>
      <c r="I70" s="5" t="e">
        <f>IF(closesDistance!L70&lt;&gt;"",closesDistance!L70,NA())</f>
        <v>#N/A</v>
      </c>
    </row>
    <row r="71" spans="1:9" x14ac:dyDescent="0.15">
      <c r="A71" s="20" t="str">
        <f>IF(bestWeight2!A71&lt;&gt;"",bestWeight2!A71,"")</f>
        <v>sequence_diagram.ecore</v>
      </c>
      <c r="B71" s="5" t="e">
        <f>IF(bestWeight2!$L71&lt;&gt;"",bestWeight2!$L71,NA())</f>
        <v>#N/A</v>
      </c>
      <c r="C71" s="5" t="e">
        <f>IF(bestWeight02!L71&lt;&gt;"",bestWeight02!L71,NA())</f>
        <v>#N/A</v>
      </c>
      <c r="D71" s="5" t="e">
        <f>IF(bestWeight4!L71&lt;&gt;"",bestWeight4!L71,NA())</f>
        <v>#N/A</v>
      </c>
      <c r="E71" s="5" t="e">
        <f>IF(bestWeight15!L71&lt;&gt;"",bestWeight15!L71,NA())</f>
        <v>#N/A</v>
      </c>
      <c r="F71" s="5" t="e">
        <f>IF(bestWeight24!L71&lt;&gt;"",bestWeight24!L71,NA())</f>
        <v>#N/A</v>
      </c>
      <c r="G71" s="5" t="e">
        <f>IF(bestWeight045!L71&lt;&gt;"",bestWeight045!L71,NA())</f>
        <v>#N/A</v>
      </c>
      <c r="H71" s="5" t="e">
        <f>IF(bestWeight136!L71&lt;&gt;"",bestWeight136!L71,NA())</f>
        <v>#N/A</v>
      </c>
      <c r="I71" s="5" t="e">
        <f>IF(closesDistance!L71&lt;&gt;"",closesDistance!L71,NA())</f>
        <v>#N/A</v>
      </c>
    </row>
    <row r="72" spans="1:9" x14ac:dyDescent="0.15">
      <c r="A72" s="20" t="str">
        <f>IF(bestWeight2!A72&lt;&gt;"",bestWeight2!A72,"")</f>
        <v>BusinessDomainDsl.ecore</v>
      </c>
      <c r="B72" s="5">
        <f>IF(bestWeight2!$L72&lt;&gt;"",bestWeight2!$L72,NA())</f>
        <v>0.67948717000000003</v>
      </c>
      <c r="C72" s="5">
        <f>IF(bestWeight02!L72&lt;&gt;"",bestWeight02!L72,NA())</f>
        <v>0.67948717000000003</v>
      </c>
      <c r="D72" s="5">
        <f>IF(bestWeight4!L72&lt;&gt;"",bestWeight4!L72,NA())</f>
        <v>0.67088610000000004</v>
      </c>
      <c r="E72" s="5">
        <f>IF(bestWeight15!L72&lt;&gt;"",bestWeight15!L72,NA())</f>
        <v>0.67088610000000004</v>
      </c>
      <c r="F72" s="5">
        <f>IF(bestWeight24!L72&lt;&gt;"",bestWeight24!L72,NA())</f>
        <v>0.67088610000000004</v>
      </c>
      <c r="G72" s="5">
        <f>IF(bestWeight045!L72&lt;&gt;"",bestWeight045!L72,NA())</f>
        <v>0.67515919999999996</v>
      </c>
      <c r="H72" s="5">
        <f>IF(bestWeight136!L72&lt;&gt;"",bestWeight136!L72,NA())</f>
        <v>0.67088610000000004</v>
      </c>
      <c r="I72" s="5" t="e">
        <f>IF(closesDistance!L72&lt;&gt;"",closesDistance!L72,NA())</f>
        <v>#N/A</v>
      </c>
    </row>
    <row r="73" spans="1:9" x14ac:dyDescent="0.15">
      <c r="A73" s="20" t="str">
        <f>IF(bestWeight2!A73&lt;&gt;"",bestWeight2!A73,"")</f>
        <v>OperA.ecore</v>
      </c>
      <c r="B73" s="5">
        <f>IF(bestWeight2!$L73&lt;&gt;"",bestWeight2!$L73,NA())</f>
        <v>0.23295455000000001</v>
      </c>
      <c r="C73" s="5">
        <f>IF(bestWeight02!L73&lt;&gt;"",bestWeight02!L73,NA())</f>
        <v>0.23295455000000001</v>
      </c>
      <c r="D73" s="5">
        <f>IF(bestWeight4!L73&lt;&gt;"",bestWeight4!L73,NA())</f>
        <v>0.23163842000000001</v>
      </c>
      <c r="E73" s="5">
        <f>IF(bestWeight15!L73&lt;&gt;"",bestWeight15!L73,NA())</f>
        <v>0.23163842000000001</v>
      </c>
      <c r="F73" s="5">
        <f>IF(bestWeight24!L73&lt;&gt;"",bestWeight24!L73,NA())</f>
        <v>0.23295455000000001</v>
      </c>
      <c r="G73" s="5">
        <f>IF(bestWeight045!L73&lt;&gt;"",bestWeight045!L73,NA())</f>
        <v>0.23163842000000001</v>
      </c>
      <c r="H73" s="5">
        <f>IF(bestWeight136!L73&lt;&gt;"",bestWeight136!L73,NA())</f>
        <v>0.23163842000000001</v>
      </c>
      <c r="I73" s="5" t="e">
        <f>IF(closesDistance!L73&lt;&gt;"",closesDistance!L73,NA())</f>
        <v>#N/A</v>
      </c>
    </row>
    <row r="74" spans="1:9" x14ac:dyDescent="0.15">
      <c r="A74" s="20" t="str">
        <f>IF(bestWeight2!A74&lt;&gt;"",bestWeight2!A74,"")</f>
        <v>XBNF.ecore</v>
      </c>
      <c r="B74" s="5">
        <f>IF(bestWeight2!$L74&lt;&gt;"",bestWeight2!$L74,NA())</f>
        <v>0.70833330000000005</v>
      </c>
      <c r="C74" s="5">
        <f>IF(bestWeight02!L74&lt;&gt;"",bestWeight02!L74,NA())</f>
        <v>0.71578949999999997</v>
      </c>
      <c r="D74" s="5">
        <f>IF(bestWeight4!L74&lt;&gt;"",bestWeight4!L74,NA())</f>
        <v>0.70833330000000005</v>
      </c>
      <c r="E74" s="5">
        <f>IF(bestWeight15!L74&lt;&gt;"",bestWeight15!L74,NA())</f>
        <v>0.70833330000000005</v>
      </c>
      <c r="F74" s="5">
        <f>IF(bestWeight24!L74&lt;&gt;"",bestWeight24!L74,NA())</f>
        <v>0.70833330000000005</v>
      </c>
      <c r="G74" s="5">
        <f>IF(bestWeight045!L74&lt;&gt;"",bestWeight045!L74,NA())</f>
        <v>0.70833330000000005</v>
      </c>
      <c r="H74" s="5">
        <f>IF(bestWeight136!L74&lt;&gt;"",bestWeight136!L74,NA())</f>
        <v>0.70833330000000005</v>
      </c>
      <c r="I74" s="5" t="e">
        <f>IF(closesDistance!L74&lt;&gt;"",closesDistance!L74,NA())</f>
        <v>#N/A</v>
      </c>
    </row>
    <row r="75" spans="1:9" x14ac:dyDescent="0.15">
      <c r="A75" s="20" t="str">
        <f>IF(bestWeight2!A75&lt;&gt;"",bestWeight2!A75,"")</f>
        <v>PIM.ecore</v>
      </c>
      <c r="B75" s="5">
        <f>IF(bestWeight2!$L75&lt;&gt;"",bestWeight2!$L75,NA())</f>
        <v>0</v>
      </c>
      <c r="C75" s="5">
        <f>IF(bestWeight02!L75&lt;&gt;"",bestWeight02!L75,NA())</f>
        <v>0</v>
      </c>
      <c r="D75" s="5">
        <f>IF(bestWeight4!L75&lt;&gt;"",bestWeight4!L75,NA())</f>
        <v>0</v>
      </c>
      <c r="E75" s="5">
        <f>IF(bestWeight15!L75&lt;&gt;"",bestWeight15!L75,NA())</f>
        <v>0</v>
      </c>
      <c r="F75" s="5">
        <f>IF(bestWeight24!L75&lt;&gt;"",bestWeight24!L75,NA())</f>
        <v>0</v>
      </c>
      <c r="G75" s="5">
        <f>IF(bestWeight045!L75&lt;&gt;"",bestWeight045!L75,NA())</f>
        <v>0</v>
      </c>
      <c r="H75" s="5">
        <f>IF(bestWeight136!L75&lt;&gt;"",bestWeight136!L75,NA())</f>
        <v>0</v>
      </c>
      <c r="I75" s="5" t="e">
        <f>IF(closesDistance!L75&lt;&gt;"",closesDistance!L75,NA())</f>
        <v>#N/A</v>
      </c>
    </row>
    <row r="76" spans="1:9" x14ac:dyDescent="0.15">
      <c r="A76" s="20" t="str">
        <f>IF(bestWeight2!A76&lt;&gt;"",bestWeight2!A76,"")</f>
        <v>rom.ecore</v>
      </c>
      <c r="B76" s="5">
        <f>IF(bestWeight2!$L76&lt;&gt;"",bestWeight2!$L76,NA())</f>
        <v>0.17647060000000001</v>
      </c>
      <c r="C76" s="5">
        <f>IF(bestWeight02!L76&lt;&gt;"",bestWeight02!L76,NA())</f>
        <v>0.17647060000000001</v>
      </c>
      <c r="D76" s="5">
        <f>IF(bestWeight4!L76&lt;&gt;"",bestWeight4!L76,NA())</f>
        <v>0.18867924999999999</v>
      </c>
      <c r="E76" s="5">
        <f>IF(bestWeight15!L76&lt;&gt;"",bestWeight15!L76,NA())</f>
        <v>0.18867924999999999</v>
      </c>
      <c r="F76" s="5">
        <f>IF(bestWeight24!L76&lt;&gt;"",bestWeight24!L76,NA())</f>
        <v>0.18867924999999999</v>
      </c>
      <c r="G76" s="5">
        <f>IF(bestWeight045!L76&lt;&gt;"",bestWeight045!L76,NA())</f>
        <v>0.18867924999999999</v>
      </c>
      <c r="H76" s="5">
        <f>IF(bestWeight136!L76&lt;&gt;"",bestWeight136!L76,NA())</f>
        <v>0.18867924999999999</v>
      </c>
      <c r="I76" s="5" t="e">
        <f>IF(closesDistance!L76&lt;&gt;"",closesDistance!L76,NA())</f>
        <v>#N/A</v>
      </c>
    </row>
    <row r="77" spans="1:9" x14ac:dyDescent="0.15">
      <c r="A77" s="20" t="str">
        <f>IF(bestWeight2!A77&lt;&gt;"",bestWeight2!A77,"")</f>
        <v>OPF31.ecore</v>
      </c>
      <c r="B77" s="5">
        <f>IF(bestWeight2!$L77&lt;&gt;"",bestWeight2!$L77,NA())</f>
        <v>0</v>
      </c>
      <c r="C77" s="5">
        <f>IF(bestWeight02!L77&lt;&gt;"",bestWeight02!L77,NA())</f>
        <v>0</v>
      </c>
      <c r="D77" s="5">
        <f>IF(bestWeight4!L77&lt;&gt;"",bestWeight4!L77,NA())</f>
        <v>0</v>
      </c>
      <c r="E77" s="5">
        <f>IF(bestWeight15!L77&lt;&gt;"",bestWeight15!L77,NA())</f>
        <v>0</v>
      </c>
      <c r="F77" s="5">
        <f>IF(bestWeight24!L77&lt;&gt;"",bestWeight24!L77,NA())</f>
        <v>0</v>
      </c>
      <c r="G77" s="5">
        <f>IF(bestWeight045!L77&lt;&gt;"",bestWeight045!L77,NA())</f>
        <v>0</v>
      </c>
      <c r="H77" s="5">
        <f>IF(bestWeight136!L77&lt;&gt;"",bestWeight136!L77,NA())</f>
        <v>0</v>
      </c>
      <c r="I77" s="5" t="e">
        <f>IF(closesDistance!L77&lt;&gt;"",closesDistance!L77,NA())</f>
        <v>#N/A</v>
      </c>
    </row>
    <row r="78" spans="1:9" x14ac:dyDescent="0.15">
      <c r="A78" s="20" t="str">
        <f>IF(bestWeight2!A78&lt;&gt;"",bestWeight2!A78,"")</f>
        <v>Synthesis.ecore</v>
      </c>
      <c r="B78" s="5">
        <f>IF(bestWeight2!$L78&lt;&gt;"",bestWeight2!$L78,NA())</f>
        <v>0.75853660000000001</v>
      </c>
      <c r="C78" s="5">
        <f>IF(bestWeight02!L78&lt;&gt;"",bestWeight02!L78,NA())</f>
        <v>0.75853660000000001</v>
      </c>
      <c r="D78" s="5">
        <f>IF(bestWeight4!L78&lt;&gt;"",bestWeight4!L78,NA())</f>
        <v>0.75853660000000001</v>
      </c>
      <c r="E78" s="5">
        <f>IF(bestWeight15!L78&lt;&gt;"",bestWeight15!L78,NA())</f>
        <v>0.75853660000000001</v>
      </c>
      <c r="F78" s="5">
        <f>IF(bestWeight24!L78&lt;&gt;"",bestWeight24!L78,NA())</f>
        <v>0.75853660000000001</v>
      </c>
      <c r="G78" s="5">
        <f>IF(bestWeight045!L78&lt;&gt;"",bestWeight045!L78,NA())</f>
        <v>0.75853660000000001</v>
      </c>
      <c r="H78" s="5">
        <f>IF(bestWeight136!L78&lt;&gt;"",bestWeight136!L78,NA())</f>
        <v>0.75853660000000001</v>
      </c>
      <c r="I78" s="5" t="e">
        <f>IF(closesDistance!L78&lt;&gt;"",closesDistance!L78,NA())</f>
        <v>#N/A</v>
      </c>
    </row>
    <row r="79" spans="1:9" x14ac:dyDescent="0.15">
      <c r="A79" s="20" t="str">
        <f>IF(bestWeight2!A79&lt;&gt;"",bestWeight2!A79,"")</f>
        <v>frontend.core.ecore</v>
      </c>
      <c r="B79" s="5">
        <f>IF(bestWeight2!$L79&lt;&gt;"",bestWeight2!$L79,NA())</f>
        <v>0.59499999999999997</v>
      </c>
      <c r="C79" s="5">
        <f>IF(bestWeight02!L79&lt;&gt;"",bestWeight02!L79,NA())</f>
        <v>0.59499999999999997</v>
      </c>
      <c r="D79" s="5">
        <f>IF(bestWeight4!L79&lt;&gt;"",bestWeight4!L79,NA())</f>
        <v>0.5920398</v>
      </c>
      <c r="E79" s="5">
        <f>IF(bestWeight15!L79&lt;&gt;"",bestWeight15!L79,NA())</f>
        <v>0.59499999999999997</v>
      </c>
      <c r="F79" s="5">
        <f>IF(bestWeight24!L79&lt;&gt;"",bestWeight24!L79,NA())</f>
        <v>0.5920398</v>
      </c>
      <c r="G79" s="5">
        <f>IF(bestWeight045!L79&lt;&gt;"",bestWeight045!L79,NA())</f>
        <v>0.5920398</v>
      </c>
      <c r="H79" s="5">
        <f>IF(bestWeight136!L79&lt;&gt;"",bestWeight136!L79,NA())</f>
        <v>0.5920398</v>
      </c>
      <c r="I79" s="5" t="e">
        <f>IF(closesDistance!L79&lt;&gt;"",closesDistance!L79,NA())</f>
        <v>#N/A</v>
      </c>
    </row>
    <row r="80" spans="1:9" x14ac:dyDescent="0.15">
      <c r="A80" s="20" t="str">
        <f>IF(bestWeight2!A80&lt;&gt;"",bestWeight2!A80,"")</f>
        <v>carnot.ecore</v>
      </c>
      <c r="B80" s="5">
        <f>IF(bestWeight2!$L80&lt;&gt;"",bestWeight2!$L80,NA())</f>
        <v>0.69047619999999998</v>
      </c>
      <c r="C80" s="5">
        <f>IF(bestWeight02!L80&lt;&gt;"",bestWeight02!L80,NA())</f>
        <v>0.69047619999999998</v>
      </c>
      <c r="D80" s="5">
        <f>IF(bestWeight4!L80&lt;&gt;"",bestWeight4!L80,NA())</f>
        <v>0.68984449999999997</v>
      </c>
      <c r="E80" s="5">
        <f>IF(bestWeight15!L80&lt;&gt;"",bestWeight15!L80,NA())</f>
        <v>0.69047619999999998</v>
      </c>
      <c r="F80" s="5">
        <f>IF(bestWeight24!L80&lt;&gt;"",bestWeight24!L80,NA())</f>
        <v>0.69047619999999998</v>
      </c>
      <c r="G80" s="5">
        <f>IF(bestWeight045!L80&lt;&gt;"",bestWeight045!L80,NA())</f>
        <v>0.68984449999999997</v>
      </c>
      <c r="H80" s="5">
        <f>IF(bestWeight136!L80&lt;&gt;"",bestWeight136!L80,NA())</f>
        <v>0.68984449999999997</v>
      </c>
      <c r="I80" s="5" t="e">
        <f>IF(closesDistance!L80&lt;&gt;"",closesDistance!L80,NA())</f>
        <v>#N/A</v>
      </c>
    </row>
    <row r="81" spans="1:9" x14ac:dyDescent="0.15">
      <c r="A81" s="20" t="str">
        <f>IF(bestWeight2!A81&lt;&gt;"",bestWeight2!A81,"")</f>
        <v>org.eclipse.wst.ws.internal.model.v10.rtindex.ecore</v>
      </c>
      <c r="B81" s="5">
        <f>IF(bestWeight2!$L81&lt;&gt;"",bestWeight2!$L81,NA())</f>
        <v>0</v>
      </c>
      <c r="C81" s="5">
        <f>IF(bestWeight02!L81&lt;&gt;"",bestWeight02!L81,NA())</f>
        <v>0</v>
      </c>
      <c r="D81" s="5">
        <f>IF(bestWeight4!L81&lt;&gt;"",bestWeight4!L81,NA())</f>
        <v>0</v>
      </c>
      <c r="E81" s="5">
        <f>IF(bestWeight15!L81&lt;&gt;"",bestWeight15!L81,NA())</f>
        <v>0</v>
      </c>
      <c r="F81" s="5">
        <f>IF(bestWeight24!L81&lt;&gt;"",bestWeight24!L81,NA())</f>
        <v>0</v>
      </c>
      <c r="G81" s="5">
        <f>IF(bestWeight045!L81&lt;&gt;"",bestWeight045!L81,NA())</f>
        <v>0</v>
      </c>
      <c r="H81" s="5">
        <f>IF(bestWeight136!L81&lt;&gt;"",bestWeight136!L81,NA())</f>
        <v>0</v>
      </c>
      <c r="I81" s="5" t="e">
        <f>IF(closesDistance!L81&lt;&gt;"",closesDistance!L81,NA())</f>
        <v>#N/A</v>
      </c>
    </row>
    <row r="82" spans="1:9" x14ac:dyDescent="0.15">
      <c r="A82" s="20" t="str">
        <f>IF(bestWeight2!A82&lt;&gt;"",bestWeight2!A82,"")</f>
        <v>metaCompo.ecore</v>
      </c>
      <c r="B82" s="5">
        <f>IF(bestWeight2!$L82&lt;&gt;"",bestWeight2!$L82,NA())</f>
        <v>0</v>
      </c>
      <c r="C82" s="5">
        <f>IF(bestWeight02!L82&lt;&gt;"",bestWeight02!L82,NA())</f>
        <v>0</v>
      </c>
      <c r="D82" s="5">
        <f>IF(bestWeight4!L82&lt;&gt;"",bestWeight4!L82,NA())</f>
        <v>0</v>
      </c>
      <c r="E82" s="5">
        <f>IF(bestWeight15!L82&lt;&gt;"",bestWeight15!L82,NA())</f>
        <v>0</v>
      </c>
      <c r="F82" s="5">
        <f>IF(bestWeight24!L82&lt;&gt;"",bestWeight24!L82,NA())</f>
        <v>0</v>
      </c>
      <c r="G82" s="5">
        <f>IF(bestWeight045!L82&lt;&gt;"",bestWeight045!L82,NA())</f>
        <v>0</v>
      </c>
      <c r="H82" s="5">
        <f>IF(bestWeight136!L82&lt;&gt;"",bestWeight136!L82,NA())</f>
        <v>0</v>
      </c>
      <c r="I82" s="5" t="e">
        <f>IF(closesDistance!L82&lt;&gt;"",closesDistance!L82,NA())</f>
        <v>#N/A</v>
      </c>
    </row>
    <row r="83" spans="1:9" x14ac:dyDescent="0.15">
      <c r="A83" s="20" t="str">
        <f>IF(bestWeight2!A83&lt;&gt;"",bestWeight2!A83,"")</f>
        <v>org.eclipse.component.ecore</v>
      </c>
      <c r="B83" s="5">
        <f>IF(bestWeight2!$L83&lt;&gt;"",bestWeight2!$L83,NA())</f>
        <v>0</v>
      </c>
      <c r="C83" s="5">
        <f>IF(bestWeight02!L83&lt;&gt;"",bestWeight02!L83,NA())</f>
        <v>0</v>
      </c>
      <c r="D83" s="5">
        <f>IF(bestWeight4!L83&lt;&gt;"",bestWeight4!L83,NA())</f>
        <v>0</v>
      </c>
      <c r="E83" s="5">
        <f>IF(bestWeight15!L83&lt;&gt;"",bestWeight15!L83,NA())</f>
        <v>0</v>
      </c>
      <c r="F83" s="5">
        <f>IF(bestWeight24!L83&lt;&gt;"",bestWeight24!L83,NA())</f>
        <v>0</v>
      </c>
      <c r="G83" s="5">
        <f>IF(bestWeight045!L83&lt;&gt;"",bestWeight045!L83,NA())</f>
        <v>0</v>
      </c>
      <c r="H83" s="5">
        <f>IF(bestWeight136!L83&lt;&gt;"",bestWeight136!L83,NA())</f>
        <v>0</v>
      </c>
      <c r="I83" s="5" t="e">
        <f>IF(closesDistance!L83&lt;&gt;"",closesDistance!L83,NA())</f>
        <v>#N/A</v>
      </c>
    </row>
    <row r="84" spans="1:9" x14ac:dyDescent="0.15">
      <c r="A84" s="20" t="str">
        <f>IF(bestWeight2!A84&lt;&gt;"",bestWeight2!A84,"")</f>
        <v>frontend.mappings.ecore</v>
      </c>
      <c r="B84" s="5">
        <f>IF(bestWeight2!$L84&lt;&gt;"",bestWeight2!$L84,NA())</f>
        <v>0.11940298000000001</v>
      </c>
      <c r="C84" s="5">
        <f>IF(bestWeight02!L84&lt;&gt;"",bestWeight02!L84,NA())</f>
        <v>0.11764706</v>
      </c>
      <c r="D84" s="5">
        <f>IF(bestWeight4!L84&lt;&gt;"",bestWeight4!L84,NA())</f>
        <v>0.11764706</v>
      </c>
      <c r="E84" s="5">
        <f>IF(bestWeight15!L84&lt;&gt;"",bestWeight15!L84,NA())</f>
        <v>0.11940298000000001</v>
      </c>
      <c r="F84" s="5">
        <f>IF(bestWeight24!L84&lt;&gt;"",bestWeight24!L84,NA())</f>
        <v>0.11764706</v>
      </c>
      <c r="G84" s="5">
        <f>IF(bestWeight045!L84&lt;&gt;"",bestWeight045!L84,NA())</f>
        <v>0.11764706</v>
      </c>
      <c r="H84" s="5">
        <f>IF(bestWeight136!L84&lt;&gt;"",bestWeight136!L84,NA())</f>
        <v>0.11764706</v>
      </c>
      <c r="I84" s="5" t="e">
        <f>IF(closesDistance!L84&lt;&gt;"",closesDistance!L84,NA())</f>
        <v>#N/A</v>
      </c>
    </row>
    <row r="85" spans="1:9" x14ac:dyDescent="0.15">
      <c r="A85" s="20" t="str">
        <f>IF(bestWeight2!A85&lt;&gt;"",bestWeight2!A85,"")</f>
        <v>XMA_GUIDesigner.ecore</v>
      </c>
      <c r="B85" s="5" t="e">
        <f>IF(bestWeight2!$L85&lt;&gt;"",bestWeight2!$L85,NA())</f>
        <v>#N/A</v>
      </c>
      <c r="C85" s="5" t="e">
        <f>IF(bestWeight02!L85&lt;&gt;"",bestWeight02!L85,NA())</f>
        <v>#N/A</v>
      </c>
      <c r="D85" s="5" t="e">
        <f>IF(bestWeight4!L85&lt;&gt;"",bestWeight4!L85,NA())</f>
        <v>#N/A</v>
      </c>
      <c r="E85" s="5" t="e">
        <f>IF(bestWeight15!L85&lt;&gt;"",bestWeight15!L85,NA())</f>
        <v>#N/A</v>
      </c>
      <c r="F85" s="5" t="e">
        <f>IF(bestWeight24!L85&lt;&gt;"",bestWeight24!L85,NA())</f>
        <v>#N/A</v>
      </c>
      <c r="G85" s="5" t="e">
        <f>IF(bestWeight045!L85&lt;&gt;"",bestWeight045!L85,NA())</f>
        <v>#N/A</v>
      </c>
      <c r="H85" s="5" t="e">
        <f>IF(bestWeight136!L85&lt;&gt;"",bestWeight136!L85,NA())</f>
        <v>#N/A</v>
      </c>
      <c r="I85" s="5" t="e">
        <f>IF(closesDistance!L85&lt;&gt;"",closesDistance!L85,NA())</f>
        <v>#N/A</v>
      </c>
    </row>
    <row r="86" spans="1:9" x14ac:dyDescent="0.15">
      <c r="A86" s="20" t="str">
        <f>IF(bestWeight2!A86&lt;&gt;"",bestWeight2!A86,"")</f>
        <v>bpmn20_ttc.ecore</v>
      </c>
      <c r="B86" s="5" t="e">
        <f>IF(bestWeight2!$L86&lt;&gt;"",bestWeight2!$L86,NA())</f>
        <v>#N/A</v>
      </c>
      <c r="C86" s="5" t="e">
        <f>IF(bestWeight02!L86&lt;&gt;"",bestWeight02!L86,NA())</f>
        <v>#N/A</v>
      </c>
      <c r="D86" s="5" t="e">
        <f>IF(bestWeight4!L86&lt;&gt;"",bestWeight4!L86,NA())</f>
        <v>#N/A</v>
      </c>
      <c r="E86" s="5" t="e">
        <f>IF(bestWeight15!L86&lt;&gt;"",bestWeight15!L86,NA())</f>
        <v>#N/A</v>
      </c>
      <c r="F86" s="5" t="e">
        <f>IF(bestWeight24!L86&lt;&gt;"",bestWeight24!L86,NA())</f>
        <v>#N/A</v>
      </c>
      <c r="G86" s="5" t="e">
        <f>IF(bestWeight045!L86&lt;&gt;"",bestWeight045!L86,NA())</f>
        <v>#N/A</v>
      </c>
      <c r="H86" s="5" t="e">
        <f>IF(bestWeight136!L86&lt;&gt;"",bestWeight136!L86,NA())</f>
        <v>#N/A</v>
      </c>
      <c r="I86" s="5" t="e">
        <f>IF(closesDistance!L86&lt;&gt;"",closesDistance!L86,NA())</f>
        <v>#N/A</v>
      </c>
    </row>
    <row r="87" spans="1:9" x14ac:dyDescent="0.15">
      <c r="A87" s="20" t="str">
        <f>IF(bestWeight2!A87&lt;&gt;"",bestWeight2!A87,"")</f>
        <v>iolist.ecore</v>
      </c>
      <c r="B87" s="5">
        <f>IF(bestWeight2!$L87&lt;&gt;"",bestWeight2!$L87,NA())</f>
        <v>0.68604653999999998</v>
      </c>
      <c r="C87" s="5">
        <f>IF(bestWeight02!L87&lt;&gt;"",bestWeight02!L87,NA())</f>
        <v>0.68208089999999999</v>
      </c>
      <c r="D87" s="5">
        <f>IF(bestWeight4!L87&lt;&gt;"",bestWeight4!L87,NA())</f>
        <v>0.68208089999999999</v>
      </c>
      <c r="E87" s="5">
        <f>IF(bestWeight15!L87&lt;&gt;"",bestWeight15!L87,NA())</f>
        <v>0.68208089999999999</v>
      </c>
      <c r="F87" s="5">
        <f>IF(bestWeight24!L87&lt;&gt;"",bestWeight24!L87,NA())</f>
        <v>0.68208089999999999</v>
      </c>
      <c r="G87" s="5">
        <f>IF(bestWeight045!L87&lt;&gt;"",bestWeight045!L87,NA())</f>
        <v>0.68208089999999999</v>
      </c>
      <c r="H87" s="5">
        <f>IF(bestWeight136!L87&lt;&gt;"",bestWeight136!L87,NA())</f>
        <v>0.68208089999999999</v>
      </c>
      <c r="I87" s="5" t="e">
        <f>IF(closesDistance!L87&lt;&gt;"",closesDistance!L87,NA())</f>
        <v>#N/A</v>
      </c>
    </row>
    <row r="88" spans="1:9" x14ac:dyDescent="0.15">
      <c r="A88" s="20" t="str">
        <f>IF(bestWeight2!A88&lt;&gt;"",bestWeight2!A88,"")</f>
        <v>toolpalette.ecore</v>
      </c>
      <c r="B88" s="5">
        <f>IF(bestWeight2!$L88&lt;&gt;"",bestWeight2!$L88,NA())</f>
        <v>0</v>
      </c>
      <c r="C88" s="5">
        <f>IF(bestWeight02!L88&lt;&gt;"",bestWeight02!L88,NA())</f>
        <v>0</v>
      </c>
      <c r="D88" s="5">
        <f>IF(bestWeight4!L88&lt;&gt;"",bestWeight4!L88,NA())</f>
        <v>0</v>
      </c>
      <c r="E88" s="5">
        <f>IF(bestWeight15!L88&lt;&gt;"",bestWeight15!L88,NA())</f>
        <v>0</v>
      </c>
      <c r="F88" s="5">
        <f>IF(bestWeight24!L88&lt;&gt;"",bestWeight24!L88,NA())</f>
        <v>0</v>
      </c>
      <c r="G88" s="5">
        <f>IF(bestWeight045!L88&lt;&gt;"",bestWeight045!L88,NA())</f>
        <v>0</v>
      </c>
      <c r="H88" s="5">
        <f>IF(bestWeight136!L88&lt;&gt;"",bestWeight136!L88,NA())</f>
        <v>0</v>
      </c>
      <c r="I88" s="5" t="e">
        <f>IF(closesDistance!L88&lt;&gt;"",closesDistance!L88,NA())</f>
        <v>#N/A</v>
      </c>
    </row>
    <row r="89" spans="1:9" x14ac:dyDescent="0.15">
      <c r="A89" s="20" t="str">
        <f>IF(bestWeight2!A89&lt;&gt;"",bestWeight2!A89,"")</f>
        <v>pom.ecore</v>
      </c>
      <c r="B89" s="5">
        <f>IF(bestWeight2!$L89&lt;&gt;"",bestWeight2!$L89,NA())</f>
        <v>2.5510205000000001E-2</v>
      </c>
      <c r="C89" s="5">
        <f>IF(bestWeight02!L89&lt;&gt;"",bestWeight02!L89,NA())</f>
        <v>3.9408866000000001E-2</v>
      </c>
      <c r="D89" s="5">
        <f>IF(bestWeight4!L89&lt;&gt;"",bestWeight4!L89,NA())</f>
        <v>3.883495E-2</v>
      </c>
      <c r="E89" s="5">
        <f>IF(bestWeight15!L89&lt;&gt;"",bestWeight15!L89,NA())</f>
        <v>3.4313727000000002E-2</v>
      </c>
      <c r="F89" s="5">
        <f>IF(bestWeight24!L89&lt;&gt;"",bestWeight24!L89,NA())</f>
        <v>3.883495E-2</v>
      </c>
      <c r="G89" s="5">
        <f>IF(bestWeight045!L89&lt;&gt;"",bestWeight045!L89,NA())</f>
        <v>3.9024389999999999E-2</v>
      </c>
      <c r="H89" s="5">
        <f>IF(bestWeight136!L89&lt;&gt;"",bestWeight136!L89,NA())</f>
        <v>2.8409092E-2</v>
      </c>
      <c r="I89" s="5" t="e">
        <f>IF(closesDistance!L89&lt;&gt;"",closesDistance!L89,NA())</f>
        <v>#N/A</v>
      </c>
    </row>
    <row r="90" spans="1:9" x14ac:dyDescent="0.15">
      <c r="A90" s="20" t="str">
        <f>IF(bestWeight2!A90&lt;&gt;"",bestWeight2!A90,"")</f>
        <v>m2mproject.ecore</v>
      </c>
      <c r="B90" s="5">
        <f>IF(bestWeight2!$L90&lt;&gt;"",bestWeight2!$L90,NA())</f>
        <v>0.57142859999999995</v>
      </c>
      <c r="C90" s="5">
        <f>IF(bestWeight02!L90&lt;&gt;"",bestWeight02!L90,NA())</f>
        <v>0.57142859999999995</v>
      </c>
      <c r="D90" s="5">
        <f>IF(bestWeight4!L90&lt;&gt;"",bestWeight4!L90,NA())</f>
        <v>0.57142859999999995</v>
      </c>
      <c r="E90" s="5">
        <f>IF(bestWeight15!L90&lt;&gt;"",bestWeight15!L90,NA())</f>
        <v>0.57142859999999995</v>
      </c>
      <c r="F90" s="5">
        <f>IF(bestWeight24!L90&lt;&gt;"",bestWeight24!L90,NA())</f>
        <v>0.57142859999999995</v>
      </c>
      <c r="G90" s="5">
        <f>IF(bestWeight045!L90&lt;&gt;"",bestWeight045!L90,NA())</f>
        <v>0.57142859999999995</v>
      </c>
      <c r="H90" s="5">
        <f>IF(bestWeight136!L90&lt;&gt;"",bestWeight136!L90,NA())</f>
        <v>0.57142859999999995</v>
      </c>
      <c r="I90" s="5" t="e">
        <f>IF(closesDistance!L90&lt;&gt;"",closesDistance!L90,NA())</f>
        <v>#N/A</v>
      </c>
    </row>
    <row r="91" spans="1:9" x14ac:dyDescent="0.15">
      <c r="A91" s="20" t="str">
        <f>IF(bestWeight2!A91&lt;&gt;"",bestWeight2!A91,"")</f>
        <v>EXPRESSb.ecore</v>
      </c>
      <c r="B91" s="5">
        <f>IF(bestWeight2!$L91&lt;&gt;"",bestWeight2!$L91,NA())</f>
        <v>0.70836926</v>
      </c>
      <c r="C91" s="5">
        <f>IF(bestWeight02!L91&lt;&gt;"",bestWeight02!L91,NA())</f>
        <v>0.70836926</v>
      </c>
      <c r="D91" s="5">
        <f>IF(bestWeight4!L91&lt;&gt;"",bestWeight4!L91,NA())</f>
        <v>0.70836926</v>
      </c>
      <c r="E91" s="5">
        <f>IF(bestWeight15!L91&lt;&gt;"",bestWeight15!L91,NA())</f>
        <v>0.70836926</v>
      </c>
      <c r="F91" s="5">
        <f>IF(bestWeight24!L91&lt;&gt;"",bestWeight24!L91,NA())</f>
        <v>0.70836926</v>
      </c>
      <c r="G91" s="5">
        <f>IF(bestWeight045!L91&lt;&gt;"",bestWeight045!L91,NA())</f>
        <v>0.70836926</v>
      </c>
      <c r="H91" s="5">
        <f>IF(bestWeight136!L91&lt;&gt;"",bestWeight136!L91,NA())</f>
        <v>0.70836926</v>
      </c>
      <c r="I91" s="5" t="e">
        <f>IF(closesDistance!L91&lt;&gt;"",closesDistance!L91,NA())</f>
        <v>#N/A</v>
      </c>
    </row>
    <row r="92" spans="1:9" x14ac:dyDescent="0.15">
      <c r="A92" s="20" t="str">
        <f>IF(bestWeight2!A92&lt;&gt;"",bestWeight2!A92,"")</f>
        <v>search.ecore</v>
      </c>
      <c r="B92" s="5">
        <f>IF(bestWeight2!$L92&lt;&gt;"",bestWeight2!$L92,NA())</f>
        <v>0.3125</v>
      </c>
      <c r="C92" s="5">
        <f>IF(bestWeight02!L92&lt;&gt;"",bestWeight02!L92,NA())</f>
        <v>0.3125</v>
      </c>
      <c r="D92" s="5">
        <f>IF(bestWeight4!L92&lt;&gt;"",bestWeight4!L92,NA())</f>
        <v>0.3125</v>
      </c>
      <c r="E92" s="5">
        <f>IF(bestWeight15!L92&lt;&gt;"",bestWeight15!L92,NA())</f>
        <v>0.3125</v>
      </c>
      <c r="F92" s="5">
        <f>IF(bestWeight24!L92&lt;&gt;"",bestWeight24!L92,NA())</f>
        <v>0.3125</v>
      </c>
      <c r="G92" s="5">
        <f>IF(bestWeight045!L92&lt;&gt;"",bestWeight045!L92,NA())</f>
        <v>0.3125</v>
      </c>
      <c r="H92" s="5">
        <f>IF(bestWeight136!L92&lt;&gt;"",bestWeight136!L92,NA())</f>
        <v>0.3125</v>
      </c>
      <c r="I92" s="5" t="e">
        <f>IF(closesDistance!L92&lt;&gt;"",closesDistance!L92,NA())</f>
        <v>#N/A</v>
      </c>
    </row>
    <row r="93" spans="1:9" x14ac:dyDescent="0.15">
      <c r="A93" s="20" t="str">
        <f>IF(bestWeight2!A93&lt;&gt;"",bestWeight2!A93,"")</f>
        <v>gcomponent.ecore</v>
      </c>
      <c r="B93" s="5">
        <f>IF(bestWeight2!$L93&lt;&gt;"",bestWeight2!$L93,NA())</f>
        <v>0.44318180000000001</v>
      </c>
      <c r="C93" s="5">
        <f>IF(bestWeight02!L93&lt;&gt;"",bestWeight02!L93,NA())</f>
        <v>0.44318180000000001</v>
      </c>
      <c r="D93" s="5">
        <f>IF(bestWeight4!L93&lt;&gt;"",bestWeight4!L93,NA())</f>
        <v>0.44318180000000001</v>
      </c>
      <c r="E93" s="5">
        <f>IF(bestWeight15!L93&lt;&gt;"",bestWeight15!L93,NA())</f>
        <v>0.44318180000000001</v>
      </c>
      <c r="F93" s="5">
        <f>IF(bestWeight24!L93&lt;&gt;"",bestWeight24!L93,NA())</f>
        <v>0.44318180000000001</v>
      </c>
      <c r="G93" s="5">
        <f>IF(bestWeight045!L93&lt;&gt;"",bestWeight045!L93,NA())</f>
        <v>0.44318180000000001</v>
      </c>
      <c r="H93" s="5">
        <f>IF(bestWeight136!L93&lt;&gt;"",bestWeight136!L93,NA())</f>
        <v>0.44318180000000001</v>
      </c>
      <c r="I93" s="5" t="e">
        <f>IF(closesDistance!L93&lt;&gt;"",closesDistance!L93,NA())</f>
        <v>#N/A</v>
      </c>
    </row>
    <row r="94" spans="1:9" x14ac:dyDescent="0.15">
      <c r="A94" s="20" t="str">
        <f>IF(bestWeight2!A94&lt;&gt;"",bestWeight2!A94,"")</f>
        <v>componentCore.ecore</v>
      </c>
      <c r="B94" s="5">
        <f>IF(bestWeight2!$L94&lt;&gt;"",bestWeight2!$L94,NA())</f>
        <v>0</v>
      </c>
      <c r="C94" s="5">
        <f>IF(bestWeight02!L94&lt;&gt;"",bestWeight02!L94,NA())</f>
        <v>0</v>
      </c>
      <c r="D94" s="5">
        <f>IF(bestWeight4!L94&lt;&gt;"",bestWeight4!L94,NA())</f>
        <v>0</v>
      </c>
      <c r="E94" s="5">
        <f>IF(bestWeight15!L94&lt;&gt;"",bestWeight15!L94,NA())</f>
        <v>0</v>
      </c>
      <c r="F94" s="5">
        <f>IF(bestWeight24!L94&lt;&gt;"",bestWeight24!L94,NA())</f>
        <v>0</v>
      </c>
      <c r="G94" s="5">
        <f>IF(bestWeight045!L94&lt;&gt;"",bestWeight045!L94,NA())</f>
        <v>0</v>
      </c>
      <c r="H94" s="5">
        <f>IF(bestWeight136!L94&lt;&gt;"",bestWeight136!L94,NA())</f>
        <v>0</v>
      </c>
      <c r="I94" s="5" t="e">
        <f>IF(closesDistance!L94&lt;&gt;"",closesDistance!L94,NA())</f>
        <v>#N/A</v>
      </c>
    </row>
    <row r="95" spans="1:9" x14ac:dyDescent="0.15">
      <c r="A95" s="20" t="str">
        <f>IF(bestWeight2!A95&lt;&gt;"",bestWeight2!A95,"")</f>
        <v>OWL.ecore</v>
      </c>
      <c r="B95" s="5">
        <f>IF(bestWeight2!$L95&lt;&gt;"",bestWeight2!$L95,NA())</f>
        <v>0.68</v>
      </c>
      <c r="C95" s="5">
        <f>IF(bestWeight02!L95&lt;&gt;"",bestWeight02!L95,NA())</f>
        <v>0.68</v>
      </c>
      <c r="D95" s="5">
        <f>IF(bestWeight4!L95&lt;&gt;"",bestWeight4!L95,NA())</f>
        <v>0.68</v>
      </c>
      <c r="E95" s="5">
        <f>IF(bestWeight15!L95&lt;&gt;"",bestWeight15!L95,NA())</f>
        <v>0.68</v>
      </c>
      <c r="F95" s="5">
        <f>IF(bestWeight24!L95&lt;&gt;"",bestWeight24!L95,NA())</f>
        <v>0.68</v>
      </c>
      <c r="G95" s="5">
        <f>IF(bestWeight045!L95&lt;&gt;"",bestWeight045!L95,NA())</f>
        <v>0.68</v>
      </c>
      <c r="H95" s="5">
        <f>IF(bestWeight136!L95&lt;&gt;"",bestWeight136!L95,NA())</f>
        <v>0.68</v>
      </c>
      <c r="I95" s="5" t="e">
        <f>IF(closesDistance!L95&lt;&gt;"",closesDistance!L95,NA())</f>
        <v>#N/A</v>
      </c>
    </row>
    <row r="96" spans="1:9" x14ac:dyDescent="0.15">
      <c r="A96" s="20" t="str">
        <f>IF(bestWeight2!A96&lt;&gt;"",bestWeight2!A96,"")</f>
        <v>doctrine.ecore</v>
      </c>
      <c r="B96" s="5">
        <f>IF(bestWeight2!$L96&lt;&gt;"",bestWeight2!$L96,NA())</f>
        <v>0.24545454999999999</v>
      </c>
      <c r="C96" s="5">
        <f>IF(bestWeight02!L96&lt;&gt;"",bestWeight02!L96,NA())</f>
        <v>0.24545454999999999</v>
      </c>
      <c r="D96" s="5">
        <f>IF(bestWeight4!L96&lt;&gt;"",bestWeight4!L96,NA())</f>
        <v>0.24545454999999999</v>
      </c>
      <c r="E96" s="5">
        <f>IF(bestWeight15!L96&lt;&gt;"",bestWeight15!L96,NA())</f>
        <v>0.24545454999999999</v>
      </c>
      <c r="F96" s="5">
        <f>IF(bestWeight24!L96&lt;&gt;"",bestWeight24!L96,NA())</f>
        <v>0.24545454999999999</v>
      </c>
      <c r="G96" s="5">
        <f>IF(bestWeight045!L96&lt;&gt;"",bestWeight045!L96,NA())</f>
        <v>0.24545454999999999</v>
      </c>
      <c r="H96" s="5">
        <f>IF(bestWeight136!L96&lt;&gt;"",bestWeight136!L96,NA())</f>
        <v>0.24545454999999999</v>
      </c>
      <c r="I96" s="5" t="e">
        <f>IF(closesDistance!L96&lt;&gt;"",closesDistance!L96,NA())</f>
        <v>#N/A</v>
      </c>
    </row>
    <row r="97" spans="1:9" x14ac:dyDescent="0.15">
      <c r="A97" s="20" t="str">
        <f>IF(bestWeight2!A97&lt;&gt;"",bestWeight2!A97,"")</f>
        <v>mind.ecore</v>
      </c>
      <c r="B97" s="5">
        <f>IF(bestWeight2!$L97&lt;&gt;"",bestWeight2!$L97,NA())</f>
        <v>0.70411986000000004</v>
      </c>
      <c r="C97" s="5">
        <f>IF(bestWeight02!L97&lt;&gt;"",bestWeight02!L97,NA())</f>
        <v>0.70411986000000004</v>
      </c>
      <c r="D97" s="5">
        <f>IF(bestWeight4!L97&lt;&gt;"",bestWeight4!L97,NA())</f>
        <v>0.70411986000000004</v>
      </c>
      <c r="E97" s="5">
        <f>IF(bestWeight15!L97&lt;&gt;"",bestWeight15!L97,NA())</f>
        <v>0.70411986000000004</v>
      </c>
      <c r="F97" s="5">
        <f>IF(bestWeight24!L97&lt;&gt;"",bestWeight24!L97,NA())</f>
        <v>0.70411986000000004</v>
      </c>
      <c r="G97" s="5">
        <f>IF(bestWeight045!L97&lt;&gt;"",bestWeight045!L97,NA())</f>
        <v>0.70229006000000005</v>
      </c>
      <c r="H97" s="5">
        <f>IF(bestWeight136!L97&lt;&gt;"",bestWeight136!L97,NA())</f>
        <v>0.70411986000000004</v>
      </c>
      <c r="I97" s="5" t="e">
        <f>IF(closesDistance!L97&lt;&gt;"",closesDistance!L97,NA())</f>
        <v>#N/A</v>
      </c>
    </row>
    <row r="98" spans="1:9" x14ac:dyDescent="0.15">
      <c r="A98" s="20" t="str">
        <f>IF(bestWeight2!A98&lt;&gt;"",bestWeight2!A98,"")</f>
        <v>glucose.ecore</v>
      </c>
      <c r="B98" s="5">
        <f>IF(bestWeight2!$L98&lt;&gt;"",bestWeight2!$L98,NA())</f>
        <v>0.34920635999999999</v>
      </c>
      <c r="C98" s="5">
        <f>IF(bestWeight02!L98&lt;&gt;"",bestWeight02!L98,NA())</f>
        <v>0.35820895000000003</v>
      </c>
      <c r="D98" s="5">
        <f>IF(bestWeight4!L98&lt;&gt;"",bestWeight4!L98,NA())</f>
        <v>0.35820895000000003</v>
      </c>
      <c r="E98" s="5">
        <f>IF(bestWeight15!L98&lt;&gt;"",bestWeight15!L98,NA())</f>
        <v>0.35820895000000003</v>
      </c>
      <c r="F98" s="5">
        <f>IF(bestWeight24!L98&lt;&gt;"",bestWeight24!L98,NA())</f>
        <v>0.35820895000000003</v>
      </c>
      <c r="G98" s="5">
        <f>IF(bestWeight045!L98&lt;&gt;"",bestWeight045!L98,NA())</f>
        <v>0.34920635999999999</v>
      </c>
      <c r="H98" s="5">
        <f>IF(bestWeight136!L98&lt;&gt;"",bestWeight136!L98,NA())</f>
        <v>0.35384616000000002</v>
      </c>
      <c r="I98" s="5" t="e">
        <f>IF(closesDistance!L98&lt;&gt;"",closesDistance!L98,NA())</f>
        <v>#N/A</v>
      </c>
    </row>
    <row r="99" spans="1:9" x14ac:dyDescent="0.15">
      <c r="A99" s="20" t="str">
        <f>IF(bestWeight2!A99&lt;&gt;"",bestWeight2!A99,"")</f>
        <v>ptnetLoLA.ecore</v>
      </c>
      <c r="B99" s="5">
        <f>IF(bestWeight2!$L99&lt;&gt;"",bestWeight2!$L99,NA())</f>
        <v>0.55555560000000004</v>
      </c>
      <c r="C99" s="5">
        <f>IF(bestWeight02!L99&lt;&gt;"",bestWeight02!L99,NA())</f>
        <v>0.55555560000000004</v>
      </c>
      <c r="D99" s="5">
        <f>IF(bestWeight4!L99&lt;&gt;"",bestWeight4!L99,NA())</f>
        <v>0.55555560000000004</v>
      </c>
      <c r="E99" s="5">
        <f>IF(bestWeight15!L99&lt;&gt;"",bestWeight15!L99,NA())</f>
        <v>0.55555560000000004</v>
      </c>
      <c r="F99" s="5">
        <f>IF(bestWeight24!L99&lt;&gt;"",bestWeight24!L99,NA())</f>
        <v>0.55555560000000004</v>
      </c>
      <c r="G99" s="5">
        <f>IF(bestWeight045!L99&lt;&gt;"",bestWeight045!L99,NA())</f>
        <v>0.53448280000000004</v>
      </c>
      <c r="H99" s="5">
        <f>IF(bestWeight136!L99&lt;&gt;"",bestWeight136!L99,NA())</f>
        <v>0.55555560000000004</v>
      </c>
      <c r="I99" s="5" t="e">
        <f>IF(closesDistance!L99&lt;&gt;"",closesDistance!L99,NA())</f>
        <v>#N/A</v>
      </c>
    </row>
    <row r="100" spans="1:9" x14ac:dyDescent="0.15">
      <c r="A100" s="20" t="str">
        <f>IF(bestWeight2!A100&lt;&gt;"",bestWeight2!A100,"")</f>
        <v>SVG.ecore</v>
      </c>
      <c r="B100" s="5">
        <f>IF(bestWeight2!$L100&lt;&gt;"",bestWeight2!$L100,NA())</f>
        <v>0.89672669999999999</v>
      </c>
      <c r="C100" s="5">
        <f>IF(bestWeight02!L100&lt;&gt;"",bestWeight02!L100,NA())</f>
        <v>0.89611726999999997</v>
      </c>
      <c r="D100" s="5">
        <f>IF(bestWeight4!L100&lt;&gt;"",bestWeight4!L100,NA())</f>
        <v>0.89878743999999999</v>
      </c>
      <c r="E100" s="5">
        <f>IF(bestWeight15!L100&lt;&gt;"",bestWeight15!L100,NA())</f>
        <v>0.89525794999999997</v>
      </c>
      <c r="F100" s="5">
        <f>IF(bestWeight24!L100&lt;&gt;"",bestWeight24!L100,NA())</f>
        <v>0.89856504999999998</v>
      </c>
      <c r="G100" s="5">
        <f>IF(bestWeight045!L100&lt;&gt;"",bestWeight045!L100,NA())</f>
        <v>0.89695429999999998</v>
      </c>
      <c r="H100" s="5">
        <f>IF(bestWeight136!L100&lt;&gt;"",bestWeight136!L100,NA())</f>
        <v>0.89900990000000003</v>
      </c>
      <c r="I100" s="5" t="e">
        <f>IF(closesDistance!L100&lt;&gt;"",closesDistance!L100,NA())</f>
        <v>#N/A</v>
      </c>
    </row>
    <row r="101" spans="1:9" x14ac:dyDescent="0.15">
      <c r="A101" s="20" t="str">
        <f>IF(bestWeight2!A101&lt;&gt;"",bestWeight2!A101,"")</f>
        <v>banner.ecore</v>
      </c>
      <c r="B101" s="5">
        <f>IF(bestWeight2!$L101&lt;&gt;"",bestWeight2!$L101,NA())</f>
        <v>0.125</v>
      </c>
      <c r="C101" s="5">
        <f>IF(bestWeight02!L101&lt;&gt;"",bestWeight02!L101,NA())</f>
        <v>0.125</v>
      </c>
      <c r="D101" s="5">
        <f>IF(bestWeight4!L101&lt;&gt;"",bestWeight4!L101,NA())</f>
        <v>0.14285714999999999</v>
      </c>
      <c r="E101" s="5">
        <f>IF(bestWeight15!L101&lt;&gt;"",bestWeight15!L101,NA())</f>
        <v>0.125</v>
      </c>
      <c r="F101" s="5">
        <f>IF(bestWeight24!L101&lt;&gt;"",bestWeight24!L101,NA())</f>
        <v>0.125</v>
      </c>
      <c r="G101" s="5">
        <f>IF(bestWeight045!L101&lt;&gt;"",bestWeight045!L101,NA())</f>
        <v>0.125</v>
      </c>
      <c r="H101" s="5">
        <f>IF(bestWeight136!L101&lt;&gt;"",bestWeight136!L101,NA())</f>
        <v>0.125</v>
      </c>
      <c r="I101" s="5" t="e">
        <f>IF(closesDistance!L101&lt;&gt;"",closesDistance!L101,NA())</f>
        <v>#N/A</v>
      </c>
    </row>
    <row r="102" spans="1:9" x14ac:dyDescent="0.15">
      <c r="A102" s="20" t="str">
        <f>IF(bestWeight2!A102&lt;&gt;"",bestWeight2!A102,"")</f>
        <v>fxg.ecore</v>
      </c>
      <c r="B102" s="5">
        <f>IF(bestWeight2!$L102&lt;&gt;"",bestWeight2!$L102,NA())</f>
        <v>0.19633508</v>
      </c>
      <c r="C102" s="5">
        <f>IF(bestWeight02!L102&lt;&gt;"",bestWeight02!L102,NA())</f>
        <v>0.19685038999999999</v>
      </c>
      <c r="D102" s="5">
        <f>IF(bestWeight4!L102&lt;&gt;"",bestWeight4!L102,NA())</f>
        <v>0.19633508</v>
      </c>
      <c r="E102" s="5">
        <f>IF(bestWeight15!L102&lt;&gt;"",bestWeight15!L102,NA())</f>
        <v>0.19633508</v>
      </c>
      <c r="F102" s="5">
        <f>IF(bestWeight24!L102&lt;&gt;"",bestWeight24!L102,NA())</f>
        <v>0.19633508</v>
      </c>
      <c r="G102" s="5">
        <f>IF(bestWeight045!L102&lt;&gt;"",bestWeight045!L102,NA())</f>
        <v>0.19633508</v>
      </c>
      <c r="H102" s="5">
        <f>IF(bestWeight136!L102&lt;&gt;"",bestWeight136!L102,NA())</f>
        <v>0.19633508</v>
      </c>
      <c r="I102" s="5" t="e">
        <f>IF(closesDistance!L102&lt;&gt;"",closesDistance!L102,NA())</f>
        <v>#N/A</v>
      </c>
    </row>
    <row r="103" spans="1:9" x14ac:dyDescent="0.15">
      <c r="A103" s="20" t="str">
        <f>IF(bestWeight2!A103&lt;&gt;"",bestWeight2!A103,"")</f>
        <v>com.ibm.commerce.member.datatypes.ecore</v>
      </c>
      <c r="B103" s="5">
        <f>IF(bestWeight2!$L103&lt;&gt;"",bestWeight2!$L103,NA())</f>
        <v>0</v>
      </c>
      <c r="C103" s="5">
        <f>IF(bestWeight02!L103&lt;&gt;"",bestWeight02!L103,NA())</f>
        <v>0</v>
      </c>
      <c r="D103" s="5">
        <f>IF(bestWeight4!L103&lt;&gt;"",bestWeight4!L103,NA())</f>
        <v>0</v>
      </c>
      <c r="E103" s="5">
        <f>IF(bestWeight15!L103&lt;&gt;"",bestWeight15!L103,NA())</f>
        <v>0</v>
      </c>
      <c r="F103" s="5">
        <f>IF(bestWeight24!L103&lt;&gt;"",bestWeight24!L103,NA())</f>
        <v>0</v>
      </c>
      <c r="G103" s="5">
        <f>IF(bestWeight045!L103&lt;&gt;"",bestWeight045!L103,NA())</f>
        <v>0</v>
      </c>
      <c r="H103" s="5">
        <f>IF(bestWeight136!L103&lt;&gt;"",bestWeight136!L103,NA())</f>
        <v>0</v>
      </c>
      <c r="I103" s="5" t="e">
        <f>IF(closesDistance!L103&lt;&gt;"",closesDistance!L103,NA())</f>
        <v>#N/A</v>
      </c>
    </row>
    <row r="104" spans="1:9" x14ac:dyDescent="0.15">
      <c r="A104" s="20" t="str">
        <f>IF(bestWeight2!A104&lt;&gt;"",bestWeight2!A104,"")</f>
        <v>activityDiagram.ecore</v>
      </c>
      <c r="B104" s="5">
        <f>IF(bestWeight2!$L104&lt;&gt;"",bestWeight2!$L104,NA())</f>
        <v>0</v>
      </c>
      <c r="C104" s="5">
        <f>IF(bestWeight02!L104&lt;&gt;"",bestWeight02!L104,NA())</f>
        <v>0</v>
      </c>
      <c r="D104" s="5">
        <f>IF(bestWeight4!L104&lt;&gt;"",bestWeight4!L104,NA())</f>
        <v>0</v>
      </c>
      <c r="E104" s="5">
        <f>IF(bestWeight15!L104&lt;&gt;"",bestWeight15!L104,NA())</f>
        <v>0</v>
      </c>
      <c r="F104" s="5">
        <f>IF(bestWeight24!L104&lt;&gt;"",bestWeight24!L104,NA())</f>
        <v>0</v>
      </c>
      <c r="G104" s="5">
        <f>IF(bestWeight045!L104&lt;&gt;"",bestWeight045!L104,NA())</f>
        <v>0</v>
      </c>
      <c r="H104" s="5">
        <f>IF(bestWeight136!L104&lt;&gt;"",bestWeight136!L104,NA())</f>
        <v>0</v>
      </c>
      <c r="I104" s="5" t="e">
        <f>IF(closesDistance!L104&lt;&gt;"",closesDistance!L104,NA())</f>
        <v>#N/A</v>
      </c>
    </row>
    <row r="105" spans="1:9" x14ac:dyDescent="0.15">
      <c r="A105" s="20" t="str">
        <f>IF(bestWeight2!A105&lt;&gt;"",bestWeight2!A105,"")</f>
        <v>ATL.ecore</v>
      </c>
      <c r="B105" s="5">
        <f>IF(bestWeight2!$L105&lt;&gt;"",bestWeight2!$L105,NA())</f>
        <v>0.87939699999999998</v>
      </c>
      <c r="C105" s="5">
        <f>IF(bestWeight02!L105&lt;&gt;"",bestWeight02!L105,NA())</f>
        <v>0.87939699999999998</v>
      </c>
      <c r="D105" s="5">
        <f>IF(bestWeight4!L105&lt;&gt;"",bestWeight4!L105,NA())</f>
        <v>0.87939699999999998</v>
      </c>
      <c r="E105" s="5">
        <f>IF(bestWeight15!L105&lt;&gt;"",bestWeight15!L105,NA())</f>
        <v>0.87939699999999998</v>
      </c>
      <c r="F105" s="5">
        <f>IF(bestWeight24!L105&lt;&gt;"",bestWeight24!L105,NA())</f>
        <v>0.87939699999999998</v>
      </c>
      <c r="G105" s="5">
        <f>IF(bestWeight045!L105&lt;&gt;"",bestWeight045!L105,NA())</f>
        <v>0.87939699999999998</v>
      </c>
      <c r="H105" s="5">
        <f>IF(bestWeight136!L105&lt;&gt;"",bestWeight136!L105,NA())</f>
        <v>0.87939699999999998</v>
      </c>
      <c r="I105" s="5" t="e">
        <f>IF(closesDistance!L105&lt;&gt;"",closesDistance!L105,NA())</f>
        <v>#N/A</v>
      </c>
    </row>
    <row r="106" spans="1:9" x14ac:dyDescent="0.15">
      <c r="A106" s="20" t="str">
        <f>IF(bestWeight2!A106&lt;&gt;"",bestWeight2!A106,"")</f>
        <v>modellog.ecore</v>
      </c>
      <c r="B106" s="5">
        <f>IF(bestWeight2!$L106&lt;&gt;"",bestWeight2!$L106,NA())</f>
        <v>0.56521739999999998</v>
      </c>
      <c r="C106" s="5">
        <f>IF(bestWeight02!L106&lt;&gt;"",bestWeight02!L106,NA())</f>
        <v>0.56521739999999998</v>
      </c>
      <c r="D106" s="5">
        <f>IF(bestWeight4!L106&lt;&gt;"",bestWeight4!L106,NA())</f>
        <v>0.56521739999999998</v>
      </c>
      <c r="E106" s="5">
        <f>IF(bestWeight15!L106&lt;&gt;"",bestWeight15!L106,NA())</f>
        <v>0.56521739999999998</v>
      </c>
      <c r="F106" s="5">
        <f>IF(bestWeight24!L106&lt;&gt;"",bestWeight24!L106,NA())</f>
        <v>0.56521739999999998</v>
      </c>
      <c r="G106" s="5">
        <f>IF(bestWeight045!L106&lt;&gt;"",bestWeight045!L106,NA())</f>
        <v>0.56521739999999998</v>
      </c>
      <c r="H106" s="5">
        <f>IF(bestWeight136!L106&lt;&gt;"",bestWeight136!L106,NA())</f>
        <v>0.56521739999999998</v>
      </c>
      <c r="I106" s="5" t="e">
        <f>IF(closesDistance!L106&lt;&gt;"",closesDistance!L106,NA())</f>
        <v>#N/A</v>
      </c>
    </row>
    <row r="107" spans="1:9" x14ac:dyDescent="0.15">
      <c r="A107" s="20" t="str">
        <f>IF(bestWeight2!A107&lt;&gt;"",bestWeight2!A107,"")</f>
        <v>swml.ecore</v>
      </c>
      <c r="B107" s="5">
        <f>IF(bestWeight2!$L107&lt;&gt;"",bestWeight2!$L107,NA())</f>
        <v>0.375</v>
      </c>
      <c r="C107" s="5">
        <f>IF(bestWeight02!L107&lt;&gt;"",bestWeight02!L107,NA())</f>
        <v>0.375</v>
      </c>
      <c r="D107" s="5">
        <f>IF(bestWeight4!L107&lt;&gt;"",bestWeight4!L107,NA())</f>
        <v>0.375</v>
      </c>
      <c r="E107" s="5">
        <f>IF(bestWeight15!L107&lt;&gt;"",bestWeight15!L107,NA())</f>
        <v>0.375</v>
      </c>
      <c r="F107" s="5">
        <f>IF(bestWeight24!L107&lt;&gt;"",bestWeight24!L107,NA())</f>
        <v>0.375</v>
      </c>
      <c r="G107" s="5">
        <f>IF(bestWeight045!L107&lt;&gt;"",bestWeight045!L107,NA())</f>
        <v>0.375</v>
      </c>
      <c r="H107" s="5">
        <f>IF(bestWeight136!L107&lt;&gt;"",bestWeight136!L107,NA())</f>
        <v>0.375</v>
      </c>
      <c r="I107" s="5" t="e">
        <f>IF(closesDistance!L107&lt;&gt;"",closesDistance!L107,NA())</f>
        <v>#N/A</v>
      </c>
    </row>
    <row r="108" spans="1:9" x14ac:dyDescent="0.15">
      <c r="A108" s="20" t="str">
        <f>IF(bestWeight2!A108&lt;&gt;"",bestWeight2!A108,"")</f>
        <v>com.ibm.commerce.foundation.datatypes.ecore</v>
      </c>
      <c r="B108" s="5">
        <f>IF(bestWeight2!$L108&lt;&gt;"",bestWeight2!$L108,NA())</f>
        <v>4.9586776999999999E-2</v>
      </c>
      <c r="C108" s="5">
        <f>IF(bestWeight02!L108&lt;&gt;"",bestWeight02!L108,NA())</f>
        <v>4.9586776999999999E-2</v>
      </c>
      <c r="D108" s="5">
        <f>IF(bestWeight4!L108&lt;&gt;"",bestWeight4!L108,NA())</f>
        <v>4.9586776999999999E-2</v>
      </c>
      <c r="E108" s="5">
        <f>IF(bestWeight15!L108&lt;&gt;"",bestWeight15!L108,NA())</f>
        <v>4.9586776999999999E-2</v>
      </c>
      <c r="F108" s="5">
        <f>IF(bestWeight24!L108&lt;&gt;"",bestWeight24!L108,NA())</f>
        <v>4.9586776999999999E-2</v>
      </c>
      <c r="G108" s="5">
        <f>IF(bestWeight045!L108&lt;&gt;"",bestWeight045!L108,NA())</f>
        <v>5.042017E-2</v>
      </c>
      <c r="H108" s="5">
        <f>IF(bestWeight136!L108&lt;&gt;"",bestWeight136!L108,NA())</f>
        <v>5.042017E-2</v>
      </c>
      <c r="I108" s="5" t="e">
        <f>IF(closesDistance!L108&lt;&gt;"",closesDistance!L108,NA())</f>
        <v>#N/A</v>
      </c>
    </row>
    <row r="109" spans="1:9" x14ac:dyDescent="0.15">
      <c r="A109" s="20" t="str">
        <f>IF(bestWeight2!A109&lt;&gt;"",bestWeight2!A109,"")</f>
        <v>interfaces.ecore</v>
      </c>
      <c r="B109" s="5">
        <f>IF(bestWeight2!$L109&lt;&gt;"",bestWeight2!$L109,NA())</f>
        <v>0.80952380000000002</v>
      </c>
      <c r="C109" s="5">
        <f>IF(bestWeight02!L109&lt;&gt;"",bestWeight02!L109,NA())</f>
        <v>0.80952380000000002</v>
      </c>
      <c r="D109" s="5">
        <f>IF(bestWeight4!L109&lt;&gt;"",bestWeight4!L109,NA())</f>
        <v>0.80952380000000002</v>
      </c>
      <c r="E109" s="5">
        <f>IF(bestWeight15!L109&lt;&gt;"",bestWeight15!L109,NA())</f>
        <v>0.80952380000000002</v>
      </c>
      <c r="F109" s="5">
        <f>IF(bestWeight24!L109&lt;&gt;"",bestWeight24!L109,NA())</f>
        <v>0.80952380000000002</v>
      </c>
      <c r="G109" s="5">
        <f>IF(bestWeight045!L109&lt;&gt;"",bestWeight045!L109,NA())</f>
        <v>0.80952380000000002</v>
      </c>
      <c r="H109" s="5">
        <f>IF(bestWeight136!L109&lt;&gt;"",bestWeight136!L109,NA())</f>
        <v>0.80952380000000002</v>
      </c>
      <c r="I109" s="5" t="e">
        <f>IF(closesDistance!L109&lt;&gt;"",closesDistance!L109,NA())</f>
        <v>#N/A</v>
      </c>
    </row>
    <row r="110" spans="1:9" x14ac:dyDescent="0.15">
      <c r="A110" s="20" t="str">
        <f>IF(bestWeight2!A110&lt;&gt;"",bestWeight2!A110,"")</f>
        <v/>
      </c>
      <c r="B110" s="5" t="e">
        <f>IF(bestWeight2!$L110&lt;&gt;"",bestWeight2!$L110,NA())</f>
        <v>#N/A</v>
      </c>
      <c r="C110" s="5" t="e">
        <f>IF(bestWeight02!L110&lt;&gt;"",bestWeight02!L110,NA())</f>
        <v>#N/A</v>
      </c>
      <c r="D110" s="5" t="e">
        <f>IF(bestWeight4!L110&lt;&gt;"",bestWeight4!L110,NA())</f>
        <v>#N/A</v>
      </c>
      <c r="E110" s="5" t="e">
        <f>IF(bestWeight15!L110&lt;&gt;"",bestWeight15!L110,NA())</f>
        <v>#N/A</v>
      </c>
      <c r="F110" s="5" t="e">
        <f>IF(bestWeight24!L110&lt;&gt;"",bestWeight24!L110,NA())</f>
        <v>#N/A</v>
      </c>
      <c r="G110" s="5" t="e">
        <f>IF(bestWeight045!L110&lt;&gt;"",bestWeight045!L110,NA())</f>
        <v>#N/A</v>
      </c>
      <c r="H110" s="5" t="e">
        <f>IF(bestWeight136!L110&lt;&gt;"",bestWeight136!L110,NA())</f>
        <v>#N/A</v>
      </c>
      <c r="I110" s="5" t="e">
        <f>IF(closesDistance!L110&lt;&gt;"",closesDistance!L110,NA())</f>
        <v>#N/A</v>
      </c>
    </row>
    <row r="111" spans="1:9" x14ac:dyDescent="0.15">
      <c r="A111" s="20" t="str">
        <f>IF(bestWeight2!A111&lt;&gt;"",bestWeight2!A111,"")</f>
        <v/>
      </c>
      <c r="B111" s="5" t="e">
        <f>IF(bestWeight2!$L111&lt;&gt;"",bestWeight2!$L111,NA())</f>
        <v>#N/A</v>
      </c>
      <c r="C111" s="5" t="e">
        <f>IF(bestWeight02!L111&lt;&gt;"",bestWeight02!L111,NA())</f>
        <v>#N/A</v>
      </c>
      <c r="D111" s="5" t="e">
        <f>IF(bestWeight4!L111&lt;&gt;"",bestWeight4!L111,NA())</f>
        <v>#N/A</v>
      </c>
      <c r="E111" s="5" t="e">
        <f>IF(bestWeight15!L111&lt;&gt;"",bestWeight15!L111,NA())</f>
        <v>#N/A</v>
      </c>
      <c r="F111" s="5" t="e">
        <f>IF(bestWeight24!L111&lt;&gt;"",bestWeight24!L111,NA())</f>
        <v>#N/A</v>
      </c>
      <c r="G111" s="5" t="e">
        <f>IF(bestWeight045!L111&lt;&gt;"",bestWeight045!L111,NA())</f>
        <v>#N/A</v>
      </c>
      <c r="H111" s="5" t="e">
        <f>IF(bestWeight136!L111&lt;&gt;"",bestWeight136!L111,NA())</f>
        <v>#N/A</v>
      </c>
      <c r="I111" s="5" t="e">
        <f>IF(closesDistance!L111&lt;&gt;"",closesDistance!L111,NA())</f>
        <v>#N/A</v>
      </c>
    </row>
    <row r="112" spans="1:9" x14ac:dyDescent="0.15">
      <c r="A112" s="20" t="str">
        <f>IF(bestWeight2!A112&lt;&gt;"",bestWeight2!A112,"")</f>
        <v/>
      </c>
      <c r="B112" s="5" t="e">
        <f>IF(bestWeight2!$L112&lt;&gt;"",bestWeight2!$L112,NA())</f>
        <v>#N/A</v>
      </c>
      <c r="C112" s="5" t="e">
        <f>IF(bestWeight02!L112&lt;&gt;"",bestWeight02!L112,NA())</f>
        <v>#N/A</v>
      </c>
      <c r="D112" s="5" t="e">
        <f>IF(bestWeight4!L112&lt;&gt;"",bestWeight4!L112,NA())</f>
        <v>#N/A</v>
      </c>
      <c r="E112" s="5" t="e">
        <f>IF(bestWeight15!L112&lt;&gt;"",bestWeight15!L112,NA())</f>
        <v>#N/A</v>
      </c>
      <c r="F112" s="5" t="e">
        <f>IF(bestWeight24!L112&lt;&gt;"",bestWeight24!L112,NA())</f>
        <v>#N/A</v>
      </c>
      <c r="G112" s="5" t="e">
        <f>IF(bestWeight045!L112&lt;&gt;"",bestWeight045!L112,NA())</f>
        <v>#N/A</v>
      </c>
      <c r="H112" s="5" t="e">
        <f>IF(bestWeight136!L112&lt;&gt;"",bestWeight136!L112,NA())</f>
        <v>#N/A</v>
      </c>
      <c r="I112" s="5" t="e">
        <f>IF(closesDistance!L112&lt;&gt;"",closesDistance!L112,NA())</f>
        <v>#N/A</v>
      </c>
    </row>
    <row r="113" spans="1:9" x14ac:dyDescent="0.15">
      <c r="A113" s="20" t="str">
        <f>IF(bestWeight2!A113&lt;&gt;"",bestWeight2!A113,"")</f>
        <v/>
      </c>
      <c r="B113" s="5" t="e">
        <f>IF(bestWeight2!$L113&lt;&gt;"",bestWeight2!$L113,NA())</f>
        <v>#N/A</v>
      </c>
      <c r="C113" s="5" t="e">
        <f>IF(bestWeight02!L113&lt;&gt;"",bestWeight02!L113,NA())</f>
        <v>#N/A</v>
      </c>
      <c r="D113" s="5" t="e">
        <f>IF(bestWeight4!L113&lt;&gt;"",bestWeight4!L113,NA())</f>
        <v>#N/A</v>
      </c>
      <c r="E113" s="5" t="e">
        <f>IF(bestWeight15!L113&lt;&gt;"",bestWeight15!L113,NA())</f>
        <v>#N/A</v>
      </c>
      <c r="F113" s="5" t="e">
        <f>IF(bestWeight24!L113&lt;&gt;"",bestWeight24!L113,NA())</f>
        <v>#N/A</v>
      </c>
      <c r="G113" s="5" t="e">
        <f>IF(bestWeight045!L113&lt;&gt;"",bestWeight045!L113,NA())</f>
        <v>#N/A</v>
      </c>
      <c r="H113" s="5" t="e">
        <f>IF(bestWeight136!L113&lt;&gt;"",bestWeight136!L113,NA())</f>
        <v>#N/A</v>
      </c>
      <c r="I113" s="5" t="e">
        <f>IF(closesDistance!L113&lt;&gt;"",closesDistance!L113,NA())</f>
        <v>#N/A</v>
      </c>
    </row>
    <row r="114" spans="1:9" x14ac:dyDescent="0.15">
      <c r="A114" s="20" t="str">
        <f>IF(bestWeight2!A114&lt;&gt;"",bestWeight2!A114,"")</f>
        <v/>
      </c>
      <c r="B114" s="5" t="e">
        <f>IF(bestWeight2!$L114&lt;&gt;"",bestWeight2!$L114,NA())</f>
        <v>#N/A</v>
      </c>
      <c r="C114" s="5" t="e">
        <f>IF(bestWeight02!L114&lt;&gt;"",bestWeight02!L114,NA())</f>
        <v>#N/A</v>
      </c>
      <c r="D114" s="5" t="e">
        <f>IF(bestWeight4!L114&lt;&gt;"",bestWeight4!L114,NA())</f>
        <v>#N/A</v>
      </c>
      <c r="E114" s="5" t="e">
        <f>IF(bestWeight15!L114&lt;&gt;"",bestWeight15!L114,NA())</f>
        <v>#N/A</v>
      </c>
      <c r="F114" s="5" t="e">
        <f>IF(bestWeight24!L114&lt;&gt;"",bestWeight24!L114,NA())</f>
        <v>#N/A</v>
      </c>
      <c r="G114" s="5" t="e">
        <f>IF(bestWeight045!L114&lt;&gt;"",bestWeight045!L114,NA())</f>
        <v>#N/A</v>
      </c>
      <c r="H114" s="5" t="e">
        <f>IF(bestWeight136!L114&lt;&gt;"",bestWeight136!L114,NA())</f>
        <v>#N/A</v>
      </c>
      <c r="I114" s="5" t="e">
        <f>IF(closesDistance!L114&lt;&gt;"",closesDistance!L114,NA())</f>
        <v>#N/A</v>
      </c>
    </row>
    <row r="115" spans="1:9" x14ac:dyDescent="0.15">
      <c r="A115" s="20" t="str">
        <f>IF(bestWeight2!A115&lt;&gt;"",bestWeight2!A115,"")</f>
        <v/>
      </c>
      <c r="B115" s="5" t="e">
        <f>IF(bestWeight2!$L115&lt;&gt;"",bestWeight2!$L115,NA())</f>
        <v>#N/A</v>
      </c>
      <c r="C115" s="5" t="e">
        <f>IF(bestWeight02!L115&lt;&gt;"",bestWeight02!L115,NA())</f>
        <v>#N/A</v>
      </c>
      <c r="D115" s="5" t="e">
        <f>IF(bestWeight4!L115&lt;&gt;"",bestWeight4!L115,NA())</f>
        <v>#N/A</v>
      </c>
      <c r="E115" s="5" t="e">
        <f>IF(bestWeight15!L115&lt;&gt;"",bestWeight15!L115,NA())</f>
        <v>#N/A</v>
      </c>
      <c r="F115" s="5" t="e">
        <f>IF(bestWeight24!L115&lt;&gt;"",bestWeight24!L115,NA())</f>
        <v>#N/A</v>
      </c>
      <c r="G115" s="5" t="e">
        <f>IF(bestWeight045!L115&lt;&gt;"",bestWeight045!L115,NA())</f>
        <v>#N/A</v>
      </c>
      <c r="H115" s="5" t="e">
        <f>IF(bestWeight136!L115&lt;&gt;"",bestWeight136!L115,NA())</f>
        <v>#N/A</v>
      </c>
      <c r="I115" s="5" t="e">
        <f>IF(closesDistance!L115&lt;&gt;"",closesDistance!L115,NA())</f>
        <v>#N/A</v>
      </c>
    </row>
    <row r="116" spans="1:9" x14ac:dyDescent="0.15">
      <c r="A116" s="20" t="str">
        <f>IF(bestWeight2!A116&lt;&gt;"",bestWeight2!A116,"")</f>
        <v/>
      </c>
      <c r="B116" s="5" t="e">
        <f>IF(bestWeight2!$L116&lt;&gt;"",bestWeight2!$L116,NA())</f>
        <v>#N/A</v>
      </c>
      <c r="C116" s="5" t="e">
        <f>IF(bestWeight02!L116&lt;&gt;"",bestWeight02!L116,NA())</f>
        <v>#N/A</v>
      </c>
      <c r="D116" s="5" t="e">
        <f>IF(bestWeight4!L116&lt;&gt;"",bestWeight4!L116,NA())</f>
        <v>#N/A</v>
      </c>
      <c r="E116" s="5" t="e">
        <f>IF(bestWeight15!L116&lt;&gt;"",bestWeight15!L116,NA())</f>
        <v>#N/A</v>
      </c>
      <c r="F116" s="5" t="e">
        <f>IF(bestWeight24!L116&lt;&gt;"",bestWeight24!L116,NA())</f>
        <v>#N/A</v>
      </c>
      <c r="G116" s="5" t="e">
        <f>IF(bestWeight045!L116&lt;&gt;"",bestWeight045!L116,NA())</f>
        <v>#N/A</v>
      </c>
      <c r="H116" s="5" t="e">
        <f>IF(bestWeight136!L116&lt;&gt;"",bestWeight136!L116,NA())</f>
        <v>#N/A</v>
      </c>
      <c r="I116" s="5" t="e">
        <f>IF(closesDistance!L116&lt;&gt;"",closesDistance!L116,NA())</f>
        <v>#N/A</v>
      </c>
    </row>
    <row r="117" spans="1:9" x14ac:dyDescent="0.15">
      <c r="A117" s="20" t="str">
        <f>IF(bestWeight2!A117&lt;&gt;"",bestWeight2!A117,"")</f>
        <v/>
      </c>
      <c r="B117" s="5" t="e">
        <f>IF(bestWeight2!$L117&lt;&gt;"",bestWeight2!$L117,NA())</f>
        <v>#N/A</v>
      </c>
      <c r="C117" s="5" t="e">
        <f>IF(bestWeight02!L117&lt;&gt;"",bestWeight02!L117,NA())</f>
        <v>#N/A</v>
      </c>
      <c r="D117" s="5" t="e">
        <f>IF(bestWeight4!L117&lt;&gt;"",bestWeight4!L117,NA())</f>
        <v>#N/A</v>
      </c>
      <c r="E117" s="5" t="e">
        <f>IF(bestWeight15!L117&lt;&gt;"",bestWeight15!L117,NA())</f>
        <v>#N/A</v>
      </c>
      <c r="F117" s="5" t="e">
        <f>IF(bestWeight24!L117&lt;&gt;"",bestWeight24!L117,NA())</f>
        <v>#N/A</v>
      </c>
      <c r="G117" s="5" t="e">
        <f>IF(bestWeight045!L117&lt;&gt;"",bestWeight045!L117,NA())</f>
        <v>#N/A</v>
      </c>
      <c r="H117" s="5" t="e">
        <f>IF(bestWeight136!L117&lt;&gt;"",bestWeight136!L117,NA())</f>
        <v>#N/A</v>
      </c>
      <c r="I117" s="5" t="e">
        <f>IF(closesDistance!L117&lt;&gt;"",closesDistance!L117,NA())</f>
        <v>#N/A</v>
      </c>
    </row>
    <row r="118" spans="1:9" x14ac:dyDescent="0.15">
      <c r="A118" s="20" t="str">
        <f>IF(bestWeight2!A118&lt;&gt;"",bestWeight2!A118,"")</f>
        <v/>
      </c>
      <c r="B118" s="5" t="e">
        <f>IF(bestWeight2!$L118&lt;&gt;"",bestWeight2!$L118,NA())</f>
        <v>#N/A</v>
      </c>
      <c r="C118" s="5" t="e">
        <f>IF(bestWeight02!L118&lt;&gt;"",bestWeight02!L118,NA())</f>
        <v>#N/A</v>
      </c>
      <c r="D118" s="5" t="e">
        <f>IF(bestWeight4!L118&lt;&gt;"",bestWeight4!L118,NA())</f>
        <v>#N/A</v>
      </c>
      <c r="E118" s="5" t="e">
        <f>IF(bestWeight15!L118&lt;&gt;"",bestWeight15!L118,NA())</f>
        <v>#N/A</v>
      </c>
      <c r="F118" s="5" t="e">
        <f>IF(bestWeight24!L118&lt;&gt;"",bestWeight24!L118,NA())</f>
        <v>#N/A</v>
      </c>
      <c r="G118" s="5" t="e">
        <f>IF(bestWeight045!L118&lt;&gt;"",bestWeight045!L118,NA())</f>
        <v>#N/A</v>
      </c>
      <c r="H118" s="5" t="e">
        <f>IF(bestWeight136!L118&lt;&gt;"",bestWeight136!L118,NA())</f>
        <v>#N/A</v>
      </c>
      <c r="I118" s="5" t="e">
        <f>IF(closesDistance!L118&lt;&gt;"",closesDistance!L118,NA())</f>
        <v>#N/A</v>
      </c>
    </row>
    <row r="119" spans="1:9" x14ac:dyDescent="0.15">
      <c r="A119" s="20" t="str">
        <f>IF(bestWeight2!A119&lt;&gt;"",bestWeight2!A119,"")</f>
        <v/>
      </c>
      <c r="B119" s="5" t="e">
        <f>IF(bestWeight2!$L119&lt;&gt;"",bestWeight2!$L119,NA())</f>
        <v>#N/A</v>
      </c>
      <c r="C119" s="5" t="e">
        <f>IF(bestWeight02!L119&lt;&gt;"",bestWeight02!L119,NA())</f>
        <v>#N/A</v>
      </c>
      <c r="D119" s="5" t="e">
        <f>IF(bestWeight4!L119&lt;&gt;"",bestWeight4!L119,NA())</f>
        <v>#N/A</v>
      </c>
      <c r="E119" s="5" t="e">
        <f>IF(bestWeight15!L119&lt;&gt;"",bestWeight15!L119,NA())</f>
        <v>#N/A</v>
      </c>
      <c r="F119" s="5" t="e">
        <f>IF(bestWeight24!L119&lt;&gt;"",bestWeight24!L119,NA())</f>
        <v>#N/A</v>
      </c>
      <c r="G119" s="5" t="e">
        <f>IF(bestWeight045!L119&lt;&gt;"",bestWeight045!L119,NA())</f>
        <v>#N/A</v>
      </c>
      <c r="H119" s="5" t="e">
        <f>IF(bestWeight136!L119&lt;&gt;"",bestWeight136!L119,NA())</f>
        <v>#N/A</v>
      </c>
      <c r="I119" s="5" t="e">
        <f>IF(closesDistance!L119&lt;&gt;"",closesDistance!L119,NA())</f>
        <v>#N/A</v>
      </c>
    </row>
    <row r="120" spans="1:9" x14ac:dyDescent="0.15">
      <c r="A120" s="20" t="str">
        <f>IF(bestWeight2!A120&lt;&gt;"",bestWeight2!A120,"")</f>
        <v/>
      </c>
      <c r="B120" s="5" t="e">
        <f>IF(bestWeight2!$L120&lt;&gt;"",bestWeight2!$L120,NA())</f>
        <v>#N/A</v>
      </c>
      <c r="C120" s="5" t="e">
        <f>IF(bestWeight02!L120&lt;&gt;"",bestWeight02!L120,NA())</f>
        <v>#N/A</v>
      </c>
      <c r="D120" s="5" t="e">
        <f>IF(bestWeight4!L120&lt;&gt;"",bestWeight4!L120,NA())</f>
        <v>#N/A</v>
      </c>
      <c r="E120" s="5" t="e">
        <f>IF(bestWeight15!L120&lt;&gt;"",bestWeight15!L120,NA())</f>
        <v>#N/A</v>
      </c>
      <c r="F120" s="5" t="e">
        <f>IF(bestWeight24!L120&lt;&gt;"",bestWeight24!L120,NA())</f>
        <v>#N/A</v>
      </c>
      <c r="G120" s="5" t="e">
        <f>IF(bestWeight045!L120&lt;&gt;"",bestWeight045!L120,NA())</f>
        <v>#N/A</v>
      </c>
      <c r="H120" s="5" t="e">
        <f>IF(bestWeight136!L120&lt;&gt;"",bestWeight136!L120,NA())</f>
        <v>#N/A</v>
      </c>
      <c r="I120" s="5" t="e">
        <f>IF(closesDistance!L120&lt;&gt;"",closesDistance!L120,NA())</f>
        <v>#N/A</v>
      </c>
    </row>
    <row r="121" spans="1:9" x14ac:dyDescent="0.15">
      <c r="A121" s="20" t="str">
        <f>IF(bestWeight2!A121&lt;&gt;"",bestWeight2!A121,"")</f>
        <v/>
      </c>
      <c r="B121" s="5" t="e">
        <f>IF(bestWeight2!$L121&lt;&gt;"",bestWeight2!$L121,NA())</f>
        <v>#N/A</v>
      </c>
      <c r="C121" s="5" t="e">
        <f>IF(bestWeight02!L121&lt;&gt;"",bestWeight02!L121,NA())</f>
        <v>#N/A</v>
      </c>
      <c r="D121" s="5" t="e">
        <f>IF(bestWeight4!L121&lt;&gt;"",bestWeight4!L121,NA())</f>
        <v>#N/A</v>
      </c>
      <c r="E121" s="5" t="e">
        <f>IF(bestWeight15!L121&lt;&gt;"",bestWeight15!L121,NA())</f>
        <v>#N/A</v>
      </c>
      <c r="F121" s="5" t="e">
        <f>IF(bestWeight24!L121&lt;&gt;"",bestWeight24!L121,NA())</f>
        <v>#N/A</v>
      </c>
      <c r="G121" s="5" t="e">
        <f>IF(bestWeight045!L121&lt;&gt;"",bestWeight045!L121,NA())</f>
        <v>#N/A</v>
      </c>
      <c r="H121" s="5" t="e">
        <f>IF(bestWeight136!L121&lt;&gt;"",bestWeight136!L121,NA())</f>
        <v>#N/A</v>
      </c>
      <c r="I121" s="5" t="e">
        <f>IF(closesDistance!L121&lt;&gt;"",closesDistance!L121,NA())</f>
        <v>#N/A</v>
      </c>
    </row>
    <row r="122" spans="1:9" x14ac:dyDescent="0.15">
      <c r="A122" s="20" t="str">
        <f>IF(bestWeight2!A122&lt;&gt;"",bestWeight2!A122,"")</f>
        <v/>
      </c>
      <c r="B122" s="5" t="e">
        <f>IF(bestWeight2!$L122&lt;&gt;"",bestWeight2!$L122,NA())</f>
        <v>#N/A</v>
      </c>
      <c r="C122" s="5" t="e">
        <f>IF(bestWeight02!L122&lt;&gt;"",bestWeight02!L122,NA())</f>
        <v>#N/A</v>
      </c>
      <c r="D122" s="5" t="e">
        <f>IF(bestWeight4!L122&lt;&gt;"",bestWeight4!L122,NA())</f>
        <v>#N/A</v>
      </c>
      <c r="E122" s="5" t="e">
        <f>IF(bestWeight15!L122&lt;&gt;"",bestWeight15!L122,NA())</f>
        <v>#N/A</v>
      </c>
      <c r="F122" s="5" t="e">
        <f>IF(bestWeight24!L122&lt;&gt;"",bestWeight24!L122,NA())</f>
        <v>#N/A</v>
      </c>
      <c r="G122" s="5" t="e">
        <f>IF(bestWeight045!L122&lt;&gt;"",bestWeight045!L122,NA())</f>
        <v>#N/A</v>
      </c>
      <c r="H122" s="5" t="e">
        <f>IF(bestWeight136!L122&lt;&gt;"",bestWeight136!L122,NA())</f>
        <v>#N/A</v>
      </c>
      <c r="I122" s="5" t="e">
        <f>IF(closesDistance!L122&lt;&gt;"",closesDistance!L122,NA())</f>
        <v>#N/A</v>
      </c>
    </row>
    <row r="123" spans="1:9" x14ac:dyDescent="0.15">
      <c r="A123" s="20" t="str">
        <f>IF(bestWeight2!A123&lt;&gt;"",bestWeight2!A123,"")</f>
        <v/>
      </c>
      <c r="B123" s="5" t="e">
        <f>IF(bestWeight2!$L123&lt;&gt;"",bestWeight2!$L123,NA())</f>
        <v>#N/A</v>
      </c>
      <c r="C123" s="5" t="e">
        <f>IF(bestWeight02!L123&lt;&gt;"",bestWeight02!L123,NA())</f>
        <v>#N/A</v>
      </c>
      <c r="D123" s="5" t="e">
        <f>IF(bestWeight4!L123&lt;&gt;"",bestWeight4!L123,NA())</f>
        <v>#N/A</v>
      </c>
      <c r="E123" s="5" t="e">
        <f>IF(bestWeight15!L123&lt;&gt;"",bestWeight15!L123,NA())</f>
        <v>#N/A</v>
      </c>
      <c r="F123" s="5" t="e">
        <f>IF(bestWeight24!L123&lt;&gt;"",bestWeight24!L123,NA())</f>
        <v>#N/A</v>
      </c>
      <c r="G123" s="5" t="e">
        <f>IF(bestWeight045!L123&lt;&gt;"",bestWeight045!L123,NA())</f>
        <v>#N/A</v>
      </c>
      <c r="H123" s="5" t="e">
        <f>IF(bestWeight136!L123&lt;&gt;"",bestWeight136!L123,NA())</f>
        <v>#N/A</v>
      </c>
      <c r="I123" s="5" t="e">
        <f>IF(closesDistance!L123&lt;&gt;"",closesDistance!L123,NA())</f>
        <v>#N/A</v>
      </c>
    </row>
    <row r="124" spans="1:9" x14ac:dyDescent="0.15">
      <c r="A124" s="20" t="str">
        <f>IF(bestWeight2!A124&lt;&gt;"",bestWeight2!A124,"")</f>
        <v/>
      </c>
      <c r="B124" s="5" t="e">
        <f>IF(bestWeight2!$L124&lt;&gt;"",bestWeight2!$L124,NA())</f>
        <v>#N/A</v>
      </c>
      <c r="C124" s="5" t="e">
        <f>IF(bestWeight02!L124&lt;&gt;"",bestWeight02!L124,NA())</f>
        <v>#N/A</v>
      </c>
      <c r="D124" s="5" t="e">
        <f>IF(bestWeight4!L124&lt;&gt;"",bestWeight4!L124,NA())</f>
        <v>#N/A</v>
      </c>
      <c r="E124" s="5" t="e">
        <f>IF(bestWeight15!L124&lt;&gt;"",bestWeight15!L124,NA())</f>
        <v>#N/A</v>
      </c>
      <c r="F124" s="5" t="e">
        <f>IF(bestWeight24!L124&lt;&gt;"",bestWeight24!L124,NA())</f>
        <v>#N/A</v>
      </c>
      <c r="G124" s="5" t="e">
        <f>IF(bestWeight045!L124&lt;&gt;"",bestWeight045!L124,NA())</f>
        <v>#N/A</v>
      </c>
      <c r="H124" s="5" t="e">
        <f>IF(bestWeight136!L124&lt;&gt;"",bestWeight136!L124,NA())</f>
        <v>#N/A</v>
      </c>
      <c r="I124" s="5" t="e">
        <f>IF(closesDistance!L124&lt;&gt;"",closesDistance!L124,NA())</f>
        <v>#N/A</v>
      </c>
    </row>
    <row r="125" spans="1:9" x14ac:dyDescent="0.15">
      <c r="A125" s="20" t="str">
        <f>IF(bestWeight2!A125&lt;&gt;"",bestWeight2!A125,"")</f>
        <v/>
      </c>
      <c r="B125" s="5" t="e">
        <f>IF(bestWeight2!$L125&lt;&gt;"",bestWeight2!$L125,NA())</f>
        <v>#N/A</v>
      </c>
      <c r="C125" s="5" t="e">
        <f>IF(bestWeight02!L125&lt;&gt;"",bestWeight02!L125,NA())</f>
        <v>#N/A</v>
      </c>
      <c r="D125" s="5" t="e">
        <f>IF(bestWeight4!L125&lt;&gt;"",bestWeight4!L125,NA())</f>
        <v>#N/A</v>
      </c>
      <c r="E125" s="5" t="e">
        <f>IF(bestWeight15!L125&lt;&gt;"",bestWeight15!L125,NA())</f>
        <v>#N/A</v>
      </c>
      <c r="F125" s="5" t="e">
        <f>IF(bestWeight24!L125&lt;&gt;"",bestWeight24!L125,NA())</f>
        <v>#N/A</v>
      </c>
      <c r="G125" s="5" t="e">
        <f>IF(bestWeight045!L125&lt;&gt;"",bestWeight045!L125,NA())</f>
        <v>#N/A</v>
      </c>
      <c r="H125" s="5" t="e">
        <f>IF(bestWeight136!L125&lt;&gt;"",bestWeight136!L125,NA())</f>
        <v>#N/A</v>
      </c>
      <c r="I125" s="5" t="e">
        <f>IF(closesDistance!L125&lt;&gt;"",closesDistance!L125,NA())</f>
        <v>#N/A</v>
      </c>
    </row>
    <row r="126" spans="1:9" x14ac:dyDescent="0.15">
      <c r="A126" s="20" t="str">
        <f>IF(bestWeight2!A126&lt;&gt;"",bestWeight2!A126,"")</f>
        <v/>
      </c>
      <c r="B126" s="5" t="e">
        <f>IF(bestWeight2!$L126&lt;&gt;"",bestWeight2!$L126,NA())</f>
        <v>#N/A</v>
      </c>
      <c r="C126" s="5" t="e">
        <f>IF(bestWeight02!L126&lt;&gt;"",bestWeight02!L126,NA())</f>
        <v>#N/A</v>
      </c>
      <c r="D126" s="5" t="e">
        <f>IF(bestWeight4!L126&lt;&gt;"",bestWeight4!L126,NA())</f>
        <v>#N/A</v>
      </c>
      <c r="E126" s="5" t="e">
        <f>IF(bestWeight15!L126&lt;&gt;"",bestWeight15!L126,NA())</f>
        <v>#N/A</v>
      </c>
      <c r="F126" s="5" t="e">
        <f>IF(bestWeight24!L126&lt;&gt;"",bestWeight24!L126,NA())</f>
        <v>#N/A</v>
      </c>
      <c r="G126" s="5" t="e">
        <f>IF(bestWeight045!L126&lt;&gt;"",bestWeight045!L126,NA())</f>
        <v>#N/A</v>
      </c>
      <c r="H126" s="5" t="e">
        <f>IF(bestWeight136!L126&lt;&gt;"",bestWeight136!L126,NA())</f>
        <v>#N/A</v>
      </c>
      <c r="I126" s="5" t="e">
        <f>IF(closesDistance!L126&lt;&gt;"",closesDistance!L126,NA())</f>
        <v>#N/A</v>
      </c>
    </row>
    <row r="127" spans="1:9" x14ac:dyDescent="0.15">
      <c r="A127" s="20" t="str">
        <f>IF(bestWeight2!A127&lt;&gt;"",bestWeight2!A127,"")</f>
        <v/>
      </c>
      <c r="B127" s="5" t="e">
        <f>IF(bestWeight2!$L127&lt;&gt;"",bestWeight2!$L127,NA())</f>
        <v>#N/A</v>
      </c>
      <c r="C127" s="5" t="e">
        <f>IF(bestWeight02!L127&lt;&gt;"",bestWeight02!L127,NA())</f>
        <v>#N/A</v>
      </c>
      <c r="D127" s="5" t="e">
        <f>IF(bestWeight4!L127&lt;&gt;"",bestWeight4!L127,NA())</f>
        <v>#N/A</v>
      </c>
      <c r="E127" s="5" t="e">
        <f>IF(bestWeight15!L127&lt;&gt;"",bestWeight15!L127,NA())</f>
        <v>#N/A</v>
      </c>
      <c r="F127" s="5" t="e">
        <f>IF(bestWeight24!L127&lt;&gt;"",bestWeight24!L127,NA())</f>
        <v>#N/A</v>
      </c>
      <c r="G127" s="5" t="e">
        <f>IF(bestWeight045!L127&lt;&gt;"",bestWeight045!L127,NA())</f>
        <v>#N/A</v>
      </c>
      <c r="H127" s="5" t="e">
        <f>IF(bestWeight136!L127&lt;&gt;"",bestWeight136!L127,NA())</f>
        <v>#N/A</v>
      </c>
      <c r="I127" s="5" t="e">
        <f>IF(closesDistance!L127&lt;&gt;"",closesDistance!L127,NA())</f>
        <v>#N/A</v>
      </c>
    </row>
    <row r="128" spans="1:9" x14ac:dyDescent="0.15">
      <c r="A128" s="20" t="str">
        <f>IF(bestWeight2!A128&lt;&gt;"",bestWeight2!A128,"")</f>
        <v/>
      </c>
      <c r="B128" s="5" t="e">
        <f>IF(bestWeight2!$L128&lt;&gt;"",bestWeight2!$L128,NA())</f>
        <v>#N/A</v>
      </c>
      <c r="C128" s="5" t="e">
        <f>IF(bestWeight02!L128&lt;&gt;"",bestWeight02!L128,NA())</f>
        <v>#N/A</v>
      </c>
      <c r="D128" s="5" t="e">
        <f>IF(bestWeight4!L128&lt;&gt;"",bestWeight4!L128,NA())</f>
        <v>#N/A</v>
      </c>
      <c r="E128" s="5" t="e">
        <f>IF(bestWeight15!L128&lt;&gt;"",bestWeight15!L128,NA())</f>
        <v>#N/A</v>
      </c>
      <c r="F128" s="5" t="e">
        <f>IF(bestWeight24!L128&lt;&gt;"",bestWeight24!L128,NA())</f>
        <v>#N/A</v>
      </c>
      <c r="G128" s="5" t="e">
        <f>IF(bestWeight045!L128&lt;&gt;"",bestWeight045!L128,NA())</f>
        <v>#N/A</v>
      </c>
      <c r="H128" s="5" t="e">
        <f>IF(bestWeight136!L128&lt;&gt;"",bestWeight136!L128,NA())</f>
        <v>#N/A</v>
      </c>
      <c r="I128" s="5" t="e">
        <f>IF(closesDistance!L128&lt;&gt;"",closesDistance!L128,NA())</f>
        <v>#N/A</v>
      </c>
    </row>
    <row r="129" spans="1:9" x14ac:dyDescent="0.15">
      <c r="A129" s="20" t="str">
        <f>IF(bestWeight2!A129&lt;&gt;"",bestWeight2!A129,"")</f>
        <v/>
      </c>
      <c r="B129" s="5" t="e">
        <f>IF(bestWeight2!$L129&lt;&gt;"",bestWeight2!$L129,NA())</f>
        <v>#N/A</v>
      </c>
      <c r="C129" s="5" t="e">
        <f>IF(bestWeight02!L129&lt;&gt;"",bestWeight02!L129,NA())</f>
        <v>#N/A</v>
      </c>
      <c r="D129" s="5" t="e">
        <f>IF(bestWeight4!L129&lt;&gt;"",bestWeight4!L129,NA())</f>
        <v>#N/A</v>
      </c>
      <c r="E129" s="5" t="e">
        <f>IF(bestWeight15!L129&lt;&gt;"",bestWeight15!L129,NA())</f>
        <v>#N/A</v>
      </c>
      <c r="F129" s="5" t="e">
        <f>IF(bestWeight24!L129&lt;&gt;"",bestWeight24!L129,NA())</f>
        <v>#N/A</v>
      </c>
      <c r="G129" s="5" t="e">
        <f>IF(bestWeight045!L129&lt;&gt;"",bestWeight045!L129,NA())</f>
        <v>#N/A</v>
      </c>
      <c r="H129" s="5" t="e">
        <f>IF(bestWeight136!L129&lt;&gt;"",bestWeight136!L129,NA())</f>
        <v>#N/A</v>
      </c>
      <c r="I129" s="5" t="e">
        <f>IF(closesDistance!L129&lt;&gt;"",closesDistance!L129,NA())</f>
        <v>#N/A</v>
      </c>
    </row>
    <row r="130" spans="1:9" x14ac:dyDescent="0.15">
      <c r="A130" s="20" t="str">
        <f>IF(bestWeight2!A130&lt;&gt;"",bestWeight2!A130,"")</f>
        <v/>
      </c>
      <c r="B130" s="5" t="e">
        <f>IF(bestWeight2!$L130&lt;&gt;"",bestWeight2!$L130,NA())</f>
        <v>#N/A</v>
      </c>
      <c r="C130" s="5" t="e">
        <f>IF(bestWeight02!L130&lt;&gt;"",bestWeight02!L130,NA())</f>
        <v>#N/A</v>
      </c>
      <c r="D130" s="5" t="e">
        <f>IF(bestWeight4!L130&lt;&gt;"",bestWeight4!L130,NA())</f>
        <v>#N/A</v>
      </c>
      <c r="E130" s="5" t="e">
        <f>IF(bestWeight15!L130&lt;&gt;"",bestWeight15!L130,NA())</f>
        <v>#N/A</v>
      </c>
      <c r="F130" s="5" t="e">
        <f>IF(bestWeight24!L130&lt;&gt;"",bestWeight24!L130,NA())</f>
        <v>#N/A</v>
      </c>
      <c r="G130" s="5" t="e">
        <f>IF(bestWeight045!L130&lt;&gt;"",bestWeight045!L130,NA())</f>
        <v>#N/A</v>
      </c>
      <c r="H130" s="5" t="e">
        <f>IF(bestWeight136!L130&lt;&gt;"",bestWeight136!L130,NA())</f>
        <v>#N/A</v>
      </c>
      <c r="I130" s="5" t="e">
        <f>IF(closesDistance!L130&lt;&gt;"",closesDistance!L130,NA())</f>
        <v>#N/A</v>
      </c>
    </row>
    <row r="131" spans="1:9" x14ac:dyDescent="0.15">
      <c r="A131" s="20" t="str">
        <f>IF(bestWeight2!A131&lt;&gt;"",bestWeight2!A131,"")</f>
        <v/>
      </c>
      <c r="B131" s="5" t="e">
        <f>IF(bestWeight2!$L131&lt;&gt;"",bestWeight2!$L131,NA())</f>
        <v>#N/A</v>
      </c>
      <c r="C131" s="5" t="e">
        <f>IF(bestWeight02!L131&lt;&gt;"",bestWeight02!L131,NA())</f>
        <v>#N/A</v>
      </c>
      <c r="D131" s="5" t="e">
        <f>IF(bestWeight4!L131&lt;&gt;"",bestWeight4!L131,NA())</f>
        <v>#N/A</v>
      </c>
      <c r="E131" s="5" t="e">
        <f>IF(bestWeight15!L131&lt;&gt;"",bestWeight15!L131,NA())</f>
        <v>#N/A</v>
      </c>
      <c r="F131" s="5" t="e">
        <f>IF(bestWeight24!L131&lt;&gt;"",bestWeight24!L131,NA())</f>
        <v>#N/A</v>
      </c>
      <c r="G131" s="5" t="e">
        <f>IF(bestWeight045!L131&lt;&gt;"",bestWeight045!L131,NA())</f>
        <v>#N/A</v>
      </c>
      <c r="H131" s="5" t="e">
        <f>IF(bestWeight136!L131&lt;&gt;"",bestWeight136!L131,NA())</f>
        <v>#N/A</v>
      </c>
      <c r="I131" s="5" t="e">
        <f>IF(closesDistance!L131&lt;&gt;"",closesDistance!L131,NA())</f>
        <v>#N/A</v>
      </c>
    </row>
    <row r="132" spans="1:9" x14ac:dyDescent="0.15">
      <c r="A132" s="20" t="str">
        <f>IF(bestWeight2!A132&lt;&gt;"",bestWeight2!A132,"")</f>
        <v/>
      </c>
      <c r="B132" s="5" t="e">
        <f>IF(bestWeight2!$L132&lt;&gt;"",bestWeight2!$L132,NA())</f>
        <v>#N/A</v>
      </c>
      <c r="C132" s="5" t="e">
        <f>IF(bestWeight02!L132&lt;&gt;"",bestWeight02!L132,NA())</f>
        <v>#N/A</v>
      </c>
      <c r="D132" s="5" t="e">
        <f>IF(bestWeight4!L132&lt;&gt;"",bestWeight4!L132,NA())</f>
        <v>#N/A</v>
      </c>
      <c r="E132" s="5" t="e">
        <f>IF(bestWeight15!L132&lt;&gt;"",bestWeight15!L132,NA())</f>
        <v>#N/A</v>
      </c>
      <c r="F132" s="5" t="e">
        <f>IF(bestWeight24!L132&lt;&gt;"",bestWeight24!L132,NA())</f>
        <v>#N/A</v>
      </c>
      <c r="G132" s="5" t="e">
        <f>IF(bestWeight045!L132&lt;&gt;"",bestWeight045!L132,NA())</f>
        <v>#N/A</v>
      </c>
      <c r="H132" s="5" t="e">
        <f>IF(bestWeight136!L132&lt;&gt;"",bestWeight136!L132,NA())</f>
        <v>#N/A</v>
      </c>
      <c r="I132" s="5" t="e">
        <f>IF(closesDistance!L132&lt;&gt;"",closesDistance!L132,NA())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A472-E4EC-FE48-9FAB-E95B83ED5B2B}">
  <dimension ref="A1:J133"/>
  <sheetViews>
    <sheetView zoomScale="111" workbookViewId="0">
      <selection activeCell="B2" sqref="B2:H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hidden="1" customWidth="1"/>
  </cols>
  <sheetData>
    <row r="1" spans="1:9" ht="16" x14ac:dyDescent="0.15">
      <c r="A1" s="25" t="s">
        <v>14</v>
      </c>
      <c r="B1" s="25"/>
      <c r="C1" s="25"/>
      <c r="D1" s="25"/>
      <c r="E1" s="25"/>
      <c r="F1" s="25"/>
      <c r="G1" s="25"/>
      <c r="H1" s="25"/>
      <c r="I1" s="25"/>
    </row>
    <row r="2" spans="1:9" x14ac:dyDescent="0.15">
      <c r="A2" s="2" t="s">
        <v>0</v>
      </c>
      <c r="B2" s="2" t="s">
        <v>134</v>
      </c>
      <c r="C2" s="2" t="s">
        <v>136</v>
      </c>
      <c r="D2" s="2" t="s">
        <v>135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13</v>
      </c>
    </row>
    <row r="3" spans="1:9" x14ac:dyDescent="0.15">
      <c r="A3" s="20" t="str">
        <f>IF(bestWeight2!A3&lt;&gt;"",bestWeight2!A3,"")</f>
        <v>CompleteGUIdancerComponentHierarchy.ecore</v>
      </c>
      <c r="B3" s="5" t="str">
        <f>IF(bestWeight2!$M3&lt;&gt;"",bestWeight2!$M3,NA())</f>
        <v>NaN</v>
      </c>
      <c r="C3" s="5" t="str">
        <f>IF(bestWeight02!M3&lt;&gt;"",bestWeight02!M3,NA())</f>
        <v>NaN</v>
      </c>
      <c r="D3" s="5" t="str">
        <f>IF(bestWeight4!M3&lt;&gt;"",bestWeight4!M3,NA())</f>
        <v>NaN</v>
      </c>
      <c r="E3" s="5" t="str">
        <f>IF(bestWeight15!M3&lt;&gt;"",bestWeight15!M3,NA())</f>
        <v>NaN</v>
      </c>
      <c r="F3" s="5" t="str">
        <f>IF(bestWeight24!M3&lt;&gt;"",bestWeight24!M3,NA())</f>
        <v>NaN</v>
      </c>
      <c r="G3" s="5" t="str">
        <f>IF(bestWeight045!M3&lt;&gt;"",bestWeight045!M3,NA())</f>
        <v>NaN</v>
      </c>
      <c r="H3" s="5" t="str">
        <f>IF(bestWeight136!M3&lt;&gt;"",bestWeight136!M3,NA())</f>
        <v>NaN</v>
      </c>
      <c r="I3" s="5" t="e">
        <f>IF(closesDistance!M3&lt;&gt;"",closesDistance!M3,NA())</f>
        <v>#N/A</v>
      </c>
    </row>
    <row r="4" spans="1:9" x14ac:dyDescent="0.15">
      <c r="A4" s="20" t="str">
        <f>IF(bestWeight2!A4&lt;&gt;"",bestWeight2!A4,"")</f>
        <v>rad.ecore</v>
      </c>
      <c r="B4" s="5">
        <f>IF(bestWeight2!$M4&lt;&gt;"",bestWeight2!$M4,NA())</f>
        <v>13</v>
      </c>
      <c r="C4" s="5">
        <f>IF(bestWeight02!M4&lt;&gt;"",bestWeight02!M4,NA())</f>
        <v>13</v>
      </c>
      <c r="D4" s="5">
        <f>IF(bestWeight4!M4&lt;&gt;"",bestWeight4!M4,NA())</f>
        <v>13</v>
      </c>
      <c r="E4" s="5">
        <f>IF(bestWeight15!M4&lt;&gt;"",bestWeight15!M4,NA())</f>
        <v>13</v>
      </c>
      <c r="F4" s="5">
        <f>IF(bestWeight24!M4&lt;&gt;"",bestWeight24!M4,NA())</f>
        <v>13</v>
      </c>
      <c r="G4" s="5">
        <f>IF(bestWeight045!M4&lt;&gt;"",bestWeight045!M4,NA())</f>
        <v>13</v>
      </c>
      <c r="H4" s="5">
        <f>IF(bestWeight136!M4&lt;&gt;"",bestWeight136!M4,NA())</f>
        <v>13</v>
      </c>
      <c r="I4" s="5" t="e">
        <f>IF(closesDistance!M4&lt;&gt;"",closesDistance!M4,NA())</f>
        <v>#N/A</v>
      </c>
    </row>
    <row r="5" spans="1:9" x14ac:dyDescent="0.15">
      <c r="A5" s="20" t="str">
        <f>IF(bestWeight2!A5&lt;&gt;"",bestWeight2!A5,"")</f>
        <v>rental.ecore</v>
      </c>
      <c r="B5" s="5">
        <f>IF(bestWeight2!$M5&lt;&gt;"",bestWeight2!$M5,NA())</f>
        <v>21</v>
      </c>
      <c r="C5" s="5">
        <f>IF(bestWeight02!M5&lt;&gt;"",bestWeight02!M5,NA())</f>
        <v>21</v>
      </c>
      <c r="D5" s="5">
        <f>IF(bestWeight4!M5&lt;&gt;"",bestWeight4!M5,NA())</f>
        <v>21</v>
      </c>
      <c r="E5" s="5">
        <f>IF(bestWeight15!M5&lt;&gt;"",bestWeight15!M5,NA())</f>
        <v>21</v>
      </c>
      <c r="F5" s="5">
        <f>IF(bestWeight24!M5&lt;&gt;"",bestWeight24!M5,NA())</f>
        <v>21</v>
      </c>
      <c r="G5" s="5">
        <f>IF(bestWeight045!M5&lt;&gt;"",bestWeight045!M5,NA())</f>
        <v>21</v>
      </c>
      <c r="H5" s="5">
        <f>IF(bestWeight136!M5&lt;&gt;"",bestWeight136!M5,NA())</f>
        <v>21</v>
      </c>
      <c r="I5" s="5" t="e">
        <f>IF(closesDistance!M5&lt;&gt;"",closesDistance!M5,NA())</f>
        <v>#N/A</v>
      </c>
    </row>
    <row r="6" spans="1:9" x14ac:dyDescent="0.15">
      <c r="A6" s="20" t="str">
        <f>IF(bestWeight2!A6&lt;&gt;"",bestWeight2!A6,"")</f>
        <v>General.ecore</v>
      </c>
      <c r="B6" s="5">
        <f>IF(bestWeight2!$M6&lt;&gt;"",bestWeight2!$M6,NA())</f>
        <v>30</v>
      </c>
      <c r="C6" s="5">
        <f>IF(bestWeight02!M6&lt;&gt;"",bestWeight02!M6,NA())</f>
        <v>30</v>
      </c>
      <c r="D6" s="5">
        <f>IF(bestWeight4!M6&lt;&gt;"",bestWeight4!M6,NA())</f>
        <v>30</v>
      </c>
      <c r="E6" s="5">
        <f>IF(bestWeight15!M6&lt;&gt;"",bestWeight15!M6,NA())</f>
        <v>30</v>
      </c>
      <c r="F6" s="5">
        <f>IF(bestWeight24!M6&lt;&gt;"",bestWeight24!M6,NA())</f>
        <v>30</v>
      </c>
      <c r="G6" s="5">
        <f>IF(bestWeight045!M6&lt;&gt;"",bestWeight045!M6,NA())</f>
        <v>30</v>
      </c>
      <c r="H6" s="5">
        <f>IF(bestWeight136!M6&lt;&gt;"",bestWeight136!M6,NA())</f>
        <v>30</v>
      </c>
      <c r="I6" s="5" t="e">
        <f>IF(closesDistance!M6&lt;&gt;"",closesDistance!M6,NA())</f>
        <v>#N/A</v>
      </c>
    </row>
    <row r="7" spans="1:9" x14ac:dyDescent="0.15">
      <c r="A7" s="20" t="str">
        <f>IF(bestWeight2!A7&lt;&gt;"",bestWeight2!A7,"")</f>
        <v>idc.ecore</v>
      </c>
      <c r="B7" s="5">
        <f>IF(bestWeight2!$M7&lt;&gt;"",bestWeight2!$M7,NA())</f>
        <v>177</v>
      </c>
      <c r="C7" s="5">
        <f>IF(bestWeight02!M7&lt;&gt;"",bestWeight02!M7,NA())</f>
        <v>177</v>
      </c>
      <c r="D7" s="5">
        <f>IF(bestWeight4!M7&lt;&gt;"",bestWeight4!M7,NA())</f>
        <v>177</v>
      </c>
      <c r="E7" s="5">
        <f>IF(bestWeight15!M7&lt;&gt;"",bestWeight15!M7,NA())</f>
        <v>177</v>
      </c>
      <c r="F7" s="5">
        <f>IF(bestWeight24!M7&lt;&gt;"",bestWeight24!M7,NA())</f>
        <v>177</v>
      </c>
      <c r="G7" s="5">
        <f>IF(bestWeight045!M7&lt;&gt;"",bestWeight045!M7,NA())</f>
        <v>177</v>
      </c>
      <c r="H7" s="5">
        <f>IF(bestWeight136!M7&lt;&gt;"",bestWeight136!M7,NA())</f>
        <v>177</v>
      </c>
      <c r="I7" s="5" t="e">
        <f>IF(closesDistance!M7&lt;&gt;"",closesDistance!M7,NA())</f>
        <v>#N/A</v>
      </c>
    </row>
    <row r="8" spans="1:9" x14ac:dyDescent="0.15">
      <c r="A8" s="20" t="str">
        <f>IF(bestWeight2!A8&lt;&gt;"",bestWeight2!A8,"")</f>
        <v>ddic.ecore</v>
      </c>
      <c r="B8" s="5">
        <f>IF(bestWeight2!$M8&lt;&gt;"",bestWeight2!$M8,NA())</f>
        <v>46</v>
      </c>
      <c r="C8" s="5">
        <f>IF(bestWeight02!M8&lt;&gt;"",bestWeight02!M8,NA())</f>
        <v>48</v>
      </c>
      <c r="D8" s="5">
        <f>IF(bestWeight4!M8&lt;&gt;"",bestWeight4!M8,NA())</f>
        <v>49</v>
      </c>
      <c r="E8" s="5">
        <f>IF(bestWeight15!M8&lt;&gt;"",bestWeight15!M8,NA())</f>
        <v>49</v>
      </c>
      <c r="F8" s="5">
        <f>IF(bestWeight24!M8&lt;&gt;"",bestWeight24!M8,NA())</f>
        <v>49</v>
      </c>
      <c r="G8" s="5">
        <f>IF(bestWeight045!M8&lt;&gt;"",bestWeight045!M8,NA())</f>
        <v>49</v>
      </c>
      <c r="H8" s="5">
        <f>IF(bestWeight136!M8&lt;&gt;"",bestWeight136!M8,NA())</f>
        <v>25</v>
      </c>
      <c r="I8" s="5" t="e">
        <f>IF(closesDistance!M8&lt;&gt;"",closesDistance!M8,NA())</f>
        <v>#N/A</v>
      </c>
    </row>
    <row r="9" spans="1:9" x14ac:dyDescent="0.15">
      <c r="A9" s="20" t="str">
        <f>IF(bestWeight2!A9&lt;&gt;"",bestWeight2!A9,"")</f>
        <v>fnmeta.ecore</v>
      </c>
      <c r="B9" s="5">
        <f>IF(bestWeight2!$M9&lt;&gt;"",bestWeight2!$M9,NA())</f>
        <v>16</v>
      </c>
      <c r="C9" s="5">
        <f>IF(bestWeight02!M9&lt;&gt;"",bestWeight02!M9,NA())</f>
        <v>16</v>
      </c>
      <c r="D9" s="5">
        <f>IF(bestWeight4!M9&lt;&gt;"",bestWeight4!M9,NA())</f>
        <v>16</v>
      </c>
      <c r="E9" s="5">
        <f>IF(bestWeight15!M9&lt;&gt;"",bestWeight15!M9,NA())</f>
        <v>16</v>
      </c>
      <c r="F9" s="5">
        <f>IF(bestWeight24!M9&lt;&gt;"",bestWeight24!M9,NA())</f>
        <v>16</v>
      </c>
      <c r="G9" s="5">
        <f>IF(bestWeight045!M9&lt;&gt;"",bestWeight045!M9,NA())</f>
        <v>16</v>
      </c>
      <c r="H9" s="5">
        <f>IF(bestWeight136!M9&lt;&gt;"",bestWeight136!M9,NA())</f>
        <v>16</v>
      </c>
      <c r="I9" s="5" t="e">
        <f>IF(closesDistance!M9&lt;&gt;"",closesDistance!M9,NA())</f>
        <v>#N/A</v>
      </c>
    </row>
    <row r="10" spans="1:9" x14ac:dyDescent="0.15">
      <c r="A10" s="20" t="str">
        <f>IF(bestWeight2!A10&lt;&gt;"",bestWeight2!A10,"")</f>
        <v>GUIdancerComponentHierarchy.ecore</v>
      </c>
      <c r="B10" s="5" t="str">
        <f>IF(bestWeight2!$M10&lt;&gt;"",bestWeight2!$M10,NA())</f>
        <v>NaN</v>
      </c>
      <c r="C10" s="5" t="str">
        <f>IF(bestWeight02!M10&lt;&gt;"",bestWeight02!M10,NA())</f>
        <v>NaN</v>
      </c>
      <c r="D10" s="5" t="str">
        <f>IF(bestWeight4!M10&lt;&gt;"",bestWeight4!M10,NA())</f>
        <v>NaN</v>
      </c>
      <c r="E10" s="5" t="str">
        <f>IF(bestWeight15!M10&lt;&gt;"",bestWeight15!M10,NA())</f>
        <v>NaN</v>
      </c>
      <c r="F10" s="5" t="str">
        <f>IF(bestWeight24!M10&lt;&gt;"",bestWeight24!M10,NA())</f>
        <v>NaN</v>
      </c>
      <c r="G10" s="5" t="str">
        <f>IF(bestWeight045!M10&lt;&gt;"",bestWeight045!M10,NA())</f>
        <v>NaN</v>
      </c>
      <c r="H10" s="5" t="str">
        <f>IF(bestWeight136!M10&lt;&gt;"",bestWeight136!M10,NA())</f>
        <v>NaN</v>
      </c>
      <c r="I10" s="5" t="e">
        <f>IF(closesDistance!M10&lt;&gt;"",closesDistance!M10,NA())</f>
        <v>#N/A</v>
      </c>
    </row>
    <row r="11" spans="1:9" x14ac:dyDescent="0.15">
      <c r="A11" s="20" t="str">
        <f>IF(bestWeight2!A11&lt;&gt;"",bestWeight2!A11,"")</f>
        <v>esb.ecore</v>
      </c>
      <c r="B11" s="5">
        <f>IF(bestWeight2!$M11&lt;&gt;"",bestWeight2!$M11,NA())</f>
        <v>74</v>
      </c>
      <c r="C11" s="5">
        <f>IF(bestWeight02!M11&lt;&gt;"",bestWeight02!M11,NA())</f>
        <v>74</v>
      </c>
      <c r="D11" s="5">
        <f>IF(bestWeight4!M11&lt;&gt;"",bestWeight4!M11,NA())</f>
        <v>74</v>
      </c>
      <c r="E11" s="5">
        <f>IF(bestWeight15!M11&lt;&gt;"",bestWeight15!M11,NA())</f>
        <v>74</v>
      </c>
      <c r="F11" s="5">
        <f>IF(bestWeight24!M11&lt;&gt;"",bestWeight24!M11,NA())</f>
        <v>74</v>
      </c>
      <c r="G11" s="5">
        <f>IF(bestWeight045!M11&lt;&gt;"",bestWeight045!M11,NA())</f>
        <v>74</v>
      </c>
      <c r="H11" s="5">
        <f>IF(bestWeight136!M11&lt;&gt;"",bestWeight136!M11,NA())</f>
        <v>74</v>
      </c>
      <c r="I11" s="5" t="e">
        <f>IF(closesDistance!M11&lt;&gt;"",closesDistance!M11,NA())</f>
        <v>#N/A</v>
      </c>
    </row>
    <row r="12" spans="1:9" x14ac:dyDescent="0.15">
      <c r="A12" s="20" t="str">
        <f>IF(bestWeight2!A12&lt;&gt;"",bestWeight2!A12,"")</f>
        <v>regiondefinition.ecore</v>
      </c>
      <c r="B12" s="5">
        <f>IF(bestWeight2!$M12&lt;&gt;"",bestWeight2!$M12,NA())</f>
        <v>8</v>
      </c>
      <c r="C12" s="5">
        <f>IF(bestWeight02!M12&lt;&gt;"",bestWeight02!M12,NA())</f>
        <v>8</v>
      </c>
      <c r="D12" s="5">
        <f>IF(bestWeight4!M12&lt;&gt;"",bestWeight4!M12,NA())</f>
        <v>8</v>
      </c>
      <c r="E12" s="5">
        <f>IF(bestWeight15!M12&lt;&gt;"",bestWeight15!M12,NA())</f>
        <v>8</v>
      </c>
      <c r="F12" s="5">
        <f>IF(bestWeight24!M12&lt;&gt;"",bestWeight24!M12,NA())</f>
        <v>8</v>
      </c>
      <c r="G12" s="5">
        <f>IF(bestWeight045!M12&lt;&gt;"",bestWeight045!M12,NA())</f>
        <v>8</v>
      </c>
      <c r="H12" s="5">
        <f>IF(bestWeight136!M12&lt;&gt;"",bestWeight136!M12,NA())</f>
        <v>8</v>
      </c>
      <c r="I12" s="5" t="e">
        <f>IF(closesDistance!M12&lt;&gt;"",closesDistance!M12,NA())</f>
        <v>#N/A</v>
      </c>
    </row>
    <row r="13" spans="1:9" x14ac:dyDescent="0.15">
      <c r="A13" s="20" t="str">
        <f>IF(bestWeight2!A13&lt;&gt;"",bestWeight2!A13,"")</f>
        <v>GSML.ecore</v>
      </c>
      <c r="B13" s="5">
        <f>IF(bestWeight2!$M13&lt;&gt;"",bestWeight2!$M13,NA())</f>
        <v>12</v>
      </c>
      <c r="C13" s="5">
        <f>IF(bestWeight02!M13&lt;&gt;"",bestWeight02!M13,NA())</f>
        <v>15</v>
      </c>
      <c r="D13" s="5">
        <f>IF(bestWeight4!M13&lt;&gt;"",bestWeight4!M13,NA())</f>
        <v>15</v>
      </c>
      <c r="E13" s="5">
        <f>IF(bestWeight15!M13&lt;&gt;"",bestWeight15!M13,NA())</f>
        <v>12</v>
      </c>
      <c r="F13" s="5">
        <f>IF(bestWeight24!M13&lt;&gt;"",bestWeight24!M13,NA())</f>
        <v>15</v>
      </c>
      <c r="G13" s="5">
        <f>IF(bestWeight045!M13&lt;&gt;"",bestWeight045!M13,NA())</f>
        <v>12</v>
      </c>
      <c r="H13" s="5">
        <f>IF(bestWeight136!M13&lt;&gt;"",bestWeight136!M13,NA())</f>
        <v>15</v>
      </c>
      <c r="I13" s="5" t="e">
        <f>IF(closesDistance!M13&lt;&gt;"",closesDistance!M13,NA())</f>
        <v>#N/A</v>
      </c>
    </row>
    <row r="14" spans="1:9" x14ac:dyDescent="0.15">
      <c r="A14" s="20" t="str">
        <f>IF(bestWeight2!A14&lt;&gt;"",bestWeight2!A14,"")</f>
        <v>palette.ecore</v>
      </c>
      <c r="B14" s="5">
        <f>IF(bestWeight2!$M14&lt;&gt;"",bestWeight2!$M14,NA())</f>
        <v>12</v>
      </c>
      <c r="C14" s="5">
        <f>IF(bestWeight02!M14&lt;&gt;"",bestWeight02!M14,NA())</f>
        <v>12</v>
      </c>
      <c r="D14" s="5">
        <f>IF(bestWeight4!M14&lt;&gt;"",bestWeight4!M14,NA())</f>
        <v>12</v>
      </c>
      <c r="E14" s="5">
        <f>IF(bestWeight15!M14&lt;&gt;"",bestWeight15!M14,NA())</f>
        <v>12</v>
      </c>
      <c r="F14" s="5">
        <f>IF(bestWeight24!M14&lt;&gt;"",bestWeight24!M14,NA())</f>
        <v>12</v>
      </c>
      <c r="G14" s="5">
        <f>IF(bestWeight045!M14&lt;&gt;"",bestWeight045!M14,NA())</f>
        <v>12</v>
      </c>
      <c r="H14" s="5">
        <f>IF(bestWeight136!M14&lt;&gt;"",bestWeight136!M14,NA())</f>
        <v>12</v>
      </c>
      <c r="I14" s="5" t="e">
        <f>IF(closesDistance!M14&lt;&gt;"",closesDistance!M14,NA())</f>
        <v>#N/A</v>
      </c>
    </row>
    <row r="15" spans="1:9" x14ac:dyDescent="0.15">
      <c r="A15" s="20" t="str">
        <f>IF(bestWeight2!A15&lt;&gt;"",bestWeight2!A15,"")</f>
        <v>robmod.ecore</v>
      </c>
      <c r="B15" s="5">
        <f>IF(bestWeight2!$M15&lt;&gt;"",bestWeight2!$M15,NA())</f>
        <v>40</v>
      </c>
      <c r="C15" s="5">
        <f>IF(bestWeight02!M15&lt;&gt;"",bestWeight02!M15,NA())</f>
        <v>40</v>
      </c>
      <c r="D15" s="5">
        <f>IF(bestWeight4!M15&lt;&gt;"",bestWeight4!M15,NA())</f>
        <v>40</v>
      </c>
      <c r="E15" s="5">
        <f>IF(bestWeight15!M15&lt;&gt;"",bestWeight15!M15,NA())</f>
        <v>40</v>
      </c>
      <c r="F15" s="5">
        <f>IF(bestWeight24!M15&lt;&gt;"",bestWeight24!M15,NA())</f>
        <v>40</v>
      </c>
      <c r="G15" s="5">
        <f>IF(bestWeight045!M15&lt;&gt;"",bestWeight045!M15,NA())</f>
        <v>40</v>
      </c>
      <c r="H15" s="5">
        <f>IF(bestWeight136!M15&lt;&gt;"",bestWeight136!M15,NA())</f>
        <v>40</v>
      </c>
      <c r="I15" s="5" t="e">
        <f>IF(closesDistance!M15&lt;&gt;"",closesDistance!M15,NA())</f>
        <v>#N/A</v>
      </c>
    </row>
    <row r="16" spans="1:9" x14ac:dyDescent="0.15">
      <c r="A16" s="20" t="str">
        <f>IF(bestWeight2!A16&lt;&gt;"",bestWeight2!A16,"")</f>
        <v>control.ecore</v>
      </c>
      <c r="B16" s="5">
        <f>IF(bestWeight2!$M16&lt;&gt;"",bestWeight2!$M16,NA())</f>
        <v>90</v>
      </c>
      <c r="C16" s="5">
        <f>IF(bestWeight02!M16&lt;&gt;"",bestWeight02!M16,NA())</f>
        <v>90</v>
      </c>
      <c r="D16" s="5">
        <f>IF(bestWeight4!M16&lt;&gt;"",bestWeight4!M16,NA())</f>
        <v>90</v>
      </c>
      <c r="E16" s="5">
        <f>IF(bestWeight15!M16&lt;&gt;"",bestWeight15!M16,NA())</f>
        <v>90</v>
      </c>
      <c r="F16" s="5">
        <f>IF(bestWeight24!M16&lt;&gt;"",bestWeight24!M16,NA())</f>
        <v>90</v>
      </c>
      <c r="G16" s="5">
        <f>IF(bestWeight045!M16&lt;&gt;"",bestWeight045!M16,NA())</f>
        <v>90</v>
      </c>
      <c r="H16" s="5">
        <f>IF(bestWeight136!M16&lt;&gt;"",bestWeight136!M16,NA())</f>
        <v>90</v>
      </c>
      <c r="I16" s="5" t="e">
        <f>IF(closesDistance!M16&lt;&gt;"",closesDistance!M16,NA())</f>
        <v>#N/A</v>
      </c>
    </row>
    <row r="17" spans="1:9" x14ac:dyDescent="0.15">
      <c r="A17" s="20" t="str">
        <f>IF(bestWeight2!A17&lt;&gt;"",bestWeight2!A17,"")</f>
        <v>family.ecore</v>
      </c>
      <c r="B17" s="5">
        <f>IF(bestWeight2!$M17&lt;&gt;"",bestWeight2!$M17,NA())</f>
        <v>19</v>
      </c>
      <c r="C17" s="5">
        <f>IF(bestWeight02!M17&lt;&gt;"",bestWeight02!M17,NA())</f>
        <v>19</v>
      </c>
      <c r="D17" s="5">
        <f>IF(bestWeight4!M17&lt;&gt;"",bestWeight4!M17,NA())</f>
        <v>19</v>
      </c>
      <c r="E17" s="5">
        <f>IF(bestWeight15!M17&lt;&gt;"",bestWeight15!M17,NA())</f>
        <v>15</v>
      </c>
      <c r="F17" s="5">
        <f>IF(bestWeight24!M17&lt;&gt;"",bestWeight24!M17,NA())</f>
        <v>19</v>
      </c>
      <c r="G17" s="5">
        <f>IF(bestWeight045!M17&lt;&gt;"",bestWeight045!M17,NA())</f>
        <v>19</v>
      </c>
      <c r="H17" s="5">
        <f>IF(bestWeight136!M17&lt;&gt;"",bestWeight136!M17,NA())</f>
        <v>15</v>
      </c>
      <c r="I17" s="5" t="e">
        <f>IF(closesDistance!M17&lt;&gt;"",closesDistance!M17,NA())</f>
        <v>#N/A</v>
      </c>
    </row>
    <row r="18" spans="1:9" x14ac:dyDescent="0.15">
      <c r="A18" s="20" t="str">
        <f>IF(bestWeight2!A18&lt;&gt;"",bestWeight2!A18,"")</f>
        <v>org.eclipse.component.api.ecore</v>
      </c>
      <c r="B18" s="5">
        <f>IF(bestWeight2!$M18&lt;&gt;"",bestWeight2!$M18,NA())</f>
        <v>14</v>
      </c>
      <c r="C18" s="5">
        <f>IF(bestWeight02!M18&lt;&gt;"",bestWeight02!M18,NA())</f>
        <v>14</v>
      </c>
      <c r="D18" s="5">
        <f>IF(bestWeight4!M18&lt;&gt;"",bestWeight4!M18,NA())</f>
        <v>12</v>
      </c>
      <c r="E18" s="5">
        <f>IF(bestWeight15!M18&lt;&gt;"",bestWeight15!M18,NA())</f>
        <v>8</v>
      </c>
      <c r="F18" s="5">
        <f>IF(bestWeight24!M18&lt;&gt;"",bestWeight24!M18,NA())</f>
        <v>14</v>
      </c>
      <c r="G18" s="5">
        <f>IF(bestWeight045!M18&lt;&gt;"",bestWeight045!M18,NA())</f>
        <v>14</v>
      </c>
      <c r="H18" s="5">
        <f>IF(bestWeight136!M18&lt;&gt;"",bestWeight136!M18,NA())</f>
        <v>8</v>
      </c>
      <c r="I18" s="5" t="e">
        <f>IF(closesDistance!M18&lt;&gt;"",closesDistance!M18,NA())</f>
        <v>#N/A</v>
      </c>
    </row>
    <row r="19" spans="1:9" x14ac:dyDescent="0.15">
      <c r="A19" s="20" t="str">
        <f>IF(bestWeight2!A19&lt;&gt;"",bestWeight2!A19,"")</f>
        <v>tableur_modifie.ecore</v>
      </c>
      <c r="B19" s="5" t="e">
        <f>IF(bestWeight2!$M19&lt;&gt;"",bestWeight2!$M19,NA())</f>
        <v>#N/A</v>
      </c>
      <c r="C19" s="5" t="e">
        <f>IF(bestWeight02!M19&lt;&gt;"",bestWeight02!M19,NA())</f>
        <v>#N/A</v>
      </c>
      <c r="D19" s="5" t="e">
        <f>IF(bestWeight4!M19&lt;&gt;"",bestWeight4!M19,NA())</f>
        <v>#N/A</v>
      </c>
      <c r="E19" s="5" t="e">
        <f>IF(bestWeight15!M19&lt;&gt;"",bestWeight15!M19,NA())</f>
        <v>#N/A</v>
      </c>
      <c r="F19" s="5" t="e">
        <f>IF(bestWeight24!M19&lt;&gt;"",bestWeight24!M19,NA())</f>
        <v>#N/A</v>
      </c>
      <c r="G19" s="5" t="e">
        <f>IF(bestWeight045!M19&lt;&gt;"",bestWeight045!M19,NA())</f>
        <v>#N/A</v>
      </c>
      <c r="H19" s="5" t="e">
        <f>IF(bestWeight136!M19&lt;&gt;"",bestWeight136!M19,NA())</f>
        <v>#N/A</v>
      </c>
      <c r="I19" s="5" t="e">
        <f>IF(closesDistance!M19&lt;&gt;"",closesDistance!M19,NA())</f>
        <v>#N/A</v>
      </c>
    </row>
    <row r="20" spans="1:9" x14ac:dyDescent="0.15">
      <c r="A20" s="20" t="str">
        <f>IF(bestWeight2!A20&lt;&gt;"",bestWeight2!A20,"")</f>
        <v>abapobj.ecore</v>
      </c>
      <c r="B20" s="5">
        <f>IF(bestWeight2!$M20&lt;&gt;"",bestWeight2!$M20,NA())</f>
        <v>57</v>
      </c>
      <c r="C20" s="5">
        <f>IF(bestWeight02!M20&lt;&gt;"",bestWeight02!M20,NA())</f>
        <v>57</v>
      </c>
      <c r="D20" s="5">
        <f>IF(bestWeight4!M20&lt;&gt;"",bestWeight4!M20,NA())</f>
        <v>49</v>
      </c>
      <c r="E20" s="5">
        <f>IF(bestWeight15!M20&lt;&gt;"",bestWeight15!M20,NA())</f>
        <v>47</v>
      </c>
      <c r="F20" s="5">
        <f>IF(bestWeight24!M20&lt;&gt;"",bestWeight24!M20,NA())</f>
        <v>51</v>
      </c>
      <c r="G20" s="5">
        <f>IF(bestWeight045!M20&lt;&gt;"",bestWeight045!M20,NA())</f>
        <v>53</v>
      </c>
      <c r="H20" s="5">
        <f>IF(bestWeight136!M20&lt;&gt;"",bestWeight136!M20,NA())</f>
        <v>36</v>
      </c>
      <c r="I20" s="5" t="e">
        <f>IF(closesDistance!M20&lt;&gt;"",closesDistance!M20,NA())</f>
        <v>#N/A</v>
      </c>
    </row>
    <row r="21" spans="1:9" x14ac:dyDescent="0.15">
      <c r="A21" s="20" t="str">
        <f>IF(bestWeight2!A21&lt;&gt;"",bestWeight2!A21,"")</f>
        <v>strategy-engine-core.ecore</v>
      </c>
      <c r="B21" s="5">
        <f>IF(bestWeight2!$M21&lt;&gt;"",bestWeight2!$M21,NA())</f>
        <v>10</v>
      </c>
      <c r="C21" s="5">
        <f>IF(bestWeight02!M21&lt;&gt;"",bestWeight02!M21,NA())</f>
        <v>10</v>
      </c>
      <c r="D21" s="5">
        <f>IF(bestWeight4!M21&lt;&gt;"",bestWeight4!M21,NA())</f>
        <v>10</v>
      </c>
      <c r="E21" s="5">
        <f>IF(bestWeight15!M21&lt;&gt;"",bestWeight15!M21,NA())</f>
        <v>10</v>
      </c>
      <c r="F21" s="5">
        <f>IF(bestWeight24!M21&lt;&gt;"",bestWeight24!M21,NA())</f>
        <v>10</v>
      </c>
      <c r="G21" s="5">
        <f>IF(bestWeight045!M21&lt;&gt;"",bestWeight045!M21,NA())</f>
        <v>10</v>
      </c>
      <c r="H21" s="5">
        <f>IF(bestWeight136!M21&lt;&gt;"",bestWeight136!M21,NA())</f>
        <v>10</v>
      </c>
      <c r="I21" s="5" t="e">
        <f>IF(closesDistance!M21&lt;&gt;"",closesDistance!M21,NA())</f>
        <v>#N/A</v>
      </c>
    </row>
    <row r="22" spans="1:9" x14ac:dyDescent="0.15">
      <c r="A22" s="20" t="str">
        <f>IF(bestWeight2!A22&lt;&gt;"",bestWeight2!A22,"")</f>
        <v>openome_model.ecore</v>
      </c>
      <c r="B22" s="5" t="e">
        <f>IF(bestWeight2!$M22&lt;&gt;"",bestWeight2!$M22,NA())</f>
        <v>#N/A</v>
      </c>
      <c r="C22" s="5" t="e">
        <f>IF(bestWeight02!M22&lt;&gt;"",bestWeight02!M22,NA())</f>
        <v>#N/A</v>
      </c>
      <c r="D22" s="5" t="e">
        <f>IF(bestWeight4!M22&lt;&gt;"",bestWeight4!M22,NA())</f>
        <v>#N/A</v>
      </c>
      <c r="E22" s="5" t="e">
        <f>IF(bestWeight15!M22&lt;&gt;"",bestWeight15!M22,NA())</f>
        <v>#N/A</v>
      </c>
      <c r="F22" s="5" t="e">
        <f>IF(bestWeight24!M22&lt;&gt;"",bestWeight24!M22,NA())</f>
        <v>#N/A</v>
      </c>
      <c r="G22" s="5" t="e">
        <f>IF(bestWeight045!M22&lt;&gt;"",bestWeight045!M22,NA())</f>
        <v>#N/A</v>
      </c>
      <c r="H22" s="5" t="e">
        <f>IF(bestWeight136!M22&lt;&gt;"",bestWeight136!M22,NA())</f>
        <v>#N/A</v>
      </c>
      <c r="I22" s="5" t="e">
        <f>IF(closesDistance!M22&lt;&gt;"",closesDistance!M22,NA())</f>
        <v>#N/A</v>
      </c>
    </row>
    <row r="23" spans="1:9" x14ac:dyDescent="0.15">
      <c r="A23" s="20" t="str">
        <f>IF(bestWeight2!A23&lt;&gt;"",bestWeight2!A23,"")</f>
        <v>ATLMLM.ecore</v>
      </c>
      <c r="B23" s="5">
        <f>IF(bestWeight2!$M23&lt;&gt;"",bestWeight2!$M23,NA())</f>
        <v>204</v>
      </c>
      <c r="C23" s="5">
        <f>IF(bestWeight02!M23&lt;&gt;"",bestWeight02!M23,NA())</f>
        <v>204</v>
      </c>
      <c r="D23" s="5">
        <f>IF(bestWeight4!M23&lt;&gt;"",bestWeight4!M23,NA())</f>
        <v>204</v>
      </c>
      <c r="E23" s="5">
        <f>IF(bestWeight15!M23&lt;&gt;"",bestWeight15!M23,NA())</f>
        <v>204</v>
      </c>
      <c r="F23" s="5">
        <f>IF(bestWeight24!M23&lt;&gt;"",bestWeight24!M23,NA())</f>
        <v>204</v>
      </c>
      <c r="G23" s="5">
        <f>IF(bestWeight045!M23&lt;&gt;"",bestWeight045!M23,NA())</f>
        <v>204</v>
      </c>
      <c r="H23" s="5">
        <f>IF(bestWeight136!M23&lt;&gt;"",bestWeight136!M23,NA())</f>
        <v>204</v>
      </c>
      <c r="I23" s="5" t="e">
        <f>IF(closesDistance!M23&lt;&gt;"",closesDistance!M23,NA())</f>
        <v>#N/A</v>
      </c>
    </row>
    <row r="24" spans="1:9" x14ac:dyDescent="0.15">
      <c r="A24" s="20" t="str">
        <f>IF(bestWeight2!A24&lt;&gt;"",bestWeight2!A24,"")</f>
        <v>imgpro.ecore</v>
      </c>
      <c r="B24" s="5">
        <f>IF(bestWeight2!$M24&lt;&gt;"",bestWeight2!$M24,NA())</f>
        <v>18</v>
      </c>
      <c r="C24" s="5">
        <f>IF(bestWeight02!M24&lt;&gt;"",bestWeight02!M24,NA())</f>
        <v>18</v>
      </c>
      <c r="D24" s="5">
        <f>IF(bestWeight4!M24&lt;&gt;"",bestWeight4!M24,NA())</f>
        <v>18</v>
      </c>
      <c r="E24" s="5">
        <f>IF(bestWeight15!M24&lt;&gt;"",bestWeight15!M24,NA())</f>
        <v>18</v>
      </c>
      <c r="F24" s="5">
        <f>IF(bestWeight24!M24&lt;&gt;"",bestWeight24!M24,NA())</f>
        <v>18</v>
      </c>
      <c r="G24" s="5">
        <f>IF(bestWeight045!M24&lt;&gt;"",bestWeight045!M24,NA())</f>
        <v>18</v>
      </c>
      <c r="H24" s="5">
        <f>IF(bestWeight136!M24&lt;&gt;"",bestWeight136!M24,NA())</f>
        <v>18</v>
      </c>
      <c r="I24" s="5" t="e">
        <f>IF(closesDistance!M24&lt;&gt;"",closesDistance!M24,NA())</f>
        <v>#N/A</v>
      </c>
    </row>
    <row r="25" spans="1:9" x14ac:dyDescent="0.15">
      <c r="A25" s="20" t="str">
        <f>IF(bestWeight2!A25&lt;&gt;"",bestWeight2!A25,"")</f>
        <v>ICM.ecore</v>
      </c>
      <c r="B25" s="5">
        <f>IF(bestWeight2!$M25&lt;&gt;"",bestWeight2!$M25,NA())</f>
        <v>32</v>
      </c>
      <c r="C25" s="5">
        <f>IF(bestWeight02!M25&lt;&gt;"",bestWeight02!M25,NA())</f>
        <v>32</v>
      </c>
      <c r="D25" s="5">
        <f>IF(bestWeight4!M25&lt;&gt;"",bestWeight4!M25,NA())</f>
        <v>32</v>
      </c>
      <c r="E25" s="5">
        <f>IF(bestWeight15!M25&lt;&gt;"",bestWeight15!M25,NA())</f>
        <v>32</v>
      </c>
      <c r="F25" s="5">
        <f>IF(bestWeight24!M25&lt;&gt;"",bestWeight24!M25,NA())</f>
        <v>32</v>
      </c>
      <c r="G25" s="5">
        <f>IF(bestWeight045!M25&lt;&gt;"",bestWeight045!M25,NA())</f>
        <v>32</v>
      </c>
      <c r="H25" s="5">
        <f>IF(bestWeight136!M25&lt;&gt;"",bestWeight136!M25,NA())</f>
        <v>32</v>
      </c>
      <c r="I25" s="5" t="e">
        <f>IF(closesDistance!M25&lt;&gt;"",closesDistance!M25,NA())</f>
        <v>#N/A</v>
      </c>
    </row>
    <row r="26" spans="1:9" x14ac:dyDescent="0.15">
      <c r="A26" s="20" t="str">
        <f>IF(bestWeight2!A26&lt;&gt;"",bestWeight2!A26,"")</f>
        <v>ServiceDsl.ecore</v>
      </c>
      <c r="B26" s="5">
        <f>IF(bestWeight2!$M26&lt;&gt;"",bestWeight2!$M26,NA())</f>
        <v>31</v>
      </c>
      <c r="C26" s="5">
        <f>IF(bestWeight02!M26&lt;&gt;"",bestWeight02!M26,NA())</f>
        <v>31</v>
      </c>
      <c r="D26" s="5">
        <f>IF(bestWeight4!M26&lt;&gt;"",bestWeight4!M26,NA())</f>
        <v>31</v>
      </c>
      <c r="E26" s="5">
        <f>IF(bestWeight15!M26&lt;&gt;"",bestWeight15!M26,NA())</f>
        <v>31</v>
      </c>
      <c r="F26" s="5">
        <f>IF(bestWeight24!M26&lt;&gt;"",bestWeight24!M26,NA())</f>
        <v>31</v>
      </c>
      <c r="G26" s="5">
        <f>IF(bestWeight045!M26&lt;&gt;"",bestWeight045!M26,NA())</f>
        <v>31</v>
      </c>
      <c r="H26" s="5">
        <f>IF(bestWeight136!M26&lt;&gt;"",bestWeight136!M26,NA())</f>
        <v>31</v>
      </c>
      <c r="I26" s="5" t="e">
        <f>IF(closesDistance!M26&lt;&gt;"",closesDistance!M26,NA())</f>
        <v>#N/A</v>
      </c>
    </row>
    <row r="27" spans="1:9" x14ac:dyDescent="0.15">
      <c r="A27" s="20" t="str">
        <f>IF(bestWeight2!A27&lt;&gt;"",bestWeight2!A27,"")</f>
        <v>aggregator_1.0.0.ecore</v>
      </c>
      <c r="B27" s="5" t="e">
        <f>IF(bestWeight2!$M27&lt;&gt;"",bestWeight2!$M27,NA())</f>
        <v>#N/A</v>
      </c>
      <c r="C27" s="5" t="e">
        <f>IF(bestWeight02!M27&lt;&gt;"",bestWeight02!M27,NA())</f>
        <v>#N/A</v>
      </c>
      <c r="D27" s="5" t="e">
        <f>IF(bestWeight4!M27&lt;&gt;"",bestWeight4!M27,NA())</f>
        <v>#N/A</v>
      </c>
      <c r="E27" s="5" t="e">
        <f>IF(bestWeight15!M27&lt;&gt;"",bestWeight15!M27,NA())</f>
        <v>#N/A</v>
      </c>
      <c r="F27" s="5" t="e">
        <f>IF(bestWeight24!M27&lt;&gt;"",bestWeight24!M27,NA())</f>
        <v>#N/A</v>
      </c>
      <c r="G27" s="5" t="e">
        <f>IF(bestWeight045!M27&lt;&gt;"",bestWeight045!M27,NA())</f>
        <v>#N/A</v>
      </c>
      <c r="H27" s="5" t="e">
        <f>IF(bestWeight136!M27&lt;&gt;"",bestWeight136!M27,NA())</f>
        <v>#N/A</v>
      </c>
      <c r="I27" s="5" t="e">
        <f>IF(closesDistance!M27&lt;&gt;"",closesDistance!M27,NA())</f>
        <v>#N/A</v>
      </c>
    </row>
    <row r="28" spans="1:9" x14ac:dyDescent="0.15">
      <c r="A28" s="20" t="str">
        <f>IF(bestWeight2!A28&lt;&gt;"",bestWeight2!A28,"")</f>
        <v>eclipsecon.ecore</v>
      </c>
      <c r="B28" s="5" t="e">
        <f>IF(bestWeight2!$M28&lt;&gt;"",bestWeight2!$M28,NA())</f>
        <v>#N/A</v>
      </c>
      <c r="C28" s="5" t="e">
        <f>IF(bestWeight02!M28&lt;&gt;"",bestWeight02!M28,NA())</f>
        <v>#N/A</v>
      </c>
      <c r="D28" s="5" t="e">
        <f>IF(bestWeight4!M28&lt;&gt;"",bestWeight4!M28,NA())</f>
        <v>#N/A</v>
      </c>
      <c r="E28" s="5">
        <f>IF(bestWeight15!M28&lt;&gt;"",bestWeight15!M28,NA())</f>
        <v>4.1282053000000003</v>
      </c>
      <c r="F28" s="5" t="e">
        <f>IF(bestWeight24!M28&lt;&gt;"",bestWeight24!M28,NA())</f>
        <v>#N/A</v>
      </c>
      <c r="G28" s="5" t="e">
        <f>IF(bestWeight045!M28&lt;&gt;"",bestWeight045!M28,NA())</f>
        <v>#N/A</v>
      </c>
      <c r="H28" s="5" t="e">
        <f>IF(bestWeight136!M28&lt;&gt;"",bestWeight136!M28,NA())</f>
        <v>#N/A</v>
      </c>
      <c r="I28" s="5" t="e">
        <f>IF(closesDistance!M28&lt;&gt;"",closesDistance!M28,NA())</f>
        <v>#N/A</v>
      </c>
    </row>
    <row r="29" spans="1:9" x14ac:dyDescent="0.15">
      <c r="A29" s="20" t="str">
        <f>IF(bestWeight2!A29&lt;&gt;"",bestWeight2!A29,"")</f>
        <v>backbone.ecore</v>
      </c>
      <c r="B29" s="5">
        <f>IF(bestWeight2!$M29&lt;&gt;"",bestWeight2!$M29,NA())</f>
        <v>35</v>
      </c>
      <c r="C29" s="5">
        <f>IF(bestWeight02!M29&lt;&gt;"",bestWeight02!M29,NA())</f>
        <v>35</v>
      </c>
      <c r="D29" s="5">
        <f>IF(bestWeight4!M29&lt;&gt;"",bestWeight4!M29,NA())</f>
        <v>35</v>
      </c>
      <c r="E29" s="5">
        <f>IF(bestWeight15!M29&lt;&gt;"",bestWeight15!M29,NA())</f>
        <v>35</v>
      </c>
      <c r="F29" s="5">
        <f>IF(bestWeight24!M29&lt;&gt;"",bestWeight24!M29,NA())</f>
        <v>35</v>
      </c>
      <c r="G29" s="5">
        <f>IF(bestWeight045!M29&lt;&gt;"",bestWeight045!M29,NA())</f>
        <v>35</v>
      </c>
      <c r="H29" s="5">
        <f>IF(bestWeight136!M29&lt;&gt;"",bestWeight136!M29,NA())</f>
        <v>35</v>
      </c>
      <c r="I29" s="5" t="e">
        <f>IF(closesDistance!M29&lt;&gt;"",closesDistance!M29,NA())</f>
        <v>#N/A</v>
      </c>
    </row>
    <row r="30" spans="1:9" x14ac:dyDescent="0.15">
      <c r="A30" s="20" t="str">
        <f>IF(bestWeight2!A30&lt;&gt;"",bestWeight2!A30,"")</f>
        <v>XBNFwithCardinality.ecore</v>
      </c>
      <c r="B30" s="5">
        <f>IF(bestWeight2!$M30&lt;&gt;"",bestWeight2!$M30,NA())</f>
        <v>1</v>
      </c>
      <c r="C30" s="5">
        <f>IF(bestWeight02!M30&lt;&gt;"",bestWeight02!M30,NA())</f>
        <v>1</v>
      </c>
      <c r="D30" s="5" t="str">
        <f>IF(bestWeight4!M30&lt;&gt;"",bestWeight4!M30,NA())</f>
        <v>NaN</v>
      </c>
      <c r="E30" s="5" t="str">
        <f>IF(bestWeight15!M30&lt;&gt;"",bestWeight15!M30,NA())</f>
        <v>NaN</v>
      </c>
      <c r="F30" s="5" t="str">
        <f>IF(bestWeight24!M30&lt;&gt;"",bestWeight24!M30,NA())</f>
        <v>NaN</v>
      </c>
      <c r="G30" s="5">
        <f>IF(bestWeight045!M30&lt;&gt;"",bestWeight045!M30,NA())</f>
        <v>1</v>
      </c>
      <c r="H30" s="5">
        <f>IF(bestWeight136!M30&lt;&gt;"",bestWeight136!M30,NA())</f>
        <v>1</v>
      </c>
      <c r="I30" s="5" t="e">
        <f>IF(closesDistance!M30&lt;&gt;"",closesDistance!M30,NA())</f>
        <v>#N/A</v>
      </c>
    </row>
    <row r="31" spans="1:9" x14ac:dyDescent="0.15">
      <c r="A31" s="20" t="str">
        <f>IF(bestWeight2!A31&lt;&gt;"",bestWeight2!A31,"")</f>
        <v>bpmn20.ecore</v>
      </c>
      <c r="B31" s="5">
        <f>IF(bestWeight2!$M31&lt;&gt;"",bestWeight2!$M31,NA())</f>
        <v>227.66667000000001</v>
      </c>
      <c r="C31" s="5">
        <f>IF(bestWeight02!M31&lt;&gt;"",bestWeight02!M31,NA())</f>
        <v>227.66667000000001</v>
      </c>
      <c r="D31" s="5">
        <f>IF(bestWeight4!M31&lt;&gt;"",bestWeight4!M31,NA())</f>
        <v>227.66667000000001</v>
      </c>
      <c r="E31" s="5">
        <f>IF(bestWeight15!M31&lt;&gt;"",bestWeight15!M31,NA())</f>
        <v>227.66667000000001</v>
      </c>
      <c r="F31" s="5">
        <f>IF(bestWeight24!M31&lt;&gt;"",bestWeight24!M31,NA())</f>
        <v>227.66667000000001</v>
      </c>
      <c r="G31" s="5">
        <f>IF(bestWeight045!M31&lt;&gt;"",bestWeight045!M31,NA())</f>
        <v>227.66667000000001</v>
      </c>
      <c r="H31" s="5">
        <f>IF(bestWeight136!M31&lt;&gt;"",bestWeight136!M31,NA())</f>
        <v>227.66667000000001</v>
      </c>
      <c r="I31" s="5" t="e">
        <f>IF(closesDistance!M31&lt;&gt;"",closesDistance!M31,NA())</f>
        <v>#N/A</v>
      </c>
    </row>
    <row r="32" spans="1:9" x14ac:dyDescent="0.15">
      <c r="A32" s="20" t="str">
        <f>IF(bestWeight2!A32&lt;&gt;"",bestWeight2!A32,"")</f>
        <v>org.eclipse.wst.ws.internal.model.v10.uddiregistry.ecore</v>
      </c>
      <c r="B32" s="5">
        <f>IF(bestWeight2!$M32&lt;&gt;"",bestWeight2!$M32,NA())</f>
        <v>8</v>
      </c>
      <c r="C32" s="5">
        <f>IF(bestWeight02!M32&lt;&gt;"",bestWeight02!M32,NA())</f>
        <v>8</v>
      </c>
      <c r="D32" s="5">
        <f>IF(bestWeight4!M32&lt;&gt;"",bestWeight4!M32,NA())</f>
        <v>6</v>
      </c>
      <c r="E32" s="5">
        <f>IF(bestWeight15!M32&lt;&gt;"",bestWeight15!M32,NA())</f>
        <v>8</v>
      </c>
      <c r="F32" s="5">
        <f>IF(bestWeight24!M32&lt;&gt;"",bestWeight24!M32,NA())</f>
        <v>6</v>
      </c>
      <c r="G32" s="5">
        <f>IF(bestWeight045!M32&lt;&gt;"",bestWeight045!M32,NA())</f>
        <v>8</v>
      </c>
      <c r="H32" s="5">
        <f>IF(bestWeight136!M32&lt;&gt;"",bestWeight136!M32,NA())</f>
        <v>8</v>
      </c>
      <c r="I32" s="5" t="e">
        <f>IF(closesDistance!M32&lt;&gt;"",closesDistance!M32,NA())</f>
        <v>#N/A</v>
      </c>
    </row>
    <row r="33" spans="1:10" x14ac:dyDescent="0.15">
      <c r="A33" s="20" t="str">
        <f>IF(bestWeight2!A33&lt;&gt;"",bestWeight2!A33,"")</f>
        <v>plsql.ecore</v>
      </c>
      <c r="B33" s="5">
        <f>IF(bestWeight2!$M33&lt;&gt;"",bestWeight2!$M33,NA())</f>
        <v>149</v>
      </c>
      <c r="C33" s="5">
        <f>IF(bestWeight02!M33&lt;&gt;"",bestWeight02!M33,NA())</f>
        <v>149</v>
      </c>
      <c r="D33" s="5">
        <f>IF(bestWeight4!M33&lt;&gt;"",bestWeight4!M33,NA())</f>
        <v>149</v>
      </c>
      <c r="E33" s="5">
        <f>IF(bestWeight15!M33&lt;&gt;"",bestWeight15!M33,NA())</f>
        <v>149</v>
      </c>
      <c r="F33" s="5">
        <f>IF(bestWeight24!M33&lt;&gt;"",bestWeight24!M33,NA())</f>
        <v>149</v>
      </c>
      <c r="G33" s="5">
        <f>IF(bestWeight045!M33&lt;&gt;"",bestWeight045!M33,NA())</f>
        <v>149</v>
      </c>
      <c r="H33" s="5">
        <f>IF(bestWeight136!M33&lt;&gt;"",bestWeight136!M33,NA())</f>
        <v>149</v>
      </c>
      <c r="I33" s="5" t="e">
        <f>IF(closesDistance!M33&lt;&gt;"",closesDistance!M33,NA())</f>
        <v>#N/A</v>
      </c>
    </row>
    <row r="34" spans="1:10" x14ac:dyDescent="0.15">
      <c r="A34" s="20" t="str">
        <f>IF(bestWeight2!A34&lt;&gt;"",bestWeight2!A34,"")</f>
        <v>nbs.ecore</v>
      </c>
      <c r="B34" s="5">
        <f>IF(bestWeight2!$M34&lt;&gt;"",bestWeight2!$M34,NA())</f>
        <v>2</v>
      </c>
      <c r="C34" s="5">
        <f>IF(bestWeight02!M34&lt;&gt;"",bestWeight02!M34,NA())</f>
        <v>2</v>
      </c>
      <c r="D34" s="5">
        <f>IF(bestWeight4!M34&lt;&gt;"",bestWeight4!M34,NA())</f>
        <v>2</v>
      </c>
      <c r="E34" s="5">
        <f>IF(bestWeight15!M34&lt;&gt;"",bestWeight15!M34,NA())</f>
        <v>2</v>
      </c>
      <c r="F34" s="5">
        <f>IF(bestWeight24!M34&lt;&gt;"",bestWeight24!M34,NA())</f>
        <v>2</v>
      </c>
      <c r="G34" s="5">
        <f>IF(bestWeight045!M34&lt;&gt;"",bestWeight045!M34,NA())</f>
        <v>2</v>
      </c>
      <c r="H34" s="5">
        <f>IF(bestWeight136!M34&lt;&gt;"",bestWeight136!M34,NA())</f>
        <v>2</v>
      </c>
      <c r="I34" s="5" t="e">
        <f>IF(closesDistance!M34&lt;&gt;"",closesDistance!M34,NA())</f>
        <v>#N/A</v>
      </c>
    </row>
    <row r="35" spans="1:10" x14ac:dyDescent="0.15">
      <c r="A35" s="20" t="str">
        <f>IF(bestWeight2!A35&lt;&gt;"",bestWeight2!A35,"")</f>
        <v>esx.ecore</v>
      </c>
      <c r="B35" s="5">
        <f>IF(bestWeight2!$M35&lt;&gt;"",bestWeight2!$M35,NA())</f>
        <v>1.5007874999999999</v>
      </c>
      <c r="C35" s="5">
        <f>IF(bestWeight02!M35&lt;&gt;"",bestWeight02!M35,NA())</f>
        <v>1.5007874999999999</v>
      </c>
      <c r="D35" s="5">
        <f>IF(bestWeight4!M35&lt;&gt;"",bestWeight4!M35,NA())</f>
        <v>1.5007874999999999</v>
      </c>
      <c r="E35" s="5">
        <f>IF(bestWeight15!M35&lt;&gt;"",bestWeight15!M35,NA())</f>
        <v>1.5007874999999999</v>
      </c>
      <c r="F35" s="5">
        <f>IF(bestWeight24!M35&lt;&gt;"",bestWeight24!M35,NA())</f>
        <v>1.5007874999999999</v>
      </c>
      <c r="G35" s="5">
        <f>IF(bestWeight045!M35&lt;&gt;"",bestWeight045!M35,NA())</f>
        <v>1.5007874999999999</v>
      </c>
      <c r="H35" s="5">
        <f>IF(bestWeight136!M35&lt;&gt;"",bestWeight136!M35,NA())</f>
        <v>1.5007874999999999</v>
      </c>
      <c r="I35" s="5" t="e">
        <f>IF(closesDistance!M35&lt;&gt;"",closesDistance!M35,NA())</f>
        <v>#N/A</v>
      </c>
    </row>
    <row r="36" spans="1:10" x14ac:dyDescent="0.15">
      <c r="A36" s="20" t="str">
        <f>IF(bestWeight2!A36&lt;&gt;"",bestWeight2!A36,"")</f>
        <v>Screens.ecore</v>
      </c>
      <c r="B36" s="5">
        <f>IF(bestWeight2!$M36&lt;&gt;"",bestWeight2!$M36,NA())</f>
        <v>14</v>
      </c>
      <c r="C36" s="5">
        <f>IF(bestWeight02!M36&lt;&gt;"",bestWeight02!M36,NA())</f>
        <v>14</v>
      </c>
      <c r="D36" s="5">
        <f>IF(bestWeight4!M36&lt;&gt;"",bestWeight4!M36,NA())</f>
        <v>14</v>
      </c>
      <c r="E36" s="5">
        <f>IF(bestWeight15!M36&lt;&gt;"",bestWeight15!M36,NA())</f>
        <v>14</v>
      </c>
      <c r="F36" s="5">
        <f>IF(bestWeight24!M36&lt;&gt;"",bestWeight24!M36,NA())</f>
        <v>14</v>
      </c>
      <c r="G36" s="5">
        <f>IF(bestWeight045!M36&lt;&gt;"",bestWeight045!M36,NA())</f>
        <v>14</v>
      </c>
      <c r="H36" s="5">
        <f>IF(bestWeight136!M36&lt;&gt;"",bestWeight136!M36,NA())</f>
        <v>14</v>
      </c>
      <c r="I36" s="5" t="e">
        <f>IF(closesDistance!M36&lt;&gt;"",closesDistance!M36,NA())</f>
        <v>#N/A</v>
      </c>
    </row>
    <row r="37" spans="1:10" x14ac:dyDescent="0.15">
      <c r="A37" s="20" t="str">
        <f>IF(bestWeight2!A37&lt;&gt;"",bestWeight2!A37,"")</f>
        <v>diagramrt.ecore</v>
      </c>
      <c r="B37" s="5">
        <f>IF(bestWeight2!$M37&lt;&gt;"",bestWeight2!$M37,NA())</f>
        <v>27</v>
      </c>
      <c r="C37" s="5">
        <f>IF(bestWeight02!M37&lt;&gt;"",bestWeight02!M37,NA())</f>
        <v>27</v>
      </c>
      <c r="D37" s="5">
        <f>IF(bestWeight4!M37&lt;&gt;"",bestWeight4!M37,NA())</f>
        <v>27</v>
      </c>
      <c r="E37" s="5">
        <f>IF(bestWeight15!M37&lt;&gt;"",bestWeight15!M37,NA())</f>
        <v>27</v>
      </c>
      <c r="F37" s="5">
        <f>IF(bestWeight24!M37&lt;&gt;"",bestWeight24!M37,NA())</f>
        <v>27</v>
      </c>
      <c r="G37" s="5">
        <f>IF(bestWeight045!M37&lt;&gt;"",bestWeight045!M37,NA())</f>
        <v>27</v>
      </c>
      <c r="H37" s="5">
        <f>IF(bestWeight136!M37&lt;&gt;"",bestWeight136!M37,NA())</f>
        <v>27</v>
      </c>
      <c r="I37" s="5" t="e">
        <f>IF(closesDistance!M37&lt;&gt;"",closesDistance!M37,NA())</f>
        <v>#N/A</v>
      </c>
    </row>
    <row r="38" spans="1:10" x14ac:dyDescent="0.15">
      <c r="A38" s="20" t="str">
        <f>IF(bestWeight2!A38&lt;&gt;"",bestWeight2!A38,"")</f>
        <v>taskmodel.ecore</v>
      </c>
      <c r="B38" s="5">
        <f>IF(bestWeight2!$M38&lt;&gt;"",bestWeight2!$M38,NA())</f>
        <v>110</v>
      </c>
      <c r="C38" s="5">
        <f>IF(bestWeight02!M38&lt;&gt;"",bestWeight02!M38,NA())</f>
        <v>110</v>
      </c>
      <c r="D38" s="5">
        <f>IF(bestWeight4!M38&lt;&gt;"",bestWeight4!M38,NA())</f>
        <v>110</v>
      </c>
      <c r="E38" s="5">
        <f>IF(bestWeight15!M38&lt;&gt;"",bestWeight15!M38,NA())</f>
        <v>110</v>
      </c>
      <c r="F38" s="5">
        <f>IF(bestWeight24!M38&lt;&gt;"",bestWeight24!M38,NA())</f>
        <v>110</v>
      </c>
      <c r="G38" s="5">
        <f>IF(bestWeight045!M38&lt;&gt;"",bestWeight045!M38,NA())</f>
        <v>110</v>
      </c>
      <c r="H38" s="5">
        <f>IF(bestWeight136!M38&lt;&gt;"",bestWeight136!M38,NA())</f>
        <v>110</v>
      </c>
      <c r="I38" s="5" t="e">
        <f>IF(closesDistance!M38&lt;&gt;"",closesDistance!M38,NA())</f>
        <v>#N/A</v>
      </c>
    </row>
    <row r="39" spans="1:10" x14ac:dyDescent="0.15">
      <c r="A39" s="20" t="str">
        <f>IF(bestWeight2!A39&lt;&gt;"",bestWeight2!A39,"")</f>
        <v>mulemodel.ecore</v>
      </c>
      <c r="B39" s="5">
        <f>IF(bestWeight2!$M39&lt;&gt;"",bestWeight2!$M39,NA())</f>
        <v>62</v>
      </c>
      <c r="C39" s="5">
        <f>IF(bestWeight02!M39&lt;&gt;"",bestWeight02!M39,NA())</f>
        <v>62</v>
      </c>
      <c r="D39" s="5">
        <f>IF(bestWeight4!M39&lt;&gt;"",bestWeight4!M39,NA())</f>
        <v>59</v>
      </c>
      <c r="E39" s="5">
        <f>IF(bestWeight15!M39&lt;&gt;"",bestWeight15!M39,NA())</f>
        <v>59</v>
      </c>
      <c r="F39" s="5">
        <f>IF(bestWeight24!M39&lt;&gt;"",bestWeight24!M39,NA())</f>
        <v>62</v>
      </c>
      <c r="G39" s="5">
        <f>IF(bestWeight045!M39&lt;&gt;"",bestWeight045!M39,NA())</f>
        <v>62</v>
      </c>
      <c r="H39" s="5">
        <f>IF(bestWeight136!M39&lt;&gt;"",bestWeight136!M39,NA())</f>
        <v>62</v>
      </c>
      <c r="I39" s="5" t="e">
        <f>IF(closesDistance!M39&lt;&gt;"",closesDistance!M39,NA())</f>
        <v>#N/A</v>
      </c>
      <c r="J39" s="8"/>
    </row>
    <row r="40" spans="1:10" x14ac:dyDescent="0.15">
      <c r="A40" s="20" t="str">
        <f>IF(bestWeight2!A40&lt;&gt;"",bestWeight2!A40,"")</f>
        <v>primer.ecore</v>
      </c>
      <c r="B40" s="5">
        <f>IF(bestWeight2!$M40&lt;&gt;"",bestWeight2!$M40,NA())</f>
        <v>4</v>
      </c>
      <c r="C40" s="5">
        <f>IF(bestWeight02!M40&lt;&gt;"",bestWeight02!M40,NA())</f>
        <v>4</v>
      </c>
      <c r="D40" s="5">
        <f>IF(bestWeight4!M40&lt;&gt;"",bestWeight4!M40,NA())</f>
        <v>4</v>
      </c>
      <c r="E40" s="5">
        <f>IF(bestWeight15!M40&lt;&gt;"",bestWeight15!M40,NA())</f>
        <v>4</v>
      </c>
      <c r="F40" s="5">
        <f>IF(bestWeight24!M40&lt;&gt;"",bestWeight24!M40,NA())</f>
        <v>4</v>
      </c>
      <c r="G40" s="5">
        <f>IF(bestWeight045!M40&lt;&gt;"",bestWeight045!M40,NA())</f>
        <v>4</v>
      </c>
      <c r="H40" s="5">
        <f>IF(bestWeight136!M40&lt;&gt;"",bestWeight136!M40,NA())</f>
        <v>4</v>
      </c>
      <c r="I40" s="5" t="e">
        <f>IF(closesDistance!M40&lt;&gt;"",closesDistance!M40,NA())</f>
        <v>#N/A</v>
      </c>
    </row>
    <row r="41" spans="1:10" x14ac:dyDescent="0.15">
      <c r="A41" s="20" t="str">
        <f>IF(bestWeight2!A41&lt;&gt;"",bestWeight2!A41,"")</f>
        <v>opm.ecore</v>
      </c>
      <c r="B41" s="5">
        <f>IF(bestWeight2!$M41&lt;&gt;"",bestWeight2!$M41,NA())</f>
        <v>19</v>
      </c>
      <c r="C41" s="5">
        <f>IF(bestWeight02!M41&lt;&gt;"",bestWeight02!M41,NA())</f>
        <v>19</v>
      </c>
      <c r="D41" s="5">
        <f>IF(bestWeight4!M41&lt;&gt;"",bestWeight4!M41,NA())</f>
        <v>19</v>
      </c>
      <c r="E41" s="5">
        <f>IF(bestWeight15!M41&lt;&gt;"",bestWeight15!M41,NA())</f>
        <v>19</v>
      </c>
      <c r="F41" s="5">
        <f>IF(bestWeight24!M41&lt;&gt;"",bestWeight24!M41,NA())</f>
        <v>19</v>
      </c>
      <c r="G41" s="5">
        <f>IF(bestWeight045!M41&lt;&gt;"",bestWeight045!M41,NA())</f>
        <v>19</v>
      </c>
      <c r="H41" s="5">
        <f>IF(bestWeight136!M41&lt;&gt;"",bestWeight136!M41,NA())</f>
        <v>19</v>
      </c>
      <c r="I41" s="5" t="e">
        <f>IF(closesDistance!M41&lt;&gt;"",closesDistance!M41,NA())</f>
        <v>#N/A</v>
      </c>
    </row>
    <row r="42" spans="1:10" x14ac:dyDescent="0.15">
      <c r="A42" s="20" t="str">
        <f>IF(bestWeight2!A42&lt;&gt;"",bestWeight2!A42,"")</f>
        <v>pannotation.ecore</v>
      </c>
      <c r="B42" s="5">
        <f>IF(bestWeight2!$M42&lt;&gt;"",bestWeight2!$M42,NA())</f>
        <v>24</v>
      </c>
      <c r="C42" s="5">
        <f>IF(bestWeight02!M42&lt;&gt;"",bestWeight02!M42,NA())</f>
        <v>24</v>
      </c>
      <c r="D42" s="5">
        <f>IF(bestWeight4!M42&lt;&gt;"",bestWeight4!M42,NA())</f>
        <v>24</v>
      </c>
      <c r="E42" s="5">
        <f>IF(bestWeight15!M42&lt;&gt;"",bestWeight15!M42,NA())</f>
        <v>24</v>
      </c>
      <c r="F42" s="5">
        <f>IF(bestWeight24!M42&lt;&gt;"",bestWeight24!M42,NA())</f>
        <v>24</v>
      </c>
      <c r="G42" s="5">
        <f>IF(bestWeight045!M42&lt;&gt;"",bestWeight045!M42,NA())</f>
        <v>24</v>
      </c>
      <c r="H42" s="5">
        <f>IF(bestWeight136!M42&lt;&gt;"",bestWeight136!M42,NA())</f>
        <v>24</v>
      </c>
      <c r="I42" s="5" t="e">
        <f>IF(closesDistance!M42&lt;&gt;"",closesDistance!M42,NA())</f>
        <v>#N/A</v>
      </c>
    </row>
    <row r="43" spans="1:10" x14ac:dyDescent="0.15">
      <c r="A43" s="20" t="str">
        <f>IF(bestWeight2!A43&lt;&gt;"",bestWeight2!A43,"")</f>
        <v>FacesConfig.ecore</v>
      </c>
      <c r="B43" s="5">
        <f>IF(bestWeight2!$M43&lt;&gt;"",bestWeight2!$M43,NA())</f>
        <v>374</v>
      </c>
      <c r="C43" s="5">
        <f>IF(bestWeight02!M43&lt;&gt;"",bestWeight02!M43,NA())</f>
        <v>374</v>
      </c>
      <c r="D43" s="5">
        <f>IF(bestWeight4!M43&lt;&gt;"",bestWeight4!M43,NA())</f>
        <v>372</v>
      </c>
      <c r="E43" s="5">
        <f>IF(bestWeight15!M43&lt;&gt;"",bestWeight15!M43,NA())</f>
        <v>374</v>
      </c>
      <c r="F43" s="5">
        <f>IF(bestWeight24!M43&lt;&gt;"",bestWeight24!M43,NA())</f>
        <v>372</v>
      </c>
      <c r="G43" s="5">
        <f>IF(bestWeight045!M43&lt;&gt;"",bestWeight045!M43,NA())</f>
        <v>374</v>
      </c>
      <c r="H43" s="5">
        <f>IF(bestWeight136!M43&lt;&gt;"",bestWeight136!M43,NA())</f>
        <v>374</v>
      </c>
      <c r="I43" s="5" t="e">
        <f>IF(closesDistance!M43&lt;&gt;"",closesDistance!M43,NA())</f>
        <v>#N/A</v>
      </c>
      <c r="J43" s="8"/>
    </row>
    <row r="44" spans="1:10" x14ac:dyDescent="0.15">
      <c r="A44" s="20" t="str">
        <f>IF(bestWeight2!A44&lt;&gt;"",bestWeight2!A44,"")</f>
        <v>Leveleditor.ecore</v>
      </c>
      <c r="B44" s="5">
        <f>IF(bestWeight2!$M44&lt;&gt;"",bestWeight2!$M44,NA())</f>
        <v>79</v>
      </c>
      <c r="C44" s="5">
        <f>IF(bestWeight02!M44&lt;&gt;"",bestWeight02!M44,NA())</f>
        <v>79</v>
      </c>
      <c r="D44" s="5">
        <f>IF(bestWeight4!M44&lt;&gt;"",bestWeight4!M44,NA())</f>
        <v>79</v>
      </c>
      <c r="E44" s="5">
        <f>IF(bestWeight15!M44&lt;&gt;"",bestWeight15!M44,NA())</f>
        <v>79</v>
      </c>
      <c r="F44" s="5">
        <f>IF(bestWeight24!M44&lt;&gt;"",bestWeight24!M44,NA())</f>
        <v>79</v>
      </c>
      <c r="G44" s="5">
        <f>IF(bestWeight045!M44&lt;&gt;"",bestWeight045!M44,NA())</f>
        <v>79</v>
      </c>
      <c r="H44" s="5">
        <f>IF(bestWeight136!M44&lt;&gt;"",bestWeight136!M44,NA())</f>
        <v>79</v>
      </c>
      <c r="I44" s="5" t="e">
        <f>IF(closesDistance!M44&lt;&gt;"",closesDistance!M44,NA())</f>
        <v>#N/A</v>
      </c>
    </row>
    <row r="45" spans="1:10" x14ac:dyDescent="0.15">
      <c r="A45" s="20" t="str">
        <f>IF(bestWeight2!A45&lt;&gt;"",bestWeight2!A45,"")</f>
        <v>complet.ecore</v>
      </c>
      <c r="B45" s="5">
        <f>IF(bestWeight2!$M45&lt;&gt;"",bestWeight2!$M45,NA())</f>
        <v>42</v>
      </c>
      <c r="C45" s="5">
        <f>IF(bestWeight02!M45&lt;&gt;"",bestWeight02!M45,NA())</f>
        <v>42</v>
      </c>
      <c r="D45" s="5">
        <f>IF(bestWeight4!M45&lt;&gt;"",bestWeight4!M45,NA())</f>
        <v>42</v>
      </c>
      <c r="E45" s="5">
        <f>IF(bestWeight15!M45&lt;&gt;"",bestWeight15!M45,NA())</f>
        <v>42</v>
      </c>
      <c r="F45" s="5">
        <f>IF(bestWeight24!M45&lt;&gt;"",bestWeight24!M45,NA())</f>
        <v>42</v>
      </c>
      <c r="G45" s="5">
        <f>IF(bestWeight045!M45&lt;&gt;"",bestWeight045!M45,NA())</f>
        <v>42</v>
      </c>
      <c r="H45" s="5">
        <f>IF(bestWeight136!M45&lt;&gt;"",bestWeight136!M45,NA())</f>
        <v>42</v>
      </c>
      <c r="I45" s="5" t="e">
        <f>IF(closesDistance!M45&lt;&gt;"",closesDistance!M45,NA())</f>
        <v>#N/A</v>
      </c>
    </row>
    <row r="46" spans="1:10" x14ac:dyDescent="0.15">
      <c r="A46" s="20" t="str">
        <f>IF(bestWeight2!A46&lt;&gt;"",bestWeight2!A46,"")</f>
        <v>aggregator_0.9.0.ecore</v>
      </c>
      <c r="B46" s="5" t="e">
        <f>IF(bestWeight2!$M46&lt;&gt;"",bestWeight2!$M46,NA())</f>
        <v>#N/A</v>
      </c>
      <c r="C46" s="5" t="e">
        <f>IF(bestWeight02!M46&lt;&gt;"",bestWeight02!M46,NA())</f>
        <v>#N/A</v>
      </c>
      <c r="D46" s="5" t="e">
        <f>IF(bestWeight4!M46&lt;&gt;"",bestWeight4!M46,NA())</f>
        <v>#N/A</v>
      </c>
      <c r="E46" s="5" t="e">
        <f>IF(bestWeight15!M46&lt;&gt;"",bestWeight15!M46,NA())</f>
        <v>#N/A</v>
      </c>
      <c r="F46" s="5" t="e">
        <f>IF(bestWeight24!M46&lt;&gt;"",bestWeight24!M46,NA())</f>
        <v>#N/A</v>
      </c>
      <c r="G46" s="5" t="e">
        <f>IF(bestWeight045!M46&lt;&gt;"",bestWeight045!M46,NA())</f>
        <v>#N/A</v>
      </c>
      <c r="H46" s="5" t="e">
        <f>IF(bestWeight136!M46&lt;&gt;"",bestWeight136!M46,NA())</f>
        <v>#N/A</v>
      </c>
      <c r="I46" s="5" t="e">
        <f>IF(closesDistance!M46&lt;&gt;"",closesDistance!M46,NA())</f>
        <v>#N/A</v>
      </c>
    </row>
    <row r="47" spans="1:10" x14ac:dyDescent="0.15">
      <c r="A47" s="20" t="str">
        <f>IF(bestWeight2!A47&lt;&gt;"",bestWeight2!A47,"")</f>
        <v>org.eclipse.wst.ws.internal.model.v10.taxonomy.ecore</v>
      </c>
      <c r="B47" s="5">
        <f>IF(bestWeight2!$M47&lt;&gt;"",bestWeight2!$M47,NA())</f>
        <v>4</v>
      </c>
      <c r="C47" s="5">
        <f>IF(bestWeight02!M47&lt;&gt;"",bestWeight02!M47,NA())</f>
        <v>4.5</v>
      </c>
      <c r="D47" s="5">
        <f>IF(bestWeight4!M47&lt;&gt;"",bestWeight4!M47,NA())</f>
        <v>13</v>
      </c>
      <c r="E47" s="5">
        <f>IF(bestWeight15!M47&lt;&gt;"",bestWeight15!M47,NA())</f>
        <v>13</v>
      </c>
      <c r="F47" s="5">
        <f>IF(bestWeight24!M47&lt;&gt;"",bestWeight24!M47,NA())</f>
        <v>12</v>
      </c>
      <c r="G47" s="5">
        <f>IF(bestWeight045!M47&lt;&gt;"",bestWeight045!M47,NA())</f>
        <v>4.5</v>
      </c>
      <c r="H47" s="5">
        <f>IF(bestWeight136!M47&lt;&gt;"",bestWeight136!M47,NA())</f>
        <v>4.5</v>
      </c>
      <c r="I47" s="5" t="e">
        <f>IF(closesDistance!M47&lt;&gt;"",closesDistance!M47,NA())</f>
        <v>#N/A</v>
      </c>
    </row>
    <row r="48" spans="1:10" x14ac:dyDescent="0.15">
      <c r="A48" s="20" t="str">
        <f>IF(bestWeight2!A48&lt;&gt;"",bestWeight2!A48,"")</f>
        <v>car.ecore</v>
      </c>
      <c r="B48" s="5">
        <f>IF(bestWeight2!$M48&lt;&gt;"",bestWeight2!$M48,NA())</f>
        <v>1.5</v>
      </c>
      <c r="C48" s="5">
        <f>IF(bestWeight02!M48&lt;&gt;"",bestWeight02!M48,NA())</f>
        <v>1.5</v>
      </c>
      <c r="D48" s="5">
        <f>IF(bestWeight4!M48&lt;&gt;"",bestWeight4!M48,NA())</f>
        <v>1.5</v>
      </c>
      <c r="E48" s="5">
        <f>IF(bestWeight15!M48&lt;&gt;"",bestWeight15!M48,NA())</f>
        <v>1.5</v>
      </c>
      <c r="F48" s="5">
        <f>IF(bestWeight24!M48&lt;&gt;"",bestWeight24!M48,NA())</f>
        <v>1.5</v>
      </c>
      <c r="G48" s="5">
        <f>IF(bestWeight045!M48&lt;&gt;"",bestWeight045!M48,NA())</f>
        <v>1.5</v>
      </c>
      <c r="H48" s="5">
        <f>IF(bestWeight136!M48&lt;&gt;"",bestWeight136!M48,NA())</f>
        <v>1.5</v>
      </c>
      <c r="I48" s="5" t="e">
        <f>IF(closesDistance!M48&lt;&gt;"",closesDistance!M48,NA())</f>
        <v>#N/A</v>
      </c>
    </row>
    <row r="49" spans="1:9" x14ac:dyDescent="0.15">
      <c r="A49" s="20" t="str">
        <f>IF(bestWeight2!A49&lt;&gt;"",bestWeight2!A49,"")</f>
        <v>Flow.ecore</v>
      </c>
      <c r="B49" s="5">
        <f>IF(bestWeight2!$M49&lt;&gt;"",bestWeight2!$M49,NA())</f>
        <v>56</v>
      </c>
      <c r="C49" s="5">
        <f>IF(bestWeight02!M49&lt;&gt;"",bestWeight02!M49,NA())</f>
        <v>56</v>
      </c>
      <c r="D49" s="5">
        <f>IF(bestWeight4!M49&lt;&gt;"",bestWeight4!M49,NA())</f>
        <v>56</v>
      </c>
      <c r="E49" s="5">
        <f>IF(bestWeight15!M49&lt;&gt;"",bestWeight15!M49,NA())</f>
        <v>56</v>
      </c>
      <c r="F49" s="5">
        <f>IF(bestWeight24!M49&lt;&gt;"",bestWeight24!M49,NA())</f>
        <v>56</v>
      </c>
      <c r="G49" s="5">
        <f>IF(bestWeight045!M49&lt;&gt;"",bestWeight045!M49,NA())</f>
        <v>56</v>
      </c>
      <c r="H49" s="5">
        <f>IF(bestWeight136!M49&lt;&gt;"",bestWeight136!M49,NA())</f>
        <v>56</v>
      </c>
      <c r="I49" s="5" t="e">
        <f>IF(closesDistance!M49&lt;&gt;"",closesDistance!M49,NA())</f>
        <v>#N/A</v>
      </c>
    </row>
    <row r="50" spans="1:9" x14ac:dyDescent="0.15">
      <c r="A50" s="20" t="str">
        <f>IF(bestWeight2!A50&lt;&gt;"",bestWeight2!A50,"")</f>
        <v>directory.ecore</v>
      </c>
      <c r="B50" s="5">
        <f>IF(bestWeight2!$M50&lt;&gt;"",bestWeight2!$M50,NA())</f>
        <v>39</v>
      </c>
      <c r="C50" s="5">
        <f>IF(bestWeight02!M50&lt;&gt;"",bestWeight02!M50,NA())</f>
        <v>39</v>
      </c>
      <c r="D50" s="5">
        <f>IF(bestWeight4!M50&lt;&gt;"",bestWeight4!M50,NA())</f>
        <v>39</v>
      </c>
      <c r="E50" s="5">
        <f>IF(bestWeight15!M50&lt;&gt;"",bestWeight15!M50,NA())</f>
        <v>39</v>
      </c>
      <c r="F50" s="5">
        <f>IF(bestWeight24!M50&lt;&gt;"",bestWeight24!M50,NA())</f>
        <v>39</v>
      </c>
      <c r="G50" s="5">
        <f>IF(bestWeight045!M50&lt;&gt;"",bestWeight045!M50,NA())</f>
        <v>39</v>
      </c>
      <c r="H50" s="5">
        <f>IF(bestWeight136!M50&lt;&gt;"",bestWeight136!M50,NA())</f>
        <v>39</v>
      </c>
      <c r="I50" s="5" t="e">
        <f>IF(closesDistance!M50&lt;&gt;"",closesDistance!M50,NA())</f>
        <v>#N/A</v>
      </c>
    </row>
    <row r="51" spans="1:9" x14ac:dyDescent="0.15">
      <c r="A51" s="20" t="str">
        <f>IF(bestWeight2!A51&lt;&gt;"",bestWeight2!A51,"")</f>
        <v>FoundationModel.ecore</v>
      </c>
      <c r="B51" s="5">
        <f>IF(bestWeight2!$M51&lt;&gt;"",bestWeight2!$M51,NA())</f>
        <v>86</v>
      </c>
      <c r="C51" s="5">
        <f>IF(bestWeight02!M51&lt;&gt;"",bestWeight02!M51,NA())</f>
        <v>86</v>
      </c>
      <c r="D51" s="5">
        <f>IF(bestWeight4!M51&lt;&gt;"",bestWeight4!M51,NA())</f>
        <v>86</v>
      </c>
      <c r="E51" s="5">
        <f>IF(bestWeight15!M51&lt;&gt;"",bestWeight15!M51,NA())</f>
        <v>84</v>
      </c>
      <c r="F51" s="5">
        <f>IF(bestWeight24!M51&lt;&gt;"",bestWeight24!M51,NA())</f>
        <v>86</v>
      </c>
      <c r="G51" s="5">
        <f>IF(bestWeight045!M51&lt;&gt;"",bestWeight045!M51,NA())</f>
        <v>86</v>
      </c>
      <c r="H51" s="5">
        <f>IF(bestWeight136!M51&lt;&gt;"",bestWeight136!M51,NA())</f>
        <v>84</v>
      </c>
      <c r="I51" s="5" t="e">
        <f>IF(closesDistance!M51&lt;&gt;"",closesDistance!M51,NA())</f>
        <v>#N/A</v>
      </c>
    </row>
    <row r="52" spans="1:9" x14ac:dyDescent="0.15">
      <c r="A52" s="20" t="str">
        <f>IF(bestWeight2!A52&lt;&gt;"",bestWeight2!A52,"")</f>
        <v>RandL.ecore</v>
      </c>
      <c r="B52" s="5">
        <f>IF(bestWeight2!$M52&lt;&gt;"",bestWeight2!$M52,NA())</f>
        <v>139</v>
      </c>
      <c r="C52" s="5">
        <f>IF(bestWeight02!M52&lt;&gt;"",bestWeight02!M52,NA())</f>
        <v>136</v>
      </c>
      <c r="D52" s="5">
        <f>IF(bestWeight4!M52&lt;&gt;"",bestWeight4!M52,NA())</f>
        <v>137</v>
      </c>
      <c r="E52" s="5">
        <f>IF(bestWeight15!M52&lt;&gt;"",bestWeight15!M52,NA())</f>
        <v>139</v>
      </c>
      <c r="F52" s="5">
        <f>IF(bestWeight24!M52&lt;&gt;"",bestWeight24!M52,NA())</f>
        <v>137</v>
      </c>
      <c r="G52" s="5">
        <f>IF(bestWeight045!M52&lt;&gt;"",bestWeight045!M52,NA())</f>
        <v>139</v>
      </c>
      <c r="H52" s="5">
        <f>IF(bestWeight136!M52&lt;&gt;"",bestWeight136!M52,NA())</f>
        <v>139</v>
      </c>
      <c r="I52" s="5" t="e">
        <f>IF(closesDistance!M52&lt;&gt;"",closesDistance!M52,NA())</f>
        <v>#N/A</v>
      </c>
    </row>
    <row r="53" spans="1:9" x14ac:dyDescent="0.15">
      <c r="A53" s="20" t="str">
        <f>IF(bestWeight2!A53&lt;&gt;"",bestWeight2!A53,"")</f>
        <v>IMS_Data_CLI.ecore</v>
      </c>
      <c r="B53" s="5" t="e">
        <f>IF(bestWeight2!$M53&lt;&gt;"",bestWeight2!$M53,NA())</f>
        <v>#N/A</v>
      </c>
      <c r="C53" s="5" t="e">
        <f>IF(bestWeight02!M53&lt;&gt;"",bestWeight02!M53,NA())</f>
        <v>#N/A</v>
      </c>
      <c r="D53" s="5" t="e">
        <f>IF(bestWeight4!M53&lt;&gt;"",bestWeight4!M53,NA())</f>
        <v>#N/A</v>
      </c>
      <c r="E53" s="5" t="e">
        <f>IF(bestWeight15!M53&lt;&gt;"",bestWeight15!M53,NA())</f>
        <v>#N/A</v>
      </c>
      <c r="F53" s="5" t="e">
        <f>IF(bestWeight24!M53&lt;&gt;"",bestWeight24!M53,NA())</f>
        <v>#N/A</v>
      </c>
      <c r="G53" s="5" t="e">
        <f>IF(bestWeight045!M53&lt;&gt;"",bestWeight045!M53,NA())</f>
        <v>#N/A</v>
      </c>
      <c r="H53" s="5" t="e">
        <f>IF(bestWeight136!M53&lt;&gt;"",bestWeight136!M53,NA())</f>
        <v>#N/A</v>
      </c>
      <c r="I53" s="5" t="e">
        <f>IF(closesDistance!M53&lt;&gt;"",closesDistance!M53,NA())</f>
        <v>#N/A</v>
      </c>
    </row>
    <row r="54" spans="1:9" x14ac:dyDescent="0.15">
      <c r="A54" s="20" t="str">
        <f>IF(bestWeight2!A54&lt;&gt;"",bestWeight2!A54,"")</f>
        <v>spreadsheet.ecore</v>
      </c>
      <c r="B54" s="5">
        <f>IF(bestWeight2!$M54&lt;&gt;"",bestWeight2!$M54,NA())</f>
        <v>8</v>
      </c>
      <c r="C54" s="5">
        <f>IF(bestWeight02!M54&lt;&gt;"",bestWeight02!M54,NA())</f>
        <v>8</v>
      </c>
      <c r="D54" s="5">
        <f>IF(bestWeight4!M54&lt;&gt;"",bestWeight4!M54,NA())</f>
        <v>8</v>
      </c>
      <c r="E54" s="5">
        <f>IF(bestWeight15!M54&lt;&gt;"",bestWeight15!M54,NA())</f>
        <v>8</v>
      </c>
      <c r="F54" s="5">
        <f>IF(bestWeight24!M54&lt;&gt;"",bestWeight24!M54,NA())</f>
        <v>8</v>
      </c>
      <c r="G54" s="5">
        <f>IF(bestWeight045!M54&lt;&gt;"",bestWeight045!M54,NA())</f>
        <v>8</v>
      </c>
      <c r="H54" s="5">
        <f>IF(bestWeight136!M54&lt;&gt;"",bestWeight136!M54,NA())</f>
        <v>8</v>
      </c>
      <c r="I54" s="5" t="e">
        <f>IF(closesDistance!M54&lt;&gt;"",closesDistance!M54,NA())</f>
        <v>#N/A</v>
      </c>
    </row>
    <row r="55" spans="1:9" x14ac:dyDescent="0.15">
      <c r="A55" s="20" t="str">
        <f>IF(bestWeight2!A55&lt;&gt;"",bestWeight2!A55,"")</f>
        <v>order.ecore</v>
      </c>
      <c r="B55" s="5" t="str">
        <f>IF(bestWeight2!$M55&lt;&gt;"",bestWeight2!$M55,NA())</f>
        <v>NaN</v>
      </c>
      <c r="C55" s="5" t="str">
        <f>IF(bestWeight02!M55&lt;&gt;"",bestWeight02!M55,NA())</f>
        <v>NaN</v>
      </c>
      <c r="D55" s="5" t="str">
        <f>IF(bestWeight4!M55&lt;&gt;"",bestWeight4!M55,NA())</f>
        <v>NaN</v>
      </c>
      <c r="E55" s="5" t="str">
        <f>IF(bestWeight15!M55&lt;&gt;"",bestWeight15!M55,NA())</f>
        <v>NaN</v>
      </c>
      <c r="F55" s="5" t="str">
        <f>IF(bestWeight24!M55&lt;&gt;"",bestWeight24!M55,NA())</f>
        <v>NaN</v>
      </c>
      <c r="G55" s="5" t="str">
        <f>IF(bestWeight045!M55&lt;&gt;"",bestWeight045!M55,NA())</f>
        <v>NaN</v>
      </c>
      <c r="H55" s="5" t="str">
        <f>IF(bestWeight136!M55&lt;&gt;"",bestWeight136!M55,NA())</f>
        <v>NaN</v>
      </c>
      <c r="I55" s="5" t="e">
        <f>IF(closesDistance!M55&lt;&gt;"",closesDistance!M55,NA())</f>
        <v>#N/A</v>
      </c>
    </row>
    <row r="56" spans="1:9" x14ac:dyDescent="0.15">
      <c r="A56" s="20" t="str">
        <f>IF(bestWeight2!A56&lt;&gt;"",bestWeight2!A56,"")</f>
        <v>crosswalk.ecore</v>
      </c>
      <c r="B56" s="5">
        <f>IF(bestWeight2!$M56&lt;&gt;"",bestWeight2!$M56,NA())</f>
        <v>43</v>
      </c>
      <c r="C56" s="5">
        <f>IF(bestWeight02!M56&lt;&gt;"",bestWeight02!M56,NA())</f>
        <v>43</v>
      </c>
      <c r="D56" s="5">
        <f>IF(bestWeight4!M56&lt;&gt;"",bestWeight4!M56,NA())</f>
        <v>43</v>
      </c>
      <c r="E56" s="5">
        <f>IF(bestWeight15!M56&lt;&gt;"",bestWeight15!M56,NA())</f>
        <v>43</v>
      </c>
      <c r="F56" s="5">
        <f>IF(bestWeight24!M56&lt;&gt;"",bestWeight24!M56,NA())</f>
        <v>43</v>
      </c>
      <c r="G56" s="5">
        <f>IF(bestWeight045!M56&lt;&gt;"",bestWeight045!M56,NA())</f>
        <v>43</v>
      </c>
      <c r="H56" s="5">
        <f>IF(bestWeight136!M56&lt;&gt;"",bestWeight136!M56,NA())</f>
        <v>43</v>
      </c>
      <c r="I56" s="5" t="e">
        <f>IF(closesDistance!M56&lt;&gt;"",closesDistance!M56,NA())</f>
        <v>#N/A</v>
      </c>
    </row>
    <row r="57" spans="1:9" x14ac:dyDescent="0.15">
      <c r="A57" s="20" t="str">
        <f>IF(bestWeight2!A57&lt;&gt;"",bestWeight2!A57,"")</f>
        <v>COOPNMetaModel.ecore</v>
      </c>
      <c r="B57" s="5">
        <f>IF(bestWeight2!$M57&lt;&gt;"",bestWeight2!$M57,NA())</f>
        <v>244.33332999999999</v>
      </c>
      <c r="C57" s="5">
        <f>IF(bestWeight02!M57&lt;&gt;"",bestWeight02!M57,NA())</f>
        <v>241</v>
      </c>
      <c r="D57" s="5">
        <f>IF(bestWeight4!M57&lt;&gt;"",bestWeight4!M57,NA())</f>
        <v>244.33332999999999</v>
      </c>
      <c r="E57" s="5">
        <f>IF(bestWeight15!M57&lt;&gt;"",bestWeight15!M57,NA())</f>
        <v>242.33332999999999</v>
      </c>
      <c r="F57" s="5">
        <f>IF(bestWeight24!M57&lt;&gt;"",bestWeight24!M57,NA())</f>
        <v>243.33332999999999</v>
      </c>
      <c r="G57" s="5">
        <f>IF(bestWeight045!M57&lt;&gt;"",bestWeight045!M57,NA())</f>
        <v>244.33332999999999</v>
      </c>
      <c r="H57" s="5">
        <f>IF(bestWeight136!M57&lt;&gt;"",bestWeight136!M57,NA())</f>
        <v>242.66667000000001</v>
      </c>
      <c r="I57" s="5" t="e">
        <f>IF(closesDistance!M57&lt;&gt;"",closesDistance!M57,NA())</f>
        <v>#N/A</v>
      </c>
    </row>
    <row r="58" spans="1:9" x14ac:dyDescent="0.15">
      <c r="A58" s="20" t="str">
        <f>IF(bestWeight2!A58&lt;&gt;"",bestWeight2!A58,"")</f>
        <v>modified_spreadsheet.ecore</v>
      </c>
      <c r="B58" s="5" t="e">
        <f>IF(bestWeight2!$M58&lt;&gt;"",bestWeight2!$M58,NA())</f>
        <v>#N/A</v>
      </c>
      <c r="C58" s="5" t="e">
        <f>IF(bestWeight02!M58&lt;&gt;"",bestWeight02!M58,NA())</f>
        <v>#N/A</v>
      </c>
      <c r="D58" s="5" t="e">
        <f>IF(bestWeight4!M58&lt;&gt;"",bestWeight4!M58,NA())</f>
        <v>#N/A</v>
      </c>
      <c r="E58" s="5" t="e">
        <f>IF(bestWeight15!M58&lt;&gt;"",bestWeight15!M58,NA())</f>
        <v>#N/A</v>
      </c>
      <c r="F58" s="5" t="e">
        <f>IF(bestWeight24!M58&lt;&gt;"",bestWeight24!M58,NA())</f>
        <v>#N/A</v>
      </c>
      <c r="G58" s="5" t="e">
        <f>IF(bestWeight045!M58&lt;&gt;"",bestWeight045!M58,NA())</f>
        <v>#N/A</v>
      </c>
      <c r="H58" s="5" t="e">
        <f>IF(bestWeight136!M58&lt;&gt;"",bestWeight136!M58,NA())</f>
        <v>#N/A</v>
      </c>
      <c r="I58" s="5" t="e">
        <f>IF(closesDistance!M58&lt;&gt;"",closesDistance!M58,NA())</f>
        <v>#N/A</v>
      </c>
    </row>
    <row r="59" spans="1:9" x14ac:dyDescent="0.15">
      <c r="A59" s="20" t="str">
        <f>IF(bestWeight2!A59&lt;&gt;"",bestWeight2!A59,"")</f>
        <v>parallelj.ecore</v>
      </c>
      <c r="B59" s="5">
        <f>IF(bestWeight2!$M59&lt;&gt;"",bestWeight2!$M59,NA())</f>
        <v>36</v>
      </c>
      <c r="C59" s="5">
        <f>IF(bestWeight02!M59&lt;&gt;"",bestWeight02!M59,NA())</f>
        <v>36</v>
      </c>
      <c r="D59" s="5">
        <f>IF(bestWeight4!M59&lt;&gt;"",bestWeight4!M59,NA())</f>
        <v>36</v>
      </c>
      <c r="E59" s="5">
        <f>IF(bestWeight15!M59&lt;&gt;"",bestWeight15!M59,NA())</f>
        <v>36</v>
      </c>
      <c r="F59" s="5">
        <f>IF(bestWeight24!M59&lt;&gt;"",bestWeight24!M59,NA())</f>
        <v>36</v>
      </c>
      <c r="G59" s="5">
        <f>IF(bestWeight045!M59&lt;&gt;"",bestWeight045!M59,NA())</f>
        <v>36</v>
      </c>
      <c r="H59" s="5">
        <f>IF(bestWeight136!M59&lt;&gt;"",bestWeight136!M59,NA())</f>
        <v>36</v>
      </c>
      <c r="I59" s="5" t="e">
        <f>IF(closesDistance!M59&lt;&gt;"",closesDistance!M59,NA())</f>
        <v>#N/A</v>
      </c>
    </row>
    <row r="60" spans="1:9" x14ac:dyDescent="0.15">
      <c r="A60" s="20" t="str">
        <f>IF(bestWeight2!A60&lt;&gt;"",bestWeight2!A60,"")</f>
        <v>xwt09_updating.ecore</v>
      </c>
      <c r="B60" s="5" t="e">
        <f>IF(bestWeight2!$M60&lt;&gt;"",bestWeight2!$M60,NA())</f>
        <v>#N/A</v>
      </c>
      <c r="C60" s="5" t="e">
        <f>IF(bestWeight02!M60&lt;&gt;"",bestWeight02!M60,NA())</f>
        <v>#N/A</v>
      </c>
      <c r="D60" s="5" t="e">
        <f>IF(bestWeight4!M60&lt;&gt;"",bestWeight4!M60,NA())</f>
        <v>#N/A</v>
      </c>
      <c r="E60" s="5" t="e">
        <f>IF(bestWeight15!M60&lt;&gt;"",bestWeight15!M60,NA())</f>
        <v>#N/A</v>
      </c>
      <c r="F60" s="5" t="e">
        <f>IF(bestWeight24!M60&lt;&gt;"",bestWeight24!M60,NA())</f>
        <v>#N/A</v>
      </c>
      <c r="G60" s="5" t="e">
        <f>IF(bestWeight045!M60&lt;&gt;"",bestWeight045!M60,NA())</f>
        <v>#N/A</v>
      </c>
      <c r="H60" s="5" t="e">
        <f>IF(bestWeight136!M60&lt;&gt;"",bestWeight136!M60,NA())</f>
        <v>#N/A</v>
      </c>
      <c r="I60" s="5" t="e">
        <f>IF(closesDistance!M60&lt;&gt;"",closesDistance!M60,NA())</f>
        <v>#N/A</v>
      </c>
    </row>
    <row r="61" spans="1:9" x14ac:dyDescent="0.15">
      <c r="A61" s="20" t="str">
        <f>IF(bestWeight2!A61&lt;&gt;"",bestWeight2!A61,"")</f>
        <v>rentalSample.ecore</v>
      </c>
      <c r="B61" s="5">
        <f>IF(bestWeight2!$M61&lt;&gt;"",bestWeight2!$M61,NA())</f>
        <v>22</v>
      </c>
      <c r="C61" s="5">
        <f>IF(bestWeight02!M61&lt;&gt;"",bestWeight02!M61,NA())</f>
        <v>22</v>
      </c>
      <c r="D61" s="5">
        <f>IF(bestWeight4!M61&lt;&gt;"",bestWeight4!M61,NA())</f>
        <v>22</v>
      </c>
      <c r="E61" s="5">
        <f>IF(bestWeight15!M61&lt;&gt;"",bestWeight15!M61,NA())</f>
        <v>22</v>
      </c>
      <c r="F61" s="5">
        <f>IF(bestWeight24!M61&lt;&gt;"",bestWeight24!M61,NA())</f>
        <v>22</v>
      </c>
      <c r="G61" s="5">
        <f>IF(bestWeight045!M61&lt;&gt;"",bestWeight045!M61,NA())</f>
        <v>22</v>
      </c>
      <c r="H61" s="5">
        <f>IF(bestWeight136!M61&lt;&gt;"",bestWeight136!M61,NA())</f>
        <v>22</v>
      </c>
      <c r="I61" s="5" t="e">
        <f>IF(closesDistance!M61&lt;&gt;"",closesDistance!M61,NA())</f>
        <v>#N/A</v>
      </c>
    </row>
    <row r="62" spans="1:9" x14ac:dyDescent="0.15">
      <c r="A62" s="20" t="str">
        <f>IF(bestWeight2!A62&lt;&gt;"",bestWeight2!A62,"")</f>
        <v>eclectic.frontend.ecore</v>
      </c>
      <c r="B62" s="5">
        <f>IF(bestWeight2!$M62&lt;&gt;"",bestWeight2!$M62,NA())</f>
        <v>348</v>
      </c>
      <c r="C62" s="5">
        <f>IF(bestWeight02!M62&lt;&gt;"",bestWeight02!M62,NA())</f>
        <v>348</v>
      </c>
      <c r="D62" s="5">
        <f>IF(bestWeight4!M62&lt;&gt;"",bestWeight4!M62,NA())</f>
        <v>348</v>
      </c>
      <c r="E62" s="5">
        <f>IF(bestWeight15!M62&lt;&gt;"",bestWeight15!M62,NA())</f>
        <v>348</v>
      </c>
      <c r="F62" s="5">
        <f>IF(bestWeight24!M62&lt;&gt;"",bestWeight24!M62,NA())</f>
        <v>348</v>
      </c>
      <c r="G62" s="5">
        <f>IF(bestWeight045!M62&lt;&gt;"",bestWeight045!M62,NA())</f>
        <v>348</v>
      </c>
      <c r="H62" s="5">
        <f>IF(bestWeight136!M62&lt;&gt;"",bestWeight136!M62,NA())</f>
        <v>348</v>
      </c>
      <c r="I62" s="5" t="e">
        <f>IF(closesDistance!M62&lt;&gt;"",closesDistance!M62,NA())</f>
        <v>#N/A</v>
      </c>
    </row>
    <row r="63" spans="1:9" x14ac:dyDescent="0.15">
      <c r="A63" s="20" t="str">
        <f>IF(bestWeight2!A63&lt;&gt;"",bestWeight2!A63,"")</f>
        <v>PF31.ecore</v>
      </c>
      <c r="B63" s="5">
        <f>IF(bestWeight2!$M63&lt;&gt;"",bestWeight2!$M63,NA())</f>
        <v>14.333333</v>
      </c>
      <c r="C63" s="5">
        <f>IF(bestWeight02!M63&lt;&gt;"",bestWeight02!M63,NA())</f>
        <v>14.333333</v>
      </c>
      <c r="D63" s="5">
        <f>IF(bestWeight4!M63&lt;&gt;"",bestWeight4!M63,NA())</f>
        <v>14.333333</v>
      </c>
      <c r="E63" s="5">
        <f>IF(bestWeight15!M63&lt;&gt;"",bestWeight15!M63,NA())</f>
        <v>14.333333</v>
      </c>
      <c r="F63" s="5">
        <f>IF(bestWeight24!M63&lt;&gt;"",bestWeight24!M63,NA())</f>
        <v>14.333333</v>
      </c>
      <c r="G63" s="5">
        <f>IF(bestWeight045!M63&lt;&gt;"",bestWeight045!M63,NA())</f>
        <v>14.333333</v>
      </c>
      <c r="H63" s="5">
        <f>IF(bestWeight136!M63&lt;&gt;"",bestWeight136!M63,NA())</f>
        <v>14.333333</v>
      </c>
      <c r="I63" s="5" t="e">
        <f>IF(closesDistance!M63&lt;&gt;"",closesDistance!M63,NA())</f>
        <v>#N/A</v>
      </c>
    </row>
    <row r="64" spans="1:9" x14ac:dyDescent="0.15">
      <c r="A64" s="20" t="str">
        <f>IF(bestWeight2!A64&lt;&gt;"",bestWeight2!A64,"")</f>
        <v>mongodb.ecore</v>
      </c>
      <c r="B64" s="5">
        <f>IF(bestWeight2!$M64&lt;&gt;"",bestWeight2!$M64,NA())</f>
        <v>26</v>
      </c>
      <c r="C64" s="5">
        <f>IF(bestWeight02!M64&lt;&gt;"",bestWeight02!M64,NA())</f>
        <v>26</v>
      </c>
      <c r="D64" s="5">
        <f>IF(bestWeight4!M64&lt;&gt;"",bestWeight4!M64,NA())</f>
        <v>26</v>
      </c>
      <c r="E64" s="5">
        <f>IF(bestWeight15!M64&lt;&gt;"",bestWeight15!M64,NA())</f>
        <v>26</v>
      </c>
      <c r="F64" s="5">
        <f>IF(bestWeight24!M64&lt;&gt;"",bestWeight24!M64,NA())</f>
        <v>26</v>
      </c>
      <c r="G64" s="5">
        <f>IF(bestWeight045!M64&lt;&gt;"",bestWeight045!M64,NA())</f>
        <v>26</v>
      </c>
      <c r="H64" s="5">
        <f>IF(bestWeight136!M64&lt;&gt;"",bestWeight136!M64,NA())</f>
        <v>26</v>
      </c>
      <c r="I64" s="5" t="e">
        <f>IF(closesDistance!M64&lt;&gt;"",closesDistance!M64,NA())</f>
        <v>#N/A</v>
      </c>
    </row>
    <row r="65" spans="1:9" x14ac:dyDescent="0.15">
      <c r="A65" s="20" t="str">
        <f>IF(bestWeight2!A65&lt;&gt;"",bestWeight2!A65,"")</f>
        <v>mediator.ecore</v>
      </c>
      <c r="B65" s="5">
        <f>IF(bestWeight2!$M65&lt;&gt;"",bestWeight2!$M65,NA())</f>
        <v>198</v>
      </c>
      <c r="C65" s="5">
        <f>IF(bestWeight02!M65&lt;&gt;"",bestWeight02!M65,NA())</f>
        <v>198</v>
      </c>
      <c r="D65" s="5">
        <f>IF(bestWeight4!M65&lt;&gt;"",bestWeight4!M65,NA())</f>
        <v>198</v>
      </c>
      <c r="E65" s="5">
        <f>IF(bestWeight15!M65&lt;&gt;"",bestWeight15!M65,NA())</f>
        <v>198</v>
      </c>
      <c r="F65" s="5">
        <f>IF(bestWeight24!M65&lt;&gt;"",bestWeight24!M65,NA())</f>
        <v>198</v>
      </c>
      <c r="G65" s="5">
        <f>IF(bestWeight045!M65&lt;&gt;"",bestWeight045!M65,NA())</f>
        <v>198</v>
      </c>
      <c r="H65" s="5">
        <f>IF(bestWeight136!M65&lt;&gt;"",bestWeight136!M65,NA())</f>
        <v>198</v>
      </c>
      <c r="I65" s="5" t="e">
        <f>IF(closesDistance!M65&lt;&gt;"",closesDistance!M65,NA())</f>
        <v>#N/A</v>
      </c>
    </row>
    <row r="66" spans="1:9" x14ac:dyDescent="0.15">
      <c r="A66" s="20" t="str">
        <f>IF(bestWeight2!A66&lt;&gt;"",bestWeight2!A66,"")</f>
        <v>lims.ecore</v>
      </c>
      <c r="B66" s="5">
        <f>IF(bestWeight2!$M66&lt;&gt;"",bestWeight2!$M66,NA())</f>
        <v>28</v>
      </c>
      <c r="C66" s="5">
        <f>IF(bestWeight02!M66&lt;&gt;"",bestWeight02!M66,NA())</f>
        <v>28</v>
      </c>
      <c r="D66" s="5">
        <f>IF(bestWeight4!M66&lt;&gt;"",bestWeight4!M66,NA())</f>
        <v>28</v>
      </c>
      <c r="E66" s="5">
        <f>IF(bestWeight15!M66&lt;&gt;"",bestWeight15!M66,NA())</f>
        <v>28</v>
      </c>
      <c r="F66" s="5">
        <f>IF(bestWeight24!M66&lt;&gt;"",bestWeight24!M66,NA())</f>
        <v>28</v>
      </c>
      <c r="G66" s="5">
        <f>IF(bestWeight045!M66&lt;&gt;"",bestWeight045!M66,NA())</f>
        <v>28</v>
      </c>
      <c r="H66" s="5">
        <f>IF(bestWeight136!M66&lt;&gt;"",bestWeight136!M66,NA())</f>
        <v>28</v>
      </c>
      <c r="I66" s="5" t="e">
        <f>IF(closesDistance!M66&lt;&gt;"",closesDistance!M66,NA())</f>
        <v>#N/A</v>
      </c>
    </row>
    <row r="67" spans="1:9" x14ac:dyDescent="0.15">
      <c r="A67" s="20" t="str">
        <f>IF(bestWeight2!A67&lt;&gt;"",bestWeight2!A67,"")</f>
        <v>sculptormetamodel.ecore</v>
      </c>
      <c r="B67" s="5">
        <f>IF(bestWeight2!$M67&lt;&gt;"",bestWeight2!$M67,NA())</f>
        <v>115</v>
      </c>
      <c r="C67" s="5">
        <f>IF(bestWeight02!M67&lt;&gt;"",bestWeight02!M67,NA())</f>
        <v>115</v>
      </c>
      <c r="D67" s="5">
        <f>IF(bestWeight4!M67&lt;&gt;"",bestWeight4!M67,NA())</f>
        <v>115</v>
      </c>
      <c r="E67" s="5">
        <f>IF(bestWeight15!M67&lt;&gt;"",bestWeight15!M67,NA())</f>
        <v>115</v>
      </c>
      <c r="F67" s="5">
        <f>IF(bestWeight24!M67&lt;&gt;"",bestWeight24!M67,NA())</f>
        <v>115</v>
      </c>
      <c r="G67" s="5">
        <f>IF(bestWeight045!M67&lt;&gt;"",bestWeight045!M67,NA())</f>
        <v>115</v>
      </c>
      <c r="H67" s="5">
        <f>IF(bestWeight136!M67&lt;&gt;"",bestWeight136!M67,NA())</f>
        <v>115</v>
      </c>
      <c r="I67" s="5" t="e">
        <f>IF(closesDistance!M67&lt;&gt;"",closesDistance!M67,NA())</f>
        <v>#N/A</v>
      </c>
    </row>
    <row r="68" spans="1:9" x14ac:dyDescent="0.15">
      <c r="A68" s="20" t="str">
        <f>IF(bestWeight2!A68&lt;&gt;"",bestWeight2!A68,"")</f>
        <v>org.eclipse.wst.ws.internal.model.v10.registry.ecore</v>
      </c>
      <c r="B68" s="5">
        <f>IF(bestWeight2!$M68&lt;&gt;"",bestWeight2!$M68,NA())</f>
        <v>4.5</v>
      </c>
      <c r="C68" s="5">
        <f>IF(bestWeight02!M68&lt;&gt;"",bestWeight02!M68,NA())</f>
        <v>4.5</v>
      </c>
      <c r="D68" s="5">
        <f>IF(bestWeight4!M68&lt;&gt;"",bestWeight4!M68,NA())</f>
        <v>4.5</v>
      </c>
      <c r="E68" s="5">
        <f>IF(bestWeight15!M68&lt;&gt;"",bestWeight15!M68,NA())</f>
        <v>4</v>
      </c>
      <c r="F68" s="5">
        <f>IF(bestWeight24!M68&lt;&gt;"",bestWeight24!M68,NA())</f>
        <v>4.5</v>
      </c>
      <c r="G68" s="5">
        <f>IF(bestWeight045!M68&lt;&gt;"",bestWeight045!M68,NA())</f>
        <v>4.5</v>
      </c>
      <c r="H68" s="5">
        <f>IF(bestWeight136!M68&lt;&gt;"",bestWeight136!M68,NA())</f>
        <v>4.5</v>
      </c>
      <c r="I68" s="5" t="e">
        <f>IF(closesDistance!M68&lt;&gt;"",closesDistance!M68,NA())</f>
        <v>#N/A</v>
      </c>
    </row>
    <row r="69" spans="1:9" x14ac:dyDescent="0.15">
      <c r="A69" s="20" t="str">
        <f>IF(bestWeight2!A69&lt;&gt;"",bestWeight2!A69,"")</f>
        <v>com.ibm.commerce.payment.datatypes.ecore</v>
      </c>
      <c r="B69" s="5">
        <f>IF(bestWeight2!$M69&lt;&gt;"",bestWeight2!$M69,NA())</f>
        <v>157</v>
      </c>
      <c r="C69" s="5">
        <f>IF(bestWeight02!M69&lt;&gt;"",bestWeight02!M69,NA())</f>
        <v>157</v>
      </c>
      <c r="D69" s="5">
        <f>IF(bestWeight4!M69&lt;&gt;"",bestWeight4!M69,NA())</f>
        <v>155</v>
      </c>
      <c r="E69" s="5">
        <f>IF(bestWeight15!M69&lt;&gt;"",bestWeight15!M69,NA())</f>
        <v>155</v>
      </c>
      <c r="F69" s="5">
        <f>IF(bestWeight24!M69&lt;&gt;"",bestWeight24!M69,NA())</f>
        <v>157</v>
      </c>
      <c r="G69" s="5">
        <f>IF(bestWeight045!M69&lt;&gt;"",bestWeight045!M69,NA())</f>
        <v>157</v>
      </c>
      <c r="H69" s="5">
        <f>IF(bestWeight136!M69&lt;&gt;"",bestWeight136!M69,NA())</f>
        <v>157</v>
      </c>
      <c r="I69" s="5" t="e">
        <f>IF(closesDistance!M69&lt;&gt;"",closesDistance!M69,NA())</f>
        <v>#N/A</v>
      </c>
    </row>
    <row r="70" spans="1:9" x14ac:dyDescent="0.15">
      <c r="A70" s="20" t="str">
        <f>IF(bestWeight2!A70&lt;&gt;"",bestWeight2!A70,"")</f>
        <v>chess.ecore</v>
      </c>
      <c r="B70" s="5">
        <f>IF(bestWeight2!$M70&lt;&gt;"",bestWeight2!$M70,NA())</f>
        <v>0.60317460000000001</v>
      </c>
      <c r="C70" s="5">
        <f>IF(bestWeight02!M70&lt;&gt;"",bestWeight02!M70,NA())</f>
        <v>0.60317460000000001</v>
      </c>
      <c r="D70" s="5">
        <f>IF(bestWeight4!M70&lt;&gt;"",bestWeight4!M70,NA())</f>
        <v>0.60317460000000001</v>
      </c>
      <c r="E70" s="5">
        <f>IF(bestWeight15!M70&lt;&gt;"",bestWeight15!M70,NA())</f>
        <v>0.60317460000000001</v>
      </c>
      <c r="F70" s="5">
        <f>IF(bestWeight24!M70&lt;&gt;"",bestWeight24!M70,NA())</f>
        <v>0.60317460000000001</v>
      </c>
      <c r="G70" s="5">
        <f>IF(bestWeight045!M70&lt;&gt;"",bestWeight045!M70,NA())</f>
        <v>0.60317460000000001</v>
      </c>
      <c r="H70" s="5">
        <f>IF(bestWeight136!M70&lt;&gt;"",bestWeight136!M70,NA())</f>
        <v>0.60317460000000001</v>
      </c>
      <c r="I70" s="5" t="e">
        <f>IF(closesDistance!M70&lt;&gt;"",closesDistance!M70,NA())</f>
        <v>#N/A</v>
      </c>
    </row>
    <row r="71" spans="1:9" x14ac:dyDescent="0.15">
      <c r="A71" s="20" t="str">
        <f>IF(bestWeight2!A71&lt;&gt;"",bestWeight2!A71,"")</f>
        <v>sequence_diagram.ecore</v>
      </c>
      <c r="B71" s="5" t="e">
        <f>IF(bestWeight2!$M71&lt;&gt;"",bestWeight2!$M71,NA())</f>
        <v>#N/A</v>
      </c>
      <c r="C71" s="5" t="e">
        <f>IF(bestWeight02!M71&lt;&gt;"",bestWeight02!M71,NA())</f>
        <v>#N/A</v>
      </c>
      <c r="D71" s="5" t="e">
        <f>IF(bestWeight4!M71&lt;&gt;"",bestWeight4!M71,NA())</f>
        <v>#N/A</v>
      </c>
      <c r="E71" s="5" t="e">
        <f>IF(bestWeight15!M71&lt;&gt;"",bestWeight15!M71,NA())</f>
        <v>#N/A</v>
      </c>
      <c r="F71" s="5" t="e">
        <f>IF(bestWeight24!M71&lt;&gt;"",bestWeight24!M71,NA())</f>
        <v>#N/A</v>
      </c>
      <c r="G71" s="5" t="e">
        <f>IF(bestWeight045!M71&lt;&gt;"",bestWeight045!M71,NA())</f>
        <v>#N/A</v>
      </c>
      <c r="H71" s="5" t="e">
        <f>IF(bestWeight136!M71&lt;&gt;"",bestWeight136!M71,NA())</f>
        <v>#N/A</v>
      </c>
      <c r="I71" s="5" t="e">
        <f>IF(closesDistance!M71&lt;&gt;"",closesDistance!M71,NA())</f>
        <v>#N/A</v>
      </c>
    </row>
    <row r="72" spans="1:9" x14ac:dyDescent="0.15">
      <c r="A72" s="20" t="str">
        <f>IF(bestWeight2!A72&lt;&gt;"",bestWeight2!A72,"")</f>
        <v>BusinessDomainDsl.ecore</v>
      </c>
      <c r="B72" s="5">
        <f>IF(bestWeight2!$M72&lt;&gt;"",bestWeight2!$M72,NA())</f>
        <v>43</v>
      </c>
      <c r="C72" s="5">
        <f>IF(bestWeight02!M72&lt;&gt;"",bestWeight02!M72,NA())</f>
        <v>43</v>
      </c>
      <c r="D72" s="5">
        <f>IF(bestWeight4!M72&lt;&gt;"",bestWeight4!M72,NA())</f>
        <v>43</v>
      </c>
      <c r="E72" s="5">
        <f>IF(bestWeight15!M72&lt;&gt;"",bestWeight15!M72,NA())</f>
        <v>43</v>
      </c>
      <c r="F72" s="5">
        <f>IF(bestWeight24!M72&lt;&gt;"",bestWeight24!M72,NA())</f>
        <v>43</v>
      </c>
      <c r="G72" s="5">
        <f>IF(bestWeight045!M72&lt;&gt;"",bestWeight045!M72,NA())</f>
        <v>43</v>
      </c>
      <c r="H72" s="5">
        <f>IF(bestWeight136!M72&lt;&gt;"",bestWeight136!M72,NA())</f>
        <v>43</v>
      </c>
      <c r="I72" s="5" t="e">
        <f>IF(closesDistance!M72&lt;&gt;"",closesDistance!M72,NA())</f>
        <v>#N/A</v>
      </c>
    </row>
    <row r="73" spans="1:9" x14ac:dyDescent="0.15">
      <c r="A73" s="20" t="str">
        <f>IF(bestWeight2!A73&lt;&gt;"",bestWeight2!A73,"")</f>
        <v>OperA.ecore</v>
      </c>
      <c r="B73" s="5">
        <f>IF(bestWeight2!$M73&lt;&gt;"",bestWeight2!$M73,NA())</f>
        <v>74.666663999999997</v>
      </c>
      <c r="C73" s="5">
        <f>IF(bestWeight02!M73&lt;&gt;"",bestWeight02!M73,NA())</f>
        <v>74.666663999999997</v>
      </c>
      <c r="D73" s="5">
        <f>IF(bestWeight4!M73&lt;&gt;"",bestWeight4!M73,NA())</f>
        <v>74.666663999999997</v>
      </c>
      <c r="E73" s="5">
        <f>IF(bestWeight15!M73&lt;&gt;"",bestWeight15!M73,NA())</f>
        <v>74.666663999999997</v>
      </c>
      <c r="F73" s="5">
        <f>IF(bestWeight24!M73&lt;&gt;"",bestWeight24!M73,NA())</f>
        <v>74.666663999999997</v>
      </c>
      <c r="G73" s="5">
        <f>IF(bestWeight045!M73&lt;&gt;"",bestWeight045!M73,NA())</f>
        <v>74.666663999999997</v>
      </c>
      <c r="H73" s="5">
        <f>IF(bestWeight136!M73&lt;&gt;"",bestWeight136!M73,NA())</f>
        <v>74.666663999999997</v>
      </c>
      <c r="I73" s="5" t="e">
        <f>IF(closesDistance!M73&lt;&gt;"",closesDistance!M73,NA())</f>
        <v>#N/A</v>
      </c>
    </row>
    <row r="74" spans="1:9" x14ac:dyDescent="0.15">
      <c r="A74" s="20" t="str">
        <f>IF(bestWeight2!A74&lt;&gt;"",bestWeight2!A74,"")</f>
        <v>XBNF.ecore</v>
      </c>
      <c r="B74" s="5">
        <f>IF(bestWeight2!$M74&lt;&gt;"",bestWeight2!$M74,NA())</f>
        <v>24</v>
      </c>
      <c r="C74" s="5">
        <f>IF(bestWeight02!M74&lt;&gt;"",bestWeight02!M74,NA())</f>
        <v>22</v>
      </c>
      <c r="D74" s="5">
        <f>IF(bestWeight4!M74&lt;&gt;"",bestWeight4!M74,NA())</f>
        <v>22</v>
      </c>
      <c r="E74" s="5">
        <f>IF(bestWeight15!M74&lt;&gt;"",bestWeight15!M74,NA())</f>
        <v>22</v>
      </c>
      <c r="F74" s="5">
        <f>IF(bestWeight24!M74&lt;&gt;"",bestWeight24!M74,NA())</f>
        <v>24</v>
      </c>
      <c r="G74" s="5">
        <f>IF(bestWeight045!M74&lt;&gt;"",bestWeight045!M74,NA())</f>
        <v>24</v>
      </c>
      <c r="H74" s="5">
        <f>IF(bestWeight136!M74&lt;&gt;"",bestWeight136!M74,NA())</f>
        <v>24</v>
      </c>
      <c r="I74" s="5" t="e">
        <f>IF(closesDistance!M74&lt;&gt;"",closesDistance!M74,NA())</f>
        <v>#N/A</v>
      </c>
    </row>
    <row r="75" spans="1:9" x14ac:dyDescent="0.15">
      <c r="A75" s="20" t="str">
        <f>IF(bestWeight2!A75&lt;&gt;"",bestWeight2!A75,"")</f>
        <v>PIM.ecore</v>
      </c>
      <c r="B75" s="5">
        <f>IF(bestWeight2!$M75&lt;&gt;"",bestWeight2!$M75,NA())</f>
        <v>3</v>
      </c>
      <c r="C75" s="5">
        <f>IF(bestWeight02!M75&lt;&gt;"",bestWeight02!M75,NA())</f>
        <v>3</v>
      </c>
      <c r="D75" s="5">
        <f>IF(bestWeight4!M75&lt;&gt;"",bestWeight4!M75,NA())</f>
        <v>3</v>
      </c>
      <c r="E75" s="5">
        <f>IF(bestWeight15!M75&lt;&gt;"",bestWeight15!M75,NA())</f>
        <v>3</v>
      </c>
      <c r="F75" s="5">
        <f>IF(bestWeight24!M75&lt;&gt;"",bestWeight24!M75,NA())</f>
        <v>3</v>
      </c>
      <c r="G75" s="5">
        <f>IF(bestWeight045!M75&lt;&gt;"",bestWeight045!M75,NA())</f>
        <v>3</v>
      </c>
      <c r="H75" s="5">
        <f>IF(bestWeight136!M75&lt;&gt;"",bestWeight136!M75,NA())</f>
        <v>3</v>
      </c>
      <c r="I75" s="5" t="e">
        <f>IF(closesDistance!M75&lt;&gt;"",closesDistance!M75,NA())</f>
        <v>#N/A</v>
      </c>
    </row>
    <row r="76" spans="1:9" x14ac:dyDescent="0.15">
      <c r="A76" s="20" t="str">
        <f>IF(bestWeight2!A76&lt;&gt;"",bestWeight2!A76,"")</f>
        <v>rom.ecore</v>
      </c>
      <c r="B76" s="5">
        <f>IF(bestWeight2!$M76&lt;&gt;"",bestWeight2!$M76,NA())</f>
        <v>42</v>
      </c>
      <c r="C76" s="5">
        <f>IF(bestWeight02!M76&lt;&gt;"",bestWeight02!M76,NA())</f>
        <v>43</v>
      </c>
      <c r="D76" s="5">
        <f>IF(bestWeight4!M76&lt;&gt;"",bestWeight4!M76,NA())</f>
        <v>42</v>
      </c>
      <c r="E76" s="5">
        <f>IF(bestWeight15!M76&lt;&gt;"",bestWeight15!M76,NA())</f>
        <v>42</v>
      </c>
      <c r="F76" s="5">
        <f>IF(bestWeight24!M76&lt;&gt;"",bestWeight24!M76,NA())</f>
        <v>43</v>
      </c>
      <c r="G76" s="5">
        <f>IF(bestWeight045!M76&lt;&gt;"",bestWeight045!M76,NA())</f>
        <v>43</v>
      </c>
      <c r="H76" s="5">
        <f>IF(bestWeight136!M76&lt;&gt;"",bestWeight136!M76,NA())</f>
        <v>43</v>
      </c>
      <c r="I76" s="5" t="e">
        <f>IF(closesDistance!M76&lt;&gt;"",closesDistance!M76,NA())</f>
        <v>#N/A</v>
      </c>
    </row>
    <row r="77" spans="1:9" x14ac:dyDescent="0.15">
      <c r="A77" s="20" t="str">
        <f>IF(bestWeight2!A77&lt;&gt;"",bestWeight2!A77,"")</f>
        <v>OPF31.ecore</v>
      </c>
      <c r="B77" s="5" t="str">
        <f>IF(bestWeight2!$M77&lt;&gt;"",bestWeight2!$M77,NA())</f>
        <v>Infinity</v>
      </c>
      <c r="C77" s="5" t="str">
        <f>IF(bestWeight02!M77&lt;&gt;"",bestWeight02!M77,NA())</f>
        <v>Infinity</v>
      </c>
      <c r="D77" s="5" t="str">
        <f>IF(bestWeight4!M77&lt;&gt;"",bestWeight4!M77,NA())</f>
        <v>Infinity</v>
      </c>
      <c r="E77" s="5" t="str">
        <f>IF(bestWeight15!M77&lt;&gt;"",bestWeight15!M77,NA())</f>
        <v>Infinity</v>
      </c>
      <c r="F77" s="5" t="str">
        <f>IF(bestWeight24!M77&lt;&gt;"",bestWeight24!M77,NA())</f>
        <v>Infinity</v>
      </c>
      <c r="G77" s="5" t="str">
        <f>IF(bestWeight045!M77&lt;&gt;"",bestWeight045!M77,NA())</f>
        <v>Infinity</v>
      </c>
      <c r="H77" s="5" t="str">
        <f>IF(bestWeight136!M77&lt;&gt;"",bestWeight136!M77,NA())</f>
        <v>Infinity</v>
      </c>
      <c r="I77" s="5" t="e">
        <f>IF(closesDistance!M77&lt;&gt;"",closesDistance!M77,NA())</f>
        <v>#N/A</v>
      </c>
    </row>
    <row r="78" spans="1:9" x14ac:dyDescent="0.15">
      <c r="A78" s="20" t="str">
        <f>IF(bestWeight2!A78&lt;&gt;"",bestWeight2!A78,"")</f>
        <v>Synthesis.ecore</v>
      </c>
      <c r="B78" s="5">
        <f>IF(bestWeight2!$M78&lt;&gt;"",bestWeight2!$M78,NA())</f>
        <v>135</v>
      </c>
      <c r="C78" s="5">
        <f>IF(bestWeight02!M78&lt;&gt;"",bestWeight02!M78,NA())</f>
        <v>135</v>
      </c>
      <c r="D78" s="5">
        <f>IF(bestWeight4!M78&lt;&gt;"",bestWeight4!M78,NA())</f>
        <v>135</v>
      </c>
      <c r="E78" s="5">
        <f>IF(bestWeight15!M78&lt;&gt;"",bestWeight15!M78,NA())</f>
        <v>135</v>
      </c>
      <c r="F78" s="5">
        <f>IF(bestWeight24!M78&lt;&gt;"",bestWeight24!M78,NA())</f>
        <v>135</v>
      </c>
      <c r="G78" s="5">
        <f>IF(bestWeight045!M78&lt;&gt;"",bestWeight045!M78,NA())</f>
        <v>135</v>
      </c>
      <c r="H78" s="5">
        <f>IF(bestWeight136!M78&lt;&gt;"",bestWeight136!M78,NA())</f>
        <v>135</v>
      </c>
      <c r="I78" s="5" t="e">
        <f>IF(closesDistance!M78&lt;&gt;"",closesDistance!M78,NA())</f>
        <v>#N/A</v>
      </c>
    </row>
    <row r="79" spans="1:9" x14ac:dyDescent="0.15">
      <c r="A79" s="20" t="str">
        <f>IF(bestWeight2!A79&lt;&gt;"",bestWeight2!A79,"")</f>
        <v>frontend.core.ecore</v>
      </c>
      <c r="B79" s="5">
        <f>IF(bestWeight2!$M79&lt;&gt;"",bestWeight2!$M79,NA())</f>
        <v>98</v>
      </c>
      <c r="C79" s="5">
        <f>IF(bestWeight02!M79&lt;&gt;"",bestWeight02!M79,NA())</f>
        <v>98</v>
      </c>
      <c r="D79" s="5">
        <f>IF(bestWeight4!M79&lt;&gt;"",bestWeight4!M79,NA())</f>
        <v>98</v>
      </c>
      <c r="E79" s="5">
        <f>IF(bestWeight15!M79&lt;&gt;"",bestWeight15!M79,NA())</f>
        <v>98</v>
      </c>
      <c r="F79" s="5">
        <f>IF(bestWeight24!M79&lt;&gt;"",bestWeight24!M79,NA())</f>
        <v>98</v>
      </c>
      <c r="G79" s="5">
        <f>IF(bestWeight045!M79&lt;&gt;"",bestWeight045!M79,NA())</f>
        <v>98</v>
      </c>
      <c r="H79" s="5">
        <f>IF(bestWeight136!M79&lt;&gt;"",bestWeight136!M79,NA())</f>
        <v>98</v>
      </c>
      <c r="I79" s="5" t="e">
        <f>IF(closesDistance!M79&lt;&gt;"",closesDistance!M79,NA())</f>
        <v>#N/A</v>
      </c>
    </row>
    <row r="80" spans="1:9" x14ac:dyDescent="0.15">
      <c r="A80" s="20" t="str">
        <f>IF(bestWeight2!A80&lt;&gt;"",bestWeight2!A80,"")</f>
        <v>carnot.ecore</v>
      </c>
      <c r="B80" s="5">
        <f>IF(bestWeight2!$M80&lt;&gt;"",bestWeight2!$M80,NA())</f>
        <v>487</v>
      </c>
      <c r="C80" s="5">
        <f>IF(bestWeight02!M80&lt;&gt;"",bestWeight02!M80,NA())</f>
        <v>487</v>
      </c>
      <c r="D80" s="5">
        <f>IF(bestWeight4!M80&lt;&gt;"",bestWeight4!M80,NA())</f>
        <v>487</v>
      </c>
      <c r="E80" s="5">
        <f>IF(bestWeight15!M80&lt;&gt;"",bestWeight15!M80,NA())</f>
        <v>487</v>
      </c>
      <c r="F80" s="5">
        <f>IF(bestWeight24!M80&lt;&gt;"",bestWeight24!M80,NA())</f>
        <v>487</v>
      </c>
      <c r="G80" s="5">
        <f>IF(bestWeight045!M80&lt;&gt;"",bestWeight045!M80,NA())</f>
        <v>487</v>
      </c>
      <c r="H80" s="5">
        <f>IF(bestWeight136!M80&lt;&gt;"",bestWeight136!M80,NA())</f>
        <v>487</v>
      </c>
      <c r="I80" s="5" t="e">
        <f>IF(closesDistance!M80&lt;&gt;"",closesDistance!M80,NA())</f>
        <v>#N/A</v>
      </c>
    </row>
    <row r="81" spans="1:9" x14ac:dyDescent="0.15">
      <c r="A81" s="20" t="str">
        <f>IF(bestWeight2!A81&lt;&gt;"",bestWeight2!A81,"")</f>
        <v>org.eclipse.wst.ws.internal.model.v10.rtindex.ecore</v>
      </c>
      <c r="B81" s="5">
        <f>IF(bestWeight2!$M81&lt;&gt;"",bestWeight2!$M81,NA())</f>
        <v>8</v>
      </c>
      <c r="C81" s="5">
        <f>IF(bestWeight02!M81&lt;&gt;"",bestWeight02!M81,NA())</f>
        <v>5.5</v>
      </c>
      <c r="D81" s="5">
        <f>IF(bestWeight4!M81&lt;&gt;"",bestWeight4!M81,NA())</f>
        <v>11</v>
      </c>
      <c r="E81" s="5">
        <f>IF(bestWeight15!M81&lt;&gt;"",bestWeight15!M81,NA())</f>
        <v>10</v>
      </c>
      <c r="F81" s="5">
        <f>IF(bestWeight24!M81&lt;&gt;"",bestWeight24!M81,NA())</f>
        <v>5.5</v>
      </c>
      <c r="G81" s="5">
        <f>IF(bestWeight045!M81&lt;&gt;"",bestWeight045!M81,NA())</f>
        <v>5.5</v>
      </c>
      <c r="H81" s="5">
        <f>IF(bestWeight136!M81&lt;&gt;"",bestWeight136!M81,NA())</f>
        <v>11</v>
      </c>
      <c r="I81" s="5" t="e">
        <f>IF(closesDistance!M81&lt;&gt;"",closesDistance!M81,NA())</f>
        <v>#N/A</v>
      </c>
    </row>
    <row r="82" spans="1:9" x14ac:dyDescent="0.15">
      <c r="A82" s="20" t="str">
        <f>IF(bestWeight2!A82&lt;&gt;"",bestWeight2!A82,"")</f>
        <v>metaCompo.ecore</v>
      </c>
      <c r="B82" s="5">
        <f>IF(bestWeight2!$M82&lt;&gt;"",bestWeight2!$M82,NA())</f>
        <v>45</v>
      </c>
      <c r="C82" s="5">
        <f>IF(bestWeight02!M82&lt;&gt;"",bestWeight02!M82,NA())</f>
        <v>45</v>
      </c>
      <c r="D82" s="5">
        <f>IF(bestWeight4!M82&lt;&gt;"",bestWeight4!M82,NA())</f>
        <v>45</v>
      </c>
      <c r="E82" s="5">
        <f>IF(bestWeight15!M82&lt;&gt;"",bestWeight15!M82,NA())</f>
        <v>45</v>
      </c>
      <c r="F82" s="5">
        <f>IF(bestWeight24!M82&lt;&gt;"",bestWeight24!M82,NA())</f>
        <v>45</v>
      </c>
      <c r="G82" s="5">
        <f>IF(bestWeight045!M82&lt;&gt;"",bestWeight045!M82,NA())</f>
        <v>45</v>
      </c>
      <c r="H82" s="5">
        <f>IF(bestWeight136!M82&lt;&gt;"",bestWeight136!M82,NA())</f>
        <v>45</v>
      </c>
      <c r="I82" s="5" t="e">
        <f>IF(closesDistance!M82&lt;&gt;"",closesDistance!M82,NA())</f>
        <v>#N/A</v>
      </c>
    </row>
    <row r="83" spans="1:9" x14ac:dyDescent="0.15">
      <c r="A83" s="20" t="str">
        <f>IF(bestWeight2!A83&lt;&gt;"",bestWeight2!A83,"")</f>
        <v>org.eclipse.component.ecore</v>
      </c>
      <c r="B83" s="5">
        <f>IF(bestWeight2!$M83&lt;&gt;"",bestWeight2!$M83,NA())</f>
        <v>6</v>
      </c>
      <c r="C83" s="5">
        <f>IF(bestWeight02!M83&lt;&gt;"",bestWeight02!M83,NA())</f>
        <v>12</v>
      </c>
      <c r="D83" s="5">
        <f>IF(bestWeight4!M83&lt;&gt;"",bestWeight4!M83,NA())</f>
        <v>12</v>
      </c>
      <c r="E83" s="5">
        <f>IF(bestWeight15!M83&lt;&gt;"",bestWeight15!M83,NA())</f>
        <v>12</v>
      </c>
      <c r="F83" s="5">
        <f>IF(bestWeight24!M83&lt;&gt;"",bestWeight24!M83,NA())</f>
        <v>12</v>
      </c>
      <c r="G83" s="5">
        <f>IF(bestWeight045!M83&lt;&gt;"",bestWeight045!M83,NA())</f>
        <v>12</v>
      </c>
      <c r="H83" s="5">
        <f>IF(bestWeight136!M83&lt;&gt;"",bestWeight136!M83,NA())</f>
        <v>11</v>
      </c>
      <c r="I83" s="5" t="e">
        <f>IF(closesDistance!M83&lt;&gt;"",closesDistance!M83,NA())</f>
        <v>#N/A</v>
      </c>
    </row>
    <row r="84" spans="1:9" x14ac:dyDescent="0.15">
      <c r="A84" s="20" t="str">
        <f>IF(bestWeight2!A84&lt;&gt;"",bestWeight2!A84,"")</f>
        <v>frontend.mappings.ecore</v>
      </c>
      <c r="B84" s="5">
        <f>IF(bestWeight2!$M84&lt;&gt;"",bestWeight2!$M84,NA())</f>
        <v>81</v>
      </c>
      <c r="C84" s="5">
        <f>IF(bestWeight02!M84&lt;&gt;"",bestWeight02!M84,NA())</f>
        <v>81</v>
      </c>
      <c r="D84" s="5">
        <f>IF(bestWeight4!M84&lt;&gt;"",bestWeight4!M84,NA())</f>
        <v>81</v>
      </c>
      <c r="E84" s="5">
        <f>IF(bestWeight15!M84&lt;&gt;"",bestWeight15!M84,NA())</f>
        <v>81</v>
      </c>
      <c r="F84" s="5">
        <f>IF(bestWeight24!M84&lt;&gt;"",bestWeight24!M84,NA())</f>
        <v>81</v>
      </c>
      <c r="G84" s="5">
        <f>IF(bestWeight045!M84&lt;&gt;"",bestWeight045!M84,NA())</f>
        <v>81</v>
      </c>
      <c r="H84" s="5">
        <f>IF(bestWeight136!M84&lt;&gt;"",bestWeight136!M84,NA())</f>
        <v>81</v>
      </c>
      <c r="I84" s="5" t="e">
        <f>IF(closesDistance!M84&lt;&gt;"",closesDistance!M84,NA())</f>
        <v>#N/A</v>
      </c>
    </row>
    <row r="85" spans="1:9" x14ac:dyDescent="0.15">
      <c r="A85" s="20" t="str">
        <f>IF(bestWeight2!A85&lt;&gt;"",bestWeight2!A85,"")</f>
        <v>XMA_GUIDesigner.ecore</v>
      </c>
      <c r="B85" s="5" t="e">
        <f>IF(bestWeight2!$M85&lt;&gt;"",bestWeight2!$M85,NA())</f>
        <v>#N/A</v>
      </c>
      <c r="C85" s="5" t="e">
        <f>IF(bestWeight02!M85&lt;&gt;"",bestWeight02!M85,NA())</f>
        <v>#N/A</v>
      </c>
      <c r="D85" s="5" t="e">
        <f>IF(bestWeight4!M85&lt;&gt;"",bestWeight4!M85,NA())</f>
        <v>#N/A</v>
      </c>
      <c r="E85" s="5" t="e">
        <f>IF(bestWeight15!M85&lt;&gt;"",bestWeight15!M85,NA())</f>
        <v>#N/A</v>
      </c>
      <c r="F85" s="5" t="e">
        <f>IF(bestWeight24!M85&lt;&gt;"",bestWeight24!M85,NA())</f>
        <v>#N/A</v>
      </c>
      <c r="G85" s="5" t="e">
        <f>IF(bestWeight045!M85&lt;&gt;"",bestWeight045!M85,NA())</f>
        <v>#N/A</v>
      </c>
      <c r="H85" s="5" t="e">
        <f>IF(bestWeight136!M85&lt;&gt;"",bestWeight136!M85,NA())</f>
        <v>#N/A</v>
      </c>
      <c r="I85" s="5" t="e">
        <f>IF(closesDistance!M85&lt;&gt;"",closesDistance!M85,NA())</f>
        <v>#N/A</v>
      </c>
    </row>
    <row r="86" spans="1:9" x14ac:dyDescent="0.15">
      <c r="A86" s="20" t="str">
        <f>IF(bestWeight2!A86&lt;&gt;"",bestWeight2!A86,"")</f>
        <v>bpmn20_ttc.ecore</v>
      </c>
      <c r="B86" s="5" t="e">
        <f>IF(bestWeight2!$M86&lt;&gt;"",bestWeight2!$M86,NA())</f>
        <v>#N/A</v>
      </c>
      <c r="C86" s="5" t="e">
        <f>IF(bestWeight02!M86&lt;&gt;"",bestWeight02!M86,NA())</f>
        <v>#N/A</v>
      </c>
      <c r="D86" s="5" t="e">
        <f>IF(bestWeight4!M86&lt;&gt;"",bestWeight4!M86,NA())</f>
        <v>#N/A</v>
      </c>
      <c r="E86" s="5" t="e">
        <f>IF(bestWeight15!M86&lt;&gt;"",bestWeight15!M86,NA())</f>
        <v>#N/A</v>
      </c>
      <c r="F86" s="5" t="e">
        <f>IF(bestWeight24!M86&lt;&gt;"",bestWeight24!M86,NA())</f>
        <v>#N/A</v>
      </c>
      <c r="G86" s="5" t="e">
        <f>IF(bestWeight045!M86&lt;&gt;"",bestWeight045!M86,NA())</f>
        <v>#N/A</v>
      </c>
      <c r="H86" s="5" t="e">
        <f>IF(bestWeight136!M86&lt;&gt;"",bestWeight136!M86,NA())</f>
        <v>#N/A</v>
      </c>
      <c r="I86" s="5" t="e">
        <f>IF(closesDistance!M86&lt;&gt;"",closesDistance!M86,NA())</f>
        <v>#N/A</v>
      </c>
    </row>
    <row r="87" spans="1:9" x14ac:dyDescent="0.15">
      <c r="A87" s="20" t="str">
        <f>IF(bestWeight2!A87&lt;&gt;"",bestWeight2!A87,"")</f>
        <v>iolist.ecore</v>
      </c>
      <c r="B87" s="5">
        <f>IF(bestWeight2!$M87&lt;&gt;"",bestWeight2!$M87,NA())</f>
        <v>57</v>
      </c>
      <c r="C87" s="5">
        <f>IF(bestWeight02!M87&lt;&gt;"",bestWeight02!M87,NA())</f>
        <v>57</v>
      </c>
      <c r="D87" s="5">
        <f>IF(bestWeight4!M87&lt;&gt;"",bestWeight4!M87,NA())</f>
        <v>57</v>
      </c>
      <c r="E87" s="5">
        <f>IF(bestWeight15!M87&lt;&gt;"",bestWeight15!M87,NA())</f>
        <v>57</v>
      </c>
      <c r="F87" s="5">
        <f>IF(bestWeight24!M87&lt;&gt;"",bestWeight24!M87,NA())</f>
        <v>57</v>
      </c>
      <c r="G87" s="5">
        <f>IF(bestWeight045!M87&lt;&gt;"",bestWeight045!M87,NA())</f>
        <v>57</v>
      </c>
      <c r="H87" s="5">
        <f>IF(bestWeight136!M87&lt;&gt;"",bestWeight136!M87,NA())</f>
        <v>57</v>
      </c>
      <c r="I87" s="5" t="e">
        <f>IF(closesDistance!M87&lt;&gt;"",closesDistance!M87,NA())</f>
        <v>#N/A</v>
      </c>
    </row>
    <row r="88" spans="1:9" x14ac:dyDescent="0.15">
      <c r="A88" s="20" t="str">
        <f>IF(bestWeight2!A88&lt;&gt;"",bestWeight2!A88,"")</f>
        <v>toolpalette.ecore</v>
      </c>
      <c r="B88" s="5">
        <f>IF(bestWeight2!$M88&lt;&gt;"",bestWeight2!$M88,NA())</f>
        <v>1</v>
      </c>
      <c r="C88" s="5">
        <f>IF(bestWeight02!M88&lt;&gt;"",bestWeight02!M88,NA())</f>
        <v>1</v>
      </c>
      <c r="D88" s="5">
        <f>IF(bestWeight4!M88&lt;&gt;"",bestWeight4!M88,NA())</f>
        <v>1</v>
      </c>
      <c r="E88" s="5">
        <f>IF(bestWeight15!M88&lt;&gt;"",bestWeight15!M88,NA())</f>
        <v>1</v>
      </c>
      <c r="F88" s="5">
        <f>IF(bestWeight24!M88&lt;&gt;"",bestWeight24!M88,NA())</f>
        <v>1</v>
      </c>
      <c r="G88" s="5">
        <f>IF(bestWeight045!M88&lt;&gt;"",bestWeight045!M88,NA())</f>
        <v>1</v>
      </c>
      <c r="H88" s="5">
        <f>IF(bestWeight136!M88&lt;&gt;"",bestWeight136!M88,NA())</f>
        <v>1</v>
      </c>
      <c r="I88" s="5" t="e">
        <f>IF(closesDistance!M88&lt;&gt;"",closesDistance!M88,NA())</f>
        <v>#N/A</v>
      </c>
    </row>
    <row r="89" spans="1:9" x14ac:dyDescent="0.15">
      <c r="A89" s="20" t="str">
        <f>IF(bestWeight2!A89&lt;&gt;"",bestWeight2!A89,"")</f>
        <v>pom.ecore</v>
      </c>
      <c r="B89" s="5">
        <f>IF(bestWeight2!$M89&lt;&gt;"",bestWeight2!$M89,NA())</f>
        <v>109</v>
      </c>
      <c r="C89" s="5">
        <f>IF(bestWeight02!M89&lt;&gt;"",bestWeight02!M89,NA())</f>
        <v>140</v>
      </c>
      <c r="D89" s="5">
        <f>IF(bestWeight4!M89&lt;&gt;"",bestWeight4!M89,NA())</f>
        <v>148</v>
      </c>
      <c r="E89" s="5">
        <f>IF(bestWeight15!M89&lt;&gt;"",bestWeight15!M89,NA())</f>
        <v>125</v>
      </c>
      <c r="F89" s="5">
        <f>IF(bestWeight24!M89&lt;&gt;"",bestWeight24!M89,NA())</f>
        <v>136</v>
      </c>
      <c r="G89" s="5">
        <f>IF(bestWeight045!M89&lt;&gt;"",bestWeight045!M89,NA())</f>
        <v>143</v>
      </c>
      <c r="H89" s="5">
        <f>IF(bestWeight136!M89&lt;&gt;"",bestWeight136!M89,NA())</f>
        <v>68</v>
      </c>
      <c r="I89" s="5" t="e">
        <f>IF(closesDistance!M89&lt;&gt;"",closesDistance!M89,NA())</f>
        <v>#N/A</v>
      </c>
    </row>
    <row r="90" spans="1:9" x14ac:dyDescent="0.15">
      <c r="A90" s="20" t="str">
        <f>IF(bestWeight2!A90&lt;&gt;"",bestWeight2!A90,"")</f>
        <v>m2mproject.ecore</v>
      </c>
      <c r="B90" s="5">
        <f>IF(bestWeight2!$M90&lt;&gt;"",bestWeight2!$M90,NA())</f>
        <v>56</v>
      </c>
      <c r="C90" s="5">
        <f>IF(bestWeight02!M90&lt;&gt;"",bestWeight02!M90,NA())</f>
        <v>56</v>
      </c>
      <c r="D90" s="5">
        <f>IF(bestWeight4!M90&lt;&gt;"",bestWeight4!M90,NA())</f>
        <v>56</v>
      </c>
      <c r="E90" s="5">
        <f>IF(bestWeight15!M90&lt;&gt;"",bestWeight15!M90,NA())</f>
        <v>56</v>
      </c>
      <c r="F90" s="5">
        <f>IF(bestWeight24!M90&lt;&gt;"",bestWeight24!M90,NA())</f>
        <v>56</v>
      </c>
      <c r="G90" s="5">
        <f>IF(bestWeight045!M90&lt;&gt;"",bestWeight045!M90,NA())</f>
        <v>56</v>
      </c>
      <c r="H90" s="5">
        <f>IF(bestWeight136!M90&lt;&gt;"",bestWeight136!M90,NA())</f>
        <v>56</v>
      </c>
      <c r="I90" s="5" t="e">
        <f>IF(closesDistance!M90&lt;&gt;"",closesDistance!M90,NA())</f>
        <v>#N/A</v>
      </c>
    </row>
    <row r="91" spans="1:9" x14ac:dyDescent="0.15">
      <c r="A91" s="20" t="str">
        <f>IF(bestWeight2!A91&lt;&gt;"",bestWeight2!A91,"")</f>
        <v>EXPRESSb.ecore</v>
      </c>
      <c r="B91" s="5">
        <f>IF(bestWeight2!$M91&lt;&gt;"",bestWeight2!$M91,NA())</f>
        <v>211.66667000000001</v>
      </c>
      <c r="C91" s="5">
        <f>IF(bestWeight02!M91&lt;&gt;"",bestWeight02!M91,NA())</f>
        <v>211.66667000000001</v>
      </c>
      <c r="D91" s="5">
        <f>IF(bestWeight4!M91&lt;&gt;"",bestWeight4!M91,NA())</f>
        <v>211.66667000000001</v>
      </c>
      <c r="E91" s="5">
        <f>IF(bestWeight15!M91&lt;&gt;"",bestWeight15!M91,NA())</f>
        <v>211.66667000000001</v>
      </c>
      <c r="F91" s="5">
        <f>IF(bestWeight24!M91&lt;&gt;"",bestWeight24!M91,NA())</f>
        <v>211.66667000000001</v>
      </c>
      <c r="G91" s="5">
        <f>IF(bestWeight045!M91&lt;&gt;"",bestWeight045!M91,NA())</f>
        <v>211.66667000000001</v>
      </c>
      <c r="H91" s="5">
        <f>IF(bestWeight136!M91&lt;&gt;"",bestWeight136!M91,NA())</f>
        <v>211.66667000000001</v>
      </c>
      <c r="I91" s="5" t="e">
        <f>IF(closesDistance!M91&lt;&gt;"",closesDistance!M91,NA())</f>
        <v>#N/A</v>
      </c>
    </row>
    <row r="92" spans="1:9" x14ac:dyDescent="0.15">
      <c r="A92" s="20" t="str">
        <f>IF(bestWeight2!A92&lt;&gt;"",bestWeight2!A92,"")</f>
        <v>search.ecore</v>
      </c>
      <c r="B92" s="5">
        <f>IF(bestWeight2!$M92&lt;&gt;"",bestWeight2!$M92,NA())</f>
        <v>2</v>
      </c>
      <c r="C92" s="5">
        <f>IF(bestWeight02!M92&lt;&gt;"",bestWeight02!M92,NA())</f>
        <v>2</v>
      </c>
      <c r="D92" s="5">
        <f>IF(bestWeight4!M92&lt;&gt;"",bestWeight4!M92,NA())</f>
        <v>2</v>
      </c>
      <c r="E92" s="5">
        <f>IF(bestWeight15!M92&lt;&gt;"",bestWeight15!M92,NA())</f>
        <v>2</v>
      </c>
      <c r="F92" s="5">
        <f>IF(bestWeight24!M92&lt;&gt;"",bestWeight24!M92,NA())</f>
        <v>2</v>
      </c>
      <c r="G92" s="5">
        <f>IF(bestWeight045!M92&lt;&gt;"",bestWeight045!M92,NA())</f>
        <v>2</v>
      </c>
      <c r="H92" s="5">
        <f>IF(bestWeight136!M92&lt;&gt;"",bestWeight136!M92,NA())</f>
        <v>2</v>
      </c>
      <c r="I92" s="5" t="e">
        <f>IF(closesDistance!M92&lt;&gt;"",closesDistance!M92,NA())</f>
        <v>#N/A</v>
      </c>
    </row>
    <row r="93" spans="1:9" x14ac:dyDescent="0.15">
      <c r="A93" s="20" t="str">
        <f>IF(bestWeight2!A93&lt;&gt;"",bestWeight2!A93,"")</f>
        <v>gcomponent.ecore</v>
      </c>
      <c r="B93" s="5">
        <f>IF(bestWeight2!$M93&lt;&gt;"",bestWeight2!$M93,NA())</f>
        <v>66</v>
      </c>
      <c r="C93" s="5">
        <f>IF(bestWeight02!M93&lt;&gt;"",bestWeight02!M93,NA())</f>
        <v>66</v>
      </c>
      <c r="D93" s="5">
        <f>IF(bestWeight4!M93&lt;&gt;"",bestWeight4!M93,NA())</f>
        <v>66</v>
      </c>
      <c r="E93" s="5">
        <f>IF(bestWeight15!M93&lt;&gt;"",bestWeight15!M93,NA())</f>
        <v>66</v>
      </c>
      <c r="F93" s="5">
        <f>IF(bestWeight24!M93&lt;&gt;"",bestWeight24!M93,NA())</f>
        <v>66</v>
      </c>
      <c r="G93" s="5">
        <f>IF(bestWeight045!M93&lt;&gt;"",bestWeight045!M93,NA())</f>
        <v>66</v>
      </c>
      <c r="H93" s="5">
        <f>IF(bestWeight136!M93&lt;&gt;"",bestWeight136!M93,NA())</f>
        <v>66</v>
      </c>
      <c r="I93" s="5" t="e">
        <f>IF(closesDistance!M93&lt;&gt;"",closesDistance!M93,NA())</f>
        <v>#N/A</v>
      </c>
    </row>
    <row r="94" spans="1:9" x14ac:dyDescent="0.15">
      <c r="A94" s="20" t="str">
        <f>IF(bestWeight2!A94&lt;&gt;"",bestWeight2!A94,"")</f>
        <v>componentCore.ecore</v>
      </c>
      <c r="B94" s="5">
        <f>IF(bestWeight2!$M94&lt;&gt;"",bestWeight2!$M94,NA())</f>
        <v>12</v>
      </c>
      <c r="C94" s="5">
        <f>IF(bestWeight02!M94&lt;&gt;"",bestWeight02!M94,NA())</f>
        <v>14</v>
      </c>
      <c r="D94" s="5">
        <f>IF(bestWeight4!M94&lt;&gt;"",bestWeight4!M94,NA())</f>
        <v>16</v>
      </c>
      <c r="E94" s="5">
        <f>IF(bestWeight15!M94&lt;&gt;"",bestWeight15!M94,NA())</f>
        <v>17</v>
      </c>
      <c r="F94" s="5">
        <f>IF(bestWeight24!M94&lt;&gt;"",bestWeight24!M94,NA())</f>
        <v>16</v>
      </c>
      <c r="G94" s="5">
        <f>IF(bestWeight045!M94&lt;&gt;"",bestWeight045!M94,NA())</f>
        <v>14</v>
      </c>
      <c r="H94" s="5">
        <f>IF(bestWeight136!M94&lt;&gt;"",bestWeight136!M94,NA())</f>
        <v>8</v>
      </c>
      <c r="I94" s="5" t="e">
        <f>IF(closesDistance!M94&lt;&gt;"",closesDistance!M94,NA())</f>
        <v>#N/A</v>
      </c>
    </row>
    <row r="95" spans="1:9" x14ac:dyDescent="0.15">
      <c r="A95" s="20" t="str">
        <f>IF(bestWeight2!A95&lt;&gt;"",bestWeight2!A95,"")</f>
        <v>OWL.ecore</v>
      </c>
      <c r="B95" s="5">
        <f>IF(bestWeight2!$M95&lt;&gt;"",bestWeight2!$M95,NA())</f>
        <v>97</v>
      </c>
      <c r="C95" s="5">
        <f>IF(bestWeight02!M95&lt;&gt;"",bestWeight02!M95,NA())</f>
        <v>97</v>
      </c>
      <c r="D95" s="5">
        <f>IF(bestWeight4!M95&lt;&gt;"",bestWeight4!M95,NA())</f>
        <v>97</v>
      </c>
      <c r="E95" s="5">
        <f>IF(bestWeight15!M95&lt;&gt;"",bestWeight15!M95,NA())</f>
        <v>97</v>
      </c>
      <c r="F95" s="5">
        <f>IF(bestWeight24!M95&lt;&gt;"",bestWeight24!M95,NA())</f>
        <v>97</v>
      </c>
      <c r="G95" s="5">
        <f>IF(bestWeight045!M95&lt;&gt;"",bestWeight045!M95,NA())</f>
        <v>97</v>
      </c>
      <c r="H95" s="5">
        <f>IF(bestWeight136!M95&lt;&gt;"",bestWeight136!M95,NA())</f>
        <v>97</v>
      </c>
      <c r="I95" s="5" t="e">
        <f>IF(closesDistance!M95&lt;&gt;"",closesDistance!M95,NA())</f>
        <v>#N/A</v>
      </c>
    </row>
    <row r="96" spans="1:9" x14ac:dyDescent="0.15">
      <c r="A96" s="20" t="str">
        <f>IF(bestWeight2!A96&lt;&gt;"",bestWeight2!A96,"")</f>
        <v>doctrine.ecore</v>
      </c>
      <c r="B96" s="5">
        <f>IF(bestWeight2!$M96&lt;&gt;"",bestWeight2!$M96,NA())</f>
        <v>92</v>
      </c>
      <c r="C96" s="5">
        <f>IF(bestWeight02!M96&lt;&gt;"",bestWeight02!M96,NA())</f>
        <v>92</v>
      </c>
      <c r="D96" s="5">
        <f>IF(bestWeight4!M96&lt;&gt;"",bestWeight4!M96,NA())</f>
        <v>92</v>
      </c>
      <c r="E96" s="5">
        <f>IF(bestWeight15!M96&lt;&gt;"",bestWeight15!M96,NA())</f>
        <v>92</v>
      </c>
      <c r="F96" s="5">
        <f>IF(bestWeight24!M96&lt;&gt;"",bestWeight24!M96,NA())</f>
        <v>92</v>
      </c>
      <c r="G96" s="5">
        <f>IF(bestWeight045!M96&lt;&gt;"",bestWeight045!M96,NA())</f>
        <v>92</v>
      </c>
      <c r="H96" s="5">
        <f>IF(bestWeight136!M96&lt;&gt;"",bestWeight136!M96,NA())</f>
        <v>92</v>
      </c>
      <c r="I96" s="5" t="e">
        <f>IF(closesDistance!M96&lt;&gt;"",closesDistance!M96,NA())</f>
        <v>#N/A</v>
      </c>
    </row>
    <row r="97" spans="1:9" x14ac:dyDescent="0.15">
      <c r="A97" s="20" t="str">
        <f>IF(bestWeight2!A97&lt;&gt;"",bestWeight2!A97,"")</f>
        <v>mind.ecore</v>
      </c>
      <c r="B97" s="5">
        <f>IF(bestWeight2!$M97&lt;&gt;"",bestWeight2!$M97,NA())</f>
        <v>91</v>
      </c>
      <c r="C97" s="5">
        <f>IF(bestWeight02!M97&lt;&gt;"",bestWeight02!M97,NA())</f>
        <v>91</v>
      </c>
      <c r="D97" s="5">
        <f>IF(bestWeight4!M97&lt;&gt;"",bestWeight4!M97,NA())</f>
        <v>91</v>
      </c>
      <c r="E97" s="5">
        <f>IF(bestWeight15!M97&lt;&gt;"",bestWeight15!M97,NA())</f>
        <v>91</v>
      </c>
      <c r="F97" s="5">
        <f>IF(bestWeight24!M97&lt;&gt;"",bestWeight24!M97,NA())</f>
        <v>91</v>
      </c>
      <c r="G97" s="5">
        <f>IF(bestWeight045!M97&lt;&gt;"",bestWeight045!M97,NA())</f>
        <v>91</v>
      </c>
      <c r="H97" s="5">
        <f>IF(bestWeight136!M97&lt;&gt;"",bestWeight136!M97,NA())</f>
        <v>91</v>
      </c>
      <c r="I97" s="5" t="e">
        <f>IF(closesDistance!M97&lt;&gt;"",closesDistance!M97,NA())</f>
        <v>#N/A</v>
      </c>
    </row>
    <row r="98" spans="1:9" x14ac:dyDescent="0.15">
      <c r="A98" s="20" t="str">
        <f>IF(bestWeight2!A98&lt;&gt;"",bestWeight2!A98,"")</f>
        <v>glucose.ecore</v>
      </c>
      <c r="B98" s="5">
        <f>IF(bestWeight2!$M98&lt;&gt;"",bestWeight2!$M98,NA())</f>
        <v>15</v>
      </c>
      <c r="C98" s="5">
        <f>IF(bestWeight02!M98&lt;&gt;"",bestWeight02!M98,NA())</f>
        <v>15</v>
      </c>
      <c r="D98" s="5">
        <f>IF(bestWeight4!M98&lt;&gt;"",bestWeight4!M98,NA())</f>
        <v>15</v>
      </c>
      <c r="E98" s="5">
        <f>IF(bestWeight15!M98&lt;&gt;"",bestWeight15!M98,NA())</f>
        <v>15</v>
      </c>
      <c r="F98" s="5">
        <f>IF(bestWeight24!M98&lt;&gt;"",bestWeight24!M98,NA())</f>
        <v>15</v>
      </c>
      <c r="G98" s="5">
        <f>IF(bestWeight045!M98&lt;&gt;"",bestWeight045!M98,NA())</f>
        <v>15</v>
      </c>
      <c r="H98" s="5">
        <f>IF(bestWeight136!M98&lt;&gt;"",bestWeight136!M98,NA())</f>
        <v>15</v>
      </c>
      <c r="I98" s="5" t="e">
        <f>IF(closesDistance!M98&lt;&gt;"",closesDistance!M98,NA())</f>
        <v>#N/A</v>
      </c>
    </row>
    <row r="99" spans="1:9" x14ac:dyDescent="0.15">
      <c r="A99" s="20" t="str">
        <f>IF(bestWeight2!A99&lt;&gt;"",bestWeight2!A99,"")</f>
        <v>ptnetLoLA.ecore</v>
      </c>
      <c r="B99" s="5">
        <f>IF(bestWeight2!$M99&lt;&gt;"",bestWeight2!$M99,NA())</f>
        <v>27</v>
      </c>
      <c r="C99" s="5">
        <f>IF(bestWeight02!M99&lt;&gt;"",bestWeight02!M99,NA())</f>
        <v>27</v>
      </c>
      <c r="D99" s="5">
        <f>IF(bestWeight4!M99&lt;&gt;"",bestWeight4!M99,NA())</f>
        <v>27</v>
      </c>
      <c r="E99" s="5">
        <f>IF(bestWeight15!M99&lt;&gt;"",bestWeight15!M99,NA())</f>
        <v>27</v>
      </c>
      <c r="F99" s="5">
        <f>IF(bestWeight24!M99&lt;&gt;"",bestWeight24!M99,NA())</f>
        <v>27</v>
      </c>
      <c r="G99" s="5">
        <f>IF(bestWeight045!M99&lt;&gt;"",bestWeight045!M99,NA())</f>
        <v>27</v>
      </c>
      <c r="H99" s="5">
        <f>IF(bestWeight136!M99&lt;&gt;"",bestWeight136!M99,NA())</f>
        <v>27</v>
      </c>
      <c r="I99" s="5" t="e">
        <f>IF(closesDistance!M99&lt;&gt;"",closesDistance!M99,NA())</f>
        <v>#N/A</v>
      </c>
    </row>
    <row r="100" spans="1:9" x14ac:dyDescent="0.15">
      <c r="A100" s="20" t="str">
        <f>IF(bestWeight2!A100&lt;&gt;"",bestWeight2!A100,"")</f>
        <v>SVG.ecore</v>
      </c>
      <c r="B100" s="5">
        <f>IF(bestWeight2!$M100&lt;&gt;"",bestWeight2!$M100,NA())</f>
        <v>4</v>
      </c>
      <c r="C100" s="5">
        <f>IF(bestWeight02!M100&lt;&gt;"",bestWeight02!M100,NA())</f>
        <v>4</v>
      </c>
      <c r="D100" s="5">
        <f>IF(bestWeight4!M100&lt;&gt;"",bestWeight4!M100,NA())</f>
        <v>4</v>
      </c>
      <c r="E100" s="5">
        <f>IF(bestWeight15!M100&lt;&gt;"",bestWeight15!M100,NA())</f>
        <v>4</v>
      </c>
      <c r="F100" s="5">
        <f>IF(bestWeight24!M100&lt;&gt;"",bestWeight24!M100,NA())</f>
        <v>4</v>
      </c>
      <c r="G100" s="5">
        <f>IF(bestWeight045!M100&lt;&gt;"",bestWeight045!M100,NA())</f>
        <v>4</v>
      </c>
      <c r="H100" s="5">
        <f>IF(bestWeight136!M100&lt;&gt;"",bestWeight136!M100,NA())</f>
        <v>4</v>
      </c>
      <c r="I100" s="5" t="e">
        <f>IF(closesDistance!M100&lt;&gt;"",closesDistance!M100,NA())</f>
        <v>#N/A</v>
      </c>
    </row>
    <row r="101" spans="1:9" x14ac:dyDescent="0.15">
      <c r="A101" s="20" t="str">
        <f>IF(bestWeight2!A101&lt;&gt;"",bestWeight2!A101,"")</f>
        <v>banner.ecore</v>
      </c>
      <c r="B101" s="5">
        <f>IF(bestWeight2!$M101&lt;&gt;"",bestWeight2!$M101,NA())</f>
        <v>0.5</v>
      </c>
      <c r="C101" s="5">
        <f>IF(bestWeight02!M101&lt;&gt;"",bestWeight02!M101,NA())</f>
        <v>0.5</v>
      </c>
      <c r="D101" s="5">
        <f>IF(bestWeight4!M101&lt;&gt;"",bestWeight4!M101,NA())</f>
        <v>0.5</v>
      </c>
      <c r="E101" s="5">
        <f>IF(bestWeight15!M101&lt;&gt;"",bestWeight15!M101,NA())</f>
        <v>0.5</v>
      </c>
      <c r="F101" s="5">
        <f>IF(bestWeight24!M101&lt;&gt;"",bestWeight24!M101,NA())</f>
        <v>0.5</v>
      </c>
      <c r="G101" s="5">
        <f>IF(bestWeight045!M101&lt;&gt;"",bestWeight045!M101,NA())</f>
        <v>0.5</v>
      </c>
      <c r="H101" s="5">
        <f>IF(bestWeight136!M101&lt;&gt;"",bestWeight136!M101,NA())</f>
        <v>0.5</v>
      </c>
      <c r="I101" s="5" t="e">
        <f>IF(closesDistance!M101&lt;&gt;"",closesDistance!M101,NA())</f>
        <v>#N/A</v>
      </c>
    </row>
    <row r="102" spans="1:9" x14ac:dyDescent="0.15">
      <c r="A102" s="20" t="str">
        <f>IF(bestWeight2!A102&lt;&gt;"",bestWeight2!A102,"")</f>
        <v>fxg.ecore</v>
      </c>
      <c r="B102" s="5">
        <f>IF(bestWeight2!$M102&lt;&gt;"",bestWeight2!$M102,NA())</f>
        <v>82</v>
      </c>
      <c r="C102" s="5">
        <f>IF(bestWeight02!M102&lt;&gt;"",bestWeight02!M102,NA())</f>
        <v>82</v>
      </c>
      <c r="D102" s="5">
        <f>IF(bestWeight4!M102&lt;&gt;"",bestWeight4!M102,NA())</f>
        <v>82</v>
      </c>
      <c r="E102" s="5">
        <f>IF(bestWeight15!M102&lt;&gt;"",bestWeight15!M102,NA())</f>
        <v>82</v>
      </c>
      <c r="F102" s="5">
        <f>IF(bestWeight24!M102&lt;&gt;"",bestWeight24!M102,NA())</f>
        <v>82</v>
      </c>
      <c r="G102" s="5">
        <f>IF(bestWeight045!M102&lt;&gt;"",bestWeight045!M102,NA())</f>
        <v>82</v>
      </c>
      <c r="H102" s="5">
        <f>IF(bestWeight136!M102&lt;&gt;"",bestWeight136!M102,NA())</f>
        <v>82</v>
      </c>
      <c r="I102" s="5" t="e">
        <f>IF(closesDistance!M102&lt;&gt;"",closesDistance!M102,NA())</f>
        <v>#N/A</v>
      </c>
    </row>
    <row r="103" spans="1:9" x14ac:dyDescent="0.15">
      <c r="A103" s="20" t="str">
        <f>IF(bestWeight2!A103&lt;&gt;"",bestWeight2!A103,"")</f>
        <v>com.ibm.commerce.member.datatypes.ecore</v>
      </c>
      <c r="B103" s="5">
        <f>IF(bestWeight2!$M103&lt;&gt;"",bestWeight2!$M103,NA())</f>
        <v>51</v>
      </c>
      <c r="C103" s="5">
        <f>IF(bestWeight02!M103&lt;&gt;"",bestWeight02!M103,NA())</f>
        <v>49</v>
      </c>
      <c r="D103" s="5">
        <f>IF(bestWeight4!M103&lt;&gt;"",bestWeight4!M103,NA())</f>
        <v>51</v>
      </c>
      <c r="E103" s="5">
        <f>IF(bestWeight15!M103&lt;&gt;"",bestWeight15!M103,NA())</f>
        <v>51</v>
      </c>
      <c r="F103" s="5">
        <f>IF(bestWeight24!M103&lt;&gt;"",bestWeight24!M103,NA())</f>
        <v>49</v>
      </c>
      <c r="G103" s="5">
        <f>IF(bestWeight045!M103&lt;&gt;"",bestWeight045!M103,NA())</f>
        <v>45</v>
      </c>
      <c r="H103" s="5">
        <f>IF(bestWeight136!M103&lt;&gt;"",bestWeight136!M103,NA())</f>
        <v>45</v>
      </c>
      <c r="I103" s="5" t="e">
        <f>IF(closesDistance!M103&lt;&gt;"",closesDistance!M103,NA())</f>
        <v>#N/A</v>
      </c>
    </row>
    <row r="104" spans="1:9" x14ac:dyDescent="0.15">
      <c r="A104" s="20" t="str">
        <f>IF(bestWeight2!A104&lt;&gt;"",bestWeight2!A104,"")</f>
        <v>activityDiagram.ecore</v>
      </c>
      <c r="B104" s="5">
        <f>IF(bestWeight2!$M104&lt;&gt;"",bestWeight2!$M104,NA())</f>
        <v>41</v>
      </c>
      <c r="C104" s="5">
        <f>IF(bestWeight02!M104&lt;&gt;"",bestWeight02!M104,NA())</f>
        <v>41</v>
      </c>
      <c r="D104" s="5">
        <f>IF(bestWeight4!M104&lt;&gt;"",bestWeight4!M104,NA())</f>
        <v>41</v>
      </c>
      <c r="E104" s="5">
        <f>IF(bestWeight15!M104&lt;&gt;"",bestWeight15!M104,NA())</f>
        <v>41</v>
      </c>
      <c r="F104" s="5">
        <f>IF(bestWeight24!M104&lt;&gt;"",bestWeight24!M104,NA())</f>
        <v>41</v>
      </c>
      <c r="G104" s="5">
        <f>IF(bestWeight045!M104&lt;&gt;"",bestWeight045!M104,NA())</f>
        <v>41</v>
      </c>
      <c r="H104" s="5">
        <f>IF(bestWeight136!M104&lt;&gt;"",bestWeight136!M104,NA())</f>
        <v>41</v>
      </c>
      <c r="I104" s="5" t="e">
        <f>IF(closesDistance!M104&lt;&gt;"",closesDistance!M104,NA())</f>
        <v>#N/A</v>
      </c>
    </row>
    <row r="105" spans="1:9" x14ac:dyDescent="0.15">
      <c r="A105" s="20" t="str">
        <f>IF(bestWeight2!A105&lt;&gt;"",bestWeight2!A105,"")</f>
        <v>ATL.ecore</v>
      </c>
      <c r="B105" s="5">
        <f>IF(bestWeight2!$M105&lt;&gt;"",bestWeight2!$M105,NA())</f>
        <v>201</v>
      </c>
      <c r="C105" s="5">
        <f>IF(bestWeight02!M105&lt;&gt;"",bestWeight02!M105,NA())</f>
        <v>201</v>
      </c>
      <c r="D105" s="5">
        <f>IF(bestWeight4!M105&lt;&gt;"",bestWeight4!M105,NA())</f>
        <v>201</v>
      </c>
      <c r="E105" s="5">
        <f>IF(bestWeight15!M105&lt;&gt;"",bestWeight15!M105,NA())</f>
        <v>201</v>
      </c>
      <c r="F105" s="5">
        <f>IF(bestWeight24!M105&lt;&gt;"",bestWeight24!M105,NA())</f>
        <v>201</v>
      </c>
      <c r="G105" s="5">
        <f>IF(bestWeight045!M105&lt;&gt;"",bestWeight045!M105,NA())</f>
        <v>201</v>
      </c>
      <c r="H105" s="5">
        <f>IF(bestWeight136!M105&lt;&gt;"",bestWeight136!M105,NA())</f>
        <v>201</v>
      </c>
      <c r="I105" s="5" t="e">
        <f>IF(closesDistance!M105&lt;&gt;"",closesDistance!M105,NA())</f>
        <v>#N/A</v>
      </c>
    </row>
    <row r="106" spans="1:9" x14ac:dyDescent="0.15">
      <c r="A106" s="20" t="str">
        <f>IF(bestWeight2!A106&lt;&gt;"",bestWeight2!A106,"")</f>
        <v>modellog.ecore</v>
      </c>
      <c r="B106" s="5">
        <f>IF(bestWeight2!$M106&lt;&gt;"",bestWeight2!$M106,NA())</f>
        <v>31</v>
      </c>
      <c r="C106" s="5">
        <f>IF(bestWeight02!M106&lt;&gt;"",bestWeight02!M106,NA())</f>
        <v>31</v>
      </c>
      <c r="D106" s="5">
        <f>IF(bestWeight4!M106&lt;&gt;"",bestWeight4!M106,NA())</f>
        <v>31</v>
      </c>
      <c r="E106" s="5">
        <f>IF(bestWeight15!M106&lt;&gt;"",bestWeight15!M106,NA())</f>
        <v>31</v>
      </c>
      <c r="F106" s="5">
        <f>IF(bestWeight24!M106&lt;&gt;"",bestWeight24!M106,NA())</f>
        <v>31</v>
      </c>
      <c r="G106" s="5">
        <f>IF(bestWeight045!M106&lt;&gt;"",bestWeight045!M106,NA())</f>
        <v>31</v>
      </c>
      <c r="H106" s="5">
        <f>IF(bestWeight136!M106&lt;&gt;"",bestWeight136!M106,NA())</f>
        <v>31</v>
      </c>
      <c r="I106" s="5" t="e">
        <f>IF(closesDistance!M106&lt;&gt;"",closesDistance!M106,NA())</f>
        <v>#N/A</v>
      </c>
    </row>
    <row r="107" spans="1:9" x14ac:dyDescent="0.15">
      <c r="A107" s="20" t="str">
        <f>IF(bestWeight2!A107&lt;&gt;"",bestWeight2!A107,"")</f>
        <v>swml.ecore</v>
      </c>
      <c r="B107" s="5">
        <f>IF(bestWeight2!$M107&lt;&gt;"",bestWeight2!$M107,NA())</f>
        <v>16</v>
      </c>
      <c r="C107" s="5">
        <f>IF(bestWeight02!M107&lt;&gt;"",bestWeight02!M107,NA())</f>
        <v>16</v>
      </c>
      <c r="D107" s="5">
        <f>IF(bestWeight4!M107&lt;&gt;"",bestWeight4!M107,NA())</f>
        <v>16</v>
      </c>
      <c r="E107" s="5">
        <f>IF(bestWeight15!M107&lt;&gt;"",bestWeight15!M107,NA())</f>
        <v>16</v>
      </c>
      <c r="F107" s="5">
        <f>IF(bestWeight24!M107&lt;&gt;"",bestWeight24!M107,NA())</f>
        <v>16</v>
      </c>
      <c r="G107" s="5">
        <f>IF(bestWeight045!M107&lt;&gt;"",bestWeight045!M107,NA())</f>
        <v>16</v>
      </c>
      <c r="H107" s="5">
        <f>IF(bestWeight136!M107&lt;&gt;"",bestWeight136!M107,NA())</f>
        <v>16</v>
      </c>
      <c r="I107" s="5" t="e">
        <f>IF(closesDistance!M107&lt;&gt;"",closesDistance!M107,NA())</f>
        <v>#N/A</v>
      </c>
    </row>
    <row r="108" spans="1:9" x14ac:dyDescent="0.15">
      <c r="A108" s="20" t="str">
        <f>IF(bestWeight2!A108&lt;&gt;"",bestWeight2!A108,"")</f>
        <v>com.ibm.commerce.foundation.datatypes.ecore</v>
      </c>
      <c r="B108" s="5">
        <f>IF(bestWeight2!$M108&lt;&gt;"",bestWeight2!$M108,NA())</f>
        <v>25</v>
      </c>
      <c r="C108" s="5">
        <f>IF(bestWeight02!M108&lt;&gt;"",bestWeight02!M108,NA())</f>
        <v>25</v>
      </c>
      <c r="D108" s="5">
        <f>IF(bestWeight4!M108&lt;&gt;"",bestWeight4!M108,NA())</f>
        <v>25</v>
      </c>
      <c r="E108" s="5">
        <f>IF(bestWeight15!M108&lt;&gt;"",bestWeight15!M108,NA())</f>
        <v>25</v>
      </c>
      <c r="F108" s="5">
        <f>IF(bestWeight24!M108&lt;&gt;"",bestWeight24!M108,NA())</f>
        <v>23</v>
      </c>
      <c r="G108" s="5">
        <f>IF(bestWeight045!M108&lt;&gt;"",bestWeight045!M108,NA())</f>
        <v>19</v>
      </c>
      <c r="H108" s="5">
        <f>IF(bestWeight136!M108&lt;&gt;"",bestWeight136!M108,NA())</f>
        <v>19</v>
      </c>
      <c r="I108" s="5" t="e">
        <f>IF(closesDistance!M108&lt;&gt;"",closesDistance!M108,NA())</f>
        <v>#N/A</v>
      </c>
    </row>
    <row r="109" spans="1:9" x14ac:dyDescent="0.15">
      <c r="A109" s="20" t="str">
        <f>IF(bestWeight2!A109&lt;&gt;"",bestWeight2!A109,"")</f>
        <v>interfaces.ecore</v>
      </c>
      <c r="B109" s="5" t="str">
        <f>IF(bestWeight2!$M109&lt;&gt;"",bestWeight2!$M109,NA())</f>
        <v>Infinity</v>
      </c>
      <c r="C109" s="5" t="str">
        <f>IF(bestWeight02!M109&lt;&gt;"",bestWeight02!M109,NA())</f>
        <v>Infinity</v>
      </c>
      <c r="D109" s="5" t="str">
        <f>IF(bestWeight4!M109&lt;&gt;"",bestWeight4!M109,NA())</f>
        <v>Infinity</v>
      </c>
      <c r="E109" s="5" t="str">
        <f>IF(bestWeight15!M109&lt;&gt;"",bestWeight15!M109,NA())</f>
        <v>Infinity</v>
      </c>
      <c r="F109" s="5" t="str">
        <f>IF(bestWeight24!M109&lt;&gt;"",bestWeight24!M109,NA())</f>
        <v>Infinity</v>
      </c>
      <c r="G109" s="5" t="str">
        <f>IF(bestWeight045!M109&lt;&gt;"",bestWeight045!M109,NA())</f>
        <v>Infinity</v>
      </c>
      <c r="H109" s="5" t="str">
        <f>IF(bestWeight136!M109&lt;&gt;"",bestWeight136!M109,NA())</f>
        <v>Infinity</v>
      </c>
      <c r="I109" s="5" t="e">
        <f>IF(closesDistance!M109&lt;&gt;"",closesDistance!M109,NA())</f>
        <v>#N/A</v>
      </c>
    </row>
    <row r="110" spans="1:9" x14ac:dyDescent="0.15">
      <c r="A110" s="20" t="str">
        <f>IF(bestWeight2!A110&lt;&gt;"",bestWeight2!A110,"")</f>
        <v/>
      </c>
      <c r="B110" s="5" t="e">
        <f>IF(bestWeight2!$M110&lt;&gt;"",bestWeight2!$M110,NA())</f>
        <v>#N/A</v>
      </c>
      <c r="C110" s="5" t="e">
        <f>IF(bestWeight02!M110&lt;&gt;"",bestWeight02!M110,NA())</f>
        <v>#N/A</v>
      </c>
      <c r="D110" s="5" t="e">
        <f>IF(bestWeight4!M110&lt;&gt;"",bestWeight4!M110,NA())</f>
        <v>#N/A</v>
      </c>
      <c r="E110" s="5" t="e">
        <f>IF(bestWeight15!M110&lt;&gt;"",bestWeight15!M110,NA())</f>
        <v>#N/A</v>
      </c>
      <c r="F110" s="5" t="e">
        <f>IF(bestWeight24!M110&lt;&gt;"",bestWeight24!M110,NA())</f>
        <v>#N/A</v>
      </c>
      <c r="G110" s="5" t="e">
        <f>IF(bestWeight045!M110&lt;&gt;"",bestWeight045!M110,NA())</f>
        <v>#N/A</v>
      </c>
      <c r="H110" s="5" t="e">
        <f>IF(bestWeight136!M110&lt;&gt;"",bestWeight136!M110,NA())</f>
        <v>#N/A</v>
      </c>
      <c r="I110" s="5" t="e">
        <f>IF(closesDistance!M110&lt;&gt;"",closesDistance!M110,NA())</f>
        <v>#N/A</v>
      </c>
    </row>
    <row r="111" spans="1:9" x14ac:dyDescent="0.15">
      <c r="A111" s="20" t="str">
        <f>IF(bestWeight2!A111&lt;&gt;"",bestWeight2!A111,"")</f>
        <v/>
      </c>
      <c r="B111" s="5" t="e">
        <f>IF(bestWeight2!$M111&lt;&gt;"",bestWeight2!$M111,NA())</f>
        <v>#N/A</v>
      </c>
      <c r="C111" s="5" t="e">
        <f>IF(bestWeight02!M111&lt;&gt;"",bestWeight02!M111,NA())</f>
        <v>#N/A</v>
      </c>
      <c r="D111" s="5" t="e">
        <f>IF(bestWeight4!M111&lt;&gt;"",bestWeight4!M111,NA())</f>
        <v>#N/A</v>
      </c>
      <c r="E111" s="5" t="e">
        <f>IF(bestWeight15!M111&lt;&gt;"",bestWeight15!M111,NA())</f>
        <v>#N/A</v>
      </c>
      <c r="F111" s="5" t="e">
        <f>IF(bestWeight24!M111&lt;&gt;"",bestWeight24!M111,NA())</f>
        <v>#N/A</v>
      </c>
      <c r="G111" s="5" t="e">
        <f>IF(bestWeight045!M111&lt;&gt;"",bestWeight045!M111,NA())</f>
        <v>#N/A</v>
      </c>
      <c r="H111" s="5" t="e">
        <f>IF(bestWeight136!M111&lt;&gt;"",bestWeight136!M111,NA())</f>
        <v>#N/A</v>
      </c>
      <c r="I111" s="5" t="e">
        <f>IF(closesDistance!M111&lt;&gt;"",closesDistance!M111,NA())</f>
        <v>#N/A</v>
      </c>
    </row>
    <row r="112" spans="1:9" x14ac:dyDescent="0.15">
      <c r="A112" s="20" t="str">
        <f>IF(bestWeight2!A112&lt;&gt;"",bestWeight2!A112,"")</f>
        <v/>
      </c>
      <c r="B112" s="5" t="e">
        <f>IF(bestWeight2!$M112&lt;&gt;"",bestWeight2!$M112,NA())</f>
        <v>#N/A</v>
      </c>
      <c r="C112" s="5" t="e">
        <f>IF(bestWeight02!M112&lt;&gt;"",bestWeight02!M112,NA())</f>
        <v>#N/A</v>
      </c>
      <c r="D112" s="5" t="e">
        <f>IF(bestWeight4!M112&lt;&gt;"",bestWeight4!M112,NA())</f>
        <v>#N/A</v>
      </c>
      <c r="E112" s="5" t="e">
        <f>IF(bestWeight15!M112&lt;&gt;"",bestWeight15!M112,NA())</f>
        <v>#N/A</v>
      </c>
      <c r="F112" s="5" t="e">
        <f>IF(bestWeight24!M112&lt;&gt;"",bestWeight24!M112,NA())</f>
        <v>#N/A</v>
      </c>
      <c r="G112" s="5" t="e">
        <f>IF(bestWeight045!M112&lt;&gt;"",bestWeight045!M112,NA())</f>
        <v>#N/A</v>
      </c>
      <c r="H112" s="5" t="e">
        <f>IF(bestWeight136!M112&lt;&gt;"",bestWeight136!M112,NA())</f>
        <v>#N/A</v>
      </c>
      <c r="I112" s="5" t="e">
        <f>IF(closesDistance!M112&lt;&gt;"",closesDistance!M112,NA())</f>
        <v>#N/A</v>
      </c>
    </row>
    <row r="113" spans="1:9" x14ac:dyDescent="0.15">
      <c r="A113" s="20" t="str">
        <f>IF(bestWeight2!A113&lt;&gt;"",bestWeight2!A113,"")</f>
        <v/>
      </c>
      <c r="B113" s="5" t="e">
        <f>IF(bestWeight2!$M113&lt;&gt;"",bestWeight2!$M113,NA())</f>
        <v>#N/A</v>
      </c>
      <c r="C113" s="5" t="e">
        <f>IF(bestWeight02!M113&lt;&gt;"",bestWeight02!M113,NA())</f>
        <v>#N/A</v>
      </c>
      <c r="D113" s="5" t="e">
        <f>IF(bestWeight4!M113&lt;&gt;"",bestWeight4!M113,NA())</f>
        <v>#N/A</v>
      </c>
      <c r="E113" s="5" t="e">
        <f>IF(bestWeight15!M113&lt;&gt;"",bestWeight15!M113,NA())</f>
        <v>#N/A</v>
      </c>
      <c r="F113" s="5" t="e">
        <f>IF(bestWeight24!M113&lt;&gt;"",bestWeight24!M113,NA())</f>
        <v>#N/A</v>
      </c>
      <c r="G113" s="5" t="e">
        <f>IF(bestWeight045!M113&lt;&gt;"",bestWeight045!M113,NA())</f>
        <v>#N/A</v>
      </c>
      <c r="H113" s="5" t="e">
        <f>IF(bestWeight136!M113&lt;&gt;"",bestWeight136!M113,NA())</f>
        <v>#N/A</v>
      </c>
      <c r="I113" s="5" t="e">
        <f>IF(closesDistance!M113&lt;&gt;"",closesDistance!M113,NA())</f>
        <v>#N/A</v>
      </c>
    </row>
    <row r="114" spans="1:9" x14ac:dyDescent="0.15">
      <c r="A114" s="20" t="str">
        <f>IF(bestWeight2!A114&lt;&gt;"",bestWeight2!A114,"")</f>
        <v/>
      </c>
      <c r="B114" s="5" t="e">
        <f>IF(bestWeight2!$M114&lt;&gt;"",bestWeight2!$M114,NA())</f>
        <v>#N/A</v>
      </c>
      <c r="C114" s="5" t="e">
        <f>IF(bestWeight02!M114&lt;&gt;"",bestWeight02!M114,NA())</f>
        <v>#N/A</v>
      </c>
      <c r="D114" s="5" t="e">
        <f>IF(bestWeight4!M114&lt;&gt;"",bestWeight4!M114,NA())</f>
        <v>#N/A</v>
      </c>
      <c r="E114" s="5" t="e">
        <f>IF(bestWeight15!M114&lt;&gt;"",bestWeight15!M114,NA())</f>
        <v>#N/A</v>
      </c>
      <c r="F114" s="5" t="e">
        <f>IF(bestWeight24!M114&lt;&gt;"",bestWeight24!M114,NA())</f>
        <v>#N/A</v>
      </c>
      <c r="G114" s="5" t="e">
        <f>IF(bestWeight045!M114&lt;&gt;"",bestWeight045!M114,NA())</f>
        <v>#N/A</v>
      </c>
      <c r="H114" s="5" t="e">
        <f>IF(bestWeight136!M114&lt;&gt;"",bestWeight136!M114,NA())</f>
        <v>#N/A</v>
      </c>
      <c r="I114" s="5" t="e">
        <f>IF(closesDistance!M114&lt;&gt;"",closesDistance!M114,NA())</f>
        <v>#N/A</v>
      </c>
    </row>
    <row r="115" spans="1:9" x14ac:dyDescent="0.15">
      <c r="A115" s="20" t="str">
        <f>IF(bestWeight2!A115&lt;&gt;"",bestWeight2!A115,"")</f>
        <v/>
      </c>
      <c r="B115" s="5" t="e">
        <f>IF(bestWeight2!$M115&lt;&gt;"",bestWeight2!$M115,NA())</f>
        <v>#N/A</v>
      </c>
      <c r="C115" s="5" t="e">
        <f>IF(bestWeight02!M115&lt;&gt;"",bestWeight02!M115,NA())</f>
        <v>#N/A</v>
      </c>
      <c r="D115" s="5" t="e">
        <f>IF(bestWeight4!M115&lt;&gt;"",bestWeight4!M115,NA())</f>
        <v>#N/A</v>
      </c>
      <c r="E115" s="5" t="e">
        <f>IF(bestWeight15!M115&lt;&gt;"",bestWeight15!M115,NA())</f>
        <v>#N/A</v>
      </c>
      <c r="F115" s="5" t="e">
        <f>IF(bestWeight24!M115&lt;&gt;"",bestWeight24!M115,NA())</f>
        <v>#N/A</v>
      </c>
      <c r="G115" s="5" t="e">
        <f>IF(bestWeight045!M115&lt;&gt;"",bestWeight045!M115,NA())</f>
        <v>#N/A</v>
      </c>
      <c r="H115" s="5" t="e">
        <f>IF(bestWeight136!M115&lt;&gt;"",bestWeight136!M115,NA())</f>
        <v>#N/A</v>
      </c>
      <c r="I115" s="5" t="e">
        <f>IF(closesDistance!M115&lt;&gt;"",closesDistance!M115,NA())</f>
        <v>#N/A</v>
      </c>
    </row>
    <row r="116" spans="1:9" x14ac:dyDescent="0.15">
      <c r="A116" s="20" t="str">
        <f>IF(bestWeight2!A116&lt;&gt;"",bestWeight2!A116,"")</f>
        <v/>
      </c>
      <c r="B116" s="5" t="e">
        <f>IF(bestWeight2!$M116&lt;&gt;"",bestWeight2!$M116,NA())</f>
        <v>#N/A</v>
      </c>
      <c r="C116" s="5" t="e">
        <f>IF(bestWeight02!M116&lt;&gt;"",bestWeight02!M116,NA())</f>
        <v>#N/A</v>
      </c>
      <c r="D116" s="5" t="e">
        <f>IF(bestWeight4!M116&lt;&gt;"",bestWeight4!M116,NA())</f>
        <v>#N/A</v>
      </c>
      <c r="E116" s="5" t="e">
        <f>IF(bestWeight15!M116&lt;&gt;"",bestWeight15!M116,NA())</f>
        <v>#N/A</v>
      </c>
      <c r="F116" s="5" t="e">
        <f>IF(bestWeight24!M116&lt;&gt;"",bestWeight24!M116,NA())</f>
        <v>#N/A</v>
      </c>
      <c r="G116" s="5" t="e">
        <f>IF(bestWeight045!M116&lt;&gt;"",bestWeight045!M116,NA())</f>
        <v>#N/A</v>
      </c>
      <c r="H116" s="5" t="e">
        <f>IF(bestWeight136!M116&lt;&gt;"",bestWeight136!M116,NA())</f>
        <v>#N/A</v>
      </c>
      <c r="I116" s="5" t="e">
        <f>IF(closesDistance!M116&lt;&gt;"",closesDistance!M116,NA())</f>
        <v>#N/A</v>
      </c>
    </row>
    <row r="117" spans="1:9" x14ac:dyDescent="0.15">
      <c r="A117" s="20" t="str">
        <f>IF(bestWeight2!A117&lt;&gt;"",bestWeight2!A117,"")</f>
        <v/>
      </c>
      <c r="B117" s="5" t="e">
        <f>IF(bestWeight2!$M117&lt;&gt;"",bestWeight2!$M117,NA())</f>
        <v>#N/A</v>
      </c>
      <c r="C117" s="5" t="e">
        <f>IF(bestWeight02!M117&lt;&gt;"",bestWeight02!M117,NA())</f>
        <v>#N/A</v>
      </c>
      <c r="D117" s="5" t="e">
        <f>IF(bestWeight4!M117&lt;&gt;"",bestWeight4!M117,NA())</f>
        <v>#N/A</v>
      </c>
      <c r="E117" s="5" t="e">
        <f>IF(bestWeight15!M117&lt;&gt;"",bestWeight15!M117,NA())</f>
        <v>#N/A</v>
      </c>
      <c r="F117" s="5" t="e">
        <f>IF(bestWeight24!M117&lt;&gt;"",bestWeight24!M117,NA())</f>
        <v>#N/A</v>
      </c>
      <c r="G117" s="5" t="e">
        <f>IF(bestWeight045!M117&lt;&gt;"",bestWeight045!M117,NA())</f>
        <v>#N/A</v>
      </c>
      <c r="H117" s="5" t="e">
        <f>IF(bestWeight136!M117&lt;&gt;"",bestWeight136!M117,NA())</f>
        <v>#N/A</v>
      </c>
      <c r="I117" s="5" t="e">
        <f>IF(closesDistance!M117&lt;&gt;"",closesDistance!M117,NA())</f>
        <v>#N/A</v>
      </c>
    </row>
    <row r="118" spans="1:9" x14ac:dyDescent="0.15">
      <c r="A118" s="20" t="str">
        <f>IF(bestWeight2!A118&lt;&gt;"",bestWeight2!A118,"")</f>
        <v/>
      </c>
      <c r="B118" s="5" t="e">
        <f>IF(bestWeight2!$M118&lt;&gt;"",bestWeight2!$M118,NA())</f>
        <v>#N/A</v>
      </c>
      <c r="C118" s="5" t="e">
        <f>IF(bestWeight02!M118&lt;&gt;"",bestWeight02!M118,NA())</f>
        <v>#N/A</v>
      </c>
      <c r="D118" s="5" t="e">
        <f>IF(bestWeight4!M118&lt;&gt;"",bestWeight4!M118,NA())</f>
        <v>#N/A</v>
      </c>
      <c r="E118" s="5" t="e">
        <f>IF(bestWeight15!M118&lt;&gt;"",bestWeight15!M118,NA())</f>
        <v>#N/A</v>
      </c>
      <c r="F118" s="5" t="e">
        <f>IF(bestWeight24!M118&lt;&gt;"",bestWeight24!M118,NA())</f>
        <v>#N/A</v>
      </c>
      <c r="G118" s="5" t="e">
        <f>IF(bestWeight045!M118&lt;&gt;"",bestWeight045!M118,NA())</f>
        <v>#N/A</v>
      </c>
      <c r="H118" s="5" t="e">
        <f>IF(bestWeight136!M118&lt;&gt;"",bestWeight136!M118,NA())</f>
        <v>#N/A</v>
      </c>
      <c r="I118" s="5" t="e">
        <f>IF(closesDistance!M118&lt;&gt;"",closesDistance!M118,NA())</f>
        <v>#N/A</v>
      </c>
    </row>
    <row r="119" spans="1:9" x14ac:dyDescent="0.15">
      <c r="A119" s="20" t="str">
        <f>IF(bestWeight2!A119&lt;&gt;"",bestWeight2!A119,"")</f>
        <v/>
      </c>
      <c r="B119" s="5" t="e">
        <f>IF(bestWeight2!$M119&lt;&gt;"",bestWeight2!$M119,NA())</f>
        <v>#N/A</v>
      </c>
      <c r="C119" s="5" t="e">
        <f>IF(bestWeight02!M119&lt;&gt;"",bestWeight02!M119,NA())</f>
        <v>#N/A</v>
      </c>
      <c r="D119" s="5" t="e">
        <f>IF(bestWeight4!M119&lt;&gt;"",bestWeight4!M119,NA())</f>
        <v>#N/A</v>
      </c>
      <c r="E119" s="5" t="e">
        <f>IF(bestWeight15!M119&lt;&gt;"",bestWeight15!M119,NA())</f>
        <v>#N/A</v>
      </c>
      <c r="F119" s="5" t="e">
        <f>IF(bestWeight24!M119&lt;&gt;"",bestWeight24!M119,NA())</f>
        <v>#N/A</v>
      </c>
      <c r="G119" s="5" t="e">
        <f>IF(bestWeight045!M119&lt;&gt;"",bestWeight045!M119,NA())</f>
        <v>#N/A</v>
      </c>
      <c r="H119" s="5" t="e">
        <f>IF(bestWeight136!M119&lt;&gt;"",bestWeight136!M119,NA())</f>
        <v>#N/A</v>
      </c>
      <c r="I119" s="5" t="e">
        <f>IF(closesDistance!M119&lt;&gt;"",closesDistance!M119,NA())</f>
        <v>#N/A</v>
      </c>
    </row>
    <row r="120" spans="1:9" x14ac:dyDescent="0.15">
      <c r="A120" s="20" t="str">
        <f>IF(bestWeight2!A120&lt;&gt;"",bestWeight2!A120,"")</f>
        <v/>
      </c>
      <c r="B120" s="5" t="e">
        <f>IF(bestWeight2!$M120&lt;&gt;"",bestWeight2!$M120,NA())</f>
        <v>#N/A</v>
      </c>
      <c r="C120" s="5" t="e">
        <f>IF(bestWeight02!M120&lt;&gt;"",bestWeight02!M120,NA())</f>
        <v>#N/A</v>
      </c>
      <c r="D120" s="5" t="e">
        <f>IF(bestWeight4!M120&lt;&gt;"",bestWeight4!M120,NA())</f>
        <v>#N/A</v>
      </c>
      <c r="E120" s="5" t="e">
        <f>IF(bestWeight15!M120&lt;&gt;"",bestWeight15!M120,NA())</f>
        <v>#N/A</v>
      </c>
      <c r="F120" s="5" t="e">
        <f>IF(bestWeight24!M120&lt;&gt;"",bestWeight24!M120,NA())</f>
        <v>#N/A</v>
      </c>
      <c r="G120" s="5" t="e">
        <f>IF(bestWeight045!M120&lt;&gt;"",bestWeight045!M120,NA())</f>
        <v>#N/A</v>
      </c>
      <c r="H120" s="5" t="e">
        <f>IF(bestWeight136!M120&lt;&gt;"",bestWeight136!M120,NA())</f>
        <v>#N/A</v>
      </c>
      <c r="I120" s="5" t="e">
        <f>IF(closesDistance!M120&lt;&gt;"",closesDistance!M120,NA())</f>
        <v>#N/A</v>
      </c>
    </row>
    <row r="121" spans="1:9" x14ac:dyDescent="0.15">
      <c r="A121" s="20" t="str">
        <f>IF(bestWeight2!A121&lt;&gt;"",bestWeight2!A121,"")</f>
        <v/>
      </c>
      <c r="B121" s="5" t="e">
        <f>IF(bestWeight2!$M121&lt;&gt;"",bestWeight2!$M121,NA())</f>
        <v>#N/A</v>
      </c>
      <c r="C121" s="5" t="e">
        <f>IF(bestWeight02!M121&lt;&gt;"",bestWeight02!M121,NA())</f>
        <v>#N/A</v>
      </c>
      <c r="D121" s="5" t="e">
        <f>IF(bestWeight4!M121&lt;&gt;"",bestWeight4!M121,NA())</f>
        <v>#N/A</v>
      </c>
      <c r="E121" s="5" t="e">
        <f>IF(bestWeight15!M121&lt;&gt;"",bestWeight15!M121,NA())</f>
        <v>#N/A</v>
      </c>
      <c r="F121" s="5" t="e">
        <f>IF(bestWeight24!M121&lt;&gt;"",bestWeight24!M121,NA())</f>
        <v>#N/A</v>
      </c>
      <c r="G121" s="5" t="e">
        <f>IF(bestWeight045!M121&lt;&gt;"",bestWeight045!M121,NA())</f>
        <v>#N/A</v>
      </c>
      <c r="H121" s="5" t="e">
        <f>IF(bestWeight136!M121&lt;&gt;"",bestWeight136!M121,NA())</f>
        <v>#N/A</v>
      </c>
      <c r="I121" s="5" t="e">
        <f>IF(closesDistance!M121&lt;&gt;"",closesDistance!M121,NA())</f>
        <v>#N/A</v>
      </c>
    </row>
    <row r="122" spans="1:9" x14ac:dyDescent="0.15">
      <c r="A122" s="20" t="str">
        <f>IF(bestWeight2!A122&lt;&gt;"",bestWeight2!A122,"")</f>
        <v/>
      </c>
      <c r="B122" s="5" t="e">
        <f>IF(bestWeight2!$M122&lt;&gt;"",bestWeight2!$M122,NA())</f>
        <v>#N/A</v>
      </c>
      <c r="C122" s="5" t="e">
        <f>IF(bestWeight02!M122&lt;&gt;"",bestWeight02!M122,NA())</f>
        <v>#N/A</v>
      </c>
      <c r="D122" s="5" t="e">
        <f>IF(bestWeight4!M122&lt;&gt;"",bestWeight4!M122,NA())</f>
        <v>#N/A</v>
      </c>
      <c r="E122" s="5" t="e">
        <f>IF(bestWeight15!M122&lt;&gt;"",bestWeight15!M122,NA())</f>
        <v>#N/A</v>
      </c>
      <c r="F122" s="5" t="e">
        <f>IF(bestWeight24!M122&lt;&gt;"",bestWeight24!M122,NA())</f>
        <v>#N/A</v>
      </c>
      <c r="G122" s="5" t="e">
        <f>IF(bestWeight045!M122&lt;&gt;"",bestWeight045!M122,NA())</f>
        <v>#N/A</v>
      </c>
      <c r="H122" s="5" t="e">
        <f>IF(bestWeight136!M122&lt;&gt;"",bestWeight136!M122,NA())</f>
        <v>#N/A</v>
      </c>
      <c r="I122" s="5" t="e">
        <f>IF(closesDistance!M122&lt;&gt;"",closesDistance!M122,NA())</f>
        <v>#N/A</v>
      </c>
    </row>
    <row r="123" spans="1:9" x14ac:dyDescent="0.15">
      <c r="A123" s="20" t="str">
        <f>IF(bestWeight2!A123&lt;&gt;"",bestWeight2!A123,"")</f>
        <v/>
      </c>
      <c r="B123" s="5" t="e">
        <f>IF(bestWeight2!$M123&lt;&gt;"",bestWeight2!$M123,NA())</f>
        <v>#N/A</v>
      </c>
      <c r="C123" s="5" t="e">
        <f>IF(bestWeight02!M123&lt;&gt;"",bestWeight02!M123,NA())</f>
        <v>#N/A</v>
      </c>
      <c r="D123" s="5" t="e">
        <f>IF(bestWeight4!M123&lt;&gt;"",bestWeight4!M123,NA())</f>
        <v>#N/A</v>
      </c>
      <c r="E123" s="5" t="e">
        <f>IF(bestWeight15!M123&lt;&gt;"",bestWeight15!M123,NA())</f>
        <v>#N/A</v>
      </c>
      <c r="F123" s="5" t="e">
        <f>IF(bestWeight24!M123&lt;&gt;"",bestWeight24!M123,NA())</f>
        <v>#N/A</v>
      </c>
      <c r="G123" s="5" t="e">
        <f>IF(bestWeight045!M123&lt;&gt;"",bestWeight045!M123,NA())</f>
        <v>#N/A</v>
      </c>
      <c r="H123" s="5" t="e">
        <f>IF(bestWeight136!M123&lt;&gt;"",bestWeight136!M123,NA())</f>
        <v>#N/A</v>
      </c>
      <c r="I123" s="5" t="e">
        <f>IF(closesDistance!M123&lt;&gt;"",closesDistance!M123,NA())</f>
        <v>#N/A</v>
      </c>
    </row>
    <row r="124" spans="1:9" x14ac:dyDescent="0.15">
      <c r="A124" s="20" t="str">
        <f>IF(bestWeight2!A124&lt;&gt;"",bestWeight2!A124,"")</f>
        <v/>
      </c>
      <c r="B124" s="5" t="e">
        <f>IF(bestWeight2!$M124&lt;&gt;"",bestWeight2!$M124,NA())</f>
        <v>#N/A</v>
      </c>
      <c r="C124" s="5" t="e">
        <f>IF(bestWeight02!M124&lt;&gt;"",bestWeight02!M124,NA())</f>
        <v>#N/A</v>
      </c>
      <c r="D124" s="5" t="e">
        <f>IF(bestWeight4!M124&lt;&gt;"",bestWeight4!M124,NA())</f>
        <v>#N/A</v>
      </c>
      <c r="E124" s="5" t="e">
        <f>IF(bestWeight15!M124&lt;&gt;"",bestWeight15!M124,NA())</f>
        <v>#N/A</v>
      </c>
      <c r="F124" s="5" t="e">
        <f>IF(bestWeight24!M124&lt;&gt;"",bestWeight24!M124,NA())</f>
        <v>#N/A</v>
      </c>
      <c r="G124" s="5" t="e">
        <f>IF(bestWeight045!M124&lt;&gt;"",bestWeight045!M124,NA())</f>
        <v>#N/A</v>
      </c>
      <c r="H124" s="5" t="e">
        <f>IF(bestWeight136!M124&lt;&gt;"",bestWeight136!M124,NA())</f>
        <v>#N/A</v>
      </c>
      <c r="I124" s="5" t="e">
        <f>IF(closesDistance!M124&lt;&gt;"",closesDistance!M124,NA())</f>
        <v>#N/A</v>
      </c>
    </row>
    <row r="125" spans="1:9" x14ac:dyDescent="0.15">
      <c r="A125" s="20" t="str">
        <f>IF(bestWeight2!A125&lt;&gt;"",bestWeight2!A125,"")</f>
        <v/>
      </c>
      <c r="B125" s="5" t="e">
        <f>IF(bestWeight2!$M125&lt;&gt;"",bestWeight2!$M125,NA())</f>
        <v>#N/A</v>
      </c>
      <c r="C125" s="5" t="e">
        <f>IF(bestWeight02!M125&lt;&gt;"",bestWeight02!M125,NA())</f>
        <v>#N/A</v>
      </c>
      <c r="D125" s="5" t="e">
        <f>IF(bestWeight4!M125&lt;&gt;"",bestWeight4!M125,NA())</f>
        <v>#N/A</v>
      </c>
      <c r="E125" s="5" t="e">
        <f>IF(bestWeight15!M125&lt;&gt;"",bestWeight15!M125,NA())</f>
        <v>#N/A</v>
      </c>
      <c r="F125" s="5" t="e">
        <f>IF(bestWeight24!M125&lt;&gt;"",bestWeight24!M125,NA())</f>
        <v>#N/A</v>
      </c>
      <c r="G125" s="5" t="e">
        <f>IF(bestWeight045!M125&lt;&gt;"",bestWeight045!M125,NA())</f>
        <v>#N/A</v>
      </c>
      <c r="H125" s="5" t="e">
        <f>IF(bestWeight136!M125&lt;&gt;"",bestWeight136!M125,NA())</f>
        <v>#N/A</v>
      </c>
      <c r="I125" s="5" t="e">
        <f>IF(closesDistance!M125&lt;&gt;"",closesDistance!M125,NA())</f>
        <v>#N/A</v>
      </c>
    </row>
    <row r="126" spans="1:9" x14ac:dyDescent="0.15">
      <c r="A126" s="20" t="str">
        <f>IF(bestWeight2!A126&lt;&gt;"",bestWeight2!A126,"")</f>
        <v/>
      </c>
      <c r="B126" s="5" t="e">
        <f>IF(bestWeight2!$M126&lt;&gt;"",bestWeight2!$M126,NA())</f>
        <v>#N/A</v>
      </c>
      <c r="C126" s="5" t="e">
        <f>IF(bestWeight02!M126&lt;&gt;"",bestWeight02!M126,NA())</f>
        <v>#N/A</v>
      </c>
      <c r="D126" s="5" t="e">
        <f>IF(bestWeight4!M126&lt;&gt;"",bestWeight4!M126,NA())</f>
        <v>#N/A</v>
      </c>
      <c r="E126" s="5" t="e">
        <f>IF(bestWeight15!M126&lt;&gt;"",bestWeight15!M126,NA())</f>
        <v>#N/A</v>
      </c>
      <c r="F126" s="5" t="e">
        <f>IF(bestWeight24!M126&lt;&gt;"",bestWeight24!M126,NA())</f>
        <v>#N/A</v>
      </c>
      <c r="G126" s="5" t="e">
        <f>IF(bestWeight045!M126&lt;&gt;"",bestWeight045!M126,NA())</f>
        <v>#N/A</v>
      </c>
      <c r="H126" s="5" t="e">
        <f>IF(bestWeight136!M126&lt;&gt;"",bestWeight136!M126,NA())</f>
        <v>#N/A</v>
      </c>
      <c r="I126" s="5" t="e">
        <f>IF(closesDistance!M126&lt;&gt;"",closesDistance!M126,NA())</f>
        <v>#N/A</v>
      </c>
    </row>
    <row r="127" spans="1:9" x14ac:dyDescent="0.15">
      <c r="A127" s="20" t="str">
        <f>IF(bestWeight2!A127&lt;&gt;"",bestWeight2!A127,"")</f>
        <v/>
      </c>
      <c r="B127" s="5" t="e">
        <f>IF(bestWeight2!$M127&lt;&gt;"",bestWeight2!$M127,NA())</f>
        <v>#N/A</v>
      </c>
      <c r="C127" s="5" t="e">
        <f>IF(bestWeight02!M127&lt;&gt;"",bestWeight02!M127,NA())</f>
        <v>#N/A</v>
      </c>
      <c r="D127" s="5" t="e">
        <f>IF(bestWeight4!M127&lt;&gt;"",bestWeight4!M127,NA())</f>
        <v>#N/A</v>
      </c>
      <c r="E127" s="5" t="e">
        <f>IF(bestWeight15!M127&lt;&gt;"",bestWeight15!M127,NA())</f>
        <v>#N/A</v>
      </c>
      <c r="F127" s="5" t="e">
        <f>IF(bestWeight24!M127&lt;&gt;"",bestWeight24!M127,NA())</f>
        <v>#N/A</v>
      </c>
      <c r="G127" s="5" t="e">
        <f>IF(bestWeight045!M127&lt;&gt;"",bestWeight045!M127,NA())</f>
        <v>#N/A</v>
      </c>
      <c r="H127" s="5" t="e">
        <f>IF(bestWeight136!M127&lt;&gt;"",bestWeight136!M127,NA())</f>
        <v>#N/A</v>
      </c>
      <c r="I127" s="5" t="e">
        <f>IF(closesDistance!M127&lt;&gt;"",closesDistance!M127,NA())</f>
        <v>#N/A</v>
      </c>
    </row>
    <row r="128" spans="1:9" x14ac:dyDescent="0.15">
      <c r="A128" s="20" t="str">
        <f>IF(bestWeight2!A128&lt;&gt;"",bestWeight2!A128,"")</f>
        <v/>
      </c>
      <c r="B128" s="5" t="e">
        <f>IF(bestWeight2!$M128&lt;&gt;"",bestWeight2!$M128,NA())</f>
        <v>#N/A</v>
      </c>
      <c r="C128" s="5" t="e">
        <f>IF(bestWeight02!M128&lt;&gt;"",bestWeight02!M128,NA())</f>
        <v>#N/A</v>
      </c>
      <c r="D128" s="5" t="e">
        <f>IF(bestWeight4!M128&lt;&gt;"",bestWeight4!M128,NA())</f>
        <v>#N/A</v>
      </c>
      <c r="E128" s="5" t="e">
        <f>IF(bestWeight15!M128&lt;&gt;"",bestWeight15!M128,NA())</f>
        <v>#N/A</v>
      </c>
      <c r="F128" s="5" t="e">
        <f>IF(bestWeight24!M128&lt;&gt;"",bestWeight24!M128,NA())</f>
        <v>#N/A</v>
      </c>
      <c r="G128" s="5" t="e">
        <f>IF(bestWeight045!M128&lt;&gt;"",bestWeight045!M128,NA())</f>
        <v>#N/A</v>
      </c>
      <c r="H128" s="5" t="e">
        <f>IF(bestWeight136!M128&lt;&gt;"",bestWeight136!M128,NA())</f>
        <v>#N/A</v>
      </c>
      <c r="I128" s="5" t="e">
        <f>IF(closesDistance!M128&lt;&gt;"",closesDistance!M128,NA())</f>
        <v>#N/A</v>
      </c>
    </row>
    <row r="129" spans="1:9" x14ac:dyDescent="0.15">
      <c r="A129" s="20" t="str">
        <f>IF(bestWeight2!A129&lt;&gt;"",bestWeight2!A129,"")</f>
        <v/>
      </c>
      <c r="B129" s="5" t="e">
        <f>IF(bestWeight2!$M129&lt;&gt;"",bestWeight2!$M129,NA())</f>
        <v>#N/A</v>
      </c>
      <c r="C129" s="5" t="e">
        <f>IF(bestWeight02!M129&lt;&gt;"",bestWeight02!M129,NA())</f>
        <v>#N/A</v>
      </c>
      <c r="D129" s="5" t="e">
        <f>IF(bestWeight4!M129&lt;&gt;"",bestWeight4!M129,NA())</f>
        <v>#N/A</v>
      </c>
      <c r="E129" s="5" t="e">
        <f>IF(bestWeight15!M129&lt;&gt;"",bestWeight15!M129,NA())</f>
        <v>#N/A</v>
      </c>
      <c r="F129" s="5" t="e">
        <f>IF(bestWeight24!M129&lt;&gt;"",bestWeight24!M129,NA())</f>
        <v>#N/A</v>
      </c>
      <c r="G129" s="5" t="e">
        <f>IF(bestWeight045!M129&lt;&gt;"",bestWeight045!M129,NA())</f>
        <v>#N/A</v>
      </c>
      <c r="H129" s="5" t="e">
        <f>IF(bestWeight136!M129&lt;&gt;"",bestWeight136!M129,NA())</f>
        <v>#N/A</v>
      </c>
      <c r="I129" s="5" t="e">
        <f>IF(closesDistance!M129&lt;&gt;"",closesDistance!M129,NA())</f>
        <v>#N/A</v>
      </c>
    </row>
    <row r="130" spans="1:9" x14ac:dyDescent="0.15">
      <c r="A130" s="20" t="str">
        <f>IF(bestWeight2!A130&lt;&gt;"",bestWeight2!A130,"")</f>
        <v/>
      </c>
      <c r="B130" s="5" t="e">
        <f>IF(bestWeight2!$M130&lt;&gt;"",bestWeight2!$M130,NA())</f>
        <v>#N/A</v>
      </c>
      <c r="C130" s="5" t="e">
        <f>IF(bestWeight02!M130&lt;&gt;"",bestWeight02!M130,NA())</f>
        <v>#N/A</v>
      </c>
      <c r="D130" s="5" t="e">
        <f>IF(bestWeight4!M130&lt;&gt;"",bestWeight4!M130,NA())</f>
        <v>#N/A</v>
      </c>
      <c r="E130" s="5" t="e">
        <f>IF(bestWeight15!M130&lt;&gt;"",bestWeight15!M130,NA())</f>
        <v>#N/A</v>
      </c>
      <c r="F130" s="5" t="e">
        <f>IF(bestWeight24!M130&lt;&gt;"",bestWeight24!M130,NA())</f>
        <v>#N/A</v>
      </c>
      <c r="G130" s="5" t="e">
        <f>IF(bestWeight045!M130&lt;&gt;"",bestWeight045!M130,NA())</f>
        <v>#N/A</v>
      </c>
      <c r="H130" s="5" t="e">
        <f>IF(bestWeight136!M130&lt;&gt;"",bestWeight136!M130,NA())</f>
        <v>#N/A</v>
      </c>
      <c r="I130" s="5" t="e">
        <f>IF(closesDistance!M130&lt;&gt;"",closesDistance!M130,NA())</f>
        <v>#N/A</v>
      </c>
    </row>
    <row r="131" spans="1:9" x14ac:dyDescent="0.15">
      <c r="A131" s="20" t="str">
        <f>IF(bestWeight2!A131&lt;&gt;"",bestWeight2!A131,"")</f>
        <v/>
      </c>
      <c r="B131" s="5" t="e">
        <f>IF(bestWeight2!$M131&lt;&gt;"",bestWeight2!$M131,NA())</f>
        <v>#N/A</v>
      </c>
      <c r="C131" s="5" t="e">
        <f>IF(bestWeight02!M131&lt;&gt;"",bestWeight02!M131,NA())</f>
        <v>#N/A</v>
      </c>
      <c r="D131" s="5" t="e">
        <f>IF(bestWeight4!M131&lt;&gt;"",bestWeight4!M131,NA())</f>
        <v>#N/A</v>
      </c>
      <c r="E131" s="5" t="e">
        <f>IF(bestWeight15!M131&lt;&gt;"",bestWeight15!M131,NA())</f>
        <v>#N/A</v>
      </c>
      <c r="F131" s="5" t="e">
        <f>IF(bestWeight24!M131&lt;&gt;"",bestWeight24!M131,NA())</f>
        <v>#N/A</v>
      </c>
      <c r="G131" s="5" t="e">
        <f>IF(bestWeight045!M131&lt;&gt;"",bestWeight045!M131,NA())</f>
        <v>#N/A</v>
      </c>
      <c r="H131" s="5" t="e">
        <f>IF(bestWeight136!M131&lt;&gt;"",bestWeight136!M131,NA())</f>
        <v>#N/A</v>
      </c>
      <c r="I131" s="5" t="e">
        <f>IF(closesDistance!M131&lt;&gt;"",closesDistance!M131,NA())</f>
        <v>#N/A</v>
      </c>
    </row>
    <row r="132" spans="1:9" x14ac:dyDescent="0.15">
      <c r="A132" s="20" t="str">
        <f>IF(bestWeight2!A132&lt;&gt;"",bestWeight2!A132,"")</f>
        <v/>
      </c>
      <c r="B132" s="5" t="e">
        <f>IF(bestWeight2!$M132&lt;&gt;"",bestWeight2!$M132,NA())</f>
        <v>#N/A</v>
      </c>
      <c r="C132" s="5" t="e">
        <f>IF(bestWeight02!M132&lt;&gt;"",bestWeight02!M132,NA())</f>
        <v>#N/A</v>
      </c>
      <c r="D132" s="5" t="e">
        <f>IF(bestWeight4!M132&lt;&gt;"",bestWeight4!M132,NA())</f>
        <v>#N/A</v>
      </c>
      <c r="E132" s="5" t="e">
        <f>IF(bestWeight15!M132&lt;&gt;"",bestWeight15!M132,NA())</f>
        <v>#N/A</v>
      </c>
      <c r="F132" s="5" t="e">
        <f>IF(bestWeight24!M132&lt;&gt;"",bestWeight24!M132,NA())</f>
        <v>#N/A</v>
      </c>
      <c r="G132" s="5" t="e">
        <f>IF(bestWeight045!M132&lt;&gt;"",bestWeight045!M132,NA())</f>
        <v>#N/A</v>
      </c>
      <c r="H132" s="5" t="e">
        <f>IF(bestWeight136!M132&lt;&gt;"",bestWeight136!M132,NA())</f>
        <v>#N/A</v>
      </c>
      <c r="I132" s="5" t="e">
        <f>IF(closesDistance!M132&lt;&gt;"",closesDistance!M132,NA())</f>
        <v>#N/A</v>
      </c>
    </row>
    <row r="133" spans="1:9" x14ac:dyDescent="0.15">
      <c r="H133" s="5"/>
    </row>
  </sheetData>
  <mergeCells count="1">
    <mergeCell ref="A1:I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40F9-E1EE-6549-B4E3-23D1449B86CE}">
  <dimension ref="A1:J133"/>
  <sheetViews>
    <sheetView tabSelected="1" zoomScale="111" workbookViewId="0">
      <selection activeCell="B2" sqref="B2:H2"/>
    </sheetView>
  </sheetViews>
  <sheetFormatPr baseColWidth="10" defaultRowHeight="13" x14ac:dyDescent="0.15"/>
  <cols>
    <col min="1" max="1" width="9.33203125" style="1" bestFit="1" customWidth="1"/>
    <col min="2" max="2" width="12.33203125" style="1" bestFit="1" customWidth="1"/>
    <col min="3" max="3" width="14.33203125" style="1" bestFit="1" customWidth="1"/>
    <col min="4" max="4" width="12.33203125" style="1" bestFit="1" customWidth="1"/>
    <col min="5" max="6" width="14.33203125" style="1" bestFit="1" customWidth="1"/>
    <col min="7" max="8" width="16.5" style="1" bestFit="1" customWidth="1"/>
    <col min="9" max="9" width="14.6640625" hidden="1" customWidth="1"/>
  </cols>
  <sheetData>
    <row r="1" spans="1:9" ht="16" x14ac:dyDescent="0.15">
      <c r="A1" s="25" t="s">
        <v>23</v>
      </c>
      <c r="B1" s="25"/>
      <c r="C1" s="25"/>
      <c r="D1" s="25"/>
      <c r="E1" s="25"/>
      <c r="F1" s="25"/>
      <c r="G1" s="25"/>
      <c r="H1" s="25"/>
      <c r="I1" s="25"/>
    </row>
    <row r="2" spans="1:9" x14ac:dyDescent="0.15">
      <c r="A2" s="2" t="s">
        <v>0</v>
      </c>
      <c r="B2" s="2" t="s">
        <v>134</v>
      </c>
      <c r="C2" s="2" t="s">
        <v>136</v>
      </c>
      <c r="D2" s="2" t="s">
        <v>135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13</v>
      </c>
    </row>
    <row r="3" spans="1:9" x14ac:dyDescent="0.15">
      <c r="A3" s="20" t="str">
        <f>IF(bestWeight2!A3&lt;&gt;"",bestWeight2!A3,"")</f>
        <v>CompleteGUIdancerComponentHierarchy.ecore</v>
      </c>
      <c r="B3" s="5">
        <f>IF(bestWeight2!$N3&lt;&gt;"",bestWeight2!$N3,NA())</f>
        <v>3674</v>
      </c>
      <c r="C3" s="5">
        <f>IF(bestWeight02!N3&lt;&gt;"",bestWeight02!N3,NA())</f>
        <v>3793</v>
      </c>
      <c r="D3" s="5">
        <f>IF(bestWeight4!N3&lt;&gt;"",bestWeight4!N3,NA())</f>
        <v>3615</v>
      </c>
      <c r="E3" s="5">
        <f>IF(bestWeight15!N3&lt;&gt;"",bestWeight15!N3,NA())</f>
        <v>8939</v>
      </c>
      <c r="F3" s="5">
        <f>IF(bestWeight24!N3&lt;&gt;"",bestWeight24!N3,NA())</f>
        <v>7490</v>
      </c>
      <c r="G3" s="5">
        <f>IF(bestWeight045!N3&lt;&gt;"",bestWeight045!N3,NA())</f>
        <v>3500</v>
      </c>
      <c r="H3" s="5">
        <f>IF(bestWeight136!N3&lt;&gt;"",bestWeight136!N3,NA())</f>
        <v>4598</v>
      </c>
      <c r="I3" s="5" t="e">
        <f>IF(closesDistance!N3&lt;&gt;"",closesDistance!N3,NA())</f>
        <v>#N/A</v>
      </c>
    </row>
    <row r="4" spans="1:9" x14ac:dyDescent="0.15">
      <c r="A4" s="20" t="str">
        <f>IF(bestWeight2!A4&lt;&gt;"",bestWeight2!A4,"")</f>
        <v>rad.ecore</v>
      </c>
      <c r="B4" s="5">
        <f>IF(bestWeight2!$N4&lt;&gt;"",bestWeight2!$N4,NA())</f>
        <v>155</v>
      </c>
      <c r="C4" s="5">
        <f>IF(bestWeight02!N4&lt;&gt;"",bestWeight02!N4,NA())</f>
        <v>179</v>
      </c>
      <c r="D4" s="5">
        <f>IF(bestWeight4!N4&lt;&gt;"",bestWeight4!N4,NA())</f>
        <v>160</v>
      </c>
      <c r="E4" s="5">
        <f>IF(bestWeight15!N4&lt;&gt;"",bestWeight15!N4,NA())</f>
        <v>213</v>
      </c>
      <c r="F4" s="5">
        <f>IF(bestWeight24!N4&lt;&gt;"",bestWeight24!N4,NA())</f>
        <v>334</v>
      </c>
      <c r="G4" s="5">
        <f>IF(bestWeight045!N4&lt;&gt;"",bestWeight045!N4,NA())</f>
        <v>165</v>
      </c>
      <c r="H4" s="5">
        <f>IF(bestWeight136!N4&lt;&gt;"",bestWeight136!N4,NA())</f>
        <v>265</v>
      </c>
      <c r="I4" s="5" t="e">
        <f>IF(closesDistance!N4&lt;&gt;"",closesDistance!N4,NA())</f>
        <v>#N/A</v>
      </c>
    </row>
    <row r="5" spans="1:9" x14ac:dyDescent="0.15">
      <c r="A5" s="20" t="str">
        <f>IF(bestWeight2!A5&lt;&gt;"",bestWeight2!A5,"")</f>
        <v>rental.ecore</v>
      </c>
      <c r="B5" s="5">
        <f>IF(bestWeight2!$N5&lt;&gt;"",bestWeight2!$N5,NA())</f>
        <v>107</v>
      </c>
      <c r="C5" s="5">
        <f>IF(bestWeight02!N5&lt;&gt;"",bestWeight02!N5,NA())</f>
        <v>140</v>
      </c>
      <c r="D5" s="5">
        <f>IF(bestWeight4!N5&lt;&gt;"",bestWeight4!N5,NA())</f>
        <v>117</v>
      </c>
      <c r="E5" s="5">
        <f>IF(bestWeight15!N5&lt;&gt;"",bestWeight15!N5,NA())</f>
        <v>172</v>
      </c>
      <c r="F5" s="5">
        <f>IF(bestWeight24!N5&lt;&gt;"",bestWeight24!N5,NA())</f>
        <v>213</v>
      </c>
      <c r="G5" s="5">
        <f>IF(bestWeight045!N5&lt;&gt;"",bestWeight045!N5,NA())</f>
        <v>97</v>
      </c>
      <c r="H5" s="5">
        <f>IF(bestWeight136!N5&lt;&gt;"",bestWeight136!N5,NA())</f>
        <v>182</v>
      </c>
      <c r="I5" s="5" t="e">
        <f>IF(closesDistance!N5&lt;&gt;"",closesDistance!N5,NA())</f>
        <v>#N/A</v>
      </c>
    </row>
    <row r="6" spans="1:9" x14ac:dyDescent="0.15">
      <c r="A6" s="20" t="str">
        <f>IF(bestWeight2!A6&lt;&gt;"",bestWeight2!A6,"")</f>
        <v>General.ecore</v>
      </c>
      <c r="B6" s="5">
        <f>IF(bestWeight2!$N6&lt;&gt;"",bestWeight2!$N6,NA())</f>
        <v>206</v>
      </c>
      <c r="C6" s="5">
        <f>IF(bestWeight02!N6&lt;&gt;"",bestWeight02!N6,NA())</f>
        <v>218</v>
      </c>
      <c r="D6" s="5">
        <f>IF(bestWeight4!N6&lt;&gt;"",bestWeight4!N6,NA())</f>
        <v>204</v>
      </c>
      <c r="E6" s="5">
        <f>IF(bestWeight15!N6&lt;&gt;"",bestWeight15!N6,NA())</f>
        <v>438</v>
      </c>
      <c r="F6" s="5">
        <f>IF(bestWeight24!N6&lt;&gt;"",bestWeight24!N6,NA())</f>
        <v>960</v>
      </c>
      <c r="G6" s="5">
        <f>IF(bestWeight045!N6&lt;&gt;"",bestWeight045!N6,NA())</f>
        <v>185</v>
      </c>
      <c r="H6" s="5">
        <f>IF(bestWeight136!N6&lt;&gt;"",bestWeight136!N6,NA())</f>
        <v>401</v>
      </c>
      <c r="I6" s="5" t="e">
        <f>IF(closesDistance!N6&lt;&gt;"",closesDistance!N6,NA())</f>
        <v>#N/A</v>
      </c>
    </row>
    <row r="7" spans="1:9" x14ac:dyDescent="0.15">
      <c r="A7" s="20" t="str">
        <f>IF(bestWeight2!A7&lt;&gt;"",bestWeight2!A7,"")</f>
        <v>idc.ecore</v>
      </c>
      <c r="B7" s="5">
        <f>IF(bestWeight2!$N7&lt;&gt;"",bestWeight2!$N7,NA())</f>
        <v>8255</v>
      </c>
      <c r="C7" s="5">
        <f>IF(bestWeight02!N7&lt;&gt;"",bestWeight02!N7,NA())</f>
        <v>8488</v>
      </c>
      <c r="D7" s="5">
        <f>IF(bestWeight4!N7&lt;&gt;"",bestWeight4!N7,NA())</f>
        <v>8307</v>
      </c>
      <c r="E7" s="5">
        <f>IF(bestWeight15!N7&lt;&gt;"",bestWeight15!N7,NA())</f>
        <v>34555</v>
      </c>
      <c r="F7" s="5">
        <f>IF(bestWeight24!N7&lt;&gt;"",bestWeight24!N7,NA())</f>
        <v>10935</v>
      </c>
      <c r="G7" s="5">
        <f>IF(bestWeight045!N7&lt;&gt;"",bestWeight045!N7,NA())</f>
        <v>8140</v>
      </c>
      <c r="H7" s="5">
        <f>IF(bestWeight136!N7&lt;&gt;"",bestWeight136!N7,NA())</f>
        <v>33443</v>
      </c>
      <c r="I7" s="5" t="e">
        <f>IF(closesDistance!N7&lt;&gt;"",closesDistance!N7,NA())</f>
        <v>#N/A</v>
      </c>
    </row>
    <row r="8" spans="1:9" x14ac:dyDescent="0.15">
      <c r="A8" s="20" t="str">
        <f>IF(bestWeight2!A8&lt;&gt;"",bestWeight2!A8,"")</f>
        <v>ddic.ecore</v>
      </c>
      <c r="B8" s="5">
        <f>IF(bestWeight2!$N8&lt;&gt;"",bestWeight2!$N8,NA())</f>
        <v>1657</v>
      </c>
      <c r="C8" s="5">
        <f>IF(bestWeight02!N8&lt;&gt;"",bestWeight02!N8,NA())</f>
        <v>1503</v>
      </c>
      <c r="D8" s="5">
        <f>IF(bestWeight4!N8&lt;&gt;"",bestWeight4!N8,NA())</f>
        <v>1377</v>
      </c>
      <c r="E8" s="5">
        <f>IF(bestWeight15!N8&lt;&gt;"",bestWeight15!N8,NA())</f>
        <v>4020</v>
      </c>
      <c r="F8" s="5">
        <f>IF(bestWeight24!N8&lt;&gt;"",bestWeight24!N8,NA())</f>
        <v>2635</v>
      </c>
      <c r="G8" s="5">
        <f>IF(bestWeight045!N8&lt;&gt;"",bestWeight045!N8,NA())</f>
        <v>1344</v>
      </c>
      <c r="H8" s="5">
        <f>IF(bestWeight136!N8&lt;&gt;"",bestWeight136!N8,NA())</f>
        <v>8431</v>
      </c>
      <c r="I8" s="5" t="e">
        <f>IF(closesDistance!N8&lt;&gt;"",closesDistance!N8,NA())</f>
        <v>#N/A</v>
      </c>
    </row>
    <row r="9" spans="1:9" x14ac:dyDescent="0.15">
      <c r="A9" s="20" t="str">
        <f>IF(bestWeight2!A9&lt;&gt;"",bestWeight2!A9,"")</f>
        <v>fnmeta.ecore</v>
      </c>
      <c r="B9" s="5">
        <f>IF(bestWeight2!$N9&lt;&gt;"",bestWeight2!$N9,NA())</f>
        <v>581</v>
      </c>
      <c r="C9" s="5">
        <f>IF(bestWeight02!N9&lt;&gt;"",bestWeight02!N9,NA())</f>
        <v>516</v>
      </c>
      <c r="D9" s="5">
        <f>IF(bestWeight4!N9&lt;&gt;"",bestWeight4!N9,NA())</f>
        <v>123</v>
      </c>
      <c r="E9" s="5">
        <f>IF(bestWeight15!N9&lt;&gt;"",bestWeight15!N9,NA())</f>
        <v>351</v>
      </c>
      <c r="F9" s="5">
        <f>IF(bestWeight24!N9&lt;&gt;"",bestWeight24!N9,NA())</f>
        <v>361</v>
      </c>
      <c r="G9" s="5">
        <f>IF(bestWeight045!N9&lt;&gt;"",bestWeight045!N9,NA())</f>
        <v>513</v>
      </c>
      <c r="H9" s="5">
        <f>IF(bestWeight136!N9&lt;&gt;"",bestWeight136!N9,NA())</f>
        <v>680</v>
      </c>
      <c r="I9" s="5" t="e">
        <f>IF(closesDistance!N9&lt;&gt;"",closesDistance!N9,NA())</f>
        <v>#N/A</v>
      </c>
    </row>
    <row r="10" spans="1:9" x14ac:dyDescent="0.15">
      <c r="A10" s="20" t="str">
        <f>IF(bestWeight2!A10&lt;&gt;"",bestWeight2!A10,"")</f>
        <v>GUIdancerComponentHierarchy.ecore</v>
      </c>
      <c r="B10" s="5">
        <f>IF(bestWeight2!$N10&lt;&gt;"",bestWeight2!$N10,NA())</f>
        <v>40251</v>
      </c>
      <c r="C10" s="5">
        <f>IF(bestWeight02!N10&lt;&gt;"",bestWeight02!N10,NA())</f>
        <v>44971</v>
      </c>
      <c r="D10" s="5">
        <f>IF(bestWeight4!N10&lt;&gt;"",bestWeight4!N10,NA())</f>
        <v>27383</v>
      </c>
      <c r="E10" s="5">
        <f>IF(bestWeight15!N10&lt;&gt;"",bestWeight15!N10,NA())</f>
        <v>51412</v>
      </c>
      <c r="F10" s="5">
        <f>IF(bestWeight24!N10&lt;&gt;"",bestWeight24!N10,NA())</f>
        <v>35501</v>
      </c>
      <c r="G10" s="5">
        <f>IF(bestWeight045!N10&lt;&gt;"",bestWeight045!N10,NA())</f>
        <v>39439</v>
      </c>
      <c r="H10" s="5">
        <f>IF(bestWeight136!N10&lt;&gt;"",bestWeight136!N10,NA())</f>
        <v>46987</v>
      </c>
      <c r="I10" s="5" t="e">
        <f>IF(closesDistance!N10&lt;&gt;"",closesDistance!N10,NA())</f>
        <v>#N/A</v>
      </c>
    </row>
    <row r="11" spans="1:9" x14ac:dyDescent="0.15">
      <c r="A11" s="20" t="str">
        <f>IF(bestWeight2!A11&lt;&gt;"",bestWeight2!A11,"")</f>
        <v>esb.ecore</v>
      </c>
      <c r="B11" s="5">
        <f>IF(bestWeight2!$N11&lt;&gt;"",bestWeight2!$N11,NA())</f>
        <v>380</v>
      </c>
      <c r="C11" s="5">
        <f>IF(bestWeight02!N11&lt;&gt;"",bestWeight02!N11,NA())</f>
        <v>841</v>
      </c>
      <c r="D11" s="5">
        <f>IF(bestWeight4!N11&lt;&gt;"",bestWeight4!N11,NA())</f>
        <v>290</v>
      </c>
      <c r="E11" s="5">
        <f>IF(bestWeight15!N11&lt;&gt;"",bestWeight15!N11,NA())</f>
        <v>585</v>
      </c>
      <c r="F11" s="5">
        <f>IF(bestWeight24!N11&lt;&gt;"",bestWeight24!N11,NA())</f>
        <v>545</v>
      </c>
      <c r="G11" s="5">
        <f>IF(bestWeight045!N11&lt;&gt;"",bestWeight045!N11,NA())</f>
        <v>724</v>
      </c>
      <c r="H11" s="5">
        <f>IF(bestWeight136!N11&lt;&gt;"",bestWeight136!N11,NA())</f>
        <v>1202</v>
      </c>
      <c r="I11" s="5" t="e">
        <f>IF(closesDistance!N11&lt;&gt;"",closesDistance!N11,NA())</f>
        <v>#N/A</v>
      </c>
    </row>
    <row r="12" spans="1:9" x14ac:dyDescent="0.15">
      <c r="A12" s="20" t="str">
        <f>IF(bestWeight2!A12&lt;&gt;"",bestWeight2!A12,"")</f>
        <v>regiondefinition.ecore</v>
      </c>
      <c r="B12" s="5">
        <f>IF(bestWeight2!$N12&lt;&gt;"",bestWeight2!$N12,NA())</f>
        <v>791</v>
      </c>
      <c r="C12" s="5">
        <f>IF(bestWeight02!N12&lt;&gt;"",bestWeight02!N12,NA())</f>
        <v>1336</v>
      </c>
      <c r="D12" s="5">
        <f>IF(bestWeight4!N12&lt;&gt;"",bestWeight4!N12,NA())</f>
        <v>614</v>
      </c>
      <c r="E12" s="5">
        <f>IF(bestWeight15!N12&lt;&gt;"",bestWeight15!N12,NA())</f>
        <v>2982</v>
      </c>
      <c r="F12" s="5">
        <f>IF(bestWeight24!N12&lt;&gt;"",bestWeight24!N12,NA())</f>
        <v>601</v>
      </c>
      <c r="G12" s="5">
        <f>IF(bestWeight045!N12&lt;&gt;"",bestWeight045!N12,NA())</f>
        <v>850</v>
      </c>
      <c r="H12" s="5">
        <f>IF(bestWeight136!N12&lt;&gt;"",bestWeight136!N12,NA())</f>
        <v>1310</v>
      </c>
      <c r="I12" s="5" t="e">
        <f>IF(closesDistance!N12&lt;&gt;"",closesDistance!N12,NA())</f>
        <v>#N/A</v>
      </c>
    </row>
    <row r="13" spans="1:9" x14ac:dyDescent="0.15">
      <c r="A13" s="20" t="str">
        <f>IF(bestWeight2!A13&lt;&gt;"",bestWeight2!A13,"")</f>
        <v>GSML.ecore</v>
      </c>
      <c r="B13" s="5">
        <f>IF(bestWeight2!$N13&lt;&gt;"",bestWeight2!$N13,NA())</f>
        <v>1016</v>
      </c>
      <c r="C13" s="5">
        <f>IF(bestWeight02!N13&lt;&gt;"",bestWeight02!N13,NA())</f>
        <v>819</v>
      </c>
      <c r="D13" s="5">
        <f>IF(bestWeight4!N13&lt;&gt;"",bestWeight4!N13,NA())</f>
        <v>938</v>
      </c>
      <c r="E13" s="5">
        <f>IF(bestWeight15!N13&lt;&gt;"",bestWeight15!N13,NA())</f>
        <v>3750</v>
      </c>
      <c r="F13" s="5">
        <f>IF(bestWeight24!N13&lt;&gt;"",bestWeight24!N13,NA())</f>
        <v>677</v>
      </c>
      <c r="G13" s="5">
        <f>IF(bestWeight045!N13&lt;&gt;"",bestWeight045!N13,NA())</f>
        <v>1493</v>
      </c>
      <c r="H13" s="5">
        <f>IF(bestWeight136!N13&lt;&gt;"",bestWeight136!N13,NA())</f>
        <v>1959</v>
      </c>
      <c r="I13" s="5" t="e">
        <f>IF(closesDistance!N13&lt;&gt;"",closesDistance!N13,NA())</f>
        <v>#N/A</v>
      </c>
    </row>
    <row r="14" spans="1:9" x14ac:dyDescent="0.15">
      <c r="A14" s="20" t="str">
        <f>IF(bestWeight2!A14&lt;&gt;"",bestWeight2!A14,"")</f>
        <v>palette.ecore</v>
      </c>
      <c r="B14" s="5">
        <f>IF(bestWeight2!$N14&lt;&gt;"",bestWeight2!$N14,NA())</f>
        <v>125</v>
      </c>
      <c r="C14" s="5">
        <f>IF(bestWeight02!N14&lt;&gt;"",bestWeight02!N14,NA())</f>
        <v>374</v>
      </c>
      <c r="D14" s="5">
        <f>IF(bestWeight4!N14&lt;&gt;"",bestWeight4!N14,NA())</f>
        <v>75</v>
      </c>
      <c r="E14" s="5">
        <f>IF(bestWeight15!N14&lt;&gt;"",bestWeight15!N14,NA())</f>
        <v>1051</v>
      </c>
      <c r="F14" s="5">
        <f>IF(bestWeight24!N14&lt;&gt;"",bestWeight24!N14,NA())</f>
        <v>392</v>
      </c>
      <c r="G14" s="5">
        <f>IF(bestWeight045!N14&lt;&gt;"",bestWeight045!N14,NA())</f>
        <v>736</v>
      </c>
      <c r="H14" s="5">
        <f>IF(bestWeight136!N14&lt;&gt;"",bestWeight136!N14,NA())</f>
        <v>821</v>
      </c>
      <c r="I14" s="5" t="e">
        <f>IF(closesDistance!N14&lt;&gt;"",closesDistance!N14,NA())</f>
        <v>#N/A</v>
      </c>
    </row>
    <row r="15" spans="1:9" x14ac:dyDescent="0.15">
      <c r="A15" s="20" t="str">
        <f>IF(bestWeight2!A15&lt;&gt;"",bestWeight2!A15,"")</f>
        <v>robmod.ecore</v>
      </c>
      <c r="B15" s="5">
        <f>IF(bestWeight2!$N15&lt;&gt;"",bestWeight2!$N15,NA())</f>
        <v>141</v>
      </c>
      <c r="C15" s="5">
        <f>IF(bestWeight02!N15&lt;&gt;"",bestWeight02!N15,NA())</f>
        <v>261</v>
      </c>
      <c r="D15" s="5">
        <f>IF(bestWeight4!N15&lt;&gt;"",bestWeight4!N15,NA())</f>
        <v>321</v>
      </c>
      <c r="E15" s="5">
        <f>IF(bestWeight15!N15&lt;&gt;"",bestWeight15!N15,NA())</f>
        <v>940</v>
      </c>
      <c r="F15" s="5">
        <f>IF(bestWeight24!N15&lt;&gt;"",bestWeight24!N15,NA())</f>
        <v>327</v>
      </c>
      <c r="G15" s="5">
        <f>IF(bestWeight045!N15&lt;&gt;"",bestWeight045!N15,NA())</f>
        <v>703</v>
      </c>
      <c r="H15" s="5">
        <f>IF(bestWeight136!N15&lt;&gt;"",bestWeight136!N15,NA())</f>
        <v>219</v>
      </c>
      <c r="I15" s="5" t="e">
        <f>IF(closesDistance!N15&lt;&gt;"",closesDistance!N15,NA())</f>
        <v>#N/A</v>
      </c>
    </row>
    <row r="16" spans="1:9" x14ac:dyDescent="0.15">
      <c r="A16" s="20" t="str">
        <f>IF(bestWeight2!A16&lt;&gt;"",bestWeight2!A16,"")</f>
        <v>control.ecore</v>
      </c>
      <c r="B16" s="5">
        <f>IF(bestWeight2!$N16&lt;&gt;"",bestWeight2!$N16,NA())</f>
        <v>353</v>
      </c>
      <c r="C16" s="5">
        <f>IF(bestWeight02!N16&lt;&gt;"",bestWeight02!N16,NA())</f>
        <v>358</v>
      </c>
      <c r="D16" s="5">
        <f>IF(bestWeight4!N16&lt;&gt;"",bestWeight4!N16,NA())</f>
        <v>291</v>
      </c>
      <c r="E16" s="5">
        <f>IF(bestWeight15!N16&lt;&gt;"",bestWeight15!N16,NA())</f>
        <v>624</v>
      </c>
      <c r="F16" s="5">
        <f>IF(bestWeight24!N16&lt;&gt;"",bestWeight24!N16,NA())</f>
        <v>226</v>
      </c>
      <c r="G16" s="5">
        <f>IF(bestWeight045!N16&lt;&gt;"",bestWeight045!N16,NA())</f>
        <v>910</v>
      </c>
      <c r="H16" s="5">
        <f>IF(bestWeight136!N16&lt;&gt;"",bestWeight136!N16,NA())</f>
        <v>529</v>
      </c>
      <c r="I16" s="5" t="e">
        <f>IF(closesDistance!N16&lt;&gt;"",closesDistance!N16,NA())</f>
        <v>#N/A</v>
      </c>
    </row>
    <row r="17" spans="1:9" x14ac:dyDescent="0.15">
      <c r="A17" s="20" t="str">
        <f>IF(bestWeight2!A17&lt;&gt;"",bestWeight2!A17,"")</f>
        <v>family.ecore</v>
      </c>
      <c r="B17" s="5">
        <f>IF(bestWeight2!$N17&lt;&gt;"",bestWeight2!$N17,NA())</f>
        <v>512</v>
      </c>
      <c r="C17" s="5">
        <f>IF(bestWeight02!N17&lt;&gt;"",bestWeight02!N17,NA())</f>
        <v>1622</v>
      </c>
      <c r="D17" s="5">
        <f>IF(bestWeight4!N17&lt;&gt;"",bestWeight4!N17,NA())</f>
        <v>336</v>
      </c>
      <c r="E17" s="5">
        <f>IF(bestWeight15!N17&lt;&gt;"",bestWeight15!N17,NA())</f>
        <v>534</v>
      </c>
      <c r="F17" s="5">
        <f>IF(bestWeight24!N17&lt;&gt;"",bestWeight24!N17,NA())</f>
        <v>344</v>
      </c>
      <c r="G17" s="5">
        <f>IF(bestWeight045!N17&lt;&gt;"",bestWeight045!N17,NA())</f>
        <v>254</v>
      </c>
      <c r="H17" s="5">
        <f>IF(bestWeight136!N17&lt;&gt;"",bestWeight136!N17,NA())</f>
        <v>2085</v>
      </c>
      <c r="I17" s="5" t="e">
        <f>IF(closesDistance!N17&lt;&gt;"",closesDistance!N17,NA())</f>
        <v>#N/A</v>
      </c>
    </row>
    <row r="18" spans="1:9" x14ac:dyDescent="0.15">
      <c r="A18" s="20" t="str">
        <f>IF(bestWeight2!A18&lt;&gt;"",bestWeight2!A18,"")</f>
        <v>org.eclipse.component.api.ecore</v>
      </c>
      <c r="B18" s="5">
        <f>IF(bestWeight2!$N18&lt;&gt;"",bestWeight2!$N18,NA())</f>
        <v>1882</v>
      </c>
      <c r="C18" s="5">
        <f>IF(bestWeight02!N18&lt;&gt;"",bestWeight02!N18,NA())</f>
        <v>1252</v>
      </c>
      <c r="D18" s="5">
        <f>IF(bestWeight4!N18&lt;&gt;"",bestWeight4!N18,NA())</f>
        <v>288</v>
      </c>
      <c r="E18" s="5">
        <f>IF(bestWeight15!N18&lt;&gt;"",bestWeight15!N18,NA())</f>
        <v>801</v>
      </c>
      <c r="F18" s="5">
        <f>IF(bestWeight24!N18&lt;&gt;"",bestWeight24!N18,NA())</f>
        <v>763</v>
      </c>
      <c r="G18" s="5">
        <f>IF(bestWeight045!N18&lt;&gt;"",bestWeight045!N18,NA())</f>
        <v>420</v>
      </c>
      <c r="H18" s="5">
        <f>IF(bestWeight136!N18&lt;&gt;"",bestWeight136!N18,NA())</f>
        <v>4102</v>
      </c>
      <c r="I18" s="5" t="e">
        <f>IF(closesDistance!N18&lt;&gt;"",closesDistance!N18,NA())</f>
        <v>#N/A</v>
      </c>
    </row>
    <row r="19" spans="1:9" x14ac:dyDescent="0.15">
      <c r="A19" s="20" t="str">
        <f>IF(bestWeight2!A19&lt;&gt;"",bestWeight2!A19,"")</f>
        <v>tableur_modifie.ecore</v>
      </c>
      <c r="B19" s="5">
        <f>IF(bestWeight2!$N19&lt;&gt;"",bestWeight2!$N19,NA())</f>
        <v>35</v>
      </c>
      <c r="C19" s="5">
        <f>IF(bestWeight02!N19&lt;&gt;"",bestWeight02!N19,NA())</f>
        <v>38</v>
      </c>
      <c r="D19" s="5">
        <f>IF(bestWeight4!N19&lt;&gt;"",bestWeight4!N19,NA())</f>
        <v>43</v>
      </c>
      <c r="E19" s="5">
        <f>IF(bestWeight15!N19&lt;&gt;"",bestWeight15!N19,NA())</f>
        <v>52</v>
      </c>
      <c r="F19" s="5">
        <f>IF(bestWeight24!N19&lt;&gt;"",bestWeight24!N19,NA())</f>
        <v>61</v>
      </c>
      <c r="G19" s="5">
        <f>IF(bestWeight045!N19&lt;&gt;"",bestWeight045!N19,NA())</f>
        <v>37</v>
      </c>
      <c r="H19" s="5">
        <f>IF(bestWeight136!N19&lt;&gt;"",bestWeight136!N19,NA())</f>
        <v>60</v>
      </c>
      <c r="I19" s="5" t="e">
        <f>IF(closesDistance!N19&lt;&gt;"",closesDistance!N19,NA())</f>
        <v>#N/A</v>
      </c>
    </row>
    <row r="20" spans="1:9" x14ac:dyDescent="0.15">
      <c r="A20" s="20" t="str">
        <f>IF(bestWeight2!A20&lt;&gt;"",bestWeight2!A20,"")</f>
        <v>abapobj.ecore</v>
      </c>
      <c r="B20" s="5">
        <f>IF(bestWeight2!$N20&lt;&gt;"",bestWeight2!$N20,NA())</f>
        <v>2807</v>
      </c>
      <c r="C20" s="5">
        <f>IF(bestWeight02!N20&lt;&gt;"",bestWeight02!N20,NA())</f>
        <v>4465</v>
      </c>
      <c r="D20" s="5">
        <f>IF(bestWeight4!N20&lt;&gt;"",bestWeight4!N20,NA())</f>
        <v>1746</v>
      </c>
      <c r="E20" s="5">
        <f>IF(bestWeight15!N20&lt;&gt;"",bestWeight15!N20,NA())</f>
        <v>6229</v>
      </c>
      <c r="F20" s="5">
        <f>IF(bestWeight24!N20&lt;&gt;"",bestWeight24!N20,NA())</f>
        <v>2449</v>
      </c>
      <c r="G20" s="5">
        <f>IF(bestWeight045!N20&lt;&gt;"",bestWeight045!N20,NA())</f>
        <v>5308</v>
      </c>
      <c r="H20" s="5">
        <f>IF(bestWeight136!N20&lt;&gt;"",bestWeight136!N20,NA())</f>
        <v>16192</v>
      </c>
      <c r="I20" s="5" t="e">
        <f>IF(closesDistance!N20&lt;&gt;"",closesDistance!N20,NA())</f>
        <v>#N/A</v>
      </c>
    </row>
    <row r="21" spans="1:9" x14ac:dyDescent="0.15">
      <c r="A21" s="20" t="str">
        <f>IF(bestWeight2!A21&lt;&gt;"",bestWeight2!A21,"")</f>
        <v>strategy-engine-core.ecore</v>
      </c>
      <c r="B21" s="5">
        <f>IF(bestWeight2!$N21&lt;&gt;"",bestWeight2!$N21,NA())</f>
        <v>326</v>
      </c>
      <c r="C21" s="5">
        <f>IF(bestWeight02!N21&lt;&gt;"",bestWeight02!N21,NA())</f>
        <v>246</v>
      </c>
      <c r="D21" s="5">
        <f>IF(bestWeight4!N21&lt;&gt;"",bestWeight4!N21,NA())</f>
        <v>246</v>
      </c>
      <c r="E21" s="5">
        <f>IF(bestWeight15!N21&lt;&gt;"",bestWeight15!N21,NA())</f>
        <v>1006</v>
      </c>
      <c r="F21" s="5">
        <f>IF(bestWeight24!N21&lt;&gt;"",bestWeight24!N21,NA())</f>
        <v>213</v>
      </c>
      <c r="G21" s="5">
        <f>IF(bestWeight045!N21&lt;&gt;"",bestWeight045!N21,NA())</f>
        <v>934</v>
      </c>
      <c r="H21" s="5">
        <f>IF(bestWeight136!N21&lt;&gt;"",bestWeight136!N21,NA())</f>
        <v>1146</v>
      </c>
      <c r="I21" s="5" t="e">
        <f>IF(closesDistance!N21&lt;&gt;"",closesDistance!N21,NA())</f>
        <v>#N/A</v>
      </c>
    </row>
    <row r="22" spans="1:9" x14ac:dyDescent="0.15">
      <c r="A22" s="20" t="str">
        <f>IF(bestWeight2!A22&lt;&gt;"",bestWeight2!A22,"")</f>
        <v>openome_model.ecore</v>
      </c>
      <c r="B22" s="5">
        <f>IF(bestWeight2!$N22&lt;&gt;"",bestWeight2!$N22,NA())</f>
        <v>180</v>
      </c>
      <c r="C22" s="5">
        <f>IF(bestWeight02!N22&lt;&gt;"",bestWeight02!N22,NA())</f>
        <v>179</v>
      </c>
      <c r="D22" s="5">
        <f>IF(bestWeight4!N22&lt;&gt;"",bestWeight4!N22,NA())</f>
        <v>170</v>
      </c>
      <c r="E22" s="5">
        <f>IF(bestWeight15!N22&lt;&gt;"",bestWeight15!N22,NA())</f>
        <v>269</v>
      </c>
      <c r="F22" s="5">
        <f>IF(bestWeight24!N22&lt;&gt;"",bestWeight24!N22,NA())</f>
        <v>256</v>
      </c>
      <c r="G22" s="5">
        <f>IF(bestWeight045!N22&lt;&gt;"",bestWeight045!N22,NA())</f>
        <v>172</v>
      </c>
      <c r="H22" s="5">
        <f>IF(bestWeight136!N22&lt;&gt;"",bestWeight136!N22,NA())</f>
        <v>282</v>
      </c>
      <c r="I22" s="5" t="e">
        <f>IF(closesDistance!N22&lt;&gt;"",closesDistance!N22,NA())</f>
        <v>#N/A</v>
      </c>
    </row>
    <row r="23" spans="1:9" x14ac:dyDescent="0.15">
      <c r="A23" s="20" t="str">
        <f>IF(bestWeight2!A23&lt;&gt;"",bestWeight2!A23,"")</f>
        <v>ATLMLM.ecore</v>
      </c>
      <c r="B23" s="5">
        <f>IF(bestWeight2!$N23&lt;&gt;"",bestWeight2!$N23,NA())</f>
        <v>120</v>
      </c>
      <c r="C23" s="5">
        <f>IF(bestWeight02!N23&lt;&gt;"",bestWeight02!N23,NA())</f>
        <v>135</v>
      </c>
      <c r="D23" s="5">
        <f>IF(bestWeight4!N23&lt;&gt;"",bestWeight4!N23,NA())</f>
        <v>132</v>
      </c>
      <c r="E23" s="5">
        <f>IF(bestWeight15!N23&lt;&gt;"",bestWeight15!N23,NA())</f>
        <v>204</v>
      </c>
      <c r="F23" s="5">
        <f>IF(bestWeight24!N23&lt;&gt;"",bestWeight24!N23,NA())</f>
        <v>242</v>
      </c>
      <c r="G23" s="5">
        <f>IF(bestWeight045!N23&lt;&gt;"",bestWeight045!N23,NA())</f>
        <v>121</v>
      </c>
      <c r="H23" s="5">
        <f>IF(bestWeight136!N23&lt;&gt;"",bestWeight136!N23,NA())</f>
        <v>204</v>
      </c>
      <c r="I23" s="5" t="e">
        <f>IF(closesDistance!N23&lt;&gt;"",closesDistance!N23,NA())</f>
        <v>#N/A</v>
      </c>
    </row>
    <row r="24" spans="1:9" x14ac:dyDescent="0.15">
      <c r="A24" s="20" t="str">
        <f>IF(bestWeight2!A24&lt;&gt;"",bestWeight2!A24,"")</f>
        <v>imgpro.ecore</v>
      </c>
      <c r="B24" s="5">
        <f>IF(bestWeight2!$N24&lt;&gt;"",bestWeight2!$N24,NA())</f>
        <v>2108</v>
      </c>
      <c r="C24" s="5">
        <f>IF(bestWeight02!N24&lt;&gt;"",bestWeight02!N24,NA())</f>
        <v>2057</v>
      </c>
      <c r="D24" s="5">
        <f>IF(bestWeight4!N24&lt;&gt;"",bestWeight4!N24,NA())</f>
        <v>2066</v>
      </c>
      <c r="E24" s="5">
        <f>IF(bestWeight15!N24&lt;&gt;"",bestWeight15!N24,NA())</f>
        <v>7146</v>
      </c>
      <c r="F24" s="5">
        <f>IF(bestWeight24!N24&lt;&gt;"",bestWeight24!N24,NA())</f>
        <v>2387</v>
      </c>
      <c r="G24" s="5">
        <f>IF(bestWeight045!N24&lt;&gt;"",bestWeight045!N24,NA())</f>
        <v>2082</v>
      </c>
      <c r="H24" s="5">
        <f>IF(bestWeight136!N24&lt;&gt;"",bestWeight136!N24,NA())</f>
        <v>6751</v>
      </c>
      <c r="I24" s="5" t="e">
        <f>IF(closesDistance!N24&lt;&gt;"",closesDistance!N24,NA())</f>
        <v>#N/A</v>
      </c>
    </row>
    <row r="25" spans="1:9" x14ac:dyDescent="0.15">
      <c r="A25" s="20" t="str">
        <f>IF(bestWeight2!A25&lt;&gt;"",bestWeight2!A25,"")</f>
        <v>ICM.ecore</v>
      </c>
      <c r="B25" s="5">
        <f>IF(bestWeight2!$N25&lt;&gt;"",bestWeight2!$N25,NA())</f>
        <v>2861</v>
      </c>
      <c r="C25" s="5">
        <f>IF(bestWeight02!N25&lt;&gt;"",bestWeight02!N25,NA())</f>
        <v>3124</v>
      </c>
      <c r="D25" s="5">
        <f>IF(bestWeight4!N25&lt;&gt;"",bestWeight4!N25,NA())</f>
        <v>3054</v>
      </c>
      <c r="E25" s="5">
        <f>IF(bestWeight15!N25&lt;&gt;"",bestWeight15!N25,NA())</f>
        <v>5069</v>
      </c>
      <c r="F25" s="5">
        <f>IF(bestWeight24!N25&lt;&gt;"",bestWeight24!N25,NA())</f>
        <v>3309</v>
      </c>
      <c r="G25" s="5">
        <f>IF(bestWeight045!N25&lt;&gt;"",bestWeight045!N25,NA())</f>
        <v>3029</v>
      </c>
      <c r="H25" s="5">
        <f>IF(bestWeight136!N25&lt;&gt;"",bestWeight136!N25,NA())</f>
        <v>4692</v>
      </c>
      <c r="I25" s="5" t="e">
        <f>IF(closesDistance!N25&lt;&gt;"",closesDistance!N25,NA())</f>
        <v>#N/A</v>
      </c>
    </row>
    <row r="26" spans="1:9" x14ac:dyDescent="0.15">
      <c r="A26" s="20" t="str">
        <f>IF(bestWeight2!A26&lt;&gt;"",bestWeight2!A26,"")</f>
        <v>ServiceDsl.ecore</v>
      </c>
      <c r="B26" s="5">
        <f>IF(bestWeight2!$N26&lt;&gt;"",bestWeight2!$N26,NA())</f>
        <v>1202</v>
      </c>
      <c r="C26" s="5">
        <f>IF(bestWeight02!N26&lt;&gt;"",bestWeight02!N26,NA())</f>
        <v>1221</v>
      </c>
      <c r="D26" s="5">
        <f>IF(bestWeight4!N26&lt;&gt;"",bestWeight4!N26,NA())</f>
        <v>598</v>
      </c>
      <c r="E26" s="5">
        <f>IF(bestWeight15!N26&lt;&gt;"",bestWeight15!N26,NA())</f>
        <v>447</v>
      </c>
      <c r="F26" s="5">
        <f>IF(bestWeight24!N26&lt;&gt;"",bestWeight24!N26,NA())</f>
        <v>549</v>
      </c>
      <c r="G26" s="5">
        <f>IF(bestWeight045!N26&lt;&gt;"",bestWeight045!N26,NA())</f>
        <v>1294</v>
      </c>
      <c r="H26" s="5">
        <f>IF(bestWeight136!N26&lt;&gt;"",bestWeight136!N26,NA())</f>
        <v>1796</v>
      </c>
      <c r="I26" s="5" t="e">
        <f>IF(closesDistance!N26&lt;&gt;"",closesDistance!N26,NA())</f>
        <v>#N/A</v>
      </c>
    </row>
    <row r="27" spans="1:9" x14ac:dyDescent="0.15">
      <c r="A27" s="20" t="str">
        <f>IF(bestWeight2!A27&lt;&gt;"",bestWeight2!A27,"")</f>
        <v>aggregator_1.0.0.ecore</v>
      </c>
      <c r="B27" s="5">
        <f>IF(bestWeight2!$N27&lt;&gt;"",bestWeight2!$N27,NA())</f>
        <v>33379</v>
      </c>
      <c r="C27" s="5">
        <f>IF(bestWeight02!N27&lt;&gt;"",bestWeight02!N27,NA())</f>
        <v>34177</v>
      </c>
      <c r="D27" s="5">
        <f>IF(bestWeight4!N27&lt;&gt;"",bestWeight4!N27,NA())</f>
        <v>33772</v>
      </c>
      <c r="E27" s="5">
        <f>IF(bestWeight15!N27&lt;&gt;"",bestWeight15!N27,NA())</f>
        <v>136225</v>
      </c>
      <c r="F27" s="5">
        <f>IF(bestWeight24!N27&lt;&gt;"",bestWeight24!N27,NA())</f>
        <v>36979</v>
      </c>
      <c r="G27" s="5">
        <f>IF(bestWeight045!N27&lt;&gt;"",bestWeight045!N27,NA())</f>
        <v>33107</v>
      </c>
      <c r="H27" s="5">
        <f>IF(bestWeight136!N27&lt;&gt;"",bestWeight136!N27,NA())</f>
        <v>129104</v>
      </c>
      <c r="I27" s="5" t="e">
        <f>IF(closesDistance!N27&lt;&gt;"",closesDistance!N27,NA())</f>
        <v>#N/A</v>
      </c>
    </row>
    <row r="28" spans="1:9" x14ac:dyDescent="0.15">
      <c r="A28" s="20" t="str">
        <f>IF(bestWeight2!A28&lt;&gt;"",bestWeight2!A28,"")</f>
        <v>eclipsecon.ecore</v>
      </c>
      <c r="B28" s="5">
        <f>IF(bestWeight2!$N28&lt;&gt;"",bestWeight2!$N28,NA())</f>
        <v>1365</v>
      </c>
      <c r="C28" s="5">
        <f>IF(bestWeight02!N28&lt;&gt;"",bestWeight02!N28,NA())</f>
        <v>1593</v>
      </c>
      <c r="D28" s="5">
        <f>IF(bestWeight4!N28&lt;&gt;"",bestWeight4!N28,NA())</f>
        <v>1837</v>
      </c>
      <c r="E28" s="5">
        <f>IF(bestWeight15!N28&lt;&gt;"",bestWeight15!N28,NA())</f>
        <v>2724</v>
      </c>
      <c r="F28" s="5">
        <f>IF(bestWeight24!N28&lt;&gt;"",bestWeight24!N28,NA())</f>
        <v>1775</v>
      </c>
      <c r="G28" s="5">
        <f>IF(bestWeight045!N28&lt;&gt;"",bestWeight045!N28,NA())</f>
        <v>1438</v>
      </c>
      <c r="H28" s="5">
        <f>IF(bestWeight136!N28&lt;&gt;"",bestWeight136!N28,NA())</f>
        <v>2615</v>
      </c>
      <c r="I28" s="5" t="e">
        <f>IF(closesDistance!N28&lt;&gt;"",closesDistance!N28,NA())</f>
        <v>#N/A</v>
      </c>
    </row>
    <row r="29" spans="1:9" x14ac:dyDescent="0.15">
      <c r="A29" s="20" t="str">
        <f>IF(bestWeight2!A29&lt;&gt;"",bestWeight2!A29,"")</f>
        <v>backbone.ecore</v>
      </c>
      <c r="B29" s="5">
        <f>IF(bestWeight2!$N29&lt;&gt;"",bestWeight2!$N29,NA())</f>
        <v>2706</v>
      </c>
      <c r="C29" s="5">
        <f>IF(bestWeight02!N29&lt;&gt;"",bestWeight02!N29,NA())</f>
        <v>2645</v>
      </c>
      <c r="D29" s="5">
        <f>IF(bestWeight4!N29&lt;&gt;"",bestWeight4!N29,NA())</f>
        <v>321</v>
      </c>
      <c r="E29" s="5">
        <f>IF(bestWeight15!N29&lt;&gt;"",bestWeight15!N29,NA())</f>
        <v>6443</v>
      </c>
      <c r="F29" s="5">
        <f>IF(bestWeight24!N29&lt;&gt;"",bestWeight24!N29,NA())</f>
        <v>363</v>
      </c>
      <c r="G29" s="5">
        <f>IF(bestWeight045!N29&lt;&gt;"",bestWeight045!N29,NA())</f>
        <v>2321</v>
      </c>
      <c r="H29" s="5">
        <f>IF(bestWeight136!N29&lt;&gt;"",bestWeight136!N29,NA())</f>
        <v>2510</v>
      </c>
      <c r="I29" s="5" t="e">
        <f>IF(closesDistance!N29&lt;&gt;"",closesDistance!N29,NA())</f>
        <v>#N/A</v>
      </c>
    </row>
    <row r="30" spans="1:9" x14ac:dyDescent="0.15">
      <c r="A30" s="20" t="str">
        <f>IF(bestWeight2!A30&lt;&gt;"",bestWeight2!A30,"")</f>
        <v>XBNFwithCardinality.ecore</v>
      </c>
      <c r="B30" s="5">
        <f>IF(bestWeight2!$N30&lt;&gt;"",bestWeight2!$N30,NA())</f>
        <v>1006</v>
      </c>
      <c r="C30" s="5">
        <f>IF(bestWeight02!N30&lt;&gt;"",bestWeight02!N30,NA())</f>
        <v>997</v>
      </c>
      <c r="D30" s="5">
        <f>IF(bestWeight4!N30&lt;&gt;"",bestWeight4!N30,NA())</f>
        <v>266</v>
      </c>
      <c r="E30" s="5">
        <f>IF(bestWeight15!N30&lt;&gt;"",bestWeight15!N30,NA())</f>
        <v>1297</v>
      </c>
      <c r="F30" s="5">
        <f>IF(bestWeight24!N30&lt;&gt;"",bestWeight24!N30,NA())</f>
        <v>316</v>
      </c>
      <c r="G30" s="5">
        <f>IF(bestWeight045!N30&lt;&gt;"",bestWeight045!N30,NA())</f>
        <v>985</v>
      </c>
      <c r="H30" s="5">
        <f>IF(bestWeight136!N30&lt;&gt;"",bestWeight136!N30,NA())</f>
        <v>2894</v>
      </c>
      <c r="I30" s="5" t="e">
        <f>IF(closesDistance!N30&lt;&gt;"",closesDistance!N30,NA())</f>
        <v>#N/A</v>
      </c>
    </row>
    <row r="31" spans="1:9" x14ac:dyDescent="0.15">
      <c r="A31" s="20" t="str">
        <f>IF(bestWeight2!A31&lt;&gt;"",bestWeight2!A31,"")</f>
        <v>bpmn20.ecore</v>
      </c>
      <c r="B31" s="5">
        <f>IF(bestWeight2!$N31&lt;&gt;"",bestWeight2!$N31,NA())</f>
        <v>2592</v>
      </c>
      <c r="C31" s="5">
        <f>IF(bestWeight02!N31&lt;&gt;"",bestWeight02!N31,NA())</f>
        <v>2789</v>
      </c>
      <c r="D31" s="5">
        <f>IF(bestWeight4!N31&lt;&gt;"",bestWeight4!N31,NA())</f>
        <v>1128</v>
      </c>
      <c r="E31" s="5">
        <f>IF(bestWeight15!N31&lt;&gt;"",bestWeight15!N31,NA())</f>
        <v>6330</v>
      </c>
      <c r="F31" s="5">
        <f>IF(bestWeight24!N31&lt;&gt;"",bestWeight24!N31,NA())</f>
        <v>1129</v>
      </c>
      <c r="G31" s="5">
        <f>IF(bestWeight045!N31&lt;&gt;"",bestWeight045!N31,NA())</f>
        <v>1663</v>
      </c>
      <c r="H31" s="5">
        <f>IF(bestWeight136!N31&lt;&gt;"",bestWeight136!N31,NA())</f>
        <v>2449</v>
      </c>
      <c r="I31" s="5" t="e">
        <f>IF(closesDistance!N31&lt;&gt;"",closesDistance!N31,NA())</f>
        <v>#N/A</v>
      </c>
    </row>
    <row r="32" spans="1:9" x14ac:dyDescent="0.15">
      <c r="A32" s="20" t="str">
        <f>IF(bestWeight2!A32&lt;&gt;"",bestWeight2!A32,"")</f>
        <v>org.eclipse.wst.ws.internal.model.v10.uddiregistry.ecore</v>
      </c>
      <c r="B32" s="5">
        <f>IF(bestWeight2!$N32&lt;&gt;"",bestWeight2!$N32,NA())</f>
        <v>1646</v>
      </c>
      <c r="C32" s="5">
        <f>IF(bestWeight02!N32&lt;&gt;"",bestWeight02!N32,NA())</f>
        <v>1998</v>
      </c>
      <c r="D32" s="5">
        <f>IF(bestWeight4!N32&lt;&gt;"",bestWeight4!N32,NA())</f>
        <v>232</v>
      </c>
      <c r="E32" s="5">
        <f>IF(bestWeight15!N32&lt;&gt;"",bestWeight15!N32,NA())</f>
        <v>586</v>
      </c>
      <c r="F32" s="5">
        <f>IF(bestWeight24!N32&lt;&gt;"",bestWeight24!N32,NA())</f>
        <v>860</v>
      </c>
      <c r="G32" s="5">
        <f>IF(bestWeight045!N32&lt;&gt;"",bestWeight045!N32,NA())</f>
        <v>2462</v>
      </c>
      <c r="H32" s="5">
        <f>IF(bestWeight136!N32&lt;&gt;"",bestWeight136!N32,NA())</f>
        <v>9380</v>
      </c>
      <c r="I32" s="5" t="e">
        <f>IF(closesDistance!N32&lt;&gt;"",closesDistance!N32,NA())</f>
        <v>#N/A</v>
      </c>
    </row>
    <row r="33" spans="1:10" x14ac:dyDescent="0.15">
      <c r="A33" s="20" t="str">
        <f>IF(bestWeight2!A33&lt;&gt;"",bestWeight2!A33,"")</f>
        <v>plsql.ecore</v>
      </c>
      <c r="B33" s="5">
        <f>IF(bestWeight2!$N33&lt;&gt;"",bestWeight2!$N33,NA())</f>
        <v>5324</v>
      </c>
      <c r="C33" s="5">
        <f>IF(bestWeight02!N33&lt;&gt;"",bestWeight02!N33,NA())</f>
        <v>5419</v>
      </c>
      <c r="D33" s="5">
        <f>IF(bestWeight4!N33&lt;&gt;"",bestWeight4!N33,NA())</f>
        <v>5385</v>
      </c>
      <c r="E33" s="5">
        <f>IF(bestWeight15!N33&lt;&gt;"",bestWeight15!N33,NA())</f>
        <v>22446</v>
      </c>
      <c r="F33" s="5">
        <f>IF(bestWeight24!N33&lt;&gt;"",bestWeight24!N33,NA())</f>
        <v>5532</v>
      </c>
      <c r="G33" s="5">
        <f>IF(bestWeight045!N33&lt;&gt;"",bestWeight045!N33,NA())</f>
        <v>5319</v>
      </c>
      <c r="H33" s="5">
        <f>IF(bestWeight136!N33&lt;&gt;"",bestWeight136!N33,NA())</f>
        <v>21376</v>
      </c>
      <c r="I33" s="5" t="e">
        <f>IF(closesDistance!N33&lt;&gt;"",closesDistance!N33,NA())</f>
        <v>#N/A</v>
      </c>
    </row>
    <row r="34" spans="1:10" x14ac:dyDescent="0.15">
      <c r="A34" s="20" t="str">
        <f>IF(bestWeight2!A34&lt;&gt;"",bestWeight2!A34,"")</f>
        <v>nbs.ecore</v>
      </c>
      <c r="B34" s="5">
        <f>IF(bestWeight2!$N34&lt;&gt;"",bestWeight2!$N34,NA())</f>
        <v>2098</v>
      </c>
      <c r="C34" s="5">
        <f>IF(bestWeight02!N34&lt;&gt;"",bestWeight02!N34,NA())</f>
        <v>2254</v>
      </c>
      <c r="D34" s="5">
        <f>IF(bestWeight4!N34&lt;&gt;"",bestWeight4!N34,NA())</f>
        <v>661</v>
      </c>
      <c r="E34" s="5">
        <f>IF(bestWeight15!N34&lt;&gt;"",bestWeight15!N34,NA())</f>
        <v>958</v>
      </c>
      <c r="F34" s="5">
        <f>IF(bestWeight24!N34&lt;&gt;"",bestWeight24!N34,NA())</f>
        <v>893</v>
      </c>
      <c r="G34" s="5">
        <f>IF(bestWeight045!N34&lt;&gt;"",bestWeight045!N34,NA())</f>
        <v>457</v>
      </c>
      <c r="H34" s="5">
        <f>IF(bestWeight136!N34&lt;&gt;"",bestWeight136!N34,NA())</f>
        <v>2618</v>
      </c>
      <c r="I34" s="5" t="e">
        <f>IF(closesDistance!N34&lt;&gt;"",closesDistance!N34,NA())</f>
        <v>#N/A</v>
      </c>
    </row>
    <row r="35" spans="1:10" x14ac:dyDescent="0.15">
      <c r="A35" s="20" t="str">
        <f>IF(bestWeight2!A35&lt;&gt;"",bestWeight2!A35,"")</f>
        <v>esx.ecore</v>
      </c>
      <c r="B35" s="5">
        <f>IF(bestWeight2!$N35&lt;&gt;"",bestWeight2!$N35,NA())</f>
        <v>15258</v>
      </c>
      <c r="C35" s="5">
        <f>IF(bestWeight02!N35&lt;&gt;"",bestWeight02!N35,NA())</f>
        <v>13599</v>
      </c>
      <c r="D35" s="5">
        <f>IF(bestWeight4!N35&lt;&gt;"",bestWeight4!N35,NA())</f>
        <v>4942</v>
      </c>
      <c r="E35" s="5">
        <f>IF(bestWeight15!N35&lt;&gt;"",bestWeight15!N35,NA())</f>
        <v>26778</v>
      </c>
      <c r="F35" s="5">
        <f>IF(bestWeight24!N35&lt;&gt;"",bestWeight24!N35,NA())</f>
        <v>5986</v>
      </c>
      <c r="G35" s="5">
        <f>IF(bestWeight045!N35&lt;&gt;"",bestWeight045!N35,NA())</f>
        <v>15417</v>
      </c>
      <c r="H35" s="5">
        <f>IF(bestWeight136!N35&lt;&gt;"",bestWeight136!N35,NA())</f>
        <v>26654</v>
      </c>
      <c r="I35" s="5" t="e">
        <f>IF(closesDistance!N35&lt;&gt;"",closesDistance!N35,NA())</f>
        <v>#N/A</v>
      </c>
    </row>
    <row r="36" spans="1:10" x14ac:dyDescent="0.15">
      <c r="A36" s="20" t="str">
        <f>IF(bestWeight2!A36&lt;&gt;"",bestWeight2!A36,"")</f>
        <v>Screens.ecore</v>
      </c>
      <c r="B36" s="5">
        <f>IF(bestWeight2!$N36&lt;&gt;"",bestWeight2!$N36,NA())</f>
        <v>721</v>
      </c>
      <c r="C36" s="5">
        <f>IF(bestWeight02!N36&lt;&gt;"",bestWeight02!N36,NA())</f>
        <v>730</v>
      </c>
      <c r="D36" s="5">
        <f>IF(bestWeight4!N36&lt;&gt;"",bestWeight4!N36,NA())</f>
        <v>728</v>
      </c>
      <c r="E36" s="5">
        <f>IF(bestWeight15!N36&lt;&gt;"",bestWeight15!N36,NA())</f>
        <v>1954</v>
      </c>
      <c r="F36" s="5">
        <f>IF(bestWeight24!N36&lt;&gt;"",bestWeight24!N36,NA())</f>
        <v>779</v>
      </c>
      <c r="G36" s="5">
        <f>IF(bestWeight045!N36&lt;&gt;"",bestWeight045!N36,NA())</f>
        <v>724</v>
      </c>
      <c r="H36" s="5">
        <f>IF(bestWeight136!N36&lt;&gt;"",bestWeight136!N36,NA())</f>
        <v>1915</v>
      </c>
      <c r="I36" s="5" t="e">
        <f>IF(closesDistance!N36&lt;&gt;"",closesDistance!N36,NA())</f>
        <v>#N/A</v>
      </c>
    </row>
    <row r="37" spans="1:10" x14ac:dyDescent="0.15">
      <c r="A37" s="20" t="str">
        <f>IF(bestWeight2!A37&lt;&gt;"",bestWeight2!A37,"")</f>
        <v>diagramrt.ecore</v>
      </c>
      <c r="B37" s="5">
        <f>IF(bestWeight2!$N37&lt;&gt;"",bestWeight2!$N37,NA())</f>
        <v>144</v>
      </c>
      <c r="C37" s="5">
        <f>IF(bestWeight02!N37&lt;&gt;"",bestWeight02!N37,NA())</f>
        <v>148</v>
      </c>
      <c r="D37" s="5">
        <f>IF(bestWeight4!N37&lt;&gt;"",bestWeight4!N37,NA())</f>
        <v>147</v>
      </c>
      <c r="E37" s="5">
        <f>IF(bestWeight15!N37&lt;&gt;"",bestWeight15!N37,NA())</f>
        <v>196</v>
      </c>
      <c r="F37" s="5">
        <f>IF(bestWeight24!N37&lt;&gt;"",bestWeight24!N37,NA())</f>
        <v>179</v>
      </c>
      <c r="G37" s="5">
        <f>IF(bestWeight045!N37&lt;&gt;"",bestWeight045!N37,NA())</f>
        <v>145</v>
      </c>
      <c r="H37" s="5">
        <f>IF(bestWeight136!N37&lt;&gt;"",bestWeight136!N37,NA())</f>
        <v>207</v>
      </c>
      <c r="I37" s="5" t="e">
        <f>IF(closesDistance!N37&lt;&gt;"",closesDistance!N37,NA())</f>
        <v>#N/A</v>
      </c>
    </row>
    <row r="38" spans="1:10" x14ac:dyDescent="0.15">
      <c r="A38" s="20" t="str">
        <f>IF(bestWeight2!A38&lt;&gt;"",bestWeight2!A38,"")</f>
        <v>taskmodel.ecore</v>
      </c>
      <c r="B38" s="5">
        <f>IF(bestWeight2!$N38&lt;&gt;"",bestWeight2!$N38,NA())</f>
        <v>5296</v>
      </c>
      <c r="C38" s="5">
        <f>IF(bestWeight02!N38&lt;&gt;"",bestWeight02!N38,NA())</f>
        <v>5518</v>
      </c>
      <c r="D38" s="5">
        <f>IF(bestWeight4!N38&lt;&gt;"",bestWeight4!N38,NA())</f>
        <v>3093</v>
      </c>
      <c r="E38" s="5">
        <f>IF(bestWeight15!N38&lt;&gt;"",bestWeight15!N38,NA())</f>
        <v>9889</v>
      </c>
      <c r="F38" s="5">
        <f>IF(bestWeight24!N38&lt;&gt;"",bestWeight24!N38,NA())</f>
        <v>3573</v>
      </c>
      <c r="G38" s="5">
        <f>IF(bestWeight045!N38&lt;&gt;"",bestWeight045!N38,NA())</f>
        <v>7404</v>
      </c>
      <c r="H38" s="5">
        <f>IF(bestWeight136!N38&lt;&gt;"",bestWeight136!N38,NA())</f>
        <v>8168</v>
      </c>
      <c r="I38" s="5" t="e">
        <f>IF(closesDistance!N38&lt;&gt;"",closesDistance!N38,NA())</f>
        <v>#N/A</v>
      </c>
    </row>
    <row r="39" spans="1:10" x14ac:dyDescent="0.15">
      <c r="A39" s="20" t="str">
        <f>IF(bestWeight2!A39&lt;&gt;"",bestWeight2!A39,"")</f>
        <v>mulemodel.ecore</v>
      </c>
      <c r="B39" s="5">
        <f>IF(bestWeight2!$N39&lt;&gt;"",bestWeight2!$N39,NA())</f>
        <v>3194</v>
      </c>
      <c r="C39" s="5">
        <f>IF(bestWeight02!N39&lt;&gt;"",bestWeight02!N39,NA())</f>
        <v>2805</v>
      </c>
      <c r="D39" s="5">
        <f>IF(bestWeight4!N39&lt;&gt;"",bestWeight4!N39,NA())</f>
        <v>2804</v>
      </c>
      <c r="E39" s="5">
        <f>IF(bestWeight15!N39&lt;&gt;"",bestWeight15!N39,NA())</f>
        <v>4412</v>
      </c>
      <c r="F39" s="5">
        <f>IF(bestWeight24!N39&lt;&gt;"",bestWeight24!N39,NA())</f>
        <v>3730</v>
      </c>
      <c r="G39" s="5">
        <f>IF(bestWeight045!N39&lt;&gt;"",bestWeight045!N39,NA())</f>
        <v>2751</v>
      </c>
      <c r="H39" s="5">
        <f>IF(bestWeight136!N39&lt;&gt;"",bestWeight136!N39,NA())</f>
        <v>4218</v>
      </c>
      <c r="I39" s="5" t="e">
        <f>IF(closesDistance!N39&lt;&gt;"",closesDistance!N39,NA())</f>
        <v>#N/A</v>
      </c>
      <c r="J39" s="8"/>
    </row>
    <row r="40" spans="1:10" x14ac:dyDescent="0.15">
      <c r="A40" s="20" t="str">
        <f>IF(bestWeight2!A40&lt;&gt;"",bestWeight2!A40,"")</f>
        <v>primer.ecore</v>
      </c>
      <c r="B40" s="5">
        <f>IF(bestWeight2!$N40&lt;&gt;"",bestWeight2!$N40,NA())</f>
        <v>54</v>
      </c>
      <c r="C40" s="5">
        <f>IF(bestWeight02!N40&lt;&gt;"",bestWeight02!N40,NA())</f>
        <v>59</v>
      </c>
      <c r="D40" s="5">
        <f>IF(bestWeight4!N40&lt;&gt;"",bestWeight4!N40,NA())</f>
        <v>68</v>
      </c>
      <c r="E40" s="5">
        <f>IF(bestWeight15!N40&lt;&gt;"",bestWeight15!N40,NA())</f>
        <v>72</v>
      </c>
      <c r="F40" s="5">
        <f>IF(bestWeight24!N40&lt;&gt;"",bestWeight24!N40,NA())</f>
        <v>81</v>
      </c>
      <c r="G40" s="5">
        <f>IF(bestWeight045!N40&lt;&gt;"",bestWeight045!N40,NA())</f>
        <v>55</v>
      </c>
      <c r="H40" s="5">
        <f>IF(bestWeight136!N40&lt;&gt;"",bestWeight136!N40,NA())</f>
        <v>66</v>
      </c>
      <c r="I40" s="5" t="e">
        <f>IF(closesDistance!N40&lt;&gt;"",closesDistance!N40,NA())</f>
        <v>#N/A</v>
      </c>
    </row>
    <row r="41" spans="1:10" x14ac:dyDescent="0.15">
      <c r="A41" s="20" t="str">
        <f>IF(bestWeight2!A41&lt;&gt;"",bestWeight2!A41,"")</f>
        <v>opm.ecore</v>
      </c>
      <c r="B41" s="5">
        <f>IF(bestWeight2!$N41&lt;&gt;"",bestWeight2!$N41,NA())</f>
        <v>4628</v>
      </c>
      <c r="C41" s="5">
        <f>IF(bestWeight02!N41&lt;&gt;"",bestWeight02!N41,NA())</f>
        <v>3892</v>
      </c>
      <c r="D41" s="5">
        <f>IF(bestWeight4!N41&lt;&gt;"",bestWeight4!N41,NA())</f>
        <v>641</v>
      </c>
      <c r="E41" s="5">
        <f>IF(bestWeight15!N41&lt;&gt;"",bestWeight15!N41,NA())</f>
        <v>1362</v>
      </c>
      <c r="F41" s="5">
        <f>IF(bestWeight24!N41&lt;&gt;"",bestWeight24!N41,NA())</f>
        <v>683</v>
      </c>
      <c r="G41" s="5">
        <f>IF(bestWeight045!N41&lt;&gt;"",bestWeight045!N41,NA())</f>
        <v>4349</v>
      </c>
      <c r="H41" s="5">
        <f>IF(bestWeight136!N41&lt;&gt;"",bestWeight136!N41,NA())</f>
        <v>6508</v>
      </c>
      <c r="I41" s="5" t="e">
        <f>IF(closesDistance!N41&lt;&gt;"",closesDistance!N41,NA())</f>
        <v>#N/A</v>
      </c>
    </row>
    <row r="42" spans="1:10" x14ac:dyDescent="0.15">
      <c r="A42" s="20" t="str">
        <f>IF(bestWeight2!A42&lt;&gt;"",bestWeight2!A42,"")</f>
        <v>pannotation.ecore</v>
      </c>
      <c r="B42" s="5">
        <f>IF(bestWeight2!$N42&lt;&gt;"",bestWeight2!$N42,NA())</f>
        <v>2754</v>
      </c>
      <c r="C42" s="5">
        <f>IF(bestWeight02!N42&lt;&gt;"",bestWeight02!N42,NA())</f>
        <v>3299</v>
      </c>
      <c r="D42" s="5">
        <f>IF(bestWeight4!N42&lt;&gt;"",bestWeight4!N42,NA())</f>
        <v>594</v>
      </c>
      <c r="E42" s="5">
        <f>IF(bestWeight15!N42&lt;&gt;"",bestWeight15!N42,NA())</f>
        <v>4884</v>
      </c>
      <c r="F42" s="5">
        <f>IF(bestWeight24!N42&lt;&gt;"",bestWeight24!N42,NA())</f>
        <v>1180</v>
      </c>
      <c r="G42" s="5">
        <f>IF(bestWeight045!N42&lt;&gt;"",bestWeight045!N42,NA())</f>
        <v>2687</v>
      </c>
      <c r="H42" s="5">
        <f>IF(bestWeight136!N42&lt;&gt;"",bestWeight136!N42,NA())</f>
        <v>4245</v>
      </c>
      <c r="I42" s="5" t="e">
        <f>IF(closesDistance!N42&lt;&gt;"",closesDistance!N42,NA())</f>
        <v>#N/A</v>
      </c>
    </row>
    <row r="43" spans="1:10" x14ac:dyDescent="0.15">
      <c r="A43" s="20" t="str">
        <f>IF(bestWeight2!A43&lt;&gt;"",bestWeight2!A43,"")</f>
        <v>FacesConfig.ecore</v>
      </c>
      <c r="B43" s="5">
        <f>IF(bestWeight2!$N43&lt;&gt;"",bestWeight2!$N43,NA())</f>
        <v>5421</v>
      </c>
      <c r="C43" s="5">
        <f>IF(bestWeight02!N43&lt;&gt;"",bestWeight02!N43,NA())</f>
        <v>5014</v>
      </c>
      <c r="D43" s="5">
        <f>IF(bestWeight4!N43&lt;&gt;"",bestWeight4!N43,NA())</f>
        <v>2752</v>
      </c>
      <c r="E43" s="5">
        <f>IF(bestWeight15!N43&lt;&gt;"",bestWeight15!N43,NA())</f>
        <v>5461</v>
      </c>
      <c r="F43" s="5">
        <f>IF(bestWeight24!N43&lt;&gt;"",bestWeight24!N43,NA())</f>
        <v>3103</v>
      </c>
      <c r="G43" s="5">
        <f>IF(bestWeight045!N43&lt;&gt;"",bestWeight045!N43,NA())</f>
        <v>3423</v>
      </c>
      <c r="H43" s="5">
        <f>IF(bestWeight136!N43&lt;&gt;"",bestWeight136!N43,NA())</f>
        <v>16973</v>
      </c>
      <c r="I43" s="5" t="e">
        <f>IF(closesDistance!N43&lt;&gt;"",closesDistance!N43,NA())</f>
        <v>#N/A</v>
      </c>
      <c r="J43" s="8"/>
    </row>
    <row r="44" spans="1:10" x14ac:dyDescent="0.15">
      <c r="A44" s="20" t="str">
        <f>IF(bestWeight2!A44&lt;&gt;"",bestWeight2!A44,"")</f>
        <v>Leveleditor.ecore</v>
      </c>
      <c r="B44" s="5">
        <f>IF(bestWeight2!$N44&lt;&gt;"",bestWeight2!$N44,NA())</f>
        <v>3646</v>
      </c>
      <c r="C44" s="5">
        <f>IF(bestWeight02!N44&lt;&gt;"",bestWeight02!N44,NA())</f>
        <v>3979</v>
      </c>
      <c r="D44" s="5">
        <f>IF(bestWeight4!N44&lt;&gt;"",bestWeight4!N44,NA())</f>
        <v>1845</v>
      </c>
      <c r="E44" s="5">
        <f>IF(bestWeight15!N44&lt;&gt;"",bestWeight15!N44,NA())</f>
        <v>6496</v>
      </c>
      <c r="F44" s="5">
        <f>IF(bestWeight24!N44&lt;&gt;"",bestWeight24!N44,NA())</f>
        <v>919</v>
      </c>
      <c r="G44" s="5">
        <f>IF(bestWeight045!N44&lt;&gt;"",bestWeight045!N44,NA())</f>
        <v>1027</v>
      </c>
      <c r="H44" s="5">
        <f>IF(bestWeight136!N44&lt;&gt;"",bestWeight136!N44,NA())</f>
        <v>1613</v>
      </c>
      <c r="I44" s="5" t="e">
        <f>IF(closesDistance!N44&lt;&gt;"",closesDistance!N44,NA())</f>
        <v>#N/A</v>
      </c>
    </row>
    <row r="45" spans="1:10" x14ac:dyDescent="0.15">
      <c r="A45" s="20" t="str">
        <f>IF(bestWeight2!A45&lt;&gt;"",bestWeight2!A45,"")</f>
        <v>complet.ecore</v>
      </c>
      <c r="B45" s="5">
        <f>IF(bestWeight2!$N45&lt;&gt;"",bestWeight2!$N45,NA())</f>
        <v>1122</v>
      </c>
      <c r="C45" s="5">
        <f>IF(bestWeight02!N45&lt;&gt;"",bestWeight02!N45,NA())</f>
        <v>1131</v>
      </c>
      <c r="D45" s="5">
        <f>IF(bestWeight4!N45&lt;&gt;"",bestWeight4!N45,NA())</f>
        <v>1120</v>
      </c>
      <c r="E45" s="5">
        <f>IF(bestWeight15!N45&lt;&gt;"",bestWeight15!N45,NA())</f>
        <v>3451</v>
      </c>
      <c r="F45" s="5">
        <f>IF(bestWeight24!N45&lt;&gt;"",bestWeight24!N45,NA())</f>
        <v>1182</v>
      </c>
      <c r="G45" s="5">
        <f>IF(bestWeight045!N45&lt;&gt;"",bestWeight045!N45,NA())</f>
        <v>1123</v>
      </c>
      <c r="H45" s="5">
        <f>IF(bestWeight136!N45&lt;&gt;"",bestWeight136!N45,NA())</f>
        <v>3412</v>
      </c>
      <c r="I45" s="5" t="e">
        <f>IF(closesDistance!N45&lt;&gt;"",closesDistance!N45,NA())</f>
        <v>#N/A</v>
      </c>
    </row>
    <row r="46" spans="1:10" x14ac:dyDescent="0.15">
      <c r="A46" s="20" t="str">
        <f>IF(bestWeight2!A46&lt;&gt;"",bestWeight2!A46,"")</f>
        <v>aggregator_0.9.0.ecore</v>
      </c>
      <c r="B46" s="5">
        <f>IF(bestWeight2!$N46&lt;&gt;"",bestWeight2!$N46,NA())</f>
        <v>33719</v>
      </c>
      <c r="C46" s="5">
        <f>IF(bestWeight02!N46&lt;&gt;"",bestWeight02!N46,NA())</f>
        <v>34470</v>
      </c>
      <c r="D46" s="5">
        <f>IF(bestWeight4!N46&lt;&gt;"",bestWeight4!N46,NA())</f>
        <v>34735</v>
      </c>
      <c r="E46" s="5">
        <f>IF(bestWeight15!N46&lt;&gt;"",bestWeight15!N46,NA())</f>
        <v>135733</v>
      </c>
      <c r="F46" s="5">
        <f>IF(bestWeight24!N46&lt;&gt;"",bestWeight24!N46,NA())</f>
        <v>37998</v>
      </c>
      <c r="G46" s="5">
        <f>IF(bestWeight045!N46&lt;&gt;"",bestWeight045!N46,NA())</f>
        <v>34192</v>
      </c>
      <c r="H46" s="5">
        <f>IF(bestWeight136!N46&lt;&gt;"",bestWeight136!N46,NA())</f>
        <v>133836</v>
      </c>
      <c r="I46" s="5" t="e">
        <f>IF(closesDistance!N46&lt;&gt;"",closesDistance!N46,NA())</f>
        <v>#N/A</v>
      </c>
    </row>
    <row r="47" spans="1:10" x14ac:dyDescent="0.15">
      <c r="A47" s="20" t="str">
        <f>IF(bestWeight2!A47&lt;&gt;"",bestWeight2!A47,"")</f>
        <v>org.eclipse.wst.ws.internal.model.v10.taxonomy.ecore</v>
      </c>
      <c r="B47" s="5">
        <f>IF(bestWeight2!$N47&lt;&gt;"",bestWeight2!$N47,NA())</f>
        <v>6397</v>
      </c>
      <c r="C47" s="5">
        <f>IF(bestWeight02!N47&lt;&gt;"",bestWeight02!N47,NA())</f>
        <v>4191</v>
      </c>
      <c r="D47" s="5">
        <f>IF(bestWeight4!N47&lt;&gt;"",bestWeight4!N47,NA())</f>
        <v>737</v>
      </c>
      <c r="E47" s="5">
        <f>IF(bestWeight15!N47&lt;&gt;"",bestWeight15!N47,NA())</f>
        <v>1201</v>
      </c>
      <c r="F47" s="5">
        <f>IF(bestWeight24!N47&lt;&gt;"",bestWeight24!N47,NA())</f>
        <v>1998</v>
      </c>
      <c r="G47" s="5">
        <f>IF(bestWeight045!N47&lt;&gt;"",bestWeight045!N47,NA())</f>
        <v>1564</v>
      </c>
      <c r="H47" s="5">
        <f>IF(bestWeight136!N47&lt;&gt;"",bestWeight136!N47,NA())</f>
        <v>18746</v>
      </c>
      <c r="I47" s="5" t="e">
        <f>IF(closesDistance!N47&lt;&gt;"",closesDistance!N47,NA())</f>
        <v>#N/A</v>
      </c>
    </row>
    <row r="48" spans="1:10" x14ac:dyDescent="0.15">
      <c r="A48" s="20" t="str">
        <f>IF(bestWeight2!A48&lt;&gt;"",bestWeight2!A48,"")</f>
        <v>car.ecore</v>
      </c>
      <c r="B48" s="5">
        <f>IF(bestWeight2!$N48&lt;&gt;"",bestWeight2!$N48,NA())</f>
        <v>1474</v>
      </c>
      <c r="C48" s="5">
        <f>IF(bestWeight02!N48&lt;&gt;"",bestWeight02!N48,NA())</f>
        <v>4267</v>
      </c>
      <c r="D48" s="5">
        <f>IF(bestWeight4!N48&lt;&gt;"",bestWeight4!N48,NA())</f>
        <v>2301</v>
      </c>
      <c r="E48" s="5">
        <f>IF(bestWeight15!N48&lt;&gt;"",bestWeight15!N48,NA())</f>
        <v>11446</v>
      </c>
      <c r="F48" s="5">
        <f>IF(bestWeight24!N48&lt;&gt;"",bestWeight24!N48,NA())</f>
        <v>1431</v>
      </c>
      <c r="G48" s="5">
        <f>IF(bestWeight045!N48&lt;&gt;"",bestWeight045!N48,NA())</f>
        <v>3121</v>
      </c>
      <c r="H48" s="5">
        <f>IF(bestWeight136!N48&lt;&gt;"",bestWeight136!N48,NA())</f>
        <v>9833</v>
      </c>
      <c r="I48" s="5" t="e">
        <f>IF(closesDistance!N48&lt;&gt;"",closesDistance!N48,NA())</f>
        <v>#N/A</v>
      </c>
    </row>
    <row r="49" spans="1:9" x14ac:dyDescent="0.15">
      <c r="A49" s="20" t="str">
        <f>IF(bestWeight2!A49&lt;&gt;"",bestWeight2!A49,"")</f>
        <v>Flow.ecore</v>
      </c>
      <c r="B49" s="5">
        <f>IF(bestWeight2!$N49&lt;&gt;"",bestWeight2!$N49,NA())</f>
        <v>200</v>
      </c>
      <c r="C49" s="5">
        <f>IF(bestWeight02!N49&lt;&gt;"",bestWeight02!N49,NA())</f>
        <v>210</v>
      </c>
      <c r="D49" s="5">
        <f>IF(bestWeight4!N49&lt;&gt;"",bestWeight4!N49,NA())</f>
        <v>213</v>
      </c>
      <c r="E49" s="5">
        <f>IF(bestWeight15!N49&lt;&gt;"",bestWeight15!N49,NA())</f>
        <v>282</v>
      </c>
      <c r="F49" s="5">
        <f>IF(bestWeight24!N49&lt;&gt;"",bestWeight24!N49,NA())</f>
        <v>292</v>
      </c>
      <c r="G49" s="5">
        <f>IF(bestWeight045!N49&lt;&gt;"",bestWeight045!N49,NA())</f>
        <v>198</v>
      </c>
      <c r="H49" s="5">
        <f>IF(bestWeight136!N49&lt;&gt;"",bestWeight136!N49,NA())</f>
        <v>288</v>
      </c>
      <c r="I49" s="5" t="e">
        <f>IF(closesDistance!N49&lt;&gt;"",closesDistance!N49,NA())</f>
        <v>#N/A</v>
      </c>
    </row>
    <row r="50" spans="1:9" x14ac:dyDescent="0.15">
      <c r="A50" s="20" t="str">
        <f>IF(bestWeight2!A50&lt;&gt;"",bestWeight2!A50,"")</f>
        <v>directory.ecore</v>
      </c>
      <c r="B50" s="5">
        <f>IF(bestWeight2!$N50&lt;&gt;"",bestWeight2!$N50,NA())</f>
        <v>3477</v>
      </c>
      <c r="C50" s="5">
        <f>IF(bestWeight02!N50&lt;&gt;"",bestWeight02!N50,NA())</f>
        <v>3824</v>
      </c>
      <c r="D50" s="5">
        <f>IF(bestWeight4!N50&lt;&gt;"",bestWeight4!N50,NA())</f>
        <v>1457</v>
      </c>
      <c r="E50" s="5">
        <f>IF(bestWeight15!N50&lt;&gt;"",bestWeight15!N50,NA())</f>
        <v>6017</v>
      </c>
      <c r="F50" s="5">
        <f>IF(bestWeight24!N50&lt;&gt;"",bestWeight24!N50,NA())</f>
        <v>2170</v>
      </c>
      <c r="G50" s="5">
        <f>IF(bestWeight045!N50&lt;&gt;"",bestWeight045!N50,NA())</f>
        <v>1445</v>
      </c>
      <c r="H50" s="5">
        <f>IF(bestWeight136!N50&lt;&gt;"",bestWeight136!N50,NA())</f>
        <v>5075</v>
      </c>
      <c r="I50" s="5" t="e">
        <f>IF(closesDistance!N50&lt;&gt;"",closesDistance!N50,NA())</f>
        <v>#N/A</v>
      </c>
    </row>
    <row r="51" spans="1:9" x14ac:dyDescent="0.15">
      <c r="A51" s="20" t="str">
        <f>IF(bestWeight2!A51&lt;&gt;"",bestWeight2!A51,"")</f>
        <v>FoundationModel.ecore</v>
      </c>
      <c r="B51" s="5">
        <f>IF(bestWeight2!$N51&lt;&gt;"",bestWeight2!$N51,NA())</f>
        <v>2443</v>
      </c>
      <c r="C51" s="5">
        <f>IF(bestWeight02!N51&lt;&gt;"",bestWeight02!N51,NA())</f>
        <v>2180</v>
      </c>
      <c r="D51" s="5">
        <f>IF(bestWeight4!N51&lt;&gt;"",bestWeight4!N51,NA())</f>
        <v>2449</v>
      </c>
      <c r="E51" s="5">
        <f>IF(bestWeight15!N51&lt;&gt;"",bestWeight15!N51,NA())</f>
        <v>20369</v>
      </c>
      <c r="F51" s="5">
        <f>IF(bestWeight24!N51&lt;&gt;"",bestWeight24!N51,NA())</f>
        <v>2328</v>
      </c>
      <c r="G51" s="5">
        <f>IF(bestWeight045!N51&lt;&gt;"",bestWeight045!N51,NA())</f>
        <v>1597</v>
      </c>
      <c r="H51" s="5">
        <f>IF(bestWeight136!N51&lt;&gt;"",bestWeight136!N51,NA())</f>
        <v>12101</v>
      </c>
      <c r="I51" s="5" t="e">
        <f>IF(closesDistance!N51&lt;&gt;"",closesDistance!N51,NA())</f>
        <v>#N/A</v>
      </c>
    </row>
    <row r="52" spans="1:9" x14ac:dyDescent="0.15">
      <c r="A52" s="20" t="str">
        <f>IF(bestWeight2!A52&lt;&gt;"",bestWeight2!A52,"")</f>
        <v>RandL.ecore</v>
      </c>
      <c r="B52" s="5">
        <f>IF(bestWeight2!$N52&lt;&gt;"",bestWeight2!$N52,NA())</f>
        <v>9608</v>
      </c>
      <c r="C52" s="5">
        <f>IF(bestWeight02!N52&lt;&gt;"",bestWeight02!N52,NA())</f>
        <v>10465</v>
      </c>
      <c r="D52" s="5">
        <f>IF(bestWeight4!N52&lt;&gt;"",bestWeight4!N52,NA())</f>
        <v>4563</v>
      </c>
      <c r="E52" s="5">
        <f>IF(bestWeight15!N52&lt;&gt;"",bestWeight15!N52,NA())</f>
        <v>8190</v>
      </c>
      <c r="F52" s="5">
        <f>IF(bestWeight24!N52&lt;&gt;"",bestWeight24!N52,NA())</f>
        <v>6341</v>
      </c>
      <c r="G52" s="5">
        <f>IF(bestWeight045!N52&lt;&gt;"",bestWeight045!N52,NA())</f>
        <v>4549</v>
      </c>
      <c r="H52" s="5">
        <f>IF(bestWeight136!N52&lt;&gt;"",bestWeight136!N52,NA())</f>
        <v>25463</v>
      </c>
      <c r="I52" s="5" t="e">
        <f>IF(closesDistance!N52&lt;&gt;"",closesDistance!N52,NA())</f>
        <v>#N/A</v>
      </c>
    </row>
    <row r="53" spans="1:9" x14ac:dyDescent="0.15">
      <c r="A53" s="20" t="str">
        <f>IF(bestWeight2!A53&lt;&gt;"",bestWeight2!A53,"")</f>
        <v>IMS_Data_CLI.ecore</v>
      </c>
      <c r="B53" s="5">
        <f>IF(bestWeight2!$N53&lt;&gt;"",bestWeight2!$N53,NA())</f>
        <v>3923</v>
      </c>
      <c r="C53" s="5">
        <f>IF(bestWeight02!N53&lt;&gt;"",bestWeight02!N53,NA())</f>
        <v>3261</v>
      </c>
      <c r="D53" s="5">
        <f>IF(bestWeight4!N53&lt;&gt;"",bestWeight4!N53,NA())</f>
        <v>750</v>
      </c>
      <c r="E53" s="5">
        <f>IF(bestWeight15!N53&lt;&gt;"",bestWeight15!N53,NA())</f>
        <v>4810</v>
      </c>
      <c r="F53" s="5">
        <f>IF(bestWeight24!N53&lt;&gt;"",bestWeight24!N53,NA())</f>
        <v>875</v>
      </c>
      <c r="G53" s="5">
        <f>IF(bestWeight045!N53&lt;&gt;"",bestWeight045!N53,NA())</f>
        <v>1073</v>
      </c>
      <c r="H53" s="5">
        <f>IF(bestWeight136!N53&lt;&gt;"",bestWeight136!N53,NA())</f>
        <v>5050</v>
      </c>
      <c r="I53" s="5" t="e">
        <f>IF(closesDistance!N53&lt;&gt;"",closesDistance!N53,NA())</f>
        <v>#N/A</v>
      </c>
    </row>
    <row r="54" spans="1:9" x14ac:dyDescent="0.15">
      <c r="A54" s="20" t="str">
        <f>IF(bestWeight2!A54&lt;&gt;"",bestWeight2!A54,"")</f>
        <v>spreadsheet.ecore</v>
      </c>
      <c r="B54" s="5">
        <f>IF(bestWeight2!$N54&lt;&gt;"",bestWeight2!$N54,NA())</f>
        <v>37</v>
      </c>
      <c r="C54" s="5">
        <f>IF(bestWeight02!N54&lt;&gt;"",bestWeight02!N54,NA())</f>
        <v>39</v>
      </c>
      <c r="D54" s="5">
        <f>IF(bestWeight4!N54&lt;&gt;"",bestWeight4!N54,NA())</f>
        <v>44</v>
      </c>
      <c r="E54" s="5">
        <f>IF(bestWeight15!N54&lt;&gt;"",bestWeight15!N54,NA())</f>
        <v>50</v>
      </c>
      <c r="F54" s="5">
        <f>IF(bestWeight24!N54&lt;&gt;"",bestWeight24!N54,NA())</f>
        <v>50</v>
      </c>
      <c r="G54" s="5">
        <f>IF(bestWeight045!N54&lt;&gt;"",bestWeight045!N54,NA())</f>
        <v>40</v>
      </c>
      <c r="H54" s="5">
        <f>IF(bestWeight136!N54&lt;&gt;"",bestWeight136!N54,NA())</f>
        <v>58</v>
      </c>
      <c r="I54" s="5" t="e">
        <f>IF(closesDistance!N54&lt;&gt;"",closesDistance!N54,NA())</f>
        <v>#N/A</v>
      </c>
    </row>
    <row r="55" spans="1:9" x14ac:dyDescent="0.15">
      <c r="A55" s="20" t="str">
        <f>IF(bestWeight2!A55&lt;&gt;"",bestWeight2!A55,"")</f>
        <v>order.ecore</v>
      </c>
      <c r="B55" s="5">
        <f>IF(bestWeight2!$N55&lt;&gt;"",bestWeight2!$N55,NA())</f>
        <v>3794</v>
      </c>
      <c r="C55" s="5">
        <f>IF(bestWeight02!N55&lt;&gt;"",bestWeight02!N55,NA())</f>
        <v>7432</v>
      </c>
      <c r="D55" s="5">
        <f>IF(bestWeight4!N55&lt;&gt;"",bestWeight4!N55,NA())</f>
        <v>673</v>
      </c>
      <c r="E55" s="5">
        <f>IF(bestWeight15!N55&lt;&gt;"",bestWeight15!N55,NA())</f>
        <v>2600</v>
      </c>
      <c r="F55" s="5">
        <f>IF(bestWeight24!N55&lt;&gt;"",bestWeight24!N55,NA())</f>
        <v>1440</v>
      </c>
      <c r="G55" s="5">
        <f>IF(bestWeight045!N55&lt;&gt;"",bestWeight045!N55,NA())</f>
        <v>5963</v>
      </c>
      <c r="H55" s="5">
        <f>IF(bestWeight136!N55&lt;&gt;"",bestWeight136!N55,NA())</f>
        <v>9900</v>
      </c>
      <c r="I55" s="5" t="e">
        <f>IF(closesDistance!N55&lt;&gt;"",closesDistance!N55,NA())</f>
        <v>#N/A</v>
      </c>
    </row>
    <row r="56" spans="1:9" x14ac:dyDescent="0.15">
      <c r="A56" s="20" t="str">
        <f>IF(bestWeight2!A56&lt;&gt;"",bestWeight2!A56,"")</f>
        <v>crosswalk.ecore</v>
      </c>
      <c r="B56" s="5">
        <f>IF(bestWeight2!$N56&lt;&gt;"",bestWeight2!$N56,NA())</f>
        <v>3860</v>
      </c>
      <c r="C56" s="5">
        <f>IF(bestWeight02!N56&lt;&gt;"",bestWeight02!N56,NA())</f>
        <v>4186</v>
      </c>
      <c r="D56" s="5">
        <f>IF(bestWeight4!N56&lt;&gt;"",bestWeight4!N56,NA())</f>
        <v>1018</v>
      </c>
      <c r="E56" s="5">
        <f>IF(bestWeight15!N56&lt;&gt;"",bestWeight15!N56,NA())</f>
        <v>6199</v>
      </c>
      <c r="F56" s="5">
        <f>IF(bestWeight24!N56&lt;&gt;"",bestWeight24!N56,NA())</f>
        <v>1233</v>
      </c>
      <c r="G56" s="5">
        <f>IF(bestWeight045!N56&lt;&gt;"",bestWeight045!N56,NA())</f>
        <v>1297</v>
      </c>
      <c r="H56" s="5">
        <f>IF(bestWeight136!N56&lt;&gt;"",bestWeight136!N56,NA())</f>
        <v>6454</v>
      </c>
      <c r="I56" s="5" t="e">
        <f>IF(closesDistance!N56&lt;&gt;"",closesDistance!N56,NA())</f>
        <v>#N/A</v>
      </c>
    </row>
    <row r="57" spans="1:9" x14ac:dyDescent="0.15">
      <c r="A57" s="20" t="str">
        <f>IF(bestWeight2!A57&lt;&gt;"",bestWeight2!A57,"")</f>
        <v>COOPNMetaModel.ecore</v>
      </c>
      <c r="B57" s="5">
        <f>IF(bestWeight2!$N57&lt;&gt;"",bestWeight2!$N57,NA())</f>
        <v>49398</v>
      </c>
      <c r="C57" s="5">
        <f>IF(bestWeight02!N57&lt;&gt;"",bestWeight02!N57,NA())</f>
        <v>52803</v>
      </c>
      <c r="D57" s="5">
        <f>IF(bestWeight4!N57&lt;&gt;"",bestWeight4!N57,NA())</f>
        <v>51077</v>
      </c>
      <c r="E57" s="5">
        <f>IF(bestWeight15!N57&lt;&gt;"",bestWeight15!N57,NA())</f>
        <v>240260</v>
      </c>
      <c r="F57" s="5">
        <f>IF(bestWeight24!N57&lt;&gt;"",bestWeight24!N57,NA())</f>
        <v>58807</v>
      </c>
      <c r="G57" s="5">
        <f>IF(bestWeight045!N57&lt;&gt;"",bestWeight045!N57,NA())</f>
        <v>50465</v>
      </c>
      <c r="H57" s="5">
        <f>IF(bestWeight136!N57&lt;&gt;"",bestWeight136!N57,NA())</f>
        <v>238234</v>
      </c>
      <c r="I57" s="5" t="e">
        <f>IF(closesDistance!N57&lt;&gt;"",closesDistance!N57,NA())</f>
        <v>#N/A</v>
      </c>
    </row>
    <row r="58" spans="1:9" x14ac:dyDescent="0.15">
      <c r="A58" s="20" t="str">
        <f>IF(bestWeight2!A58&lt;&gt;"",bestWeight2!A58,"")</f>
        <v>modified_spreadsheet.ecore</v>
      </c>
      <c r="B58" s="5">
        <f>IF(bestWeight2!$N58&lt;&gt;"",bestWeight2!$N58,NA())</f>
        <v>41</v>
      </c>
      <c r="C58" s="5">
        <f>IF(bestWeight02!N58&lt;&gt;"",bestWeight02!N58,NA())</f>
        <v>51</v>
      </c>
      <c r="D58" s="5">
        <f>IF(bestWeight4!N58&lt;&gt;"",bestWeight4!N58,NA())</f>
        <v>49</v>
      </c>
      <c r="E58" s="5">
        <f>IF(bestWeight15!N58&lt;&gt;"",bestWeight15!N58,NA())</f>
        <v>56</v>
      </c>
      <c r="F58" s="5">
        <f>IF(bestWeight24!N58&lt;&gt;"",bestWeight24!N58,NA())</f>
        <v>54</v>
      </c>
      <c r="G58" s="5">
        <f>IF(bestWeight045!N58&lt;&gt;"",bestWeight045!N58,NA())</f>
        <v>41</v>
      </c>
      <c r="H58" s="5">
        <f>IF(bestWeight136!N58&lt;&gt;"",bestWeight136!N58,NA())</f>
        <v>59</v>
      </c>
      <c r="I58" s="5" t="e">
        <f>IF(closesDistance!N58&lt;&gt;"",closesDistance!N58,NA())</f>
        <v>#N/A</v>
      </c>
    </row>
    <row r="59" spans="1:9" x14ac:dyDescent="0.15">
      <c r="A59" s="20" t="str">
        <f>IF(bestWeight2!A59&lt;&gt;"",bestWeight2!A59,"")</f>
        <v>parallelj.ecore</v>
      </c>
      <c r="B59" s="5">
        <f>IF(bestWeight2!$N59&lt;&gt;"",bestWeight2!$N59,NA())</f>
        <v>3858</v>
      </c>
      <c r="C59" s="5">
        <f>IF(bestWeight02!N59&lt;&gt;"",bestWeight02!N59,NA())</f>
        <v>3923</v>
      </c>
      <c r="D59" s="5">
        <f>IF(bestWeight4!N59&lt;&gt;"",bestWeight4!N59,NA())</f>
        <v>832</v>
      </c>
      <c r="E59" s="5">
        <f>IF(bestWeight15!N59&lt;&gt;"",bestWeight15!N59,NA())</f>
        <v>6438</v>
      </c>
      <c r="F59" s="5">
        <f>IF(bestWeight24!N59&lt;&gt;"",bestWeight24!N59,NA())</f>
        <v>1005</v>
      </c>
      <c r="G59" s="5">
        <f>IF(bestWeight045!N59&lt;&gt;"",bestWeight045!N59,NA())</f>
        <v>812</v>
      </c>
      <c r="H59" s="5">
        <f>IF(bestWeight136!N59&lt;&gt;"",bestWeight136!N59,NA())</f>
        <v>6785</v>
      </c>
      <c r="I59" s="5" t="e">
        <f>IF(closesDistance!N59&lt;&gt;"",closesDistance!N59,NA())</f>
        <v>#N/A</v>
      </c>
    </row>
    <row r="60" spans="1:9" x14ac:dyDescent="0.15">
      <c r="A60" s="20" t="str">
        <f>IF(bestWeight2!A60&lt;&gt;"",bestWeight2!A60,"")</f>
        <v>xwt09_updating.ecore</v>
      </c>
      <c r="B60" s="5">
        <f>IF(bestWeight2!$N60&lt;&gt;"",bestWeight2!$N60,NA())</f>
        <v>75408</v>
      </c>
      <c r="C60" s="5">
        <f>IF(bestWeight02!N60&lt;&gt;"",bestWeight02!N60,NA())</f>
        <v>33885</v>
      </c>
      <c r="D60" s="5">
        <f>IF(bestWeight4!N60&lt;&gt;"",bestWeight4!N60,NA())</f>
        <v>17411</v>
      </c>
      <c r="E60" s="5">
        <f>IF(bestWeight15!N60&lt;&gt;"",bestWeight15!N60,NA())</f>
        <v>134712</v>
      </c>
      <c r="F60" s="5">
        <f>IF(bestWeight24!N60&lt;&gt;"",bestWeight24!N60,NA())</f>
        <v>26231</v>
      </c>
      <c r="G60" s="5">
        <f>IF(bestWeight045!N60&lt;&gt;"",bestWeight045!N60,NA())</f>
        <v>80587</v>
      </c>
      <c r="H60" s="5">
        <f>IF(bestWeight136!N60&lt;&gt;"",bestWeight136!N60,NA())</f>
        <v>55295</v>
      </c>
      <c r="I60" s="5" t="e">
        <f>IF(closesDistance!N60&lt;&gt;"",closesDistance!N60,NA())</f>
        <v>#N/A</v>
      </c>
    </row>
    <row r="61" spans="1:9" x14ac:dyDescent="0.15">
      <c r="A61" s="20" t="str">
        <f>IF(bestWeight2!A61&lt;&gt;"",bestWeight2!A61,"")</f>
        <v>rentalSample.ecore</v>
      </c>
      <c r="B61" s="5">
        <f>IF(bestWeight2!$N61&lt;&gt;"",bestWeight2!$N61,NA())</f>
        <v>1086</v>
      </c>
      <c r="C61" s="5">
        <f>IF(bestWeight02!N61&lt;&gt;"",bestWeight02!N61,NA())</f>
        <v>4703</v>
      </c>
      <c r="D61" s="5">
        <f>IF(bestWeight4!N61&lt;&gt;"",bestWeight4!N61,NA())</f>
        <v>1105</v>
      </c>
      <c r="E61" s="5">
        <f>IF(bestWeight15!N61&lt;&gt;"",bestWeight15!N61,NA())</f>
        <v>2977</v>
      </c>
      <c r="F61" s="5">
        <f>IF(bestWeight24!N61&lt;&gt;"",bestWeight24!N61,NA())</f>
        <v>819</v>
      </c>
      <c r="G61" s="5">
        <f>IF(bestWeight045!N61&lt;&gt;"",bestWeight045!N61,NA())</f>
        <v>1467</v>
      </c>
      <c r="H61" s="5">
        <f>IF(bestWeight136!N61&lt;&gt;"",bestWeight136!N61,NA())</f>
        <v>3575</v>
      </c>
      <c r="I61" s="5" t="e">
        <f>IF(closesDistance!N61&lt;&gt;"",closesDistance!N61,NA())</f>
        <v>#N/A</v>
      </c>
    </row>
    <row r="62" spans="1:9" x14ac:dyDescent="0.15">
      <c r="A62" s="20" t="str">
        <f>IF(bestWeight2!A62&lt;&gt;"",bestWeight2!A62,"")</f>
        <v>eclectic.frontend.ecore</v>
      </c>
      <c r="B62" s="5">
        <f>IF(bestWeight2!$N62&lt;&gt;"",bestWeight2!$N62,NA())</f>
        <v>28054</v>
      </c>
      <c r="C62" s="5">
        <f>IF(bestWeight02!N62&lt;&gt;"",bestWeight02!N62,NA())</f>
        <v>28977</v>
      </c>
      <c r="D62" s="5">
        <f>IF(bestWeight4!N62&lt;&gt;"",bestWeight4!N62,NA())</f>
        <v>28284</v>
      </c>
      <c r="E62" s="5">
        <f>IF(bestWeight15!N62&lt;&gt;"",bestWeight15!N62,NA())</f>
        <v>126752</v>
      </c>
      <c r="F62" s="5">
        <f>IF(bestWeight24!N62&lt;&gt;"",bestWeight24!N62,NA())</f>
        <v>32490</v>
      </c>
      <c r="G62" s="5">
        <f>IF(bestWeight045!N62&lt;&gt;"",bestWeight045!N62,NA())</f>
        <v>27631</v>
      </c>
      <c r="H62" s="5">
        <f>IF(bestWeight136!N62&lt;&gt;"",bestWeight136!N62,NA())</f>
        <v>129303</v>
      </c>
      <c r="I62" s="5" t="e">
        <f>IF(closesDistance!N62&lt;&gt;"",closesDistance!N62,NA())</f>
        <v>#N/A</v>
      </c>
    </row>
    <row r="63" spans="1:9" x14ac:dyDescent="0.15">
      <c r="A63" s="20" t="str">
        <f>IF(bestWeight2!A63&lt;&gt;"",bestWeight2!A63,"")</f>
        <v>PF31.ecore</v>
      </c>
      <c r="B63" s="5">
        <f>IF(bestWeight2!$N63&lt;&gt;"",bestWeight2!$N63,NA())</f>
        <v>8542</v>
      </c>
      <c r="C63" s="5">
        <f>IF(bestWeight02!N63&lt;&gt;"",bestWeight02!N63,NA())</f>
        <v>11497</v>
      </c>
      <c r="D63" s="5">
        <f>IF(bestWeight4!N63&lt;&gt;"",bestWeight4!N63,NA())</f>
        <v>8052</v>
      </c>
      <c r="E63" s="5">
        <f>IF(bestWeight15!N63&lt;&gt;"",bestWeight15!N63,NA())</f>
        <v>23833</v>
      </c>
      <c r="F63" s="5">
        <f>IF(bestWeight24!N63&lt;&gt;"",bestWeight24!N63,NA())</f>
        <v>11306</v>
      </c>
      <c r="G63" s="5">
        <f>IF(bestWeight045!N63&lt;&gt;"",bestWeight045!N63,NA())</f>
        <v>7839</v>
      </c>
      <c r="H63" s="5">
        <f>IF(bestWeight136!N63&lt;&gt;"",bestWeight136!N63,NA())</f>
        <v>19549</v>
      </c>
      <c r="I63" s="5" t="e">
        <f>IF(closesDistance!N63&lt;&gt;"",closesDistance!N63,NA())</f>
        <v>#N/A</v>
      </c>
    </row>
    <row r="64" spans="1:9" x14ac:dyDescent="0.15">
      <c r="A64" s="20" t="str">
        <f>IF(bestWeight2!A64&lt;&gt;"",bestWeight2!A64,"")</f>
        <v>mongodb.ecore</v>
      </c>
      <c r="B64" s="5">
        <f>IF(bestWeight2!$N64&lt;&gt;"",bestWeight2!$N64,NA())</f>
        <v>272</v>
      </c>
      <c r="C64" s="5">
        <f>IF(bestWeight02!N64&lt;&gt;"",bestWeight02!N64,NA())</f>
        <v>276</v>
      </c>
      <c r="D64" s="5">
        <f>IF(bestWeight4!N64&lt;&gt;"",bestWeight4!N64,NA())</f>
        <v>284</v>
      </c>
      <c r="E64" s="5">
        <f>IF(bestWeight15!N64&lt;&gt;"",bestWeight15!N64,NA())</f>
        <v>358</v>
      </c>
      <c r="F64" s="5">
        <f>IF(bestWeight24!N64&lt;&gt;"",bestWeight24!N64,NA())</f>
        <v>365</v>
      </c>
      <c r="G64" s="5">
        <f>IF(bestWeight045!N64&lt;&gt;"",bestWeight045!N64,NA())</f>
        <v>273</v>
      </c>
      <c r="H64" s="5">
        <f>IF(bestWeight136!N64&lt;&gt;"",bestWeight136!N64,NA())</f>
        <v>363</v>
      </c>
      <c r="I64" s="5" t="e">
        <f>IF(closesDistance!N64&lt;&gt;"",closesDistance!N64,NA())</f>
        <v>#N/A</v>
      </c>
    </row>
    <row r="65" spans="1:9" x14ac:dyDescent="0.15">
      <c r="A65" s="20" t="str">
        <f>IF(bestWeight2!A65&lt;&gt;"",bestWeight2!A65,"")</f>
        <v>mediator.ecore</v>
      </c>
      <c r="B65" s="5">
        <f>IF(bestWeight2!$N65&lt;&gt;"",bestWeight2!$N65,NA())</f>
        <v>223687</v>
      </c>
      <c r="C65" s="5">
        <f>IF(bestWeight02!N65&lt;&gt;"",bestWeight02!N65,NA())</f>
        <v>257214</v>
      </c>
      <c r="D65" s="5">
        <f>IF(bestWeight4!N65&lt;&gt;"",bestWeight4!N65,NA())</f>
        <v>129879</v>
      </c>
      <c r="E65" s="5">
        <f>IF(bestWeight15!N65&lt;&gt;"",bestWeight15!N65,NA())</f>
        <v>364300</v>
      </c>
      <c r="F65" s="5">
        <f>IF(bestWeight24!N65&lt;&gt;"",bestWeight24!N65,NA())</f>
        <v>161044</v>
      </c>
      <c r="G65" s="5">
        <f>IF(bestWeight045!N65&lt;&gt;"",bestWeight045!N65,NA())</f>
        <v>226092</v>
      </c>
      <c r="H65" s="5">
        <f>IF(bestWeight136!N65&lt;&gt;"",bestWeight136!N65,NA())</f>
        <v>307039</v>
      </c>
      <c r="I65" s="5" t="e">
        <f>IF(closesDistance!N65&lt;&gt;"",closesDistance!N65,NA())</f>
        <v>#N/A</v>
      </c>
    </row>
    <row r="66" spans="1:9" x14ac:dyDescent="0.15">
      <c r="A66" s="20" t="str">
        <f>IF(bestWeight2!A66&lt;&gt;"",bestWeight2!A66,"")</f>
        <v>lims.ecore</v>
      </c>
      <c r="B66" s="5">
        <f>IF(bestWeight2!$N66&lt;&gt;"",bestWeight2!$N66,NA())</f>
        <v>17251</v>
      </c>
      <c r="C66" s="5">
        <f>IF(bestWeight02!N66&lt;&gt;"",bestWeight02!N66,NA())</f>
        <v>20830</v>
      </c>
      <c r="D66" s="5">
        <f>IF(bestWeight4!N66&lt;&gt;"",bestWeight4!N66,NA())</f>
        <v>9404</v>
      </c>
      <c r="E66" s="5">
        <f>IF(bestWeight15!N66&lt;&gt;"",bestWeight15!N66,NA())</f>
        <v>19484</v>
      </c>
      <c r="F66" s="5">
        <f>IF(bestWeight24!N66&lt;&gt;"",bestWeight24!N66,NA())</f>
        <v>5937</v>
      </c>
      <c r="G66" s="5">
        <f>IF(bestWeight045!N66&lt;&gt;"",bestWeight045!N66,NA())</f>
        <v>17714</v>
      </c>
      <c r="H66" s="5">
        <f>IF(bestWeight136!N66&lt;&gt;"",bestWeight136!N66,NA())</f>
        <v>24602</v>
      </c>
      <c r="I66" s="5" t="e">
        <f>IF(closesDistance!N66&lt;&gt;"",closesDistance!N66,NA())</f>
        <v>#N/A</v>
      </c>
    </row>
    <row r="67" spans="1:9" x14ac:dyDescent="0.15">
      <c r="A67" s="20" t="str">
        <f>IF(bestWeight2!A67&lt;&gt;"",bestWeight2!A67,"")</f>
        <v>sculptormetamodel.ecore</v>
      </c>
      <c r="B67" s="5">
        <f>IF(bestWeight2!$N67&lt;&gt;"",bestWeight2!$N67,NA())</f>
        <v>3999</v>
      </c>
      <c r="C67" s="5">
        <f>IF(bestWeight02!N67&lt;&gt;"",bestWeight02!N67,NA())</f>
        <v>2508</v>
      </c>
      <c r="D67" s="5">
        <f>IF(bestWeight4!N67&lt;&gt;"",bestWeight4!N67,NA())</f>
        <v>2481</v>
      </c>
      <c r="E67" s="5">
        <f>IF(bestWeight15!N67&lt;&gt;"",bestWeight15!N67,NA())</f>
        <v>22504</v>
      </c>
      <c r="F67" s="5">
        <f>IF(bestWeight24!N67&lt;&gt;"",bestWeight24!N67,NA())</f>
        <v>3028</v>
      </c>
      <c r="G67" s="5">
        <f>IF(bestWeight045!N67&lt;&gt;"",bestWeight045!N67,NA())</f>
        <v>18510</v>
      </c>
      <c r="H67" s="5">
        <f>IF(bestWeight136!N67&lt;&gt;"",bestWeight136!N67,NA())</f>
        <v>20091</v>
      </c>
      <c r="I67" s="5" t="e">
        <f>IF(closesDistance!N67&lt;&gt;"",closesDistance!N67,NA())</f>
        <v>#N/A</v>
      </c>
    </row>
    <row r="68" spans="1:9" x14ac:dyDescent="0.15">
      <c r="A68" s="20" t="str">
        <f>IF(bestWeight2!A68&lt;&gt;"",bestWeight2!A68,"")</f>
        <v>org.eclipse.wst.ws.internal.model.v10.registry.ecore</v>
      </c>
      <c r="B68" s="5">
        <f>IF(bestWeight2!$N68&lt;&gt;"",bestWeight2!$N68,NA())</f>
        <v>12631</v>
      </c>
      <c r="C68" s="5">
        <f>IF(bestWeight02!N68&lt;&gt;"",bestWeight02!N68,NA())</f>
        <v>24146</v>
      </c>
      <c r="D68" s="5">
        <f>IF(bestWeight4!N68&lt;&gt;"",bestWeight4!N68,NA())</f>
        <v>19014</v>
      </c>
      <c r="E68" s="5">
        <f>IF(bestWeight15!N68&lt;&gt;"",bestWeight15!N68,NA())</f>
        <v>15803</v>
      </c>
      <c r="F68" s="5">
        <f>IF(bestWeight24!N68&lt;&gt;"",bestWeight24!N68,NA())</f>
        <v>23270</v>
      </c>
      <c r="G68" s="5">
        <f>IF(bestWeight045!N68&lt;&gt;"",bestWeight045!N68,NA())</f>
        <v>32015</v>
      </c>
      <c r="H68" s="5">
        <f>IF(bestWeight136!N68&lt;&gt;"",bestWeight136!N68,NA())</f>
        <v>66197</v>
      </c>
      <c r="I68" s="5" t="e">
        <f>IF(closesDistance!N68&lt;&gt;"",closesDistance!N68,NA())</f>
        <v>#N/A</v>
      </c>
    </row>
    <row r="69" spans="1:9" x14ac:dyDescent="0.15">
      <c r="A69" s="20" t="str">
        <f>IF(bestWeight2!A69&lt;&gt;"",bestWeight2!A69,"")</f>
        <v>com.ibm.commerce.payment.datatypes.ecore</v>
      </c>
      <c r="B69" s="5">
        <f>IF(bestWeight2!$N69&lt;&gt;"",bestWeight2!$N69,NA())</f>
        <v>31309</v>
      </c>
      <c r="C69" s="5">
        <f>IF(bestWeight02!N69&lt;&gt;"",bestWeight02!N69,NA())</f>
        <v>42348</v>
      </c>
      <c r="D69" s="5">
        <f>IF(bestWeight4!N69&lt;&gt;"",bestWeight4!N69,NA())</f>
        <v>11948</v>
      </c>
      <c r="E69" s="5">
        <f>IF(bestWeight15!N69&lt;&gt;"",bestWeight15!N69,NA())</f>
        <v>20629</v>
      </c>
      <c r="F69" s="5">
        <f>IF(bestWeight24!N69&lt;&gt;"",bestWeight24!N69,NA())</f>
        <v>17144</v>
      </c>
      <c r="G69" s="5">
        <f>IF(bestWeight045!N69&lt;&gt;"",bestWeight045!N69,NA())</f>
        <v>35057</v>
      </c>
      <c r="H69" s="5">
        <f>IF(bestWeight136!N69&lt;&gt;"",bestWeight136!N69,NA())</f>
        <v>109780</v>
      </c>
      <c r="I69" s="5" t="e">
        <f>IF(closesDistance!N69&lt;&gt;"",closesDistance!N69,NA())</f>
        <v>#N/A</v>
      </c>
    </row>
    <row r="70" spans="1:9" x14ac:dyDescent="0.15">
      <c r="A70" s="20" t="str">
        <f>IF(bestWeight2!A70&lt;&gt;"",bestWeight2!A70,"")</f>
        <v>chess.ecore</v>
      </c>
      <c r="B70" s="5">
        <f>IF(bestWeight2!$N70&lt;&gt;"",bestWeight2!$N70,NA())</f>
        <v>6885</v>
      </c>
      <c r="C70" s="5">
        <f>IF(bestWeight02!N70&lt;&gt;"",bestWeight02!N70,NA())</f>
        <v>2400</v>
      </c>
      <c r="D70" s="5">
        <f>IF(bestWeight4!N70&lt;&gt;"",bestWeight4!N70,NA())</f>
        <v>2380</v>
      </c>
      <c r="E70" s="5">
        <f>IF(bestWeight15!N70&lt;&gt;"",bestWeight15!N70,NA())</f>
        <v>19512</v>
      </c>
      <c r="F70" s="5">
        <f>IF(bestWeight24!N70&lt;&gt;"",bestWeight24!N70,NA())</f>
        <v>5853</v>
      </c>
      <c r="G70" s="5">
        <f>IF(bestWeight045!N70&lt;&gt;"",bestWeight045!N70,NA())</f>
        <v>26585</v>
      </c>
      <c r="H70" s="5">
        <f>IF(bestWeight136!N70&lt;&gt;"",bestWeight136!N70,NA())</f>
        <v>31581</v>
      </c>
      <c r="I70" s="5" t="e">
        <f>IF(closesDistance!N70&lt;&gt;"",closesDistance!N70,NA())</f>
        <v>#N/A</v>
      </c>
    </row>
    <row r="71" spans="1:9" x14ac:dyDescent="0.15">
      <c r="A71" s="20" t="str">
        <f>IF(bestWeight2!A71&lt;&gt;"",bestWeight2!A71,"")</f>
        <v>sequence_diagram.ecore</v>
      </c>
      <c r="B71" s="5">
        <f>IF(bestWeight2!$N71&lt;&gt;"",bestWeight2!$N71,NA())</f>
        <v>9282</v>
      </c>
      <c r="C71" s="5">
        <f>IF(bestWeight02!N71&lt;&gt;"",bestWeight02!N71,NA())</f>
        <v>4783</v>
      </c>
      <c r="D71" s="5">
        <f>IF(bestWeight4!N71&lt;&gt;"",bestWeight4!N71,NA())</f>
        <v>232</v>
      </c>
      <c r="E71" s="5">
        <f>IF(bestWeight15!N71&lt;&gt;"",bestWeight15!N71,NA())</f>
        <v>11344</v>
      </c>
      <c r="F71" s="5">
        <f>IF(bestWeight24!N71&lt;&gt;"",bestWeight24!N71,NA())</f>
        <v>17327</v>
      </c>
      <c r="G71" s="5">
        <f>IF(bestWeight045!N71&lt;&gt;"",bestWeight045!N71,NA())</f>
        <v>23707</v>
      </c>
      <c r="H71" s="5">
        <f>IF(bestWeight136!N71&lt;&gt;"",bestWeight136!N71,NA())</f>
        <v>31563</v>
      </c>
      <c r="I71" s="5" t="e">
        <f>IF(closesDistance!N71&lt;&gt;"",closesDistance!N71,NA())</f>
        <v>#N/A</v>
      </c>
    </row>
    <row r="72" spans="1:9" x14ac:dyDescent="0.15">
      <c r="A72" s="20" t="str">
        <f>IF(bestWeight2!A72&lt;&gt;"",bestWeight2!A72,"")</f>
        <v>BusinessDomainDsl.ecore</v>
      </c>
      <c r="B72" s="5">
        <f>IF(bestWeight2!$N72&lt;&gt;"",bestWeight2!$N72,NA())</f>
        <v>34474</v>
      </c>
      <c r="C72" s="5">
        <f>IF(bestWeight02!N72&lt;&gt;"",bestWeight02!N72,NA())</f>
        <v>16118</v>
      </c>
      <c r="D72" s="5">
        <f>IF(bestWeight4!N72&lt;&gt;"",bestWeight4!N72,NA())</f>
        <v>11863</v>
      </c>
      <c r="E72" s="5">
        <f>IF(bestWeight15!N72&lt;&gt;"",bestWeight15!N72,NA())</f>
        <v>104920</v>
      </c>
      <c r="F72" s="5">
        <f>IF(bestWeight24!N72&lt;&gt;"",bestWeight24!N72,NA())</f>
        <v>9143</v>
      </c>
      <c r="G72" s="5">
        <f>IF(bestWeight045!N72&lt;&gt;"",bestWeight045!N72,NA())</f>
        <v>42190</v>
      </c>
      <c r="H72" s="5">
        <f>IF(bestWeight136!N72&lt;&gt;"",bestWeight136!N72,NA())</f>
        <v>58782</v>
      </c>
      <c r="I72" s="5" t="e">
        <f>IF(closesDistance!N72&lt;&gt;"",closesDistance!N72,NA())</f>
        <v>#N/A</v>
      </c>
    </row>
    <row r="73" spans="1:9" x14ac:dyDescent="0.15">
      <c r="A73" s="20" t="str">
        <f>IF(bestWeight2!A73&lt;&gt;"",bestWeight2!A73,"")</f>
        <v>OperA.ecore</v>
      </c>
      <c r="B73" s="5">
        <f>IF(bestWeight2!$N73&lt;&gt;"",bestWeight2!$N73,NA())</f>
        <v>5010</v>
      </c>
      <c r="C73" s="5">
        <f>IF(bestWeight02!N73&lt;&gt;"",bestWeight02!N73,NA())</f>
        <v>7210</v>
      </c>
      <c r="D73" s="5">
        <f>IF(bestWeight4!N73&lt;&gt;"",bestWeight4!N73,NA())</f>
        <v>5116</v>
      </c>
      <c r="E73" s="5">
        <f>IF(bestWeight15!N73&lt;&gt;"",bestWeight15!N73,NA())</f>
        <v>31074</v>
      </c>
      <c r="F73" s="5">
        <f>IF(bestWeight24!N73&lt;&gt;"",bestWeight24!N73,NA())</f>
        <v>9339</v>
      </c>
      <c r="G73" s="5">
        <f>IF(bestWeight045!N73&lt;&gt;"",bestWeight045!N73,NA())</f>
        <v>30585</v>
      </c>
      <c r="H73" s="5">
        <f>IF(bestWeight136!N73&lt;&gt;"",bestWeight136!N73,NA())</f>
        <v>33732</v>
      </c>
      <c r="I73" s="5" t="e">
        <f>IF(closesDistance!N73&lt;&gt;"",closesDistance!N73,NA())</f>
        <v>#N/A</v>
      </c>
    </row>
    <row r="74" spans="1:9" x14ac:dyDescent="0.15">
      <c r="A74" s="20" t="str">
        <f>IF(bestWeight2!A74&lt;&gt;"",bestWeight2!A74,"")</f>
        <v>XBNF.ecore</v>
      </c>
      <c r="B74" s="5">
        <f>IF(bestWeight2!$N74&lt;&gt;"",bestWeight2!$N74,NA())</f>
        <v>32361</v>
      </c>
      <c r="C74" s="5">
        <f>IF(bestWeight02!N74&lt;&gt;"",bestWeight02!N74,NA())</f>
        <v>34258</v>
      </c>
      <c r="D74" s="5">
        <f>IF(bestWeight4!N74&lt;&gt;"",bestWeight4!N74,NA())</f>
        <v>4885</v>
      </c>
      <c r="E74" s="5">
        <f>IF(bestWeight15!N74&lt;&gt;"",bestWeight15!N74,NA())</f>
        <v>5943</v>
      </c>
      <c r="F74" s="5">
        <f>IF(bestWeight24!N74&lt;&gt;"",bestWeight24!N74,NA())</f>
        <v>3225</v>
      </c>
      <c r="G74" s="5">
        <f>IF(bestWeight045!N74&lt;&gt;"",bestWeight045!N74,NA())</f>
        <v>21407</v>
      </c>
      <c r="H74" s="5">
        <f>IF(bestWeight136!N74&lt;&gt;"",bestWeight136!N74,NA())</f>
        <v>105347</v>
      </c>
      <c r="I74" s="5" t="e">
        <f>IF(closesDistance!N74&lt;&gt;"",closesDistance!N74,NA())</f>
        <v>#N/A</v>
      </c>
    </row>
    <row r="75" spans="1:9" x14ac:dyDescent="0.15">
      <c r="A75" s="20" t="str">
        <f>IF(bestWeight2!A75&lt;&gt;"",bestWeight2!A75,"")</f>
        <v>PIM.ecore</v>
      </c>
      <c r="B75" s="5">
        <f>IF(bestWeight2!$N75&lt;&gt;"",bestWeight2!$N75,NA())</f>
        <v>172</v>
      </c>
      <c r="C75" s="5">
        <f>IF(bestWeight02!N75&lt;&gt;"",bestWeight02!N75,NA())</f>
        <v>175</v>
      </c>
      <c r="D75" s="5">
        <f>IF(bestWeight4!N75&lt;&gt;"",bestWeight4!N75,NA())</f>
        <v>181</v>
      </c>
      <c r="E75" s="5">
        <f>IF(bestWeight15!N75&lt;&gt;"",bestWeight15!N75,NA())</f>
        <v>223</v>
      </c>
      <c r="F75" s="5">
        <f>IF(bestWeight24!N75&lt;&gt;"",bestWeight24!N75,NA())</f>
        <v>233</v>
      </c>
      <c r="G75" s="5">
        <f>IF(bestWeight045!N75&lt;&gt;"",bestWeight045!N75,NA())</f>
        <v>187</v>
      </c>
      <c r="H75" s="5">
        <f>IF(bestWeight136!N75&lt;&gt;"",bestWeight136!N75,NA())</f>
        <v>199</v>
      </c>
      <c r="I75" s="5" t="e">
        <f>IF(closesDistance!N75&lt;&gt;"",closesDistance!N75,NA())</f>
        <v>#N/A</v>
      </c>
    </row>
    <row r="76" spans="1:9" x14ac:dyDescent="0.15">
      <c r="A76" s="20" t="str">
        <f>IF(bestWeight2!A76&lt;&gt;"",bestWeight2!A76,"")</f>
        <v>rom.ecore</v>
      </c>
      <c r="B76" s="5">
        <f>IF(bestWeight2!$N76&lt;&gt;"",bestWeight2!$N76,NA())</f>
        <v>61460</v>
      </c>
      <c r="C76" s="5">
        <f>IF(bestWeight02!N76&lt;&gt;"",bestWeight02!N76,NA())</f>
        <v>63145</v>
      </c>
      <c r="D76" s="5">
        <f>IF(bestWeight4!N76&lt;&gt;"",bestWeight4!N76,NA())</f>
        <v>23289</v>
      </c>
      <c r="E76" s="5">
        <f>IF(bestWeight15!N76&lt;&gt;"",bestWeight15!N76,NA())</f>
        <v>16129</v>
      </c>
      <c r="F76" s="5">
        <f>IF(bestWeight24!N76&lt;&gt;"",bestWeight24!N76,NA())</f>
        <v>17148</v>
      </c>
      <c r="G76" s="5">
        <f>IF(bestWeight045!N76&lt;&gt;"",bestWeight045!N76,NA())</f>
        <v>24729</v>
      </c>
      <c r="H76" s="5">
        <f>IF(bestWeight136!N76&lt;&gt;"",bestWeight136!N76,NA())</f>
        <v>62662</v>
      </c>
      <c r="I76" s="5" t="e">
        <f>IF(closesDistance!N76&lt;&gt;"",closesDistance!N76,NA())</f>
        <v>#N/A</v>
      </c>
    </row>
    <row r="77" spans="1:9" x14ac:dyDescent="0.15">
      <c r="A77" s="20" t="str">
        <f>IF(bestWeight2!A77&lt;&gt;"",bestWeight2!A77,"")</f>
        <v>OPF31.ecore</v>
      </c>
      <c r="B77" s="5">
        <f>IF(bestWeight2!$N77&lt;&gt;"",bestWeight2!$N77,NA())</f>
        <v>89800</v>
      </c>
      <c r="C77" s="5">
        <f>IF(bestWeight02!N77&lt;&gt;"",bestWeight02!N77,NA())</f>
        <v>130282</v>
      </c>
      <c r="D77" s="5">
        <f>IF(bestWeight4!N77&lt;&gt;"",bestWeight4!N77,NA())</f>
        <v>8469</v>
      </c>
      <c r="E77" s="5">
        <f>IF(bestWeight15!N77&lt;&gt;"",bestWeight15!N77,NA())</f>
        <v>89732</v>
      </c>
      <c r="F77" s="5">
        <f>IF(bestWeight24!N77&lt;&gt;"",bestWeight24!N77,NA())</f>
        <v>24582</v>
      </c>
      <c r="G77" s="5">
        <f>IF(bestWeight045!N77&lt;&gt;"",bestWeight045!N77,NA())</f>
        <v>46331</v>
      </c>
      <c r="H77" s="5">
        <f>IF(bestWeight136!N77&lt;&gt;"",bestWeight136!N77,NA())</f>
        <v>123943</v>
      </c>
      <c r="I77" s="5" t="e">
        <f>IF(closesDistance!N77&lt;&gt;"",closesDistance!N77,NA())</f>
        <v>#N/A</v>
      </c>
    </row>
    <row r="78" spans="1:9" x14ac:dyDescent="0.15">
      <c r="A78" s="20" t="str">
        <f>IF(bestWeight2!A78&lt;&gt;"",bestWeight2!A78,"")</f>
        <v>Synthesis.ecore</v>
      </c>
      <c r="B78" s="5">
        <f>IF(bestWeight2!$N78&lt;&gt;"",bestWeight2!$N78,NA())</f>
        <v>478</v>
      </c>
      <c r="C78" s="5">
        <f>IF(bestWeight02!N78&lt;&gt;"",bestWeight02!N78,NA())</f>
        <v>469</v>
      </c>
      <c r="D78" s="5">
        <f>IF(bestWeight4!N78&lt;&gt;"",bestWeight4!N78,NA())</f>
        <v>515</v>
      </c>
      <c r="E78" s="5">
        <f>IF(bestWeight15!N78&lt;&gt;"",bestWeight15!N78,NA())</f>
        <v>612</v>
      </c>
      <c r="F78" s="5">
        <f>IF(bestWeight24!N78&lt;&gt;"",bestWeight24!N78,NA())</f>
        <v>603</v>
      </c>
      <c r="G78" s="5">
        <f>IF(bestWeight045!N78&lt;&gt;"",bestWeight045!N78,NA())</f>
        <v>458</v>
      </c>
      <c r="H78" s="5">
        <f>IF(bestWeight136!N78&lt;&gt;"",bestWeight136!N78,NA())</f>
        <v>610</v>
      </c>
      <c r="I78" s="5" t="e">
        <f>IF(closesDistance!N78&lt;&gt;"",closesDistance!N78,NA())</f>
        <v>#N/A</v>
      </c>
    </row>
    <row r="79" spans="1:9" x14ac:dyDescent="0.15">
      <c r="A79" s="20" t="str">
        <f>IF(bestWeight2!A79&lt;&gt;"",bestWeight2!A79,"")</f>
        <v>frontend.core.ecore</v>
      </c>
      <c r="B79" s="5">
        <f>IF(bestWeight2!$N79&lt;&gt;"",bestWeight2!$N79,NA())</f>
        <v>8619</v>
      </c>
      <c r="C79" s="5">
        <f>IF(bestWeight02!N79&lt;&gt;"",bestWeight02!N79,NA())</f>
        <v>8517</v>
      </c>
      <c r="D79" s="5">
        <f>IF(bestWeight4!N79&lt;&gt;"",bestWeight4!N79,NA())</f>
        <v>8706</v>
      </c>
      <c r="E79" s="5">
        <f>IF(bestWeight15!N79&lt;&gt;"",bestWeight15!N79,NA())</f>
        <v>7215</v>
      </c>
      <c r="F79" s="5">
        <f>IF(bestWeight24!N79&lt;&gt;"",bestWeight24!N79,NA())</f>
        <v>3983</v>
      </c>
      <c r="G79" s="5">
        <f>IF(bestWeight045!N79&lt;&gt;"",bestWeight045!N79,NA())</f>
        <v>28086</v>
      </c>
      <c r="H79" s="5">
        <f>IF(bestWeight136!N79&lt;&gt;"",bestWeight136!N79,NA())</f>
        <v>32992</v>
      </c>
      <c r="I79" s="5" t="e">
        <f>IF(closesDistance!N79&lt;&gt;"",closesDistance!N79,NA())</f>
        <v>#N/A</v>
      </c>
    </row>
    <row r="80" spans="1:9" x14ac:dyDescent="0.15">
      <c r="A80" s="20" t="str">
        <f>IF(bestWeight2!A80&lt;&gt;"",bestWeight2!A80,"")</f>
        <v>carnot.ecore</v>
      </c>
      <c r="B80" s="5">
        <f>IF(bestWeight2!$N80&lt;&gt;"",bestWeight2!$N80,NA())</f>
        <v>11150</v>
      </c>
      <c r="C80" s="5">
        <f>IF(bestWeight02!N80&lt;&gt;"",bestWeight02!N80,NA())</f>
        <v>8418</v>
      </c>
      <c r="D80" s="5">
        <f>IF(bestWeight4!N80&lt;&gt;"",bestWeight4!N80,NA())</f>
        <v>14203</v>
      </c>
      <c r="E80" s="5">
        <f>IF(bestWeight15!N80&lt;&gt;"",bestWeight15!N80,NA())</f>
        <v>7572</v>
      </c>
      <c r="F80" s="5">
        <f>IF(bestWeight24!N80&lt;&gt;"",bestWeight24!N80,NA())</f>
        <v>10462</v>
      </c>
      <c r="G80" s="5">
        <f>IF(bestWeight045!N80&lt;&gt;"",bestWeight045!N80,NA())</f>
        <v>34002</v>
      </c>
      <c r="H80" s="5">
        <f>IF(bestWeight136!N80&lt;&gt;"",bestWeight136!N80,NA())</f>
        <v>41405</v>
      </c>
      <c r="I80" s="5" t="e">
        <f>IF(closesDistance!N80&lt;&gt;"",closesDistance!N80,NA())</f>
        <v>#N/A</v>
      </c>
    </row>
    <row r="81" spans="1:9" x14ac:dyDescent="0.15">
      <c r="A81" s="20" t="str">
        <f>IF(bestWeight2!A81&lt;&gt;"",bestWeight2!A81,"")</f>
        <v>org.eclipse.wst.ws.internal.model.v10.rtindex.ecore</v>
      </c>
      <c r="B81" s="5">
        <f>IF(bestWeight2!$N81&lt;&gt;"",bestWeight2!$N81,NA())</f>
        <v>51693</v>
      </c>
      <c r="C81" s="5">
        <f>IF(bestWeight02!N81&lt;&gt;"",bestWeight02!N81,NA())</f>
        <v>34527</v>
      </c>
      <c r="D81" s="5">
        <f>IF(bestWeight4!N81&lt;&gt;"",bestWeight4!N81,NA())</f>
        <v>3177</v>
      </c>
      <c r="E81" s="5">
        <f>IF(bestWeight15!N81&lt;&gt;"",bestWeight15!N81,NA())</f>
        <v>7292</v>
      </c>
      <c r="F81" s="5">
        <f>IF(bestWeight24!N81&lt;&gt;"",bestWeight24!N81,NA())</f>
        <v>7593</v>
      </c>
      <c r="G81" s="5">
        <f>IF(bestWeight045!N81&lt;&gt;"",bestWeight045!N81,NA())</f>
        <v>30134</v>
      </c>
      <c r="H81" s="5">
        <f>IF(bestWeight136!N81&lt;&gt;"",bestWeight136!N81,NA())</f>
        <v>124177</v>
      </c>
      <c r="I81" s="5" t="e">
        <f>IF(closesDistance!N81&lt;&gt;"",closesDistance!N81,NA())</f>
        <v>#N/A</v>
      </c>
    </row>
    <row r="82" spans="1:9" x14ac:dyDescent="0.15">
      <c r="A82" s="20" t="str">
        <f>IF(bestWeight2!A82&lt;&gt;"",bestWeight2!A82,"")</f>
        <v>metaCompo.ecore</v>
      </c>
      <c r="B82" s="5">
        <f>IF(bestWeight2!$N82&lt;&gt;"",bestWeight2!$N82,NA())</f>
        <v>201</v>
      </c>
      <c r="C82" s="5">
        <f>IF(bestWeight02!N82&lt;&gt;"",bestWeight02!N82,NA())</f>
        <v>201</v>
      </c>
      <c r="D82" s="5">
        <f>IF(bestWeight4!N82&lt;&gt;"",bestWeight4!N82,NA())</f>
        <v>220</v>
      </c>
      <c r="E82" s="5">
        <f>IF(bestWeight15!N82&lt;&gt;"",bestWeight15!N82,NA())</f>
        <v>251</v>
      </c>
      <c r="F82" s="5">
        <f>IF(bestWeight24!N82&lt;&gt;"",bestWeight24!N82,NA())</f>
        <v>279</v>
      </c>
      <c r="G82" s="5">
        <f>IF(bestWeight045!N82&lt;&gt;"",bestWeight045!N82,NA())</f>
        <v>198</v>
      </c>
      <c r="H82" s="5">
        <f>IF(bestWeight136!N82&lt;&gt;"",bestWeight136!N82,NA())</f>
        <v>250</v>
      </c>
      <c r="I82" s="5" t="e">
        <f>IF(closesDistance!N82&lt;&gt;"",closesDistance!N82,NA())</f>
        <v>#N/A</v>
      </c>
    </row>
    <row r="83" spans="1:9" x14ac:dyDescent="0.15">
      <c r="A83" s="20" t="str">
        <f>IF(bestWeight2!A83&lt;&gt;"",bestWeight2!A83,"")</f>
        <v>org.eclipse.component.ecore</v>
      </c>
      <c r="B83" s="5">
        <f>IF(bestWeight2!$N83&lt;&gt;"",bestWeight2!$N83,NA())</f>
        <v>11785</v>
      </c>
      <c r="C83" s="5">
        <f>IF(bestWeight02!N83&lt;&gt;"",bestWeight02!N83,NA())</f>
        <v>54174</v>
      </c>
      <c r="D83" s="5">
        <f>IF(bestWeight4!N83&lt;&gt;"",bestWeight4!N83,NA())</f>
        <v>9109</v>
      </c>
      <c r="E83" s="5">
        <f>IF(bestWeight15!N83&lt;&gt;"",bestWeight15!N83,NA())</f>
        <v>7417</v>
      </c>
      <c r="F83" s="5">
        <f>IF(bestWeight24!N83&lt;&gt;"",bestWeight24!N83,NA())</f>
        <v>7593</v>
      </c>
      <c r="G83" s="5">
        <f>IF(bestWeight045!N83&lt;&gt;"",bestWeight045!N83,NA())</f>
        <v>6447</v>
      </c>
      <c r="H83" s="5">
        <f>IF(bestWeight136!N83&lt;&gt;"",bestWeight136!N83,NA())</f>
        <v>142108</v>
      </c>
      <c r="I83" s="5" t="e">
        <f>IF(closesDistance!N83&lt;&gt;"",closesDistance!N83,NA())</f>
        <v>#N/A</v>
      </c>
    </row>
    <row r="84" spans="1:9" x14ac:dyDescent="0.15">
      <c r="A84" s="20" t="str">
        <f>IF(bestWeight2!A84&lt;&gt;"",bestWeight2!A84,"")</f>
        <v>frontend.mappings.ecore</v>
      </c>
      <c r="B84" s="5">
        <f>IF(bestWeight2!$N84&lt;&gt;"",bestWeight2!$N84,NA())</f>
        <v>8957</v>
      </c>
      <c r="C84" s="5">
        <f>IF(bestWeight02!N84&lt;&gt;"",bestWeight02!N84,NA())</f>
        <v>54495</v>
      </c>
      <c r="D84" s="5">
        <f>IF(bestWeight4!N84&lt;&gt;"",bestWeight4!N84,NA())</f>
        <v>6201</v>
      </c>
      <c r="E84" s="5">
        <f>IF(bestWeight15!N84&lt;&gt;"",bestWeight15!N84,NA())</f>
        <v>11178</v>
      </c>
      <c r="F84" s="5">
        <f>IF(bestWeight24!N84&lt;&gt;"",bestWeight24!N84,NA())</f>
        <v>4135</v>
      </c>
      <c r="G84" s="5">
        <f>IF(bestWeight045!N84&lt;&gt;"",bestWeight045!N84,NA())</f>
        <v>36519</v>
      </c>
      <c r="H84" s="5">
        <f>IF(bestWeight136!N84&lt;&gt;"",bestWeight136!N84,NA())</f>
        <v>41766</v>
      </c>
      <c r="I84" s="5" t="e">
        <f>IF(closesDistance!N84&lt;&gt;"",closesDistance!N84,NA())</f>
        <v>#N/A</v>
      </c>
    </row>
    <row r="85" spans="1:9" x14ac:dyDescent="0.15">
      <c r="A85" s="20" t="str">
        <f>IF(bestWeight2!A85&lt;&gt;"",bestWeight2!A85,"")</f>
        <v>XMA_GUIDesigner.ecore</v>
      </c>
      <c r="B85" s="5">
        <f>IF(bestWeight2!$N85&lt;&gt;"",bestWeight2!$N85,NA())</f>
        <v>76612</v>
      </c>
      <c r="C85" s="5">
        <f>IF(bestWeight02!N85&lt;&gt;"",bestWeight02!N85,NA())</f>
        <v>75967</v>
      </c>
      <c r="D85" s="5">
        <f>IF(bestWeight4!N85&lt;&gt;"",bestWeight4!N85,NA())</f>
        <v>77005</v>
      </c>
      <c r="E85" s="5">
        <f>IF(bestWeight15!N85&lt;&gt;"",bestWeight15!N85,NA())</f>
        <v>98968</v>
      </c>
      <c r="F85" s="5">
        <f>IF(bestWeight24!N85&lt;&gt;"",bestWeight24!N85,NA())</f>
        <v>95718</v>
      </c>
      <c r="G85" s="5">
        <f>IF(bestWeight045!N85&lt;&gt;"",bestWeight045!N85,NA())</f>
        <v>79464</v>
      </c>
      <c r="H85" s="5">
        <f>IF(bestWeight136!N85&lt;&gt;"",bestWeight136!N85,NA())</f>
        <v>98459</v>
      </c>
      <c r="I85" s="5" t="e">
        <f>IF(closesDistance!N85&lt;&gt;"",closesDistance!N85,NA())</f>
        <v>#N/A</v>
      </c>
    </row>
    <row r="86" spans="1:9" x14ac:dyDescent="0.15">
      <c r="A86" s="20" t="str">
        <f>IF(bestWeight2!A86&lt;&gt;"",bestWeight2!A86,"")</f>
        <v>bpmn20_ttc.ecore</v>
      </c>
      <c r="B86" s="5">
        <f>IF(bestWeight2!$N86&lt;&gt;"",bestWeight2!$N86,NA())</f>
        <v>4856</v>
      </c>
      <c r="C86" s="5">
        <f>IF(bestWeight02!N86&lt;&gt;"",bestWeight02!N86,NA())</f>
        <v>33522</v>
      </c>
      <c r="D86" s="5">
        <f>IF(bestWeight4!N86&lt;&gt;"",bestWeight4!N86,NA())</f>
        <v>4924</v>
      </c>
      <c r="E86" s="5">
        <f>IF(bestWeight15!N86&lt;&gt;"",bestWeight15!N86,NA())</f>
        <v>49168</v>
      </c>
      <c r="F86" s="5">
        <f>IF(bestWeight24!N86&lt;&gt;"",bestWeight24!N86,NA())</f>
        <v>2296</v>
      </c>
      <c r="G86" s="5">
        <f>IF(bestWeight045!N86&lt;&gt;"",bestWeight045!N86,NA())</f>
        <v>38810</v>
      </c>
      <c r="H86" s="5">
        <f>IF(bestWeight136!N86&lt;&gt;"",bestWeight136!N86,NA())</f>
        <v>41812</v>
      </c>
      <c r="I86" s="5" t="e">
        <f>IF(closesDistance!N86&lt;&gt;"",closesDistance!N86,NA())</f>
        <v>#N/A</v>
      </c>
    </row>
    <row r="87" spans="1:9" x14ac:dyDescent="0.15">
      <c r="A87" s="20" t="str">
        <f>IF(bestWeight2!A87&lt;&gt;"",bestWeight2!A87,"")</f>
        <v>iolist.ecore</v>
      </c>
      <c r="B87" s="5">
        <f>IF(bestWeight2!$N87&lt;&gt;"",bestWeight2!$N87,NA())</f>
        <v>71595</v>
      </c>
      <c r="C87" s="5">
        <f>IF(bestWeight02!N87&lt;&gt;"",bestWeight02!N87,NA())</f>
        <v>47531</v>
      </c>
      <c r="D87" s="5">
        <f>IF(bestWeight4!N87&lt;&gt;"",bestWeight4!N87,NA())</f>
        <v>15977</v>
      </c>
      <c r="E87" s="5">
        <f>IF(bestWeight15!N87&lt;&gt;"",bestWeight15!N87,NA())</f>
        <v>8756</v>
      </c>
      <c r="F87" s="5">
        <f>IF(bestWeight24!N87&lt;&gt;"",bestWeight24!N87,NA())</f>
        <v>12664</v>
      </c>
      <c r="G87" s="5">
        <f>IF(bestWeight045!N87&lt;&gt;"",bestWeight045!N87,NA())</f>
        <v>31687</v>
      </c>
      <c r="H87" s="5">
        <f>IF(bestWeight136!N87&lt;&gt;"",bestWeight136!N87,NA())</f>
        <v>68929</v>
      </c>
      <c r="I87" s="5" t="e">
        <f>IF(closesDistance!N87&lt;&gt;"",closesDistance!N87,NA())</f>
        <v>#N/A</v>
      </c>
    </row>
    <row r="88" spans="1:9" x14ac:dyDescent="0.15">
      <c r="A88" s="20" t="str">
        <f>IF(bestWeight2!A88&lt;&gt;"",bestWeight2!A88,"")</f>
        <v>toolpalette.ecore</v>
      </c>
      <c r="B88" s="5">
        <f>IF(bestWeight2!$N88&lt;&gt;"",bestWeight2!$N88,NA())</f>
        <v>8919</v>
      </c>
      <c r="C88" s="5">
        <f>IF(bestWeight02!N88&lt;&gt;"",bestWeight02!N88,NA())</f>
        <v>5984</v>
      </c>
      <c r="D88" s="5">
        <f>IF(bestWeight4!N88&lt;&gt;"",bestWeight4!N88,NA())</f>
        <v>6093</v>
      </c>
      <c r="E88" s="5">
        <f>IF(bestWeight15!N88&lt;&gt;"",bestWeight15!N88,NA())</f>
        <v>35785</v>
      </c>
      <c r="F88" s="5">
        <f>IF(bestWeight24!N88&lt;&gt;"",bestWeight24!N88,NA())</f>
        <v>11181</v>
      </c>
      <c r="G88" s="5">
        <f>IF(bestWeight045!N88&lt;&gt;"",bestWeight045!N88,NA())</f>
        <v>39742</v>
      </c>
      <c r="H88" s="5">
        <f>IF(bestWeight136!N88&lt;&gt;"",bestWeight136!N88,NA())</f>
        <v>42848</v>
      </c>
      <c r="I88" s="5" t="e">
        <f>IF(closesDistance!N88&lt;&gt;"",closesDistance!N88,NA())</f>
        <v>#N/A</v>
      </c>
    </row>
    <row r="89" spans="1:9" x14ac:dyDescent="0.15">
      <c r="A89" s="20" t="str">
        <f>IF(bestWeight2!A89&lt;&gt;"",bestWeight2!A89,"")</f>
        <v>pom.ecore</v>
      </c>
      <c r="B89" s="5">
        <f>IF(bestWeight2!$N89&lt;&gt;"",bestWeight2!$N89,NA())</f>
        <v>729890</v>
      </c>
      <c r="C89" s="5">
        <f>IF(bestWeight02!N89&lt;&gt;"",bestWeight02!N89,NA())</f>
        <v>523011</v>
      </c>
      <c r="D89" s="5">
        <f>IF(bestWeight4!N89&lt;&gt;"",bestWeight4!N89,NA())</f>
        <v>143320</v>
      </c>
      <c r="E89" s="5">
        <f>IF(bestWeight15!N89&lt;&gt;"",bestWeight15!N89,NA())</f>
        <v>474681</v>
      </c>
      <c r="F89" s="5">
        <f>IF(bestWeight24!N89&lt;&gt;"",bestWeight24!N89,NA())</f>
        <v>236458</v>
      </c>
      <c r="G89" s="5">
        <f>IF(bestWeight045!N89&lt;&gt;"",bestWeight045!N89,NA())</f>
        <v>557070</v>
      </c>
      <c r="H89" s="5">
        <f>IF(bestWeight136!N89&lt;&gt;"",bestWeight136!N89,NA())</f>
        <v>2109571</v>
      </c>
      <c r="I89" s="5" t="e">
        <f>IF(closesDistance!N89&lt;&gt;"",closesDistance!N89,NA())</f>
        <v>#N/A</v>
      </c>
    </row>
    <row r="90" spans="1:9" x14ac:dyDescent="0.15">
      <c r="A90" s="20" t="str">
        <f>IF(bestWeight2!A90&lt;&gt;"",bestWeight2!A90,"")</f>
        <v>m2mproject.ecore</v>
      </c>
      <c r="B90" s="5">
        <f>IF(bestWeight2!$N90&lt;&gt;"",bestWeight2!$N90,NA())</f>
        <v>56392</v>
      </c>
      <c r="C90" s="5">
        <f>IF(bestWeight02!N90&lt;&gt;"",bestWeight02!N90,NA())</f>
        <v>27844</v>
      </c>
      <c r="D90" s="5">
        <f>IF(bestWeight4!N90&lt;&gt;"",bestWeight4!N90,NA())</f>
        <v>15061</v>
      </c>
      <c r="E90" s="5">
        <f>IF(bestWeight15!N90&lt;&gt;"",bestWeight15!N90,NA())</f>
        <v>40009</v>
      </c>
      <c r="F90" s="5">
        <f>IF(bestWeight24!N90&lt;&gt;"",bestWeight24!N90,NA())</f>
        <v>4164</v>
      </c>
      <c r="G90" s="5">
        <f>IF(bestWeight045!N90&lt;&gt;"",bestWeight045!N90,NA())</f>
        <v>32205</v>
      </c>
      <c r="H90" s="5">
        <f>IF(bestWeight136!N90&lt;&gt;"",bestWeight136!N90,NA())</f>
        <v>36301</v>
      </c>
      <c r="I90" s="5" t="e">
        <f>IF(closesDistance!N90&lt;&gt;"",closesDistance!N90,NA())</f>
        <v>#N/A</v>
      </c>
    </row>
    <row r="91" spans="1:9" x14ac:dyDescent="0.15">
      <c r="A91" s="20" t="str">
        <f>IF(bestWeight2!A91&lt;&gt;"",bestWeight2!A91,"")</f>
        <v>EXPRESSb.ecore</v>
      </c>
      <c r="B91" s="5">
        <f>IF(bestWeight2!$N91&lt;&gt;"",bestWeight2!$N91,NA())</f>
        <v>354</v>
      </c>
      <c r="C91" s="5">
        <f>IF(bestWeight02!N91&lt;&gt;"",bestWeight02!N91,NA())</f>
        <v>349</v>
      </c>
      <c r="D91" s="5">
        <f>IF(bestWeight4!N91&lt;&gt;"",bestWeight4!N91,NA())</f>
        <v>442</v>
      </c>
      <c r="E91" s="5">
        <f>IF(bestWeight15!N91&lt;&gt;"",bestWeight15!N91,NA())</f>
        <v>721</v>
      </c>
      <c r="F91" s="5">
        <f>IF(bestWeight24!N91&lt;&gt;"",bestWeight24!N91,NA())</f>
        <v>490</v>
      </c>
      <c r="G91" s="5">
        <f>IF(bestWeight045!N91&lt;&gt;"",bestWeight045!N91,NA())</f>
        <v>329</v>
      </c>
      <c r="H91" s="5">
        <f>IF(bestWeight136!N91&lt;&gt;"",bestWeight136!N91,NA())</f>
        <v>811</v>
      </c>
      <c r="I91" s="5" t="e">
        <f>IF(closesDistance!N91&lt;&gt;"",closesDistance!N91,NA())</f>
        <v>#N/A</v>
      </c>
    </row>
    <row r="92" spans="1:9" x14ac:dyDescent="0.15">
      <c r="A92" s="20" t="str">
        <f>IF(bestWeight2!A92&lt;&gt;"",bestWeight2!A92,"")</f>
        <v>search.ecore</v>
      </c>
      <c r="B92" s="5">
        <f>IF(bestWeight2!$N92&lt;&gt;"",bestWeight2!$N92,NA())</f>
        <v>66535</v>
      </c>
      <c r="C92" s="5">
        <f>IF(bestWeight02!N92&lt;&gt;"",bestWeight02!N92,NA())</f>
        <v>37616</v>
      </c>
      <c r="D92" s="5">
        <f>IF(bestWeight4!N92&lt;&gt;"",bestWeight4!N92,NA())</f>
        <v>9207</v>
      </c>
      <c r="E92" s="5">
        <f>IF(bestWeight15!N92&lt;&gt;"",bestWeight15!N92,NA())</f>
        <v>36662</v>
      </c>
      <c r="F92" s="5">
        <f>IF(bestWeight24!N92&lt;&gt;"",bestWeight24!N92,NA())</f>
        <v>4080</v>
      </c>
      <c r="G92" s="5">
        <f>IF(bestWeight045!N92&lt;&gt;"",bestWeight045!N92,NA())</f>
        <v>29400</v>
      </c>
      <c r="H92" s="5">
        <f>IF(bestWeight136!N92&lt;&gt;"",bestWeight136!N92,NA())</f>
        <v>39973</v>
      </c>
      <c r="I92" s="5" t="e">
        <f>IF(closesDistance!N92&lt;&gt;"",closesDistance!N92,NA())</f>
        <v>#N/A</v>
      </c>
    </row>
    <row r="93" spans="1:9" x14ac:dyDescent="0.15">
      <c r="A93" s="20" t="str">
        <f>IF(bestWeight2!A93&lt;&gt;"",bestWeight2!A93,"")</f>
        <v>gcomponent.ecore</v>
      </c>
      <c r="B93" s="5">
        <f>IF(bestWeight2!$N93&lt;&gt;"",bestWeight2!$N93,NA())</f>
        <v>1992</v>
      </c>
      <c r="C93" s="5">
        <f>IF(bestWeight02!N93&lt;&gt;"",bestWeight02!N93,NA())</f>
        <v>1982</v>
      </c>
      <c r="D93" s="5">
        <f>IF(bestWeight4!N93&lt;&gt;"",bestWeight4!N93,NA())</f>
        <v>1923</v>
      </c>
      <c r="E93" s="5">
        <f>IF(bestWeight15!N93&lt;&gt;"",bestWeight15!N93,NA())</f>
        <v>6277</v>
      </c>
      <c r="F93" s="5">
        <f>IF(bestWeight24!N93&lt;&gt;"",bestWeight24!N93,NA())</f>
        <v>2092</v>
      </c>
      <c r="G93" s="5">
        <f>IF(bestWeight045!N93&lt;&gt;"",bestWeight045!N93,NA())</f>
        <v>1903</v>
      </c>
      <c r="H93" s="5">
        <f>IF(bestWeight136!N93&lt;&gt;"",bestWeight136!N93,NA())</f>
        <v>6205</v>
      </c>
      <c r="I93" s="5" t="e">
        <f>IF(closesDistance!N93&lt;&gt;"",closesDistance!N93,NA())</f>
        <v>#N/A</v>
      </c>
    </row>
    <row r="94" spans="1:9" x14ac:dyDescent="0.15">
      <c r="A94" s="20" t="str">
        <f>IF(bestWeight2!A94&lt;&gt;"",bestWeight2!A94,"")</f>
        <v>componentCore.ecore</v>
      </c>
      <c r="B94" s="5">
        <f>IF(bestWeight2!$N94&lt;&gt;"",bestWeight2!$N94,NA())</f>
        <v>131890</v>
      </c>
      <c r="C94" s="5">
        <f>IF(bestWeight02!N94&lt;&gt;"",bestWeight02!N94,NA())</f>
        <v>142000</v>
      </c>
      <c r="D94" s="5">
        <f>IF(bestWeight4!N94&lt;&gt;"",bestWeight4!N94,NA())</f>
        <v>104514</v>
      </c>
      <c r="E94" s="5">
        <f>IF(bestWeight15!N94&lt;&gt;"",bestWeight15!N94,NA())</f>
        <v>190487</v>
      </c>
      <c r="F94" s="5">
        <f>IF(bestWeight24!N94&lt;&gt;"",bestWeight24!N94,NA())</f>
        <v>134718</v>
      </c>
      <c r="G94" s="5">
        <f>IF(bestWeight045!N94&lt;&gt;"",bestWeight045!N94,NA())</f>
        <v>132330</v>
      </c>
      <c r="H94" s="5">
        <f>IF(bestWeight136!N94&lt;&gt;"",bestWeight136!N94,NA())</f>
        <v>133122</v>
      </c>
      <c r="I94" s="5" t="e">
        <f>IF(closesDistance!N94&lt;&gt;"",closesDistance!N94,NA())</f>
        <v>#N/A</v>
      </c>
    </row>
    <row r="95" spans="1:9" x14ac:dyDescent="0.15">
      <c r="A95" s="20" t="str">
        <f>IF(bestWeight2!A95&lt;&gt;"",bestWeight2!A95,"")</f>
        <v>OWL.ecore</v>
      </c>
      <c r="B95" s="5">
        <f>IF(bestWeight2!$N95&lt;&gt;"",bestWeight2!$N95,NA())</f>
        <v>1589</v>
      </c>
      <c r="C95" s="5">
        <f>IF(bestWeight02!N95&lt;&gt;"",bestWeight02!N95,NA())</f>
        <v>1586</v>
      </c>
      <c r="D95" s="5">
        <f>IF(bestWeight4!N95&lt;&gt;"",bestWeight4!N95,NA())</f>
        <v>1589</v>
      </c>
      <c r="E95" s="5">
        <f>IF(bestWeight15!N95&lt;&gt;"",bestWeight15!N95,NA())</f>
        <v>1791</v>
      </c>
      <c r="F95" s="5">
        <f>IF(bestWeight24!N95&lt;&gt;"",bestWeight24!N95,NA())</f>
        <v>1986</v>
      </c>
      <c r="G95" s="5">
        <f>IF(bestWeight045!N95&lt;&gt;"",bestWeight045!N95,NA())</f>
        <v>1551</v>
      </c>
      <c r="H95" s="5">
        <f>IF(bestWeight136!N95&lt;&gt;"",bestWeight136!N95,NA())</f>
        <v>1744</v>
      </c>
      <c r="I95" s="5" t="e">
        <f>IF(closesDistance!N95&lt;&gt;"",closesDistance!N95,NA())</f>
        <v>#N/A</v>
      </c>
    </row>
    <row r="96" spans="1:9" x14ac:dyDescent="0.15">
      <c r="A96" s="20" t="str">
        <f>IF(bestWeight2!A96&lt;&gt;"",bestWeight2!A96,"")</f>
        <v>doctrine.ecore</v>
      </c>
      <c r="B96" s="5">
        <f>IF(bestWeight2!$N96&lt;&gt;"",bestWeight2!$N96,NA())</f>
        <v>4579</v>
      </c>
      <c r="C96" s="5">
        <f>IF(bestWeight02!N96&lt;&gt;"",bestWeight02!N96,NA())</f>
        <v>4475</v>
      </c>
      <c r="D96" s="5">
        <f>IF(bestWeight4!N96&lt;&gt;"",bestWeight4!N96,NA())</f>
        <v>4441</v>
      </c>
      <c r="E96" s="5">
        <f>IF(bestWeight15!N96&lt;&gt;"",bestWeight15!N96,NA())</f>
        <v>16103</v>
      </c>
      <c r="F96" s="5">
        <f>IF(bestWeight24!N96&lt;&gt;"",bestWeight24!N96,NA())</f>
        <v>4753</v>
      </c>
      <c r="G96" s="5">
        <f>IF(bestWeight045!N96&lt;&gt;"",bestWeight045!N96,NA())</f>
        <v>4372</v>
      </c>
      <c r="H96" s="5">
        <f>IF(bestWeight136!N96&lt;&gt;"",bestWeight136!N96,NA())</f>
        <v>15992</v>
      </c>
      <c r="I96" s="5" t="e">
        <f>IF(closesDistance!N96&lt;&gt;"",closesDistance!N96,NA())</f>
        <v>#N/A</v>
      </c>
    </row>
    <row r="97" spans="1:9" x14ac:dyDescent="0.15">
      <c r="A97" s="20" t="str">
        <f>IF(bestWeight2!A97&lt;&gt;"",bestWeight2!A97,"")</f>
        <v>mind.ecore</v>
      </c>
      <c r="B97" s="5">
        <f>IF(bestWeight2!$N97&lt;&gt;"",bestWeight2!$N97,NA())</f>
        <v>41552</v>
      </c>
      <c r="C97" s="5">
        <f>IF(bestWeight02!N97&lt;&gt;"",bestWeight02!N97,NA())</f>
        <v>38310</v>
      </c>
      <c r="D97" s="5">
        <f>IF(bestWeight4!N97&lt;&gt;"",bestWeight4!N97,NA())</f>
        <v>13825</v>
      </c>
      <c r="E97" s="5">
        <f>IF(bestWeight15!N97&lt;&gt;"",bestWeight15!N97,NA())</f>
        <v>48698</v>
      </c>
      <c r="F97" s="5">
        <f>IF(bestWeight24!N97&lt;&gt;"",bestWeight24!N97,NA())</f>
        <v>13315</v>
      </c>
      <c r="G97" s="5">
        <f>IF(bestWeight045!N97&lt;&gt;"",bestWeight045!N97,NA())</f>
        <v>13605</v>
      </c>
      <c r="H97" s="5">
        <f>IF(bestWeight136!N97&lt;&gt;"",bestWeight136!N97,NA())</f>
        <v>35964</v>
      </c>
      <c r="I97" s="5" t="e">
        <f>IF(closesDistance!N97&lt;&gt;"",closesDistance!N97,NA())</f>
        <v>#N/A</v>
      </c>
    </row>
    <row r="98" spans="1:9" x14ac:dyDescent="0.15">
      <c r="A98" s="20" t="str">
        <f>IF(bestWeight2!A98&lt;&gt;"",bestWeight2!A98,"")</f>
        <v>glucose.ecore</v>
      </c>
      <c r="B98" s="5">
        <f>IF(bestWeight2!$N98&lt;&gt;"",bestWeight2!$N98,NA())</f>
        <v>133717</v>
      </c>
      <c r="C98" s="5">
        <f>IF(bestWeight02!N98&lt;&gt;"",bestWeight02!N98,NA())</f>
        <v>89394</v>
      </c>
      <c r="D98" s="5">
        <f>IF(bestWeight4!N98&lt;&gt;"",bestWeight4!N98,NA())</f>
        <v>23443</v>
      </c>
      <c r="E98" s="5">
        <f>IF(bestWeight15!N98&lt;&gt;"",bestWeight15!N98,NA())</f>
        <v>116470</v>
      </c>
      <c r="F98" s="5">
        <f>IF(bestWeight24!N98&lt;&gt;"",bestWeight24!N98,NA())</f>
        <v>41645</v>
      </c>
      <c r="G98" s="5">
        <f>IF(bestWeight045!N98&lt;&gt;"",bestWeight045!N98,NA())</f>
        <v>142120</v>
      </c>
      <c r="H98" s="5">
        <f>IF(bestWeight136!N98&lt;&gt;"",bestWeight136!N98,NA())</f>
        <v>183916</v>
      </c>
      <c r="I98" s="5" t="e">
        <f>IF(closesDistance!N98&lt;&gt;"",closesDistance!N98,NA())</f>
        <v>#N/A</v>
      </c>
    </row>
    <row r="99" spans="1:9" x14ac:dyDescent="0.15">
      <c r="A99" s="20" t="str">
        <f>IF(bestWeight2!A99&lt;&gt;"",bestWeight2!A99,"")</f>
        <v>ptnetLoLA.ecore</v>
      </c>
      <c r="B99" s="5">
        <f>IF(bestWeight2!$N99&lt;&gt;"",bestWeight2!$N99,NA())</f>
        <v>42127</v>
      </c>
      <c r="C99" s="5">
        <f>IF(bestWeight02!N99&lt;&gt;"",bestWeight02!N99,NA())</f>
        <v>34026</v>
      </c>
      <c r="D99" s="5">
        <f>IF(bestWeight4!N99&lt;&gt;"",bestWeight4!N99,NA())</f>
        <v>13371</v>
      </c>
      <c r="E99" s="5">
        <f>IF(bestWeight15!N99&lt;&gt;"",bestWeight15!N99,NA())</f>
        <v>44077</v>
      </c>
      <c r="F99" s="5">
        <f>IF(bestWeight24!N99&lt;&gt;"",bestWeight24!N99,NA())</f>
        <v>8610</v>
      </c>
      <c r="G99" s="5">
        <f>IF(bestWeight045!N99&lt;&gt;"",bestWeight045!N99,NA())</f>
        <v>6799</v>
      </c>
      <c r="H99" s="5">
        <f>IF(bestWeight136!N99&lt;&gt;"",bestWeight136!N99,NA())</f>
        <v>51045</v>
      </c>
      <c r="I99" s="5" t="e">
        <f>IF(closesDistance!N99&lt;&gt;"",closesDistance!N99,NA())</f>
        <v>#N/A</v>
      </c>
    </row>
    <row r="100" spans="1:9" x14ac:dyDescent="0.15">
      <c r="A100" s="20" t="str">
        <f>IF(bestWeight2!A100&lt;&gt;"",bestWeight2!A100,"")</f>
        <v>SVG.ecore</v>
      </c>
      <c r="B100" s="5">
        <f>IF(bestWeight2!$N100&lt;&gt;"",bestWeight2!$N100,NA())</f>
        <v>1298052</v>
      </c>
      <c r="C100" s="5">
        <f>IF(bestWeight02!N100&lt;&gt;"",bestWeight02!N100,NA())</f>
        <v>1423810</v>
      </c>
      <c r="D100" s="5">
        <f>IF(bestWeight4!N100&lt;&gt;"",bestWeight4!N100,NA())</f>
        <v>445311</v>
      </c>
      <c r="E100" s="5">
        <f>IF(bestWeight15!N100&lt;&gt;"",bestWeight15!N100,NA())</f>
        <v>1443617</v>
      </c>
      <c r="F100" s="5">
        <f>IF(bestWeight24!N100&lt;&gt;"",bestWeight24!N100,NA())</f>
        <v>553702</v>
      </c>
      <c r="G100" s="5">
        <f>IF(bestWeight045!N100&lt;&gt;"",bestWeight045!N100,NA())</f>
        <v>1379194</v>
      </c>
      <c r="H100" s="5">
        <f>IF(bestWeight136!N100&lt;&gt;"",bestWeight136!N100,NA())</f>
        <v>1661641</v>
      </c>
      <c r="I100" s="5" t="e">
        <f>IF(closesDistance!N100&lt;&gt;"",closesDistance!N100,NA())</f>
        <v>#N/A</v>
      </c>
    </row>
    <row r="101" spans="1:9" x14ac:dyDescent="0.15">
      <c r="A101" s="20" t="str">
        <f>IF(bestWeight2!A101&lt;&gt;"",bestWeight2!A101,"")</f>
        <v>banner.ecore</v>
      </c>
      <c r="B101" s="5">
        <f>IF(bestWeight2!$N101&lt;&gt;"",bestWeight2!$N101,NA())</f>
        <v>36632</v>
      </c>
      <c r="C101" s="5">
        <f>IF(bestWeight02!N101&lt;&gt;"",bestWeight02!N101,NA())</f>
        <v>36149</v>
      </c>
      <c r="D101" s="5">
        <f>IF(bestWeight4!N101&lt;&gt;"",bestWeight4!N101,NA())</f>
        <v>6663</v>
      </c>
      <c r="E101" s="5">
        <f>IF(bestWeight15!N101&lt;&gt;"",bestWeight15!N101,NA())</f>
        <v>44527</v>
      </c>
      <c r="F101" s="5">
        <f>IF(bestWeight24!N101&lt;&gt;"",bestWeight24!N101,NA())</f>
        <v>12111</v>
      </c>
      <c r="G101" s="5">
        <f>IF(bestWeight045!N101&lt;&gt;"",bestWeight045!N101,NA())</f>
        <v>39184</v>
      </c>
      <c r="H101" s="5">
        <f>IF(bestWeight136!N101&lt;&gt;"",bestWeight136!N101,NA())</f>
        <v>39769</v>
      </c>
      <c r="I101" s="5" t="e">
        <f>IF(closesDistance!N101&lt;&gt;"",closesDistance!N101,NA())</f>
        <v>#N/A</v>
      </c>
    </row>
    <row r="102" spans="1:9" x14ac:dyDescent="0.15">
      <c r="A102" s="20" t="str">
        <f>IF(bestWeight2!A102&lt;&gt;"",bestWeight2!A102,"")</f>
        <v>fxg.ecore</v>
      </c>
      <c r="B102" s="5">
        <f>IF(bestWeight2!$N102&lt;&gt;"",bestWeight2!$N102,NA())</f>
        <v>162272</v>
      </c>
      <c r="C102" s="5">
        <f>IF(bestWeight02!N102&lt;&gt;"",bestWeight02!N102,NA())</f>
        <v>209350</v>
      </c>
      <c r="D102" s="5">
        <f>IF(bestWeight4!N102&lt;&gt;"",bestWeight4!N102,NA())</f>
        <v>16361</v>
      </c>
      <c r="E102" s="5">
        <f>IF(bestWeight15!N102&lt;&gt;"",bestWeight15!N102,NA())</f>
        <v>244171</v>
      </c>
      <c r="F102" s="5">
        <f>IF(bestWeight24!N102&lt;&gt;"",bestWeight24!N102,NA())</f>
        <v>51219</v>
      </c>
      <c r="G102" s="5">
        <f>IF(bestWeight045!N102&lt;&gt;"",bestWeight045!N102,NA())</f>
        <v>165801</v>
      </c>
      <c r="H102" s="5">
        <f>IF(bestWeight136!N102&lt;&gt;"",bestWeight136!N102,NA())</f>
        <v>254658</v>
      </c>
      <c r="I102" s="5" t="e">
        <f>IF(closesDistance!N102&lt;&gt;"",closesDistance!N102,NA())</f>
        <v>#N/A</v>
      </c>
    </row>
    <row r="103" spans="1:9" x14ac:dyDescent="0.15">
      <c r="A103" s="20" t="str">
        <f>IF(bestWeight2!A103&lt;&gt;"",bestWeight2!A103,"")</f>
        <v>com.ibm.commerce.member.datatypes.ecore</v>
      </c>
      <c r="B103" s="5">
        <f>IF(bestWeight2!$N103&lt;&gt;"",bestWeight2!$N103,NA())</f>
        <v>51275</v>
      </c>
      <c r="C103" s="5">
        <f>IF(bestWeight02!N103&lt;&gt;"",bestWeight02!N103,NA())</f>
        <v>43807</v>
      </c>
      <c r="D103" s="5">
        <f>IF(bestWeight4!N103&lt;&gt;"",bestWeight4!N103,NA())</f>
        <v>13261</v>
      </c>
      <c r="E103" s="5">
        <f>IF(bestWeight15!N103&lt;&gt;"",bestWeight15!N103,NA())</f>
        <v>20384</v>
      </c>
      <c r="F103" s="5">
        <f>IF(bestWeight24!N103&lt;&gt;"",bestWeight24!N103,NA())</f>
        <v>20042</v>
      </c>
      <c r="G103" s="5">
        <f>IF(bestWeight045!N103&lt;&gt;"",bestWeight045!N103,NA())</f>
        <v>43298</v>
      </c>
      <c r="H103" s="5">
        <f>IF(bestWeight136!N103&lt;&gt;"",bestWeight136!N103,NA())</f>
        <v>179686</v>
      </c>
      <c r="I103" s="5" t="e">
        <f>IF(closesDistance!N103&lt;&gt;"",closesDistance!N103,NA())</f>
        <v>#N/A</v>
      </c>
    </row>
    <row r="104" spans="1:9" x14ac:dyDescent="0.15">
      <c r="A104" s="20" t="str">
        <f>IF(bestWeight2!A104&lt;&gt;"",bestWeight2!A104,"")</f>
        <v>activityDiagram.ecore</v>
      </c>
      <c r="B104" s="5">
        <f>IF(bestWeight2!$N104&lt;&gt;"",bestWeight2!$N104,NA())</f>
        <v>108</v>
      </c>
      <c r="C104" s="5">
        <f>IF(bestWeight02!N104&lt;&gt;"",bestWeight02!N104,NA())</f>
        <v>115</v>
      </c>
      <c r="D104" s="5">
        <f>IF(bestWeight4!N104&lt;&gt;"",bestWeight4!N104,NA())</f>
        <v>115</v>
      </c>
      <c r="E104" s="5">
        <f>IF(bestWeight15!N104&lt;&gt;"",bestWeight15!N104,NA())</f>
        <v>165</v>
      </c>
      <c r="F104" s="5">
        <f>IF(bestWeight24!N104&lt;&gt;"",bestWeight24!N104,NA())</f>
        <v>152</v>
      </c>
      <c r="G104" s="5">
        <f>IF(bestWeight045!N104&lt;&gt;"",bestWeight045!N104,NA())</f>
        <v>111</v>
      </c>
      <c r="H104" s="5">
        <f>IF(bestWeight136!N104&lt;&gt;"",bestWeight136!N104,NA())</f>
        <v>159</v>
      </c>
      <c r="I104" s="5" t="e">
        <f>IF(closesDistance!N104&lt;&gt;"",closesDistance!N104,NA())</f>
        <v>#N/A</v>
      </c>
    </row>
    <row r="105" spans="1:9" x14ac:dyDescent="0.15">
      <c r="A105" s="20" t="str">
        <f>IF(bestWeight2!A105&lt;&gt;"",bestWeight2!A105,"")</f>
        <v>ATL.ecore</v>
      </c>
      <c r="B105" s="5">
        <f>IF(bestWeight2!$N105&lt;&gt;"",bestWeight2!$N105,NA())</f>
        <v>128</v>
      </c>
      <c r="C105" s="5">
        <f>IF(bestWeight02!N105&lt;&gt;"",bestWeight02!N105,NA())</f>
        <v>139</v>
      </c>
      <c r="D105" s="5">
        <f>IF(bestWeight4!N105&lt;&gt;"",bestWeight4!N105,NA())</f>
        <v>191</v>
      </c>
      <c r="E105" s="5">
        <f>IF(bestWeight15!N105&lt;&gt;"",bestWeight15!N105,NA())</f>
        <v>224</v>
      </c>
      <c r="F105" s="5">
        <f>IF(bestWeight24!N105&lt;&gt;"",bestWeight24!N105,NA())</f>
        <v>200</v>
      </c>
      <c r="G105" s="5">
        <f>IF(bestWeight045!N105&lt;&gt;"",bestWeight045!N105,NA())</f>
        <v>136</v>
      </c>
      <c r="H105" s="5">
        <f>IF(bestWeight136!N105&lt;&gt;"",bestWeight136!N105,NA())</f>
        <v>220</v>
      </c>
      <c r="I105" s="5" t="e">
        <f>IF(closesDistance!N105&lt;&gt;"",closesDistance!N105,NA())</f>
        <v>#N/A</v>
      </c>
    </row>
    <row r="106" spans="1:9" x14ac:dyDescent="0.15">
      <c r="A106" s="20" t="str">
        <f>IF(bestWeight2!A106&lt;&gt;"",bestWeight2!A106,"")</f>
        <v>modellog.ecore</v>
      </c>
      <c r="B106" s="5">
        <f>IF(bestWeight2!$N106&lt;&gt;"",bestWeight2!$N106,NA())</f>
        <v>39675</v>
      </c>
      <c r="C106" s="5">
        <f>IF(bestWeight02!N106&lt;&gt;"",bestWeight02!N106,NA())</f>
        <v>46378</v>
      </c>
      <c r="D106" s="5">
        <f>IF(bestWeight4!N106&lt;&gt;"",bestWeight4!N106,NA())</f>
        <v>18508</v>
      </c>
      <c r="E106" s="5">
        <f>IF(bestWeight15!N106&lt;&gt;"",bestWeight15!N106,NA())</f>
        <v>48625</v>
      </c>
      <c r="F106" s="5">
        <f>IF(bestWeight24!N106&lt;&gt;"",bestWeight24!N106,NA())</f>
        <v>13470</v>
      </c>
      <c r="G106" s="5">
        <f>IF(bestWeight045!N106&lt;&gt;"",bestWeight045!N106,NA())</f>
        <v>42487</v>
      </c>
      <c r="H106" s="5">
        <f>IF(bestWeight136!N106&lt;&gt;"",bestWeight136!N106,NA())</f>
        <v>43068</v>
      </c>
      <c r="I106" s="5" t="e">
        <f>IF(closesDistance!N106&lt;&gt;"",closesDistance!N106,NA())</f>
        <v>#N/A</v>
      </c>
    </row>
    <row r="107" spans="1:9" x14ac:dyDescent="0.15">
      <c r="A107" s="20" t="str">
        <f>IF(bestWeight2!A107&lt;&gt;"",bestWeight2!A107,"")</f>
        <v>swml.ecore</v>
      </c>
      <c r="B107" s="5">
        <f>IF(bestWeight2!$N107&lt;&gt;"",bestWeight2!$N107,NA())</f>
        <v>43158</v>
      </c>
      <c r="C107" s="5">
        <f>IF(bestWeight02!N107&lt;&gt;"",bestWeight02!N107,NA())</f>
        <v>39225</v>
      </c>
      <c r="D107" s="5">
        <f>IF(bestWeight4!N107&lt;&gt;"",bestWeight4!N107,NA())</f>
        <v>230</v>
      </c>
      <c r="E107" s="5">
        <f>IF(bestWeight15!N107&lt;&gt;"",bestWeight15!N107,NA())</f>
        <v>48321</v>
      </c>
      <c r="F107" s="5">
        <f>IF(bestWeight24!N107&lt;&gt;"",bestWeight24!N107,NA())</f>
        <v>8835</v>
      </c>
      <c r="G107" s="5">
        <f>IF(bestWeight045!N107&lt;&gt;"",bestWeight045!N107,NA())</f>
        <v>7266</v>
      </c>
      <c r="H107" s="5">
        <f>IF(bestWeight136!N107&lt;&gt;"",bestWeight136!N107,NA())</f>
        <v>47364</v>
      </c>
      <c r="I107" s="5" t="e">
        <f>IF(closesDistance!N107&lt;&gt;"",closesDistance!N107,NA())</f>
        <v>#N/A</v>
      </c>
    </row>
    <row r="108" spans="1:9" x14ac:dyDescent="0.15">
      <c r="A108" s="20" t="str">
        <f>IF(bestWeight2!A108&lt;&gt;"",bestWeight2!A108,"")</f>
        <v>com.ibm.commerce.foundation.datatypes.ecore</v>
      </c>
      <c r="B108" s="5">
        <f>IF(bestWeight2!$N108&lt;&gt;"",bestWeight2!$N108,NA())</f>
        <v>62353</v>
      </c>
      <c r="C108" s="5">
        <f>IF(bestWeight02!N108&lt;&gt;"",bestWeight02!N108,NA())</f>
        <v>51207</v>
      </c>
      <c r="D108" s="5">
        <f>IF(bestWeight4!N108&lt;&gt;"",bestWeight4!N108,NA())</f>
        <v>12086</v>
      </c>
      <c r="E108" s="5">
        <f>IF(bestWeight15!N108&lt;&gt;"",bestWeight15!N108,NA())</f>
        <v>11081</v>
      </c>
      <c r="F108" s="5">
        <f>IF(bestWeight24!N108&lt;&gt;"",bestWeight24!N108,NA())</f>
        <v>14546</v>
      </c>
      <c r="G108" s="5">
        <f>IF(bestWeight045!N108&lt;&gt;"",bestWeight045!N108,NA())</f>
        <v>26275</v>
      </c>
      <c r="H108" s="5">
        <f>IF(bestWeight136!N108&lt;&gt;"",bestWeight136!N108,NA())</f>
        <v>192785</v>
      </c>
      <c r="I108" s="5" t="e">
        <f>IF(closesDistance!N108&lt;&gt;"",closesDistance!N108,NA())</f>
        <v>#N/A</v>
      </c>
    </row>
    <row r="109" spans="1:9" x14ac:dyDescent="0.15">
      <c r="A109" s="20" t="str">
        <f>IF(bestWeight2!A109&lt;&gt;"",bestWeight2!A109,"")</f>
        <v>interfaces.ecore</v>
      </c>
      <c r="B109" s="5">
        <f>IF(bestWeight2!$N109&lt;&gt;"",bestWeight2!$N109,NA())</f>
        <v>162</v>
      </c>
      <c r="C109" s="5">
        <f>IF(bestWeight02!N109&lt;&gt;"",bestWeight02!N109,NA())</f>
        <v>159</v>
      </c>
      <c r="D109" s="5">
        <f>IF(bestWeight4!N109&lt;&gt;"",bestWeight4!N109,NA())</f>
        <v>201</v>
      </c>
      <c r="E109" s="5">
        <f>IF(bestWeight15!N109&lt;&gt;"",bestWeight15!N109,NA())</f>
        <v>218</v>
      </c>
      <c r="F109" s="5">
        <f>IF(bestWeight24!N109&lt;&gt;"",bestWeight24!N109,NA())</f>
        <v>232</v>
      </c>
      <c r="G109" s="5">
        <f>IF(bestWeight045!N109&lt;&gt;"",bestWeight045!N109,NA())</f>
        <v>153</v>
      </c>
      <c r="H109" s="5">
        <f>IF(bestWeight136!N109&lt;&gt;"",bestWeight136!N109,NA())</f>
        <v>210</v>
      </c>
      <c r="I109" s="5" t="e">
        <f>IF(closesDistance!N109&lt;&gt;"",closesDistance!N109,NA())</f>
        <v>#N/A</v>
      </c>
    </row>
    <row r="110" spans="1:9" x14ac:dyDescent="0.15">
      <c r="A110" s="20" t="str">
        <f>IF(bestWeight2!A110&lt;&gt;"",bestWeight2!A110,"")</f>
        <v/>
      </c>
      <c r="B110" s="5" t="e">
        <f>IF(bestWeight2!$N110&lt;&gt;"",bestWeight2!$N110,NA())</f>
        <v>#N/A</v>
      </c>
      <c r="C110" s="5" t="e">
        <f>IF(bestWeight02!N110&lt;&gt;"",bestWeight02!N110,NA())</f>
        <v>#N/A</v>
      </c>
      <c r="D110" s="5" t="e">
        <f>IF(bestWeight4!N110&lt;&gt;"",bestWeight4!N110,NA())</f>
        <v>#N/A</v>
      </c>
      <c r="E110" s="5" t="e">
        <f>IF(bestWeight15!N110&lt;&gt;"",bestWeight15!N110,NA())</f>
        <v>#N/A</v>
      </c>
      <c r="F110" s="5" t="e">
        <f>IF(bestWeight24!N110&lt;&gt;"",bestWeight24!N110,NA())</f>
        <v>#N/A</v>
      </c>
      <c r="G110" s="5" t="e">
        <f>IF(bestWeight045!N110&lt;&gt;"",bestWeight045!N110,NA())</f>
        <v>#N/A</v>
      </c>
      <c r="H110" s="5" t="e">
        <f>IF(bestWeight136!N110&lt;&gt;"",bestWeight136!N110,NA())</f>
        <v>#N/A</v>
      </c>
      <c r="I110" s="5" t="e">
        <f>IF(closesDistance!N110&lt;&gt;"",closesDistance!N110,NA())</f>
        <v>#N/A</v>
      </c>
    </row>
    <row r="111" spans="1:9" x14ac:dyDescent="0.15">
      <c r="A111" s="20" t="str">
        <f>IF(bestWeight2!A111&lt;&gt;"",bestWeight2!A111,"")</f>
        <v/>
      </c>
      <c r="B111" s="5" t="e">
        <f>IF(bestWeight2!$N111&lt;&gt;"",bestWeight2!$N111,NA())</f>
        <v>#N/A</v>
      </c>
      <c r="C111" s="5" t="e">
        <f>IF(bestWeight02!N111&lt;&gt;"",bestWeight02!N111,NA())</f>
        <v>#N/A</v>
      </c>
      <c r="D111" s="5" t="e">
        <f>IF(bestWeight4!N111&lt;&gt;"",bestWeight4!N111,NA())</f>
        <v>#N/A</v>
      </c>
      <c r="E111" s="5" t="e">
        <f>IF(bestWeight15!N111&lt;&gt;"",bestWeight15!N111,NA())</f>
        <v>#N/A</v>
      </c>
      <c r="F111" s="5" t="e">
        <f>IF(bestWeight24!N111&lt;&gt;"",bestWeight24!N111,NA())</f>
        <v>#N/A</v>
      </c>
      <c r="G111" s="5" t="e">
        <f>IF(bestWeight045!N111&lt;&gt;"",bestWeight045!N111,NA())</f>
        <v>#N/A</v>
      </c>
      <c r="H111" s="5" t="e">
        <f>IF(bestWeight136!N111&lt;&gt;"",bestWeight136!N111,NA())</f>
        <v>#N/A</v>
      </c>
      <c r="I111" s="5" t="e">
        <f>IF(closesDistance!N111&lt;&gt;"",closesDistance!N111,NA())</f>
        <v>#N/A</v>
      </c>
    </row>
    <row r="112" spans="1:9" x14ac:dyDescent="0.15">
      <c r="A112" s="20" t="str">
        <f>IF(bestWeight2!A112&lt;&gt;"",bestWeight2!A112,"")</f>
        <v/>
      </c>
      <c r="B112" s="5" t="e">
        <f>IF(bestWeight2!$N112&lt;&gt;"",bestWeight2!$N112,NA())</f>
        <v>#N/A</v>
      </c>
      <c r="C112" s="5" t="e">
        <f>IF(bestWeight02!N112&lt;&gt;"",bestWeight02!N112,NA())</f>
        <v>#N/A</v>
      </c>
      <c r="D112" s="5" t="e">
        <f>IF(bestWeight4!N112&lt;&gt;"",bestWeight4!N112,NA())</f>
        <v>#N/A</v>
      </c>
      <c r="E112" s="5" t="e">
        <f>IF(bestWeight15!N112&lt;&gt;"",bestWeight15!N112,NA())</f>
        <v>#N/A</v>
      </c>
      <c r="F112" s="5" t="e">
        <f>IF(bestWeight24!N112&lt;&gt;"",bestWeight24!N112,NA())</f>
        <v>#N/A</v>
      </c>
      <c r="G112" s="5" t="e">
        <f>IF(bestWeight045!N112&lt;&gt;"",bestWeight045!N112,NA())</f>
        <v>#N/A</v>
      </c>
      <c r="H112" s="5" t="e">
        <f>IF(bestWeight136!N112&lt;&gt;"",bestWeight136!N112,NA())</f>
        <v>#N/A</v>
      </c>
      <c r="I112" s="5" t="e">
        <f>IF(closesDistance!N112&lt;&gt;"",closesDistance!N112,NA())</f>
        <v>#N/A</v>
      </c>
    </row>
    <row r="113" spans="1:9" x14ac:dyDescent="0.15">
      <c r="A113" s="20" t="str">
        <f>IF(bestWeight2!A113&lt;&gt;"",bestWeight2!A113,"")</f>
        <v/>
      </c>
      <c r="B113" s="5" t="e">
        <f>IF(bestWeight2!$N113&lt;&gt;"",bestWeight2!$N113,NA())</f>
        <v>#N/A</v>
      </c>
      <c r="C113" s="5" t="e">
        <f>IF(bestWeight02!N113&lt;&gt;"",bestWeight02!N113,NA())</f>
        <v>#N/A</v>
      </c>
      <c r="D113" s="5" t="e">
        <f>IF(bestWeight4!N113&lt;&gt;"",bestWeight4!N113,NA())</f>
        <v>#N/A</v>
      </c>
      <c r="E113" s="5" t="e">
        <f>IF(bestWeight15!N113&lt;&gt;"",bestWeight15!N113,NA())</f>
        <v>#N/A</v>
      </c>
      <c r="F113" s="5" t="e">
        <f>IF(bestWeight24!N113&lt;&gt;"",bestWeight24!N113,NA())</f>
        <v>#N/A</v>
      </c>
      <c r="G113" s="5" t="e">
        <f>IF(bestWeight045!N113&lt;&gt;"",bestWeight045!N113,NA())</f>
        <v>#N/A</v>
      </c>
      <c r="H113" s="5" t="e">
        <f>IF(bestWeight136!N113&lt;&gt;"",bestWeight136!N113,NA())</f>
        <v>#N/A</v>
      </c>
      <c r="I113" s="5" t="e">
        <f>IF(closesDistance!N113&lt;&gt;"",closesDistance!N113,NA())</f>
        <v>#N/A</v>
      </c>
    </row>
    <row r="114" spans="1:9" x14ac:dyDescent="0.15">
      <c r="A114" s="20" t="str">
        <f>IF(bestWeight2!A114&lt;&gt;"",bestWeight2!A114,"")</f>
        <v/>
      </c>
      <c r="B114" s="5" t="e">
        <f>IF(bestWeight2!$N114&lt;&gt;"",bestWeight2!$N114,NA())</f>
        <v>#N/A</v>
      </c>
      <c r="C114" s="5" t="e">
        <f>IF(bestWeight02!N114&lt;&gt;"",bestWeight02!N114,NA())</f>
        <v>#N/A</v>
      </c>
      <c r="D114" s="5" t="e">
        <f>IF(bestWeight4!N114&lt;&gt;"",bestWeight4!N114,NA())</f>
        <v>#N/A</v>
      </c>
      <c r="E114" s="5" t="e">
        <f>IF(bestWeight15!N114&lt;&gt;"",bestWeight15!N114,NA())</f>
        <v>#N/A</v>
      </c>
      <c r="F114" s="5" t="e">
        <f>IF(bestWeight24!N114&lt;&gt;"",bestWeight24!N114,NA())</f>
        <v>#N/A</v>
      </c>
      <c r="G114" s="5" t="e">
        <f>IF(bestWeight045!N114&lt;&gt;"",bestWeight045!N114,NA())</f>
        <v>#N/A</v>
      </c>
      <c r="H114" s="5" t="e">
        <f>IF(bestWeight136!N114&lt;&gt;"",bestWeight136!N114,NA())</f>
        <v>#N/A</v>
      </c>
      <c r="I114" s="5" t="e">
        <f>IF(closesDistance!N114&lt;&gt;"",closesDistance!N114,NA())</f>
        <v>#N/A</v>
      </c>
    </row>
    <row r="115" spans="1:9" x14ac:dyDescent="0.15">
      <c r="A115" s="20" t="str">
        <f>IF(bestWeight2!A115&lt;&gt;"",bestWeight2!A115,"")</f>
        <v/>
      </c>
      <c r="B115" s="5" t="e">
        <f>IF(bestWeight2!$N115&lt;&gt;"",bestWeight2!$N115,NA())</f>
        <v>#N/A</v>
      </c>
      <c r="C115" s="5" t="e">
        <f>IF(bestWeight02!N115&lt;&gt;"",bestWeight02!N115,NA())</f>
        <v>#N/A</v>
      </c>
      <c r="D115" s="5" t="e">
        <f>IF(bestWeight4!N115&lt;&gt;"",bestWeight4!N115,NA())</f>
        <v>#N/A</v>
      </c>
      <c r="E115" s="5" t="e">
        <f>IF(bestWeight15!N115&lt;&gt;"",bestWeight15!N115,NA())</f>
        <v>#N/A</v>
      </c>
      <c r="F115" s="5" t="e">
        <f>IF(bestWeight24!N115&lt;&gt;"",bestWeight24!N115,NA())</f>
        <v>#N/A</v>
      </c>
      <c r="G115" s="5" t="e">
        <f>IF(bestWeight045!N115&lt;&gt;"",bestWeight045!N115,NA())</f>
        <v>#N/A</v>
      </c>
      <c r="H115" s="5" t="e">
        <f>IF(bestWeight136!N115&lt;&gt;"",bestWeight136!N115,NA())</f>
        <v>#N/A</v>
      </c>
      <c r="I115" s="5" t="e">
        <f>IF(closesDistance!N115&lt;&gt;"",closesDistance!N115,NA())</f>
        <v>#N/A</v>
      </c>
    </row>
    <row r="116" spans="1:9" x14ac:dyDescent="0.15">
      <c r="A116" s="20" t="str">
        <f>IF(bestWeight2!A116&lt;&gt;"",bestWeight2!A116,"")</f>
        <v/>
      </c>
      <c r="B116" s="5" t="e">
        <f>IF(bestWeight2!$N116&lt;&gt;"",bestWeight2!$N116,NA())</f>
        <v>#N/A</v>
      </c>
      <c r="C116" s="5" t="e">
        <f>IF(bestWeight02!N116&lt;&gt;"",bestWeight02!N116,NA())</f>
        <v>#N/A</v>
      </c>
      <c r="D116" s="5" t="e">
        <f>IF(bestWeight4!N116&lt;&gt;"",bestWeight4!N116,NA())</f>
        <v>#N/A</v>
      </c>
      <c r="E116" s="5" t="e">
        <f>IF(bestWeight15!N116&lt;&gt;"",bestWeight15!N116,NA())</f>
        <v>#N/A</v>
      </c>
      <c r="F116" s="5" t="e">
        <f>IF(bestWeight24!N116&lt;&gt;"",bestWeight24!N116,NA())</f>
        <v>#N/A</v>
      </c>
      <c r="G116" s="5" t="e">
        <f>IF(bestWeight045!N116&lt;&gt;"",bestWeight045!N116,NA())</f>
        <v>#N/A</v>
      </c>
      <c r="H116" s="5" t="e">
        <f>IF(bestWeight136!N116&lt;&gt;"",bestWeight136!N116,NA())</f>
        <v>#N/A</v>
      </c>
      <c r="I116" s="5" t="e">
        <f>IF(closesDistance!N116&lt;&gt;"",closesDistance!N116,NA())</f>
        <v>#N/A</v>
      </c>
    </row>
    <row r="117" spans="1:9" x14ac:dyDescent="0.15">
      <c r="A117" s="20" t="str">
        <f>IF(bestWeight2!A117&lt;&gt;"",bestWeight2!A117,"")</f>
        <v/>
      </c>
      <c r="B117" s="5" t="e">
        <f>IF(bestWeight2!$N117&lt;&gt;"",bestWeight2!$N117,NA())</f>
        <v>#N/A</v>
      </c>
      <c r="C117" s="5" t="e">
        <f>IF(bestWeight02!N117&lt;&gt;"",bestWeight02!N117,NA())</f>
        <v>#N/A</v>
      </c>
      <c r="D117" s="5" t="e">
        <f>IF(bestWeight4!N117&lt;&gt;"",bestWeight4!N117,NA())</f>
        <v>#N/A</v>
      </c>
      <c r="E117" s="5" t="e">
        <f>IF(bestWeight15!N117&lt;&gt;"",bestWeight15!N117,NA())</f>
        <v>#N/A</v>
      </c>
      <c r="F117" s="5" t="e">
        <f>IF(bestWeight24!N117&lt;&gt;"",bestWeight24!N117,NA())</f>
        <v>#N/A</v>
      </c>
      <c r="G117" s="5" t="e">
        <f>IF(bestWeight045!N117&lt;&gt;"",bestWeight045!N117,NA())</f>
        <v>#N/A</v>
      </c>
      <c r="H117" s="5" t="e">
        <f>IF(bestWeight136!N117&lt;&gt;"",bestWeight136!N117,NA())</f>
        <v>#N/A</v>
      </c>
      <c r="I117" s="5" t="e">
        <f>IF(closesDistance!N117&lt;&gt;"",closesDistance!N117,NA())</f>
        <v>#N/A</v>
      </c>
    </row>
    <row r="118" spans="1:9" x14ac:dyDescent="0.15">
      <c r="A118" s="20" t="str">
        <f>IF(bestWeight2!A118&lt;&gt;"",bestWeight2!A118,"")</f>
        <v/>
      </c>
      <c r="B118" s="5" t="e">
        <f>IF(bestWeight2!$N118&lt;&gt;"",bestWeight2!$N118,NA())</f>
        <v>#N/A</v>
      </c>
      <c r="C118" s="5" t="e">
        <f>IF(bestWeight02!N118&lt;&gt;"",bestWeight02!N118,NA())</f>
        <v>#N/A</v>
      </c>
      <c r="D118" s="5" t="e">
        <f>IF(bestWeight4!N118&lt;&gt;"",bestWeight4!N118,NA())</f>
        <v>#N/A</v>
      </c>
      <c r="E118" s="5" t="e">
        <f>IF(bestWeight15!N118&lt;&gt;"",bestWeight15!N118,NA())</f>
        <v>#N/A</v>
      </c>
      <c r="F118" s="5" t="e">
        <f>IF(bestWeight24!N118&lt;&gt;"",bestWeight24!N118,NA())</f>
        <v>#N/A</v>
      </c>
      <c r="G118" s="5" t="e">
        <f>IF(bestWeight045!N118&lt;&gt;"",bestWeight045!N118,NA())</f>
        <v>#N/A</v>
      </c>
      <c r="H118" s="5" t="e">
        <f>IF(bestWeight136!N118&lt;&gt;"",bestWeight136!N118,NA())</f>
        <v>#N/A</v>
      </c>
      <c r="I118" s="5" t="e">
        <f>IF(closesDistance!N118&lt;&gt;"",closesDistance!N118,NA())</f>
        <v>#N/A</v>
      </c>
    </row>
    <row r="119" spans="1:9" x14ac:dyDescent="0.15">
      <c r="A119" s="20" t="str">
        <f>IF(bestWeight2!A119&lt;&gt;"",bestWeight2!A119,"")</f>
        <v/>
      </c>
      <c r="B119" s="5" t="e">
        <f>IF(bestWeight2!$N119&lt;&gt;"",bestWeight2!$N119,NA())</f>
        <v>#N/A</v>
      </c>
      <c r="C119" s="5" t="e">
        <f>IF(bestWeight02!N119&lt;&gt;"",bestWeight02!N119,NA())</f>
        <v>#N/A</v>
      </c>
      <c r="D119" s="5" t="e">
        <f>IF(bestWeight4!N119&lt;&gt;"",bestWeight4!N119,NA())</f>
        <v>#N/A</v>
      </c>
      <c r="E119" s="5" t="e">
        <f>IF(bestWeight15!N119&lt;&gt;"",bestWeight15!N119,NA())</f>
        <v>#N/A</v>
      </c>
      <c r="F119" s="5" t="e">
        <f>IF(bestWeight24!N119&lt;&gt;"",bestWeight24!N119,NA())</f>
        <v>#N/A</v>
      </c>
      <c r="G119" s="5" t="e">
        <f>IF(bestWeight045!N119&lt;&gt;"",bestWeight045!N119,NA())</f>
        <v>#N/A</v>
      </c>
      <c r="H119" s="5" t="e">
        <f>IF(bestWeight136!N119&lt;&gt;"",bestWeight136!N119,NA())</f>
        <v>#N/A</v>
      </c>
      <c r="I119" s="5" t="e">
        <f>IF(closesDistance!N119&lt;&gt;"",closesDistance!N119,NA())</f>
        <v>#N/A</v>
      </c>
    </row>
    <row r="120" spans="1:9" x14ac:dyDescent="0.15">
      <c r="A120" s="20" t="str">
        <f>IF(bestWeight2!A120&lt;&gt;"",bestWeight2!A120,"")</f>
        <v/>
      </c>
      <c r="B120" s="5" t="e">
        <f>IF(bestWeight2!$N120&lt;&gt;"",bestWeight2!$N120,NA())</f>
        <v>#N/A</v>
      </c>
      <c r="C120" s="5" t="e">
        <f>IF(bestWeight02!N120&lt;&gt;"",bestWeight02!N120,NA())</f>
        <v>#N/A</v>
      </c>
      <c r="D120" s="5" t="e">
        <f>IF(bestWeight4!N120&lt;&gt;"",bestWeight4!N120,NA())</f>
        <v>#N/A</v>
      </c>
      <c r="E120" s="5" t="e">
        <f>IF(bestWeight15!N120&lt;&gt;"",bestWeight15!N120,NA())</f>
        <v>#N/A</v>
      </c>
      <c r="F120" s="5" t="e">
        <f>IF(bestWeight24!N120&lt;&gt;"",bestWeight24!N120,NA())</f>
        <v>#N/A</v>
      </c>
      <c r="G120" s="5" t="e">
        <f>IF(bestWeight045!N120&lt;&gt;"",bestWeight045!N120,NA())</f>
        <v>#N/A</v>
      </c>
      <c r="H120" s="5" t="e">
        <f>IF(bestWeight136!N120&lt;&gt;"",bestWeight136!N120,NA())</f>
        <v>#N/A</v>
      </c>
      <c r="I120" s="5" t="e">
        <f>IF(closesDistance!N120&lt;&gt;"",closesDistance!N120,NA())</f>
        <v>#N/A</v>
      </c>
    </row>
    <row r="121" spans="1:9" x14ac:dyDescent="0.15">
      <c r="A121" s="20" t="str">
        <f>IF(bestWeight2!A121&lt;&gt;"",bestWeight2!A121,"")</f>
        <v/>
      </c>
      <c r="B121" s="5" t="e">
        <f>IF(bestWeight2!$N121&lt;&gt;"",bestWeight2!$N121,NA())</f>
        <v>#N/A</v>
      </c>
      <c r="C121" s="5" t="e">
        <f>IF(bestWeight02!N121&lt;&gt;"",bestWeight02!N121,NA())</f>
        <v>#N/A</v>
      </c>
      <c r="D121" s="5" t="e">
        <f>IF(bestWeight4!N121&lt;&gt;"",bestWeight4!N121,NA())</f>
        <v>#N/A</v>
      </c>
      <c r="E121" s="5" t="e">
        <f>IF(bestWeight15!N121&lt;&gt;"",bestWeight15!N121,NA())</f>
        <v>#N/A</v>
      </c>
      <c r="F121" s="5" t="e">
        <f>IF(bestWeight24!N121&lt;&gt;"",bestWeight24!N121,NA())</f>
        <v>#N/A</v>
      </c>
      <c r="G121" s="5" t="e">
        <f>IF(bestWeight045!N121&lt;&gt;"",bestWeight045!N121,NA())</f>
        <v>#N/A</v>
      </c>
      <c r="H121" s="5" t="e">
        <f>IF(bestWeight136!N121&lt;&gt;"",bestWeight136!N121,NA())</f>
        <v>#N/A</v>
      </c>
      <c r="I121" s="5" t="e">
        <f>IF(closesDistance!N121&lt;&gt;"",closesDistance!N121,NA())</f>
        <v>#N/A</v>
      </c>
    </row>
    <row r="122" spans="1:9" x14ac:dyDescent="0.15">
      <c r="A122" s="20" t="str">
        <f>IF(bestWeight2!A122&lt;&gt;"",bestWeight2!A122,"")</f>
        <v/>
      </c>
      <c r="B122" s="5" t="e">
        <f>IF(bestWeight2!$N122&lt;&gt;"",bestWeight2!$N122,NA())</f>
        <v>#N/A</v>
      </c>
      <c r="C122" s="5" t="e">
        <f>IF(bestWeight02!N122&lt;&gt;"",bestWeight02!N122,NA())</f>
        <v>#N/A</v>
      </c>
      <c r="D122" s="5" t="e">
        <f>IF(bestWeight4!N122&lt;&gt;"",bestWeight4!N122,NA())</f>
        <v>#N/A</v>
      </c>
      <c r="E122" s="5" t="e">
        <f>IF(bestWeight15!N122&lt;&gt;"",bestWeight15!N122,NA())</f>
        <v>#N/A</v>
      </c>
      <c r="F122" s="5" t="e">
        <f>IF(bestWeight24!N122&lt;&gt;"",bestWeight24!N122,NA())</f>
        <v>#N/A</v>
      </c>
      <c r="G122" s="5" t="e">
        <f>IF(bestWeight045!N122&lt;&gt;"",bestWeight045!N122,NA())</f>
        <v>#N/A</v>
      </c>
      <c r="H122" s="5" t="e">
        <f>IF(bestWeight136!N122&lt;&gt;"",bestWeight136!N122,NA())</f>
        <v>#N/A</v>
      </c>
      <c r="I122" s="5" t="e">
        <f>IF(closesDistance!N122&lt;&gt;"",closesDistance!N122,NA())</f>
        <v>#N/A</v>
      </c>
    </row>
    <row r="123" spans="1:9" x14ac:dyDescent="0.15">
      <c r="A123" s="20" t="str">
        <f>IF(bestWeight2!A123&lt;&gt;"",bestWeight2!A123,"")</f>
        <v/>
      </c>
      <c r="B123" s="5" t="e">
        <f>IF(bestWeight2!$N123&lt;&gt;"",bestWeight2!$N123,NA())</f>
        <v>#N/A</v>
      </c>
      <c r="C123" s="5" t="e">
        <f>IF(bestWeight02!N123&lt;&gt;"",bestWeight02!N123,NA())</f>
        <v>#N/A</v>
      </c>
      <c r="D123" s="5" t="e">
        <f>IF(bestWeight4!N123&lt;&gt;"",bestWeight4!N123,NA())</f>
        <v>#N/A</v>
      </c>
      <c r="E123" s="5" t="e">
        <f>IF(bestWeight15!N123&lt;&gt;"",bestWeight15!N123,NA())</f>
        <v>#N/A</v>
      </c>
      <c r="F123" s="5" t="e">
        <f>IF(bestWeight24!N123&lt;&gt;"",bestWeight24!N123,NA())</f>
        <v>#N/A</v>
      </c>
      <c r="G123" s="5" t="e">
        <f>IF(bestWeight045!N123&lt;&gt;"",bestWeight045!N123,NA())</f>
        <v>#N/A</v>
      </c>
      <c r="H123" s="5" t="e">
        <f>IF(bestWeight136!N123&lt;&gt;"",bestWeight136!N123,NA())</f>
        <v>#N/A</v>
      </c>
      <c r="I123" s="5" t="e">
        <f>IF(closesDistance!N123&lt;&gt;"",closesDistance!N123,NA())</f>
        <v>#N/A</v>
      </c>
    </row>
    <row r="124" spans="1:9" x14ac:dyDescent="0.15">
      <c r="A124" s="20" t="str">
        <f>IF(bestWeight2!A124&lt;&gt;"",bestWeight2!A124,"")</f>
        <v/>
      </c>
      <c r="B124" s="5" t="e">
        <f>IF(bestWeight2!$N124&lt;&gt;"",bestWeight2!$N124,NA())</f>
        <v>#N/A</v>
      </c>
      <c r="C124" s="5" t="e">
        <f>IF(bestWeight02!N124&lt;&gt;"",bestWeight02!N124,NA())</f>
        <v>#N/A</v>
      </c>
      <c r="D124" s="5" t="e">
        <f>IF(bestWeight4!N124&lt;&gt;"",bestWeight4!N124,NA())</f>
        <v>#N/A</v>
      </c>
      <c r="E124" s="5" t="e">
        <f>IF(bestWeight15!N124&lt;&gt;"",bestWeight15!N124,NA())</f>
        <v>#N/A</v>
      </c>
      <c r="F124" s="5" t="e">
        <f>IF(bestWeight24!N124&lt;&gt;"",bestWeight24!N124,NA())</f>
        <v>#N/A</v>
      </c>
      <c r="G124" s="5" t="e">
        <f>IF(bestWeight045!N124&lt;&gt;"",bestWeight045!N124,NA())</f>
        <v>#N/A</v>
      </c>
      <c r="H124" s="5" t="e">
        <f>IF(bestWeight136!N124&lt;&gt;"",bestWeight136!N124,NA())</f>
        <v>#N/A</v>
      </c>
      <c r="I124" s="5" t="e">
        <f>IF(closesDistance!N124&lt;&gt;"",closesDistance!N124,NA())</f>
        <v>#N/A</v>
      </c>
    </row>
    <row r="125" spans="1:9" x14ac:dyDescent="0.15">
      <c r="A125" s="20" t="str">
        <f>IF(bestWeight2!A125&lt;&gt;"",bestWeight2!A125,"")</f>
        <v/>
      </c>
      <c r="B125" s="5" t="e">
        <f>IF(bestWeight2!$N125&lt;&gt;"",bestWeight2!$N125,NA())</f>
        <v>#N/A</v>
      </c>
      <c r="C125" s="5" t="e">
        <f>IF(bestWeight02!N125&lt;&gt;"",bestWeight02!N125,NA())</f>
        <v>#N/A</v>
      </c>
      <c r="D125" s="5" t="e">
        <f>IF(bestWeight4!N125&lt;&gt;"",bestWeight4!N125,NA())</f>
        <v>#N/A</v>
      </c>
      <c r="E125" s="5" t="e">
        <f>IF(bestWeight15!N125&lt;&gt;"",bestWeight15!N125,NA())</f>
        <v>#N/A</v>
      </c>
      <c r="F125" s="5" t="e">
        <f>IF(bestWeight24!N125&lt;&gt;"",bestWeight24!N125,NA())</f>
        <v>#N/A</v>
      </c>
      <c r="G125" s="5" t="e">
        <f>IF(bestWeight045!N125&lt;&gt;"",bestWeight045!N125,NA())</f>
        <v>#N/A</v>
      </c>
      <c r="H125" s="5" t="e">
        <f>IF(bestWeight136!N125&lt;&gt;"",bestWeight136!N125,NA())</f>
        <v>#N/A</v>
      </c>
      <c r="I125" s="5" t="e">
        <f>IF(closesDistance!N125&lt;&gt;"",closesDistance!N125,NA())</f>
        <v>#N/A</v>
      </c>
    </row>
    <row r="126" spans="1:9" x14ac:dyDescent="0.15">
      <c r="A126" s="20" t="str">
        <f>IF(bestWeight2!A126&lt;&gt;"",bestWeight2!A126,"")</f>
        <v/>
      </c>
      <c r="B126" s="5" t="e">
        <f>IF(bestWeight2!$N126&lt;&gt;"",bestWeight2!$N126,NA())</f>
        <v>#N/A</v>
      </c>
      <c r="C126" s="5" t="e">
        <f>IF(bestWeight02!N126&lt;&gt;"",bestWeight02!N126,NA())</f>
        <v>#N/A</v>
      </c>
      <c r="D126" s="5" t="e">
        <f>IF(bestWeight4!N126&lt;&gt;"",bestWeight4!N126,NA())</f>
        <v>#N/A</v>
      </c>
      <c r="E126" s="5" t="e">
        <f>IF(bestWeight15!N126&lt;&gt;"",bestWeight15!N126,NA())</f>
        <v>#N/A</v>
      </c>
      <c r="F126" s="5" t="e">
        <f>IF(bestWeight24!N126&lt;&gt;"",bestWeight24!N126,NA())</f>
        <v>#N/A</v>
      </c>
      <c r="G126" s="5" t="e">
        <f>IF(bestWeight045!N126&lt;&gt;"",bestWeight045!N126,NA())</f>
        <v>#N/A</v>
      </c>
      <c r="H126" s="5" t="e">
        <f>IF(bestWeight136!N126&lt;&gt;"",bestWeight136!N126,NA())</f>
        <v>#N/A</v>
      </c>
      <c r="I126" s="5" t="e">
        <f>IF(closesDistance!N126&lt;&gt;"",closesDistance!N126,NA())</f>
        <v>#N/A</v>
      </c>
    </row>
    <row r="127" spans="1:9" x14ac:dyDescent="0.15">
      <c r="A127" s="20" t="str">
        <f>IF(bestWeight2!A127&lt;&gt;"",bestWeight2!A127,"")</f>
        <v/>
      </c>
      <c r="B127" s="5" t="e">
        <f>IF(bestWeight2!$N127&lt;&gt;"",bestWeight2!$N127,NA())</f>
        <v>#N/A</v>
      </c>
      <c r="C127" s="5" t="e">
        <f>IF(bestWeight02!N127&lt;&gt;"",bestWeight02!N127,NA())</f>
        <v>#N/A</v>
      </c>
      <c r="D127" s="5" t="e">
        <f>IF(bestWeight4!N127&lt;&gt;"",bestWeight4!N127,NA())</f>
        <v>#N/A</v>
      </c>
      <c r="E127" s="5" t="e">
        <f>IF(bestWeight15!N127&lt;&gt;"",bestWeight15!N127,NA())</f>
        <v>#N/A</v>
      </c>
      <c r="F127" s="5" t="e">
        <f>IF(bestWeight24!N127&lt;&gt;"",bestWeight24!N127,NA())</f>
        <v>#N/A</v>
      </c>
      <c r="G127" s="5" t="e">
        <f>IF(bestWeight045!N127&lt;&gt;"",bestWeight045!N127,NA())</f>
        <v>#N/A</v>
      </c>
      <c r="H127" s="5" t="e">
        <f>IF(bestWeight136!N127&lt;&gt;"",bestWeight136!N127,NA())</f>
        <v>#N/A</v>
      </c>
      <c r="I127" s="5" t="e">
        <f>IF(closesDistance!N127&lt;&gt;"",closesDistance!N127,NA())</f>
        <v>#N/A</v>
      </c>
    </row>
    <row r="128" spans="1:9" x14ac:dyDescent="0.15">
      <c r="A128" s="20" t="str">
        <f>IF(bestWeight2!A128&lt;&gt;"",bestWeight2!A128,"")</f>
        <v/>
      </c>
      <c r="B128" s="5" t="e">
        <f>IF(bestWeight2!$N128&lt;&gt;"",bestWeight2!$N128,NA())</f>
        <v>#N/A</v>
      </c>
      <c r="C128" s="5" t="e">
        <f>IF(bestWeight02!N128&lt;&gt;"",bestWeight02!N128,NA())</f>
        <v>#N/A</v>
      </c>
      <c r="D128" s="5" t="e">
        <f>IF(bestWeight4!N128&lt;&gt;"",bestWeight4!N128,NA())</f>
        <v>#N/A</v>
      </c>
      <c r="E128" s="5" t="e">
        <f>IF(bestWeight15!N128&lt;&gt;"",bestWeight15!N128,NA())</f>
        <v>#N/A</v>
      </c>
      <c r="F128" s="5" t="e">
        <f>IF(bestWeight24!N128&lt;&gt;"",bestWeight24!N128,NA())</f>
        <v>#N/A</v>
      </c>
      <c r="G128" s="5" t="e">
        <f>IF(bestWeight045!N128&lt;&gt;"",bestWeight045!N128,NA())</f>
        <v>#N/A</v>
      </c>
      <c r="H128" s="5" t="e">
        <f>IF(bestWeight136!N128&lt;&gt;"",bestWeight136!N128,NA())</f>
        <v>#N/A</v>
      </c>
      <c r="I128" s="5" t="e">
        <f>IF(closesDistance!N128&lt;&gt;"",closesDistance!N128,NA())</f>
        <v>#N/A</v>
      </c>
    </row>
    <row r="129" spans="1:9" x14ac:dyDescent="0.15">
      <c r="A129" s="20" t="str">
        <f>IF(bestWeight2!A129&lt;&gt;"",bestWeight2!A129,"")</f>
        <v/>
      </c>
      <c r="B129" s="5" t="e">
        <f>IF(bestWeight2!$N129&lt;&gt;"",bestWeight2!$N129,NA())</f>
        <v>#N/A</v>
      </c>
      <c r="C129" s="5" t="e">
        <f>IF(bestWeight02!N129&lt;&gt;"",bestWeight02!N129,NA())</f>
        <v>#N/A</v>
      </c>
      <c r="D129" s="5" t="e">
        <f>IF(bestWeight4!N129&lt;&gt;"",bestWeight4!N129,NA())</f>
        <v>#N/A</v>
      </c>
      <c r="E129" s="5" t="e">
        <f>IF(bestWeight15!N129&lt;&gt;"",bestWeight15!N129,NA())</f>
        <v>#N/A</v>
      </c>
      <c r="F129" s="5" t="e">
        <f>IF(bestWeight24!N129&lt;&gt;"",bestWeight24!N129,NA())</f>
        <v>#N/A</v>
      </c>
      <c r="G129" s="5" t="e">
        <f>IF(bestWeight045!N129&lt;&gt;"",bestWeight045!N129,NA())</f>
        <v>#N/A</v>
      </c>
      <c r="H129" s="5" t="e">
        <f>IF(bestWeight136!N129&lt;&gt;"",bestWeight136!N129,NA())</f>
        <v>#N/A</v>
      </c>
      <c r="I129" s="5" t="e">
        <f>IF(closesDistance!N129&lt;&gt;"",closesDistance!N129,NA())</f>
        <v>#N/A</v>
      </c>
    </row>
    <row r="130" spans="1:9" x14ac:dyDescent="0.15">
      <c r="A130" s="20" t="str">
        <f>IF(bestWeight2!A130&lt;&gt;"",bestWeight2!A130,"")</f>
        <v/>
      </c>
      <c r="B130" s="5" t="e">
        <f>IF(bestWeight2!$N130&lt;&gt;"",bestWeight2!$N130,NA())</f>
        <v>#N/A</v>
      </c>
      <c r="C130" s="5" t="e">
        <f>IF(bestWeight02!N130&lt;&gt;"",bestWeight02!N130,NA())</f>
        <v>#N/A</v>
      </c>
      <c r="D130" s="5" t="e">
        <f>IF(bestWeight4!N130&lt;&gt;"",bestWeight4!N130,NA())</f>
        <v>#N/A</v>
      </c>
      <c r="E130" s="5" t="e">
        <f>IF(bestWeight15!N130&lt;&gt;"",bestWeight15!N130,NA())</f>
        <v>#N/A</v>
      </c>
      <c r="F130" s="5" t="e">
        <f>IF(bestWeight24!N130&lt;&gt;"",bestWeight24!N130,NA())</f>
        <v>#N/A</v>
      </c>
      <c r="G130" s="5" t="e">
        <f>IF(bestWeight045!N130&lt;&gt;"",bestWeight045!N130,NA())</f>
        <v>#N/A</v>
      </c>
      <c r="H130" s="5" t="e">
        <f>IF(bestWeight136!N130&lt;&gt;"",bestWeight136!N130,NA())</f>
        <v>#N/A</v>
      </c>
      <c r="I130" s="5" t="e">
        <f>IF(closesDistance!N130&lt;&gt;"",closesDistance!N130,NA())</f>
        <v>#N/A</v>
      </c>
    </row>
    <row r="131" spans="1:9" x14ac:dyDescent="0.15">
      <c r="A131" s="20" t="str">
        <f>IF(bestWeight2!A131&lt;&gt;"",bestWeight2!A131,"")</f>
        <v/>
      </c>
      <c r="B131" s="5" t="e">
        <f>IF(bestWeight2!$N131&lt;&gt;"",bestWeight2!$N131,NA())</f>
        <v>#N/A</v>
      </c>
      <c r="C131" s="5" t="e">
        <f>IF(bestWeight02!N131&lt;&gt;"",bestWeight02!N131,NA())</f>
        <v>#N/A</v>
      </c>
      <c r="D131" s="5" t="e">
        <f>IF(bestWeight4!N131&lt;&gt;"",bestWeight4!N131,NA())</f>
        <v>#N/A</v>
      </c>
      <c r="E131" s="5" t="e">
        <f>IF(bestWeight15!N131&lt;&gt;"",bestWeight15!N131,NA())</f>
        <v>#N/A</v>
      </c>
      <c r="F131" s="5" t="e">
        <f>IF(bestWeight24!N131&lt;&gt;"",bestWeight24!N131,NA())</f>
        <v>#N/A</v>
      </c>
      <c r="G131" s="5" t="e">
        <f>IF(bestWeight045!N131&lt;&gt;"",bestWeight045!N131,NA())</f>
        <v>#N/A</v>
      </c>
      <c r="H131" s="5" t="e">
        <f>IF(bestWeight136!N131&lt;&gt;"",bestWeight136!N131,NA())</f>
        <v>#N/A</v>
      </c>
      <c r="I131" s="5" t="e">
        <f>IF(closesDistance!N131&lt;&gt;"",closesDistance!N131,NA())</f>
        <v>#N/A</v>
      </c>
    </row>
    <row r="132" spans="1:9" x14ac:dyDescent="0.15">
      <c r="A132" s="20" t="str">
        <f>IF(bestWeight2!A132&lt;&gt;"",bestWeight2!A132,"")</f>
        <v/>
      </c>
      <c r="B132" s="5" t="e">
        <f>IF(bestWeight2!$N132&lt;&gt;"",bestWeight2!$N132,NA())</f>
        <v>#N/A</v>
      </c>
      <c r="C132" s="5" t="e">
        <f>IF(bestWeight02!N132&lt;&gt;"",bestWeight02!N132,NA())</f>
        <v>#N/A</v>
      </c>
      <c r="D132" s="5" t="e">
        <f>IF(bestWeight4!N132&lt;&gt;"",bestWeight4!N132,NA())</f>
        <v>#N/A</v>
      </c>
      <c r="E132" s="5" t="e">
        <f>IF(bestWeight15!N132&lt;&gt;"",bestWeight15!N132,NA())</f>
        <v>#N/A</v>
      </c>
      <c r="F132" s="5" t="e">
        <f>IF(bestWeight24!N132&lt;&gt;"",bestWeight24!N132,NA())</f>
        <v>#N/A</v>
      </c>
      <c r="G132" s="5" t="e">
        <f>IF(bestWeight045!N132&lt;&gt;"",bestWeight045!N132,NA())</f>
        <v>#N/A</v>
      </c>
      <c r="H132" s="5" t="e">
        <f>IF(bestWeight136!N132&lt;&gt;"",bestWeight136!N132,NA())</f>
        <v>#N/A</v>
      </c>
      <c r="I132" s="5" t="e">
        <f>IF(closesDistance!N132&lt;&gt;"",closesDistance!N132,NA())</f>
        <v>#N/A</v>
      </c>
    </row>
    <row r="133" spans="1:9" x14ac:dyDescent="0.15">
      <c r="H133" s="5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A114-B08F-AE43-A787-70BD9FA23AF5}">
  <dimension ref="A1:N132"/>
  <sheetViews>
    <sheetView workbookViewId="0">
      <selection activeCell="B3" sqref="B3:N109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4" x14ac:dyDescent="0.15">
      <c r="A3" s="3" t="s">
        <v>25</v>
      </c>
      <c r="B3" s="21">
        <v>0</v>
      </c>
      <c r="C3" s="6">
        <v>0</v>
      </c>
      <c r="D3" s="6">
        <v>14</v>
      </c>
      <c r="E3" s="6">
        <v>0</v>
      </c>
      <c r="F3" s="6">
        <v>0</v>
      </c>
      <c r="G3" s="6">
        <v>3</v>
      </c>
      <c r="H3" s="6">
        <v>0</v>
      </c>
      <c r="I3" s="6">
        <v>3.4</v>
      </c>
      <c r="J3" s="6">
        <v>20</v>
      </c>
      <c r="K3" s="6">
        <v>20</v>
      </c>
      <c r="L3" s="6" t="s">
        <v>26</v>
      </c>
      <c r="M3" s="6" t="s">
        <v>26</v>
      </c>
      <c r="N3" s="6">
        <v>3793</v>
      </c>
    </row>
    <row r="4" spans="1:14" x14ac:dyDescent="0.15">
      <c r="A4" s="4" t="s">
        <v>27</v>
      </c>
      <c r="B4" s="9">
        <v>0</v>
      </c>
      <c r="C4" s="7">
        <v>6</v>
      </c>
      <c r="D4" s="7">
        <v>6</v>
      </c>
      <c r="E4" s="7">
        <v>6</v>
      </c>
      <c r="F4" s="7">
        <v>10</v>
      </c>
      <c r="G4" s="7">
        <v>2</v>
      </c>
      <c r="H4" s="7">
        <v>0</v>
      </c>
      <c r="I4" s="7">
        <v>4.8</v>
      </c>
      <c r="J4" s="7">
        <v>6</v>
      </c>
      <c r="K4" s="7">
        <v>23</v>
      </c>
      <c r="L4" s="7">
        <v>0.6</v>
      </c>
      <c r="M4" s="7">
        <v>13</v>
      </c>
      <c r="N4" s="7">
        <v>179</v>
      </c>
    </row>
    <row r="5" spans="1:14" x14ac:dyDescent="0.15">
      <c r="A5" s="4" t="s">
        <v>28</v>
      </c>
      <c r="B5" s="9">
        <v>6</v>
      </c>
      <c r="C5" s="7">
        <v>6</v>
      </c>
      <c r="D5" s="7">
        <v>6</v>
      </c>
      <c r="E5" s="7">
        <v>12</v>
      </c>
      <c r="F5" s="7">
        <v>15</v>
      </c>
      <c r="G5" s="7">
        <v>0</v>
      </c>
      <c r="H5" s="7">
        <v>2</v>
      </c>
      <c r="I5" s="7">
        <v>7</v>
      </c>
      <c r="J5" s="7">
        <v>0</v>
      </c>
      <c r="K5" s="7">
        <v>18</v>
      </c>
      <c r="L5" s="7">
        <v>0</v>
      </c>
      <c r="M5" s="7">
        <v>21</v>
      </c>
      <c r="N5" s="7">
        <v>140</v>
      </c>
    </row>
    <row r="6" spans="1:14" x14ac:dyDescent="0.15">
      <c r="A6" s="4" t="s">
        <v>29</v>
      </c>
      <c r="B6" s="9">
        <v>14</v>
      </c>
      <c r="C6" s="7">
        <v>2</v>
      </c>
      <c r="D6" s="7">
        <v>16</v>
      </c>
      <c r="E6" s="7">
        <v>16</v>
      </c>
      <c r="F6" s="7">
        <v>91</v>
      </c>
      <c r="G6" s="7">
        <v>1</v>
      </c>
      <c r="H6" s="7">
        <v>5</v>
      </c>
      <c r="I6" s="7">
        <v>25.8</v>
      </c>
      <c r="J6" s="7">
        <v>2</v>
      </c>
      <c r="K6" s="7">
        <v>19</v>
      </c>
      <c r="L6" s="7">
        <v>0.15748031000000001</v>
      </c>
      <c r="M6" s="7">
        <v>30</v>
      </c>
      <c r="N6" s="7">
        <v>218</v>
      </c>
    </row>
    <row r="7" spans="1:14" x14ac:dyDescent="0.15">
      <c r="A7" s="4" t="s">
        <v>30</v>
      </c>
      <c r="B7" s="9">
        <v>61</v>
      </c>
      <c r="C7" s="7">
        <v>18</v>
      </c>
      <c r="D7" s="7">
        <v>73</v>
      </c>
      <c r="E7" s="7">
        <v>79</v>
      </c>
      <c r="F7" s="7">
        <v>47</v>
      </c>
      <c r="G7" s="7">
        <v>7</v>
      </c>
      <c r="H7" s="7">
        <v>6</v>
      </c>
      <c r="I7" s="7">
        <v>42.4</v>
      </c>
      <c r="J7" s="7">
        <v>164</v>
      </c>
      <c r="K7" s="7">
        <v>240</v>
      </c>
      <c r="L7" s="7">
        <v>0.75</v>
      </c>
      <c r="M7" s="7">
        <v>177</v>
      </c>
      <c r="N7" s="7">
        <v>8488</v>
      </c>
    </row>
    <row r="8" spans="1:14" x14ac:dyDescent="0.15">
      <c r="A8" s="4" t="s">
        <v>31</v>
      </c>
      <c r="B8" s="9">
        <v>10</v>
      </c>
      <c r="C8" s="7">
        <v>10</v>
      </c>
      <c r="D8" s="7">
        <v>20</v>
      </c>
      <c r="E8" s="7">
        <v>20</v>
      </c>
      <c r="F8" s="7">
        <v>49</v>
      </c>
      <c r="G8" s="7">
        <v>4</v>
      </c>
      <c r="H8" s="7">
        <v>1</v>
      </c>
      <c r="I8" s="7">
        <v>18.8</v>
      </c>
      <c r="J8" s="7">
        <v>28</v>
      </c>
      <c r="K8" s="7">
        <v>64</v>
      </c>
      <c r="L8" s="7">
        <v>0.19767441999999999</v>
      </c>
      <c r="M8" s="7">
        <v>48</v>
      </c>
      <c r="N8" s="7">
        <v>1503</v>
      </c>
    </row>
    <row r="9" spans="1:14" x14ac:dyDescent="0.15">
      <c r="A9" s="4" t="s">
        <v>32</v>
      </c>
      <c r="B9" s="9">
        <v>6</v>
      </c>
      <c r="C9" s="7">
        <v>0</v>
      </c>
      <c r="D9" s="7">
        <v>6</v>
      </c>
      <c r="E9" s="7">
        <v>6</v>
      </c>
      <c r="F9" s="7">
        <v>19</v>
      </c>
      <c r="G9" s="7">
        <v>1</v>
      </c>
      <c r="H9" s="7">
        <v>4</v>
      </c>
      <c r="I9" s="7">
        <v>7.2</v>
      </c>
      <c r="J9" s="7">
        <v>5</v>
      </c>
      <c r="K9" s="7">
        <v>10</v>
      </c>
      <c r="L9" s="7">
        <v>0.16666666999999999</v>
      </c>
      <c r="M9" s="7">
        <v>16</v>
      </c>
      <c r="N9" s="7">
        <v>516</v>
      </c>
    </row>
    <row r="10" spans="1:14" x14ac:dyDescent="0.15">
      <c r="A10" s="4" t="s">
        <v>33</v>
      </c>
      <c r="B10" s="9">
        <v>0</v>
      </c>
      <c r="C10" s="7">
        <v>0</v>
      </c>
      <c r="D10" s="7">
        <v>6</v>
      </c>
      <c r="E10" s="7">
        <v>0</v>
      </c>
      <c r="F10" s="7">
        <v>0</v>
      </c>
      <c r="G10" s="7">
        <v>0</v>
      </c>
      <c r="H10" s="7">
        <v>0</v>
      </c>
      <c r="I10" s="7">
        <v>1.2</v>
      </c>
      <c r="J10" s="7">
        <v>0</v>
      </c>
      <c r="K10" s="7">
        <v>0</v>
      </c>
      <c r="L10" s="7" t="s">
        <v>26</v>
      </c>
      <c r="M10" s="7" t="s">
        <v>26</v>
      </c>
      <c r="N10" s="7">
        <v>44971</v>
      </c>
    </row>
    <row r="11" spans="1:14" x14ac:dyDescent="0.15">
      <c r="A11" s="4" t="s">
        <v>34</v>
      </c>
      <c r="B11" s="9">
        <v>33</v>
      </c>
      <c r="C11" s="7">
        <v>0</v>
      </c>
      <c r="D11" s="7">
        <v>41</v>
      </c>
      <c r="E11" s="7">
        <v>33</v>
      </c>
      <c r="F11" s="7">
        <v>79</v>
      </c>
      <c r="G11" s="7">
        <v>5</v>
      </c>
      <c r="H11" s="7">
        <v>2</v>
      </c>
      <c r="I11" s="7">
        <v>32</v>
      </c>
      <c r="J11" s="7">
        <v>82</v>
      </c>
      <c r="K11" s="7">
        <v>87</v>
      </c>
      <c r="L11" s="7">
        <v>0.70526314000000001</v>
      </c>
      <c r="M11" s="7">
        <v>74</v>
      </c>
      <c r="N11" s="7">
        <v>841</v>
      </c>
    </row>
    <row r="12" spans="1:14" x14ac:dyDescent="0.15">
      <c r="A12" s="4" t="s">
        <v>35</v>
      </c>
      <c r="B12" s="9">
        <v>4</v>
      </c>
      <c r="C12" s="7">
        <v>0</v>
      </c>
      <c r="D12" s="7">
        <v>5</v>
      </c>
      <c r="E12" s="7">
        <v>4</v>
      </c>
      <c r="F12" s="7">
        <v>46</v>
      </c>
      <c r="G12" s="7">
        <v>0</v>
      </c>
      <c r="H12" s="7">
        <v>3</v>
      </c>
      <c r="I12" s="7">
        <v>11.6</v>
      </c>
      <c r="J12" s="7">
        <v>0</v>
      </c>
      <c r="K12" s="7">
        <v>0</v>
      </c>
      <c r="L12" s="7">
        <v>0</v>
      </c>
      <c r="M12" s="7">
        <v>8</v>
      </c>
      <c r="N12" s="7">
        <v>1336</v>
      </c>
    </row>
    <row r="13" spans="1:14" x14ac:dyDescent="0.15">
      <c r="A13" s="4" t="s">
        <v>36</v>
      </c>
      <c r="B13" s="9">
        <v>7</v>
      </c>
      <c r="C13" s="7">
        <v>0</v>
      </c>
      <c r="D13" s="7">
        <v>7</v>
      </c>
      <c r="E13" s="7">
        <v>7</v>
      </c>
      <c r="F13" s="7">
        <v>7</v>
      </c>
      <c r="G13" s="7">
        <v>1</v>
      </c>
      <c r="H13" s="7">
        <v>2</v>
      </c>
      <c r="I13" s="7">
        <v>4.8</v>
      </c>
      <c r="J13" s="7">
        <v>2</v>
      </c>
      <c r="K13" s="7">
        <v>3</v>
      </c>
      <c r="L13" s="7">
        <v>0.3</v>
      </c>
      <c r="M13" s="7">
        <v>15</v>
      </c>
      <c r="N13" s="7">
        <v>819</v>
      </c>
    </row>
    <row r="14" spans="1:14" x14ac:dyDescent="0.15">
      <c r="A14" s="4" t="s">
        <v>37</v>
      </c>
      <c r="B14" s="9">
        <v>5</v>
      </c>
      <c r="C14" s="7">
        <v>0</v>
      </c>
      <c r="D14" s="7">
        <v>4</v>
      </c>
      <c r="E14" s="7">
        <v>5</v>
      </c>
      <c r="F14" s="7">
        <v>11</v>
      </c>
      <c r="G14" s="7">
        <v>1</v>
      </c>
      <c r="H14" s="7">
        <v>1</v>
      </c>
      <c r="I14" s="7">
        <v>4.4000000000000004</v>
      </c>
      <c r="J14" s="7">
        <v>1</v>
      </c>
      <c r="K14" s="7">
        <v>4</v>
      </c>
      <c r="L14" s="7">
        <v>5.8823529999999999E-2</v>
      </c>
      <c r="M14" s="7">
        <v>12</v>
      </c>
      <c r="N14" s="7">
        <v>374</v>
      </c>
    </row>
    <row r="15" spans="1:14" x14ac:dyDescent="0.15">
      <c r="A15" s="4" t="s">
        <v>38</v>
      </c>
      <c r="B15" s="9">
        <v>12</v>
      </c>
      <c r="C15" s="7">
        <v>2</v>
      </c>
      <c r="D15" s="7">
        <v>6</v>
      </c>
      <c r="E15" s="7">
        <v>14</v>
      </c>
      <c r="F15" s="7">
        <v>16</v>
      </c>
      <c r="G15" s="7">
        <v>1</v>
      </c>
      <c r="H15" s="7">
        <v>2</v>
      </c>
      <c r="I15" s="7">
        <v>7.8</v>
      </c>
      <c r="J15" s="7">
        <v>2</v>
      </c>
      <c r="K15" s="7">
        <v>15</v>
      </c>
      <c r="L15" s="7">
        <v>0.11764706</v>
      </c>
      <c r="M15" s="7">
        <v>40</v>
      </c>
      <c r="N15" s="7">
        <v>261</v>
      </c>
    </row>
    <row r="16" spans="1:14" x14ac:dyDescent="0.15">
      <c r="A16" s="4" t="s">
        <v>39</v>
      </c>
      <c r="B16" s="9">
        <v>47</v>
      </c>
      <c r="C16" s="7">
        <v>0</v>
      </c>
      <c r="D16" s="7">
        <v>44</v>
      </c>
      <c r="E16" s="7">
        <v>47</v>
      </c>
      <c r="F16" s="7">
        <v>19</v>
      </c>
      <c r="G16" s="7">
        <v>4</v>
      </c>
      <c r="H16" s="7">
        <v>2</v>
      </c>
      <c r="I16" s="7">
        <v>23.2</v>
      </c>
      <c r="J16" s="7">
        <v>87</v>
      </c>
      <c r="K16" s="7">
        <v>97</v>
      </c>
      <c r="L16" s="7">
        <v>0.52857140000000002</v>
      </c>
      <c r="M16" s="7">
        <v>90</v>
      </c>
      <c r="N16" s="7">
        <v>358</v>
      </c>
    </row>
    <row r="17" spans="1:14" x14ac:dyDescent="0.15">
      <c r="A17" s="4" t="s">
        <v>40</v>
      </c>
      <c r="B17" s="9">
        <v>8</v>
      </c>
      <c r="C17" s="7">
        <v>0</v>
      </c>
      <c r="D17" s="7">
        <v>4</v>
      </c>
      <c r="E17" s="7">
        <v>8</v>
      </c>
      <c r="F17" s="7">
        <v>5</v>
      </c>
      <c r="G17" s="7">
        <v>0</v>
      </c>
      <c r="H17" s="7">
        <v>2</v>
      </c>
      <c r="I17" s="7">
        <v>3.8</v>
      </c>
      <c r="J17" s="7">
        <v>0</v>
      </c>
      <c r="K17" s="7">
        <v>6</v>
      </c>
      <c r="L17" s="7">
        <v>0</v>
      </c>
      <c r="M17" s="7">
        <v>19</v>
      </c>
      <c r="N17" s="7">
        <v>1622</v>
      </c>
    </row>
    <row r="18" spans="1:14" x14ac:dyDescent="0.15">
      <c r="A18" s="4" t="s">
        <v>41</v>
      </c>
      <c r="B18" s="9">
        <v>9</v>
      </c>
      <c r="C18" s="7">
        <v>0</v>
      </c>
      <c r="D18" s="7">
        <v>7</v>
      </c>
      <c r="E18" s="7">
        <v>9</v>
      </c>
      <c r="F18" s="7">
        <v>27</v>
      </c>
      <c r="G18" s="7">
        <v>0</v>
      </c>
      <c r="H18" s="7">
        <v>4</v>
      </c>
      <c r="I18" s="7">
        <v>9.4</v>
      </c>
      <c r="J18" s="7">
        <v>0</v>
      </c>
      <c r="K18" s="7">
        <v>2</v>
      </c>
      <c r="L18" s="7">
        <v>0</v>
      </c>
      <c r="M18" s="7">
        <v>14</v>
      </c>
      <c r="N18" s="7">
        <v>1252</v>
      </c>
    </row>
    <row r="19" spans="1:14" x14ac:dyDescent="0.15">
      <c r="A19" s="4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38</v>
      </c>
    </row>
    <row r="20" spans="1:14" x14ac:dyDescent="0.15">
      <c r="A20" s="4" t="s">
        <v>43</v>
      </c>
      <c r="B20" s="9">
        <v>20</v>
      </c>
      <c r="C20" s="7">
        <v>0</v>
      </c>
      <c r="D20" s="7">
        <v>13</v>
      </c>
      <c r="E20" s="7">
        <v>20</v>
      </c>
      <c r="F20" s="7">
        <v>46</v>
      </c>
      <c r="G20" s="7">
        <v>2</v>
      </c>
      <c r="H20" s="7">
        <v>1</v>
      </c>
      <c r="I20" s="7">
        <v>16.399999999999999</v>
      </c>
      <c r="J20" s="7">
        <v>7</v>
      </c>
      <c r="K20" s="7">
        <v>22</v>
      </c>
      <c r="L20" s="7">
        <v>0.28260869999999999</v>
      </c>
      <c r="M20" s="7">
        <v>57</v>
      </c>
      <c r="N20" s="7">
        <v>4465</v>
      </c>
    </row>
    <row r="21" spans="1:14" x14ac:dyDescent="0.15">
      <c r="A21" s="4" t="s">
        <v>44</v>
      </c>
      <c r="B21" s="9">
        <v>1</v>
      </c>
      <c r="C21" s="7">
        <v>4</v>
      </c>
      <c r="D21" s="7">
        <v>5</v>
      </c>
      <c r="E21" s="7">
        <v>5</v>
      </c>
      <c r="F21" s="7">
        <v>12</v>
      </c>
      <c r="G21" s="7">
        <v>1</v>
      </c>
      <c r="H21" s="7">
        <v>1</v>
      </c>
      <c r="I21" s="7">
        <v>4.8</v>
      </c>
      <c r="J21" s="7">
        <v>1</v>
      </c>
      <c r="K21" s="7">
        <v>13</v>
      </c>
      <c r="L21" s="7">
        <v>0.26086956</v>
      </c>
      <c r="M21" s="7">
        <v>10</v>
      </c>
      <c r="N21" s="7">
        <v>246</v>
      </c>
    </row>
    <row r="22" spans="1:14" x14ac:dyDescent="0.15">
      <c r="A22" s="4" t="s">
        <v>45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v>179</v>
      </c>
    </row>
    <row r="23" spans="1:14" x14ac:dyDescent="0.15">
      <c r="A23" s="4" t="s">
        <v>46</v>
      </c>
      <c r="B23" s="9">
        <v>24</v>
      </c>
      <c r="C23" s="7">
        <v>92</v>
      </c>
      <c r="D23" s="7">
        <v>85</v>
      </c>
      <c r="E23" s="7">
        <v>116</v>
      </c>
      <c r="F23" s="7">
        <v>33</v>
      </c>
      <c r="G23" s="7">
        <v>5</v>
      </c>
      <c r="H23" s="7">
        <v>1</v>
      </c>
      <c r="I23" s="7">
        <v>48</v>
      </c>
      <c r="J23" s="7">
        <v>211</v>
      </c>
      <c r="K23" s="7">
        <v>448</v>
      </c>
      <c r="L23" s="7">
        <v>0.87614300000000001</v>
      </c>
      <c r="M23" s="7">
        <v>204</v>
      </c>
      <c r="N23" s="7">
        <v>135</v>
      </c>
    </row>
    <row r="24" spans="1:14" x14ac:dyDescent="0.15">
      <c r="A24" s="4" t="s">
        <v>47</v>
      </c>
      <c r="B24" s="9">
        <v>8</v>
      </c>
      <c r="C24" s="7">
        <v>0</v>
      </c>
      <c r="D24" s="7">
        <v>26</v>
      </c>
      <c r="E24" s="7">
        <v>8</v>
      </c>
      <c r="F24" s="7">
        <v>32</v>
      </c>
      <c r="G24" s="7">
        <v>1</v>
      </c>
      <c r="H24" s="7">
        <v>2</v>
      </c>
      <c r="I24" s="7">
        <v>13.8</v>
      </c>
      <c r="J24" s="7">
        <v>20</v>
      </c>
      <c r="K24" s="7">
        <v>22</v>
      </c>
      <c r="L24" s="7">
        <v>0.78494626000000001</v>
      </c>
      <c r="M24" s="7">
        <v>18</v>
      </c>
      <c r="N24" s="7">
        <v>2057</v>
      </c>
    </row>
    <row r="25" spans="1:14" x14ac:dyDescent="0.15">
      <c r="A25" s="4" t="s">
        <v>48</v>
      </c>
      <c r="B25" s="9">
        <v>9</v>
      </c>
      <c r="C25" s="7">
        <v>4</v>
      </c>
      <c r="D25" s="7">
        <v>17</v>
      </c>
      <c r="E25" s="7">
        <v>13</v>
      </c>
      <c r="F25" s="7">
        <v>32</v>
      </c>
      <c r="G25" s="7">
        <v>2</v>
      </c>
      <c r="H25" s="7">
        <v>2</v>
      </c>
      <c r="I25" s="7">
        <v>13.2</v>
      </c>
      <c r="J25" s="7">
        <v>13</v>
      </c>
      <c r="K25" s="7">
        <v>27</v>
      </c>
      <c r="L25" s="7">
        <v>0.42307693000000002</v>
      </c>
      <c r="M25" s="7">
        <v>32</v>
      </c>
      <c r="N25" s="7">
        <v>3124</v>
      </c>
    </row>
    <row r="26" spans="1:14" x14ac:dyDescent="0.15">
      <c r="A26" s="4" t="s">
        <v>49</v>
      </c>
      <c r="B26" s="9">
        <v>6</v>
      </c>
      <c r="C26" s="7">
        <v>8</v>
      </c>
      <c r="D26" s="7">
        <v>9</v>
      </c>
      <c r="E26" s="7">
        <v>14</v>
      </c>
      <c r="F26" s="7">
        <v>6</v>
      </c>
      <c r="G26" s="7">
        <v>2</v>
      </c>
      <c r="H26" s="7">
        <v>2</v>
      </c>
      <c r="I26" s="7">
        <v>6.6</v>
      </c>
      <c r="J26" s="7">
        <v>11</v>
      </c>
      <c r="K26" s="7">
        <v>36</v>
      </c>
      <c r="L26" s="7">
        <v>0.52380954999999996</v>
      </c>
      <c r="M26" s="7">
        <v>31</v>
      </c>
      <c r="N26" s="7">
        <v>1221</v>
      </c>
    </row>
    <row r="27" spans="1:14" x14ac:dyDescent="0.15">
      <c r="A27" s="4" t="s">
        <v>50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34177</v>
      </c>
    </row>
    <row r="28" spans="1:14" x14ac:dyDescent="0.15">
      <c r="A28" s="4" t="s">
        <v>51</v>
      </c>
      <c r="B28" s="9"/>
      <c r="C28" s="7"/>
      <c r="D28" s="7">
        <v>9</v>
      </c>
      <c r="E28" s="7">
        <v>11</v>
      </c>
      <c r="F28" s="7">
        <v>10</v>
      </c>
      <c r="G28" s="7">
        <v>1</v>
      </c>
      <c r="H28" s="7"/>
      <c r="I28" s="7"/>
      <c r="J28" s="7"/>
      <c r="K28" s="7"/>
      <c r="L28" s="7"/>
      <c r="M28" s="7"/>
      <c r="N28" s="7">
        <v>1593</v>
      </c>
    </row>
    <row r="29" spans="1:14" x14ac:dyDescent="0.15">
      <c r="A29" s="4" t="s">
        <v>52</v>
      </c>
      <c r="B29" s="9">
        <v>9</v>
      </c>
      <c r="C29" s="7">
        <v>8</v>
      </c>
      <c r="D29" s="7">
        <v>11</v>
      </c>
      <c r="E29" s="7">
        <v>17</v>
      </c>
      <c r="F29" s="7">
        <v>5</v>
      </c>
      <c r="G29" s="7">
        <v>1</v>
      </c>
      <c r="H29" s="7">
        <v>4</v>
      </c>
      <c r="I29" s="7">
        <v>7.6</v>
      </c>
      <c r="J29" s="7">
        <v>9</v>
      </c>
      <c r="K29" s="7">
        <v>33</v>
      </c>
      <c r="L29" s="7">
        <v>0.29032257</v>
      </c>
      <c r="M29" s="7">
        <v>35</v>
      </c>
      <c r="N29" s="7">
        <v>2645</v>
      </c>
    </row>
    <row r="30" spans="1:14" x14ac:dyDescent="0.15">
      <c r="A30" s="4" t="s">
        <v>53</v>
      </c>
      <c r="B30" s="9">
        <v>1</v>
      </c>
      <c r="C30" s="7">
        <v>0</v>
      </c>
      <c r="D30" s="7">
        <v>6</v>
      </c>
      <c r="E30" s="7">
        <v>1</v>
      </c>
      <c r="F30" s="7">
        <v>0</v>
      </c>
      <c r="G30" s="7">
        <v>2</v>
      </c>
      <c r="H30" s="7">
        <v>1</v>
      </c>
      <c r="I30" s="7">
        <v>2</v>
      </c>
      <c r="J30" s="7">
        <v>11</v>
      </c>
      <c r="K30" s="7">
        <v>12</v>
      </c>
      <c r="L30" s="7">
        <v>0.83333330000000005</v>
      </c>
      <c r="M30" s="7">
        <v>1</v>
      </c>
      <c r="N30" s="7">
        <v>997</v>
      </c>
    </row>
    <row r="31" spans="1:14" x14ac:dyDescent="0.15">
      <c r="A31" s="4" t="s">
        <v>54</v>
      </c>
      <c r="B31" s="9">
        <v>181</v>
      </c>
      <c r="C31" s="7">
        <v>32</v>
      </c>
      <c r="D31" s="7">
        <v>137</v>
      </c>
      <c r="E31" s="7">
        <v>213</v>
      </c>
      <c r="F31" s="7">
        <v>103</v>
      </c>
      <c r="G31" s="7">
        <v>6</v>
      </c>
      <c r="H31" s="7">
        <v>7</v>
      </c>
      <c r="I31" s="7">
        <v>93.2</v>
      </c>
      <c r="J31" s="7">
        <v>348</v>
      </c>
      <c r="K31" s="7">
        <v>529</v>
      </c>
      <c r="L31" s="7">
        <v>0.77777779999999996</v>
      </c>
      <c r="M31" s="7">
        <v>227.66667000000001</v>
      </c>
      <c r="N31" s="7">
        <v>2789</v>
      </c>
    </row>
    <row r="32" spans="1:14" x14ac:dyDescent="0.15">
      <c r="A32" s="4" t="s">
        <v>55</v>
      </c>
      <c r="B32" s="9">
        <v>6</v>
      </c>
      <c r="C32" s="7">
        <v>0</v>
      </c>
      <c r="D32" s="7">
        <v>3</v>
      </c>
      <c r="E32" s="7">
        <v>6</v>
      </c>
      <c r="F32" s="7">
        <v>8</v>
      </c>
      <c r="G32" s="7">
        <v>1</v>
      </c>
      <c r="H32" s="7">
        <v>2</v>
      </c>
      <c r="I32" s="7">
        <v>4</v>
      </c>
      <c r="J32" s="7">
        <v>1</v>
      </c>
      <c r="K32" s="7">
        <v>3</v>
      </c>
      <c r="L32" s="7">
        <v>0</v>
      </c>
      <c r="M32" s="7">
        <v>8</v>
      </c>
      <c r="N32" s="7">
        <v>1998</v>
      </c>
    </row>
    <row r="33" spans="1:14" x14ac:dyDescent="0.15">
      <c r="A33" s="4" t="s">
        <v>56</v>
      </c>
      <c r="B33" s="9">
        <v>64</v>
      </c>
      <c r="C33" s="7">
        <v>0</v>
      </c>
      <c r="D33" s="7">
        <v>66</v>
      </c>
      <c r="E33" s="7">
        <v>64</v>
      </c>
      <c r="F33" s="7">
        <v>35</v>
      </c>
      <c r="G33" s="7">
        <v>3</v>
      </c>
      <c r="H33" s="7">
        <v>3</v>
      </c>
      <c r="I33" s="7">
        <v>34.200000000000003</v>
      </c>
      <c r="J33" s="7">
        <v>101</v>
      </c>
      <c r="K33" s="7">
        <v>108</v>
      </c>
      <c r="L33" s="7">
        <v>0.15384616000000001</v>
      </c>
      <c r="M33" s="7">
        <v>149</v>
      </c>
      <c r="N33" s="7">
        <v>5419</v>
      </c>
    </row>
    <row r="34" spans="1:14" x14ac:dyDescent="0.15">
      <c r="A34" s="4" t="s">
        <v>57</v>
      </c>
      <c r="B34" s="9">
        <v>4</v>
      </c>
      <c r="C34" s="7">
        <v>0</v>
      </c>
      <c r="D34" s="7">
        <v>14</v>
      </c>
      <c r="E34" s="7">
        <v>4</v>
      </c>
      <c r="F34" s="7">
        <v>14</v>
      </c>
      <c r="G34" s="7">
        <v>3</v>
      </c>
      <c r="H34" s="7">
        <v>1</v>
      </c>
      <c r="I34" s="7">
        <v>7.2</v>
      </c>
      <c r="J34" s="7">
        <v>21</v>
      </c>
      <c r="K34" s="7">
        <v>21</v>
      </c>
      <c r="L34" s="7">
        <v>0.66666669999999995</v>
      </c>
      <c r="M34" s="7">
        <v>2</v>
      </c>
      <c r="N34" s="7">
        <v>2254</v>
      </c>
    </row>
    <row r="35" spans="1:14" x14ac:dyDescent="0.15">
      <c r="A35" s="4" t="s">
        <v>58</v>
      </c>
      <c r="B35" s="9">
        <v>28</v>
      </c>
      <c r="C35" s="7">
        <v>0</v>
      </c>
      <c r="D35" s="7">
        <v>38</v>
      </c>
      <c r="E35" s="7">
        <v>28</v>
      </c>
      <c r="F35" s="7">
        <v>174</v>
      </c>
      <c r="G35" s="7">
        <v>6</v>
      </c>
      <c r="H35" s="7">
        <v>2</v>
      </c>
      <c r="I35" s="7">
        <v>49.6</v>
      </c>
      <c r="J35" s="7">
        <v>29</v>
      </c>
      <c r="K35" s="7">
        <v>30</v>
      </c>
      <c r="L35" s="7">
        <v>0.41449276000000002</v>
      </c>
      <c r="M35" s="7">
        <v>1.5007874999999999</v>
      </c>
      <c r="N35" s="7">
        <v>13599</v>
      </c>
    </row>
    <row r="36" spans="1:14" x14ac:dyDescent="0.15">
      <c r="A36" s="4" t="s">
        <v>59</v>
      </c>
      <c r="B36" s="9">
        <v>6</v>
      </c>
      <c r="C36" s="7">
        <v>2</v>
      </c>
      <c r="D36" s="7">
        <v>13</v>
      </c>
      <c r="E36" s="7">
        <v>8</v>
      </c>
      <c r="F36" s="7">
        <v>16</v>
      </c>
      <c r="G36" s="7">
        <v>1</v>
      </c>
      <c r="H36" s="7">
        <v>1</v>
      </c>
      <c r="I36" s="7">
        <v>7.8</v>
      </c>
      <c r="J36" s="7">
        <v>9</v>
      </c>
      <c r="K36" s="7">
        <v>17</v>
      </c>
      <c r="L36" s="7">
        <v>0.55555560000000004</v>
      </c>
      <c r="M36" s="7">
        <v>14</v>
      </c>
      <c r="N36" s="7">
        <v>730</v>
      </c>
    </row>
    <row r="37" spans="1:14" x14ac:dyDescent="0.15">
      <c r="A37" s="4" t="s">
        <v>60</v>
      </c>
      <c r="B37" s="9">
        <v>3</v>
      </c>
      <c r="C37" s="7">
        <v>10</v>
      </c>
      <c r="D37" s="7">
        <v>7</v>
      </c>
      <c r="E37" s="7">
        <v>13</v>
      </c>
      <c r="F37" s="7">
        <v>11</v>
      </c>
      <c r="G37" s="7">
        <v>3</v>
      </c>
      <c r="H37" s="7">
        <v>1</v>
      </c>
      <c r="I37" s="7">
        <v>7</v>
      </c>
      <c r="J37" s="7">
        <v>7</v>
      </c>
      <c r="K37" s="7">
        <v>36</v>
      </c>
      <c r="L37" s="7">
        <v>0.53846156999999994</v>
      </c>
      <c r="M37" s="7">
        <v>27</v>
      </c>
      <c r="N37" s="7">
        <v>148</v>
      </c>
    </row>
    <row r="38" spans="1:14" x14ac:dyDescent="0.15">
      <c r="A38" s="4" t="s">
        <v>61</v>
      </c>
      <c r="B38" s="9">
        <v>45</v>
      </c>
      <c r="C38" s="7">
        <v>0</v>
      </c>
      <c r="D38" s="7">
        <v>26</v>
      </c>
      <c r="E38" s="7">
        <v>45</v>
      </c>
      <c r="F38" s="7">
        <v>38</v>
      </c>
      <c r="G38" s="7">
        <v>3</v>
      </c>
      <c r="H38" s="7">
        <v>2</v>
      </c>
      <c r="I38" s="7">
        <v>22.8</v>
      </c>
      <c r="J38" s="7">
        <v>35</v>
      </c>
      <c r="K38" s="7">
        <v>49</v>
      </c>
      <c r="L38" s="7">
        <v>0.70567374999999999</v>
      </c>
      <c r="M38" s="7">
        <v>110</v>
      </c>
      <c r="N38" s="7">
        <v>5518</v>
      </c>
    </row>
    <row r="39" spans="1:14" x14ac:dyDescent="0.15">
      <c r="A39" s="4" t="s">
        <v>62</v>
      </c>
      <c r="B39" s="9">
        <v>25</v>
      </c>
      <c r="C39" s="7">
        <v>0</v>
      </c>
      <c r="D39" s="7">
        <v>24</v>
      </c>
      <c r="E39" s="7">
        <v>25</v>
      </c>
      <c r="F39" s="7">
        <v>19</v>
      </c>
      <c r="G39" s="7">
        <v>1</v>
      </c>
      <c r="H39" s="7">
        <v>3</v>
      </c>
      <c r="I39" s="7">
        <v>14.4</v>
      </c>
      <c r="J39" s="7">
        <v>13</v>
      </c>
      <c r="K39" s="7">
        <v>21</v>
      </c>
      <c r="L39" s="7">
        <v>0.41333333</v>
      </c>
      <c r="M39" s="7">
        <v>62</v>
      </c>
      <c r="N39" s="7">
        <v>2805</v>
      </c>
    </row>
    <row r="40" spans="1:14" x14ac:dyDescent="0.15">
      <c r="A40" s="4" t="s">
        <v>63</v>
      </c>
      <c r="B40" s="9">
        <v>1</v>
      </c>
      <c r="C40" s="7">
        <v>1</v>
      </c>
      <c r="D40" s="7">
        <v>2</v>
      </c>
      <c r="E40" s="7">
        <v>2</v>
      </c>
      <c r="F40" s="7">
        <v>4</v>
      </c>
      <c r="G40" s="7">
        <v>0</v>
      </c>
      <c r="H40" s="7">
        <v>1</v>
      </c>
      <c r="I40" s="7">
        <v>1.8</v>
      </c>
      <c r="J40" s="7">
        <v>0</v>
      </c>
      <c r="K40" s="7">
        <v>4</v>
      </c>
      <c r="L40" s="7">
        <v>0</v>
      </c>
      <c r="M40" s="7">
        <v>4</v>
      </c>
      <c r="N40" s="7">
        <v>59</v>
      </c>
    </row>
    <row r="41" spans="1:14" x14ac:dyDescent="0.15">
      <c r="A41" s="4" t="s">
        <v>64</v>
      </c>
      <c r="B41" s="9">
        <v>0</v>
      </c>
      <c r="C41" s="7">
        <v>8</v>
      </c>
      <c r="D41" s="7">
        <v>22</v>
      </c>
      <c r="E41" s="7">
        <v>8</v>
      </c>
      <c r="F41" s="7">
        <v>15</v>
      </c>
      <c r="G41" s="7">
        <v>5</v>
      </c>
      <c r="H41" s="7">
        <v>0</v>
      </c>
      <c r="I41" s="7">
        <v>10</v>
      </c>
      <c r="J41" s="7">
        <v>58</v>
      </c>
      <c r="K41" s="7">
        <v>80</v>
      </c>
      <c r="L41" s="7">
        <v>0.87222224000000004</v>
      </c>
      <c r="M41" s="7">
        <v>19</v>
      </c>
      <c r="N41" s="7">
        <v>3892</v>
      </c>
    </row>
    <row r="42" spans="1:14" x14ac:dyDescent="0.15">
      <c r="A42" s="4" t="s">
        <v>65</v>
      </c>
      <c r="B42" s="9">
        <v>10</v>
      </c>
      <c r="C42" s="7">
        <v>0</v>
      </c>
      <c r="D42" s="7">
        <v>38</v>
      </c>
      <c r="E42" s="7">
        <v>10</v>
      </c>
      <c r="F42" s="7">
        <v>90</v>
      </c>
      <c r="G42" s="7">
        <v>1</v>
      </c>
      <c r="H42" s="7">
        <v>1</v>
      </c>
      <c r="I42" s="7">
        <v>28</v>
      </c>
      <c r="J42" s="7">
        <v>37</v>
      </c>
      <c r="K42" s="7">
        <v>38</v>
      </c>
      <c r="L42" s="7">
        <v>0.27007300000000001</v>
      </c>
      <c r="M42" s="7">
        <v>24</v>
      </c>
      <c r="N42" s="7">
        <v>3299</v>
      </c>
    </row>
    <row r="43" spans="1:14" x14ac:dyDescent="0.15">
      <c r="A43" s="4" t="s">
        <v>66</v>
      </c>
      <c r="B43" s="9">
        <v>294</v>
      </c>
      <c r="C43" s="7">
        <v>0</v>
      </c>
      <c r="D43" s="7">
        <v>123</v>
      </c>
      <c r="E43" s="7">
        <v>294</v>
      </c>
      <c r="F43" s="7">
        <v>183</v>
      </c>
      <c r="G43" s="7">
        <v>1</v>
      </c>
      <c r="H43" s="7">
        <v>2</v>
      </c>
      <c r="I43" s="7">
        <v>120.6</v>
      </c>
      <c r="J43" s="7">
        <v>15</v>
      </c>
      <c r="K43" s="7">
        <v>28</v>
      </c>
      <c r="L43" s="7">
        <v>8.6206900000000003E-2</v>
      </c>
      <c r="M43" s="7">
        <v>374</v>
      </c>
      <c r="N43" s="7">
        <v>5014</v>
      </c>
    </row>
    <row r="44" spans="1:14" x14ac:dyDescent="0.15">
      <c r="A44" s="4" t="s">
        <v>67</v>
      </c>
      <c r="B44" s="9">
        <v>36</v>
      </c>
      <c r="C44" s="7">
        <v>0</v>
      </c>
      <c r="D44" s="7">
        <v>22</v>
      </c>
      <c r="E44" s="7">
        <v>36</v>
      </c>
      <c r="F44" s="7">
        <v>116</v>
      </c>
      <c r="G44" s="7">
        <v>2</v>
      </c>
      <c r="H44" s="7">
        <v>4</v>
      </c>
      <c r="I44" s="7">
        <v>36</v>
      </c>
      <c r="J44" s="7">
        <v>12</v>
      </c>
      <c r="K44" s="7">
        <v>32</v>
      </c>
      <c r="L44" s="7">
        <v>0.3821138</v>
      </c>
      <c r="M44" s="7">
        <v>79</v>
      </c>
      <c r="N44" s="7">
        <v>3979</v>
      </c>
    </row>
    <row r="45" spans="1:14" x14ac:dyDescent="0.15">
      <c r="A45" s="4" t="s">
        <v>68</v>
      </c>
      <c r="B45" s="9">
        <v>8</v>
      </c>
      <c r="C45" s="7">
        <v>8</v>
      </c>
      <c r="D45" s="7">
        <v>13</v>
      </c>
      <c r="E45" s="7">
        <v>16</v>
      </c>
      <c r="F45" s="7">
        <v>19</v>
      </c>
      <c r="G45" s="7">
        <v>1</v>
      </c>
      <c r="H45" s="7">
        <v>4</v>
      </c>
      <c r="I45" s="7">
        <v>10.6</v>
      </c>
      <c r="J45" s="7">
        <v>3</v>
      </c>
      <c r="K45" s="7">
        <v>29</v>
      </c>
      <c r="L45" s="7">
        <v>0.20454544999999999</v>
      </c>
      <c r="M45" s="7">
        <v>42</v>
      </c>
      <c r="N45" s="7">
        <v>1131</v>
      </c>
    </row>
    <row r="46" spans="1:14" x14ac:dyDescent="0.15">
      <c r="A46" s="4" t="s">
        <v>69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34470</v>
      </c>
    </row>
    <row r="47" spans="1:14" x14ac:dyDescent="0.15">
      <c r="A47" s="4" t="s">
        <v>70</v>
      </c>
      <c r="B47" s="9">
        <v>9</v>
      </c>
      <c r="C47" s="7">
        <v>0</v>
      </c>
      <c r="D47" s="7">
        <v>4</v>
      </c>
      <c r="E47" s="7">
        <v>9</v>
      </c>
      <c r="F47" s="7">
        <v>10</v>
      </c>
      <c r="G47" s="7">
        <v>0</v>
      </c>
      <c r="H47" s="7">
        <v>1</v>
      </c>
      <c r="I47" s="7">
        <v>4.8</v>
      </c>
      <c r="J47" s="7">
        <v>0</v>
      </c>
      <c r="K47" s="7">
        <v>2</v>
      </c>
      <c r="L47" s="7">
        <v>0</v>
      </c>
      <c r="M47" s="7">
        <v>4.5</v>
      </c>
      <c r="N47" s="7">
        <v>4191</v>
      </c>
    </row>
    <row r="48" spans="1:14" x14ac:dyDescent="0.15">
      <c r="A48" s="4" t="s">
        <v>71</v>
      </c>
      <c r="B48" s="9">
        <v>2</v>
      </c>
      <c r="C48" s="7">
        <v>0</v>
      </c>
      <c r="D48" s="7">
        <v>10</v>
      </c>
      <c r="E48" s="7">
        <v>2</v>
      </c>
      <c r="F48" s="7">
        <v>0</v>
      </c>
      <c r="G48" s="7">
        <v>1</v>
      </c>
      <c r="H48" s="7">
        <v>1</v>
      </c>
      <c r="I48" s="7">
        <v>2.8</v>
      </c>
      <c r="J48" s="7">
        <v>7</v>
      </c>
      <c r="K48" s="7">
        <v>7</v>
      </c>
      <c r="L48" s="7">
        <v>0</v>
      </c>
      <c r="M48" s="7">
        <v>1.5</v>
      </c>
      <c r="N48" s="7">
        <v>4267</v>
      </c>
    </row>
    <row r="49" spans="1:14" x14ac:dyDescent="0.15">
      <c r="A49" s="4" t="s">
        <v>72</v>
      </c>
      <c r="B49" s="9">
        <v>16</v>
      </c>
      <c r="C49" s="7">
        <v>8</v>
      </c>
      <c r="D49" s="7">
        <v>22</v>
      </c>
      <c r="E49" s="7">
        <v>24</v>
      </c>
      <c r="F49" s="7">
        <v>21</v>
      </c>
      <c r="G49" s="7">
        <v>6</v>
      </c>
      <c r="H49" s="7">
        <v>2</v>
      </c>
      <c r="I49" s="7">
        <v>15</v>
      </c>
      <c r="J49" s="7">
        <v>30</v>
      </c>
      <c r="K49" s="7">
        <v>60</v>
      </c>
      <c r="L49" s="7">
        <v>0.55445546000000001</v>
      </c>
      <c r="M49" s="7">
        <v>56</v>
      </c>
      <c r="N49" s="7">
        <v>210</v>
      </c>
    </row>
    <row r="50" spans="1:14" x14ac:dyDescent="0.15">
      <c r="A50" s="4" t="s">
        <v>73</v>
      </c>
      <c r="B50" s="9">
        <v>17</v>
      </c>
      <c r="C50" s="7">
        <v>0</v>
      </c>
      <c r="D50" s="7">
        <v>14</v>
      </c>
      <c r="E50" s="7">
        <v>17</v>
      </c>
      <c r="F50" s="7">
        <v>33</v>
      </c>
      <c r="G50" s="7">
        <v>2</v>
      </c>
      <c r="H50" s="7">
        <v>2</v>
      </c>
      <c r="I50" s="7">
        <v>13.6</v>
      </c>
      <c r="J50" s="7">
        <v>5</v>
      </c>
      <c r="K50" s="7">
        <v>10</v>
      </c>
      <c r="L50" s="7">
        <v>0.26470589999999999</v>
      </c>
      <c r="M50" s="7">
        <v>39</v>
      </c>
      <c r="N50" s="7">
        <v>3824</v>
      </c>
    </row>
    <row r="51" spans="1:14" x14ac:dyDescent="0.15">
      <c r="A51" s="4" t="s">
        <v>74</v>
      </c>
      <c r="B51" s="9">
        <v>39</v>
      </c>
      <c r="C51" s="7">
        <v>2</v>
      </c>
      <c r="D51" s="7">
        <v>37</v>
      </c>
      <c r="E51" s="7">
        <v>41</v>
      </c>
      <c r="F51" s="7">
        <v>79</v>
      </c>
      <c r="G51" s="7">
        <v>2</v>
      </c>
      <c r="H51" s="7">
        <v>6</v>
      </c>
      <c r="I51" s="7">
        <v>33</v>
      </c>
      <c r="J51" s="7">
        <v>10</v>
      </c>
      <c r="K51" s="7">
        <v>42</v>
      </c>
      <c r="L51" s="7">
        <v>0.34426230000000002</v>
      </c>
      <c r="M51" s="7">
        <v>86</v>
      </c>
      <c r="N51" s="7">
        <v>2180</v>
      </c>
    </row>
    <row r="52" spans="1:14" x14ac:dyDescent="0.15">
      <c r="A52" s="4" t="s">
        <v>75</v>
      </c>
      <c r="B52" s="9">
        <v>28</v>
      </c>
      <c r="C52" s="7">
        <v>28</v>
      </c>
      <c r="D52" s="7">
        <v>15</v>
      </c>
      <c r="E52" s="7">
        <v>56</v>
      </c>
      <c r="F52" s="7">
        <v>37</v>
      </c>
      <c r="G52" s="7">
        <v>1</v>
      </c>
      <c r="H52" s="7">
        <v>3</v>
      </c>
      <c r="I52" s="7">
        <v>22.4</v>
      </c>
      <c r="J52" s="7">
        <v>2</v>
      </c>
      <c r="K52" s="7">
        <v>99</v>
      </c>
      <c r="L52" s="7">
        <v>0.114285715</v>
      </c>
      <c r="M52" s="7">
        <v>136</v>
      </c>
      <c r="N52" s="7">
        <v>10465</v>
      </c>
    </row>
    <row r="53" spans="1:14" x14ac:dyDescent="0.15">
      <c r="A53" s="4" t="s">
        <v>76</v>
      </c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3261</v>
      </c>
    </row>
    <row r="54" spans="1:14" x14ac:dyDescent="0.15">
      <c r="A54" s="4" t="s">
        <v>77</v>
      </c>
      <c r="B54" s="9">
        <v>2</v>
      </c>
      <c r="C54" s="7">
        <v>2</v>
      </c>
      <c r="D54" s="7">
        <v>5</v>
      </c>
      <c r="E54" s="7">
        <v>4</v>
      </c>
      <c r="F54" s="7">
        <v>2</v>
      </c>
      <c r="G54" s="7">
        <v>1</v>
      </c>
      <c r="H54" s="7">
        <v>1</v>
      </c>
      <c r="I54" s="7">
        <v>2.6</v>
      </c>
      <c r="J54" s="7">
        <v>3</v>
      </c>
      <c r="K54" s="7">
        <v>10</v>
      </c>
      <c r="L54" s="7">
        <v>0.33333333999999998</v>
      </c>
      <c r="M54" s="7">
        <v>8</v>
      </c>
      <c r="N54" s="7">
        <v>39</v>
      </c>
    </row>
    <row r="55" spans="1:14" x14ac:dyDescent="0.15">
      <c r="A55" s="4" t="s">
        <v>78</v>
      </c>
      <c r="B55" s="9">
        <v>0</v>
      </c>
      <c r="C55" s="7">
        <v>0</v>
      </c>
      <c r="D55" s="7">
        <v>3</v>
      </c>
      <c r="E55" s="7">
        <v>0</v>
      </c>
      <c r="F55" s="7">
        <v>3</v>
      </c>
      <c r="G55" s="7">
        <v>0</v>
      </c>
      <c r="H55" s="7">
        <v>0</v>
      </c>
      <c r="I55" s="7">
        <v>1.2</v>
      </c>
      <c r="J55" s="7">
        <v>0</v>
      </c>
      <c r="K55" s="7">
        <v>0</v>
      </c>
      <c r="L55" s="7">
        <v>0</v>
      </c>
      <c r="M55" s="7" t="s">
        <v>26</v>
      </c>
      <c r="N55" s="7">
        <v>7432</v>
      </c>
    </row>
    <row r="56" spans="1:14" x14ac:dyDescent="0.15">
      <c r="A56" s="4" t="s">
        <v>79</v>
      </c>
      <c r="B56" s="9">
        <v>11</v>
      </c>
      <c r="C56" s="7">
        <v>10</v>
      </c>
      <c r="D56" s="7">
        <v>35</v>
      </c>
      <c r="E56" s="7">
        <v>21</v>
      </c>
      <c r="F56" s="7">
        <v>62</v>
      </c>
      <c r="G56" s="7">
        <v>4</v>
      </c>
      <c r="H56" s="7">
        <v>3</v>
      </c>
      <c r="I56" s="7">
        <v>25</v>
      </c>
      <c r="J56" s="7">
        <v>47</v>
      </c>
      <c r="K56" s="7">
        <v>76</v>
      </c>
      <c r="L56" s="7">
        <v>0.36641222000000001</v>
      </c>
      <c r="M56" s="7">
        <v>43</v>
      </c>
      <c r="N56" s="7">
        <v>4186</v>
      </c>
    </row>
    <row r="57" spans="1:14" x14ac:dyDescent="0.15">
      <c r="A57" s="4" t="s">
        <v>80</v>
      </c>
      <c r="B57" s="9">
        <v>52</v>
      </c>
      <c r="C57" s="7">
        <v>218</v>
      </c>
      <c r="D57" s="7">
        <v>96</v>
      </c>
      <c r="E57" s="7">
        <v>270</v>
      </c>
      <c r="F57" s="7">
        <v>60</v>
      </c>
      <c r="G57" s="7">
        <v>2</v>
      </c>
      <c r="H57" s="7">
        <v>3</v>
      </c>
      <c r="I57" s="7">
        <v>86.2</v>
      </c>
      <c r="J57" s="7">
        <v>19</v>
      </c>
      <c r="K57" s="7">
        <v>607</v>
      </c>
      <c r="L57" s="7">
        <v>0.15601023</v>
      </c>
      <c r="M57" s="7">
        <v>241</v>
      </c>
      <c r="N57" s="7">
        <v>52803</v>
      </c>
    </row>
    <row r="58" spans="1:14" x14ac:dyDescent="0.15">
      <c r="A58" s="4" t="s">
        <v>81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51</v>
      </c>
    </row>
    <row r="59" spans="1:14" x14ac:dyDescent="0.15">
      <c r="A59" s="4" t="s">
        <v>82</v>
      </c>
      <c r="B59" s="9">
        <v>15</v>
      </c>
      <c r="C59" s="7">
        <v>2</v>
      </c>
      <c r="D59" s="7">
        <v>18</v>
      </c>
      <c r="E59" s="7">
        <v>17</v>
      </c>
      <c r="F59" s="7">
        <v>8</v>
      </c>
      <c r="G59" s="7">
        <v>3</v>
      </c>
      <c r="H59" s="7">
        <v>2</v>
      </c>
      <c r="I59" s="7">
        <v>9.6</v>
      </c>
      <c r="J59" s="7">
        <v>30</v>
      </c>
      <c r="K59" s="7">
        <v>43</v>
      </c>
      <c r="L59" s="7">
        <v>0.72527474000000003</v>
      </c>
      <c r="M59" s="7">
        <v>36</v>
      </c>
      <c r="N59" s="7">
        <v>3923</v>
      </c>
    </row>
    <row r="60" spans="1:14" x14ac:dyDescent="0.15">
      <c r="A60" s="4" t="s">
        <v>83</v>
      </c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33885</v>
      </c>
    </row>
    <row r="61" spans="1:14" x14ac:dyDescent="0.15">
      <c r="A61" s="4" t="s">
        <v>84</v>
      </c>
      <c r="B61" s="9">
        <v>5</v>
      </c>
      <c r="C61" s="7">
        <v>8</v>
      </c>
      <c r="D61" s="7">
        <v>8</v>
      </c>
      <c r="E61" s="7">
        <v>13</v>
      </c>
      <c r="F61" s="7">
        <v>20</v>
      </c>
      <c r="G61" s="7">
        <v>1</v>
      </c>
      <c r="H61" s="7">
        <v>2</v>
      </c>
      <c r="I61" s="7">
        <v>8.8000000000000007</v>
      </c>
      <c r="J61" s="7">
        <v>2</v>
      </c>
      <c r="K61" s="7">
        <v>25</v>
      </c>
      <c r="L61" s="7">
        <v>0.19512193999999999</v>
      </c>
      <c r="M61" s="7">
        <v>22</v>
      </c>
      <c r="N61" s="7">
        <v>4703</v>
      </c>
    </row>
    <row r="62" spans="1:14" x14ac:dyDescent="0.15">
      <c r="A62" s="4" t="s">
        <v>85</v>
      </c>
      <c r="B62" s="9">
        <v>166</v>
      </c>
      <c r="C62" s="7">
        <v>4</v>
      </c>
      <c r="D62" s="7">
        <v>165</v>
      </c>
      <c r="E62" s="7">
        <v>170</v>
      </c>
      <c r="F62" s="7">
        <v>70</v>
      </c>
      <c r="G62" s="7">
        <v>6</v>
      </c>
      <c r="H62" s="7">
        <v>4</v>
      </c>
      <c r="I62" s="7">
        <v>83</v>
      </c>
      <c r="J62" s="7">
        <v>346</v>
      </c>
      <c r="K62" s="7">
        <v>388</v>
      </c>
      <c r="L62" s="7">
        <v>0.67032970000000003</v>
      </c>
      <c r="M62" s="7">
        <v>348</v>
      </c>
      <c r="N62" s="7">
        <v>28977</v>
      </c>
    </row>
    <row r="63" spans="1:14" x14ac:dyDescent="0.15">
      <c r="A63" s="4" t="s">
        <v>86</v>
      </c>
      <c r="B63" s="9">
        <v>20</v>
      </c>
      <c r="C63" s="7">
        <v>0</v>
      </c>
      <c r="D63" s="7">
        <v>10</v>
      </c>
      <c r="E63" s="7">
        <v>20</v>
      </c>
      <c r="F63" s="7">
        <v>96</v>
      </c>
      <c r="G63" s="7">
        <v>0</v>
      </c>
      <c r="H63" s="7">
        <v>2</v>
      </c>
      <c r="I63" s="7">
        <v>25.6</v>
      </c>
      <c r="J63" s="7">
        <v>0</v>
      </c>
      <c r="K63" s="7">
        <v>20</v>
      </c>
      <c r="L63" s="7">
        <v>0</v>
      </c>
      <c r="M63" s="7">
        <v>14.333333</v>
      </c>
      <c r="N63" s="7">
        <v>11497</v>
      </c>
    </row>
    <row r="64" spans="1:14" x14ac:dyDescent="0.15">
      <c r="A64" s="4" t="s">
        <v>87</v>
      </c>
      <c r="B64" s="9">
        <v>3</v>
      </c>
      <c r="C64" s="7">
        <v>10</v>
      </c>
      <c r="D64" s="7">
        <v>7</v>
      </c>
      <c r="E64" s="7">
        <v>13</v>
      </c>
      <c r="F64" s="7">
        <v>27</v>
      </c>
      <c r="G64" s="7">
        <v>1</v>
      </c>
      <c r="H64" s="7">
        <v>2</v>
      </c>
      <c r="I64" s="7">
        <v>10</v>
      </c>
      <c r="J64" s="7">
        <v>2</v>
      </c>
      <c r="K64" s="7">
        <v>31</v>
      </c>
      <c r="L64" s="7">
        <v>0.23076922999999999</v>
      </c>
      <c r="M64" s="7">
        <v>26</v>
      </c>
      <c r="N64" s="7">
        <v>276</v>
      </c>
    </row>
    <row r="65" spans="1:14" x14ac:dyDescent="0.15">
      <c r="A65" s="4" t="s">
        <v>88</v>
      </c>
      <c r="B65" s="9">
        <v>89</v>
      </c>
      <c r="C65" s="7">
        <v>0</v>
      </c>
      <c r="D65" s="7">
        <v>79</v>
      </c>
      <c r="E65" s="7">
        <v>89</v>
      </c>
      <c r="F65" s="7">
        <v>150</v>
      </c>
      <c r="G65" s="7">
        <v>2</v>
      </c>
      <c r="H65" s="7">
        <v>3</v>
      </c>
      <c r="I65" s="7">
        <v>64.599999999999994</v>
      </c>
      <c r="J65" s="7">
        <v>81</v>
      </c>
      <c r="K65" s="7">
        <v>87</v>
      </c>
      <c r="L65" s="7">
        <v>0.14946619</v>
      </c>
      <c r="M65" s="7">
        <v>198</v>
      </c>
      <c r="N65" s="7">
        <v>257214</v>
      </c>
    </row>
    <row r="66" spans="1:14" x14ac:dyDescent="0.15">
      <c r="A66" s="4" t="s">
        <v>89</v>
      </c>
      <c r="B66" s="9">
        <v>3</v>
      </c>
      <c r="C66" s="7">
        <v>12</v>
      </c>
      <c r="D66" s="7">
        <v>7</v>
      </c>
      <c r="E66" s="7">
        <v>15</v>
      </c>
      <c r="F66" s="7">
        <v>7</v>
      </c>
      <c r="G66" s="7">
        <v>0</v>
      </c>
      <c r="H66" s="7">
        <v>1</v>
      </c>
      <c r="I66" s="7">
        <v>6</v>
      </c>
      <c r="J66" s="7">
        <v>0</v>
      </c>
      <c r="K66" s="7">
        <v>33</v>
      </c>
      <c r="L66" s="7">
        <v>0</v>
      </c>
      <c r="M66" s="7">
        <v>28</v>
      </c>
      <c r="N66" s="7">
        <v>20830</v>
      </c>
    </row>
    <row r="67" spans="1:14" x14ac:dyDescent="0.15">
      <c r="A67" s="4" t="s">
        <v>90</v>
      </c>
      <c r="B67" s="9">
        <v>27</v>
      </c>
      <c r="C67" s="7">
        <v>22</v>
      </c>
      <c r="D67" s="7">
        <v>32</v>
      </c>
      <c r="E67" s="7">
        <v>49</v>
      </c>
      <c r="F67" s="7">
        <v>79</v>
      </c>
      <c r="G67" s="7">
        <v>4</v>
      </c>
      <c r="H67" s="7">
        <v>2</v>
      </c>
      <c r="I67" s="7">
        <v>33.200000000000003</v>
      </c>
      <c r="J67" s="7">
        <v>61</v>
      </c>
      <c r="K67" s="7">
        <v>139</v>
      </c>
      <c r="L67" s="7">
        <v>0.71040725999999998</v>
      </c>
      <c r="M67" s="7">
        <v>115</v>
      </c>
      <c r="N67" s="7">
        <v>2508</v>
      </c>
    </row>
    <row r="68" spans="1:14" x14ac:dyDescent="0.15">
      <c r="A68" s="4" t="s">
        <v>91</v>
      </c>
      <c r="B68" s="9">
        <v>7</v>
      </c>
      <c r="C68" s="7">
        <v>0</v>
      </c>
      <c r="D68" s="7">
        <v>4</v>
      </c>
      <c r="E68" s="7">
        <v>7</v>
      </c>
      <c r="F68" s="7">
        <v>8</v>
      </c>
      <c r="G68" s="7">
        <v>0</v>
      </c>
      <c r="H68" s="7">
        <v>1</v>
      </c>
      <c r="I68" s="7">
        <v>4</v>
      </c>
      <c r="J68" s="7">
        <v>0</v>
      </c>
      <c r="K68" s="7">
        <v>2</v>
      </c>
      <c r="L68" s="7">
        <v>0</v>
      </c>
      <c r="M68" s="7">
        <v>4.5</v>
      </c>
      <c r="N68" s="7">
        <v>24146</v>
      </c>
    </row>
    <row r="69" spans="1:14" x14ac:dyDescent="0.15">
      <c r="A69" s="4" t="s">
        <v>92</v>
      </c>
      <c r="B69" s="9">
        <v>117</v>
      </c>
      <c r="C69" s="7">
        <v>0</v>
      </c>
      <c r="D69" s="7">
        <v>41</v>
      </c>
      <c r="E69" s="7">
        <v>117</v>
      </c>
      <c r="F69" s="7">
        <v>28</v>
      </c>
      <c r="G69" s="7">
        <v>1</v>
      </c>
      <c r="H69" s="7">
        <v>2</v>
      </c>
      <c r="I69" s="7">
        <v>37.799999999999997</v>
      </c>
      <c r="J69" s="7">
        <v>18</v>
      </c>
      <c r="K69" s="7">
        <v>20</v>
      </c>
      <c r="L69" s="7">
        <v>0</v>
      </c>
      <c r="M69" s="7">
        <v>157</v>
      </c>
      <c r="N69" s="7">
        <v>42348</v>
      </c>
    </row>
    <row r="70" spans="1:14" x14ac:dyDescent="0.15">
      <c r="A70" s="4" t="s">
        <v>93</v>
      </c>
      <c r="B70" s="9">
        <v>0</v>
      </c>
      <c r="C70" s="7">
        <v>6</v>
      </c>
      <c r="D70" s="7">
        <v>3</v>
      </c>
      <c r="E70" s="7">
        <v>6</v>
      </c>
      <c r="F70" s="7">
        <v>5</v>
      </c>
      <c r="G70" s="7">
        <v>0</v>
      </c>
      <c r="H70" s="7">
        <v>0</v>
      </c>
      <c r="I70" s="7">
        <v>2.8</v>
      </c>
      <c r="J70" s="7">
        <v>0</v>
      </c>
      <c r="K70" s="7">
        <v>16</v>
      </c>
      <c r="L70" s="7">
        <v>0</v>
      </c>
      <c r="M70" s="7">
        <v>0.60317460000000001</v>
      </c>
      <c r="N70" s="7">
        <v>2400</v>
      </c>
    </row>
    <row r="71" spans="1:14" x14ac:dyDescent="0.15">
      <c r="A71" s="4" t="s">
        <v>94</v>
      </c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4783</v>
      </c>
    </row>
    <row r="72" spans="1:14" x14ac:dyDescent="0.15">
      <c r="A72" s="4" t="s">
        <v>95</v>
      </c>
      <c r="B72" s="9">
        <v>3</v>
      </c>
      <c r="C72" s="7">
        <v>16</v>
      </c>
      <c r="D72" s="7">
        <v>21</v>
      </c>
      <c r="E72" s="7">
        <v>19</v>
      </c>
      <c r="F72" s="7">
        <v>31</v>
      </c>
      <c r="G72" s="7">
        <v>3</v>
      </c>
      <c r="H72" s="7">
        <v>1</v>
      </c>
      <c r="I72" s="7">
        <v>15</v>
      </c>
      <c r="J72" s="7">
        <v>35</v>
      </c>
      <c r="K72" s="7">
        <v>80</v>
      </c>
      <c r="L72" s="7">
        <v>0.67948717000000003</v>
      </c>
      <c r="M72" s="7">
        <v>43</v>
      </c>
      <c r="N72" s="7">
        <v>16118</v>
      </c>
    </row>
    <row r="73" spans="1:14" x14ac:dyDescent="0.15">
      <c r="A73" s="4" t="s">
        <v>96</v>
      </c>
      <c r="B73" s="9">
        <v>104</v>
      </c>
      <c r="C73" s="7">
        <v>0</v>
      </c>
      <c r="D73" s="7">
        <v>62</v>
      </c>
      <c r="E73" s="7">
        <v>104</v>
      </c>
      <c r="F73" s="7">
        <v>31</v>
      </c>
      <c r="G73" s="7">
        <v>4</v>
      </c>
      <c r="H73" s="7">
        <v>6</v>
      </c>
      <c r="I73" s="7">
        <v>41.4</v>
      </c>
      <c r="J73" s="7">
        <v>70</v>
      </c>
      <c r="K73" s="7">
        <v>147</v>
      </c>
      <c r="L73" s="7">
        <v>0.23295455000000001</v>
      </c>
      <c r="M73" s="7">
        <v>74.666663999999997</v>
      </c>
      <c r="N73" s="7">
        <v>7210</v>
      </c>
    </row>
    <row r="74" spans="1:14" x14ac:dyDescent="0.15">
      <c r="A74" s="4" t="s">
        <v>97</v>
      </c>
      <c r="B74" s="9">
        <v>9</v>
      </c>
      <c r="C74" s="7">
        <v>6</v>
      </c>
      <c r="D74" s="7">
        <v>24</v>
      </c>
      <c r="E74" s="7">
        <v>15</v>
      </c>
      <c r="F74" s="7">
        <v>12</v>
      </c>
      <c r="G74" s="7">
        <v>3</v>
      </c>
      <c r="H74" s="7">
        <v>4</v>
      </c>
      <c r="I74" s="7">
        <v>11.6</v>
      </c>
      <c r="J74" s="7">
        <v>27</v>
      </c>
      <c r="K74" s="7">
        <v>48</v>
      </c>
      <c r="L74" s="7">
        <v>0.71578949999999997</v>
      </c>
      <c r="M74" s="7">
        <v>22</v>
      </c>
      <c r="N74" s="7">
        <v>34258</v>
      </c>
    </row>
    <row r="75" spans="1:14" x14ac:dyDescent="0.15">
      <c r="A75" s="4" t="s">
        <v>98</v>
      </c>
      <c r="B75" s="9">
        <v>0</v>
      </c>
      <c r="C75" s="7">
        <v>2</v>
      </c>
      <c r="D75" s="7">
        <v>2</v>
      </c>
      <c r="E75" s="7">
        <v>2</v>
      </c>
      <c r="F75" s="7">
        <v>12</v>
      </c>
      <c r="G75" s="7">
        <v>0</v>
      </c>
      <c r="H75" s="7">
        <v>0</v>
      </c>
      <c r="I75" s="7">
        <v>3.2</v>
      </c>
      <c r="J75" s="7">
        <v>0</v>
      </c>
      <c r="K75" s="7">
        <v>6</v>
      </c>
      <c r="L75" s="7">
        <v>0</v>
      </c>
      <c r="M75" s="7">
        <v>3</v>
      </c>
      <c r="N75" s="7">
        <v>175</v>
      </c>
    </row>
    <row r="76" spans="1:14" x14ac:dyDescent="0.15">
      <c r="A76" s="4" t="s">
        <v>99</v>
      </c>
      <c r="B76" s="9">
        <v>5</v>
      </c>
      <c r="C76" s="7">
        <v>10</v>
      </c>
      <c r="D76" s="7">
        <v>5</v>
      </c>
      <c r="E76" s="7">
        <v>15</v>
      </c>
      <c r="F76" s="7">
        <v>27</v>
      </c>
      <c r="G76" s="7">
        <v>1</v>
      </c>
      <c r="H76" s="7">
        <v>1</v>
      </c>
      <c r="I76" s="7">
        <v>9.8000000000000007</v>
      </c>
      <c r="J76" s="7">
        <v>1</v>
      </c>
      <c r="K76" s="7">
        <v>25</v>
      </c>
      <c r="L76" s="7">
        <v>0.17647060000000001</v>
      </c>
      <c r="M76" s="7">
        <v>43</v>
      </c>
      <c r="N76" s="7">
        <v>63145</v>
      </c>
    </row>
    <row r="77" spans="1:14" x14ac:dyDescent="0.15">
      <c r="A77" s="4" t="s">
        <v>100</v>
      </c>
      <c r="B77" s="9">
        <v>18</v>
      </c>
      <c r="C77" s="7">
        <v>0</v>
      </c>
      <c r="D77" s="7">
        <v>18</v>
      </c>
      <c r="E77" s="7">
        <v>18</v>
      </c>
      <c r="F77" s="7">
        <v>84</v>
      </c>
      <c r="G77" s="7">
        <v>1</v>
      </c>
      <c r="H77" s="7">
        <v>1</v>
      </c>
      <c r="I77" s="7">
        <v>24.4</v>
      </c>
      <c r="J77" s="7">
        <v>3</v>
      </c>
      <c r="K77" s="7">
        <v>21</v>
      </c>
      <c r="L77" s="7">
        <v>0</v>
      </c>
      <c r="M77" s="7" t="s">
        <v>101</v>
      </c>
      <c r="N77" s="7">
        <v>130282</v>
      </c>
    </row>
    <row r="78" spans="1:14" x14ac:dyDescent="0.15">
      <c r="A78" s="4" t="s">
        <v>102</v>
      </c>
      <c r="B78" s="9">
        <v>41</v>
      </c>
      <c r="C78" s="7">
        <v>30</v>
      </c>
      <c r="D78" s="7">
        <v>56</v>
      </c>
      <c r="E78" s="7">
        <v>71</v>
      </c>
      <c r="F78" s="7">
        <v>28</v>
      </c>
      <c r="G78" s="7">
        <v>6</v>
      </c>
      <c r="H78" s="7">
        <v>3</v>
      </c>
      <c r="I78" s="7">
        <v>32.799999999999997</v>
      </c>
      <c r="J78" s="7">
        <v>128</v>
      </c>
      <c r="K78" s="7">
        <v>244</v>
      </c>
      <c r="L78" s="7">
        <v>0.75853660000000001</v>
      </c>
      <c r="M78" s="7">
        <v>135</v>
      </c>
      <c r="N78" s="7">
        <v>469</v>
      </c>
    </row>
    <row r="79" spans="1:14" x14ac:dyDescent="0.15">
      <c r="A79" s="4" t="s">
        <v>103</v>
      </c>
      <c r="B79" s="9">
        <v>49</v>
      </c>
      <c r="C79" s="7">
        <v>2</v>
      </c>
      <c r="D79" s="7">
        <v>60</v>
      </c>
      <c r="E79" s="7">
        <v>51</v>
      </c>
      <c r="F79" s="7">
        <v>30</v>
      </c>
      <c r="G79" s="7">
        <v>6</v>
      </c>
      <c r="H79" s="7">
        <v>3</v>
      </c>
      <c r="I79" s="7">
        <v>30</v>
      </c>
      <c r="J79" s="7">
        <v>112</v>
      </c>
      <c r="K79" s="7">
        <v>128</v>
      </c>
      <c r="L79" s="7">
        <v>0.59499999999999997</v>
      </c>
      <c r="M79" s="7">
        <v>98</v>
      </c>
      <c r="N79" s="7">
        <v>8517</v>
      </c>
    </row>
    <row r="80" spans="1:14" x14ac:dyDescent="0.15">
      <c r="A80" s="4" t="s">
        <v>104</v>
      </c>
      <c r="B80" s="9">
        <v>92</v>
      </c>
      <c r="C80" s="7">
        <v>114</v>
      </c>
      <c r="D80" s="7">
        <v>91</v>
      </c>
      <c r="E80" s="7">
        <v>206</v>
      </c>
      <c r="F80" s="7">
        <v>132</v>
      </c>
      <c r="G80" s="7">
        <v>7</v>
      </c>
      <c r="H80" s="7">
        <v>3</v>
      </c>
      <c r="I80" s="7">
        <v>87.8</v>
      </c>
      <c r="J80" s="7">
        <v>296</v>
      </c>
      <c r="K80" s="7">
        <v>646</v>
      </c>
      <c r="L80" s="7">
        <v>0.69047619999999998</v>
      </c>
      <c r="M80" s="7">
        <v>487</v>
      </c>
      <c r="N80" s="7">
        <v>8418</v>
      </c>
    </row>
    <row r="81" spans="1:14" x14ac:dyDescent="0.15">
      <c r="A81" s="4" t="s">
        <v>105</v>
      </c>
      <c r="B81" s="9">
        <v>9</v>
      </c>
      <c r="C81" s="7">
        <v>0</v>
      </c>
      <c r="D81" s="7">
        <v>4</v>
      </c>
      <c r="E81" s="7">
        <v>9</v>
      </c>
      <c r="F81" s="7">
        <v>5</v>
      </c>
      <c r="G81" s="7">
        <v>0</v>
      </c>
      <c r="H81" s="7">
        <v>1</v>
      </c>
      <c r="I81" s="7">
        <v>3.8</v>
      </c>
      <c r="J81" s="7">
        <v>0</v>
      </c>
      <c r="K81" s="7">
        <v>2</v>
      </c>
      <c r="L81" s="7">
        <v>0</v>
      </c>
      <c r="M81" s="7">
        <v>5.5</v>
      </c>
      <c r="N81" s="7">
        <v>34527</v>
      </c>
    </row>
    <row r="82" spans="1:14" x14ac:dyDescent="0.15">
      <c r="A82" s="4" t="s">
        <v>106</v>
      </c>
      <c r="B82" s="9">
        <v>12</v>
      </c>
      <c r="C82" s="7">
        <v>8</v>
      </c>
      <c r="D82" s="7">
        <v>6</v>
      </c>
      <c r="E82" s="7">
        <v>20</v>
      </c>
      <c r="F82" s="7">
        <v>13</v>
      </c>
      <c r="G82" s="7">
        <v>0</v>
      </c>
      <c r="H82" s="7">
        <v>1</v>
      </c>
      <c r="I82" s="7">
        <v>8</v>
      </c>
      <c r="J82" s="7">
        <v>0</v>
      </c>
      <c r="K82" s="7">
        <v>27</v>
      </c>
      <c r="L82" s="7">
        <v>0</v>
      </c>
      <c r="M82" s="7">
        <v>45</v>
      </c>
      <c r="N82" s="7">
        <v>201</v>
      </c>
    </row>
    <row r="83" spans="1:14" x14ac:dyDescent="0.15">
      <c r="A83" s="4" t="s">
        <v>107</v>
      </c>
      <c r="B83" s="9">
        <v>13</v>
      </c>
      <c r="C83" s="7">
        <v>0</v>
      </c>
      <c r="D83" s="7">
        <v>7</v>
      </c>
      <c r="E83" s="7">
        <v>13</v>
      </c>
      <c r="F83" s="7">
        <v>14</v>
      </c>
      <c r="G83" s="7">
        <v>0</v>
      </c>
      <c r="H83" s="7">
        <v>1</v>
      </c>
      <c r="I83" s="7">
        <v>7</v>
      </c>
      <c r="J83" s="7">
        <v>0</v>
      </c>
      <c r="K83" s="7">
        <v>2</v>
      </c>
      <c r="L83" s="7">
        <v>0</v>
      </c>
      <c r="M83" s="7">
        <v>12</v>
      </c>
      <c r="N83" s="7">
        <v>54174</v>
      </c>
    </row>
    <row r="84" spans="1:14" x14ac:dyDescent="0.15">
      <c r="A84" s="4" t="s">
        <v>108</v>
      </c>
      <c r="B84" s="9">
        <v>35</v>
      </c>
      <c r="C84" s="7">
        <v>2</v>
      </c>
      <c r="D84" s="7">
        <v>46</v>
      </c>
      <c r="E84" s="7">
        <v>37</v>
      </c>
      <c r="F84" s="7">
        <v>23</v>
      </c>
      <c r="G84" s="7">
        <v>4</v>
      </c>
      <c r="H84" s="7">
        <v>2</v>
      </c>
      <c r="I84" s="7">
        <v>22.4</v>
      </c>
      <c r="J84" s="7">
        <v>63</v>
      </c>
      <c r="K84" s="7">
        <v>75</v>
      </c>
      <c r="L84" s="7">
        <v>0.11764706</v>
      </c>
      <c r="M84" s="7">
        <v>81</v>
      </c>
      <c r="N84" s="7">
        <v>54495</v>
      </c>
    </row>
    <row r="85" spans="1:14" x14ac:dyDescent="0.15">
      <c r="A85" s="4" t="s">
        <v>109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75967</v>
      </c>
    </row>
    <row r="86" spans="1:14" x14ac:dyDescent="0.15">
      <c r="A86" s="4" t="s">
        <v>110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33522</v>
      </c>
    </row>
    <row r="87" spans="1:14" x14ac:dyDescent="0.15">
      <c r="A87" s="4" t="s">
        <v>111</v>
      </c>
      <c r="B87" s="9">
        <v>22</v>
      </c>
      <c r="C87" s="7">
        <v>2</v>
      </c>
      <c r="D87" s="7">
        <v>23</v>
      </c>
      <c r="E87" s="7">
        <v>24</v>
      </c>
      <c r="F87" s="7">
        <v>86</v>
      </c>
      <c r="G87" s="7">
        <v>2</v>
      </c>
      <c r="H87" s="7">
        <v>2</v>
      </c>
      <c r="I87" s="7">
        <v>27.4</v>
      </c>
      <c r="J87" s="7">
        <v>13</v>
      </c>
      <c r="K87" s="7">
        <v>20</v>
      </c>
      <c r="L87" s="7">
        <v>0.68208089999999999</v>
      </c>
      <c r="M87" s="7">
        <v>57</v>
      </c>
      <c r="N87" s="7">
        <v>47531</v>
      </c>
    </row>
    <row r="88" spans="1:14" x14ac:dyDescent="0.15">
      <c r="A88" s="4" t="s">
        <v>112</v>
      </c>
      <c r="B88" s="9">
        <v>2</v>
      </c>
      <c r="C88" s="7">
        <v>0</v>
      </c>
      <c r="D88" s="7">
        <v>2</v>
      </c>
      <c r="E88" s="7">
        <v>2</v>
      </c>
      <c r="F88" s="7">
        <v>9</v>
      </c>
      <c r="G88" s="7">
        <v>0</v>
      </c>
      <c r="H88" s="7">
        <v>1</v>
      </c>
      <c r="I88" s="7">
        <v>2.8</v>
      </c>
      <c r="J88" s="7">
        <v>0</v>
      </c>
      <c r="K88" s="7">
        <v>0</v>
      </c>
      <c r="L88" s="7">
        <v>0</v>
      </c>
      <c r="M88" s="7">
        <v>1</v>
      </c>
      <c r="N88" s="7">
        <v>5984</v>
      </c>
    </row>
    <row r="89" spans="1:14" x14ac:dyDescent="0.15">
      <c r="A89" s="4" t="s">
        <v>113</v>
      </c>
      <c r="B89" s="9">
        <v>58</v>
      </c>
      <c r="C89" s="7">
        <v>0</v>
      </c>
      <c r="D89" s="7">
        <v>39</v>
      </c>
      <c r="E89" s="7">
        <v>58</v>
      </c>
      <c r="F89" s="7">
        <v>137</v>
      </c>
      <c r="G89" s="7">
        <v>1</v>
      </c>
      <c r="H89" s="7">
        <v>3</v>
      </c>
      <c r="I89" s="7">
        <v>47.6</v>
      </c>
      <c r="J89" s="7">
        <v>1</v>
      </c>
      <c r="K89" s="7">
        <v>32</v>
      </c>
      <c r="L89" s="7">
        <v>3.9408866000000001E-2</v>
      </c>
      <c r="M89" s="7">
        <v>140</v>
      </c>
      <c r="N89" s="7">
        <v>523011</v>
      </c>
    </row>
    <row r="90" spans="1:14" x14ac:dyDescent="0.15">
      <c r="A90" s="4" t="s">
        <v>114</v>
      </c>
      <c r="B90" s="9">
        <v>7</v>
      </c>
      <c r="C90" s="7">
        <v>20</v>
      </c>
      <c r="D90" s="7">
        <v>17</v>
      </c>
      <c r="E90" s="7">
        <v>27</v>
      </c>
      <c r="F90" s="7">
        <v>21</v>
      </c>
      <c r="G90" s="7">
        <v>2</v>
      </c>
      <c r="H90" s="7">
        <v>2</v>
      </c>
      <c r="I90" s="7">
        <v>13.8</v>
      </c>
      <c r="J90" s="7">
        <v>16</v>
      </c>
      <c r="K90" s="7">
        <v>73</v>
      </c>
      <c r="L90" s="7">
        <v>0.57142859999999995</v>
      </c>
      <c r="M90" s="7">
        <v>56</v>
      </c>
      <c r="N90" s="7">
        <v>27844</v>
      </c>
    </row>
    <row r="91" spans="1:14" x14ac:dyDescent="0.15">
      <c r="A91" s="4" t="s">
        <v>115</v>
      </c>
      <c r="B91" s="9">
        <v>178</v>
      </c>
      <c r="C91" s="7">
        <v>92</v>
      </c>
      <c r="D91" s="7">
        <v>183</v>
      </c>
      <c r="E91" s="7">
        <v>270</v>
      </c>
      <c r="F91" s="7">
        <v>68</v>
      </c>
      <c r="G91" s="7">
        <v>12</v>
      </c>
      <c r="H91" s="7">
        <v>5</v>
      </c>
      <c r="I91" s="7">
        <v>107.6</v>
      </c>
      <c r="J91" s="7">
        <v>516</v>
      </c>
      <c r="K91" s="7">
        <v>900</v>
      </c>
      <c r="L91" s="7">
        <v>0.70836926</v>
      </c>
      <c r="M91" s="7">
        <v>211.66667000000001</v>
      </c>
      <c r="N91" s="7">
        <v>349</v>
      </c>
    </row>
    <row r="92" spans="1:14" x14ac:dyDescent="0.15">
      <c r="A92" s="4" t="s">
        <v>116</v>
      </c>
      <c r="B92" s="9">
        <v>4</v>
      </c>
      <c r="C92" s="7">
        <v>0</v>
      </c>
      <c r="D92" s="7">
        <v>6</v>
      </c>
      <c r="E92" s="7">
        <v>4</v>
      </c>
      <c r="F92" s="7">
        <v>18</v>
      </c>
      <c r="G92" s="7">
        <v>1</v>
      </c>
      <c r="H92" s="7">
        <v>2</v>
      </c>
      <c r="I92" s="7">
        <v>6.2</v>
      </c>
      <c r="J92" s="7">
        <v>1</v>
      </c>
      <c r="K92" s="7">
        <v>2</v>
      </c>
      <c r="L92" s="7">
        <v>0.3125</v>
      </c>
      <c r="M92" s="7">
        <v>2</v>
      </c>
      <c r="N92" s="7">
        <v>37616</v>
      </c>
    </row>
    <row r="93" spans="1:14" x14ac:dyDescent="0.15">
      <c r="A93" s="4" t="s">
        <v>117</v>
      </c>
      <c r="B93" s="9">
        <v>33</v>
      </c>
      <c r="C93" s="7">
        <v>0</v>
      </c>
      <c r="D93" s="7">
        <v>39</v>
      </c>
      <c r="E93" s="7">
        <v>33</v>
      </c>
      <c r="F93" s="7">
        <v>16</v>
      </c>
      <c r="G93" s="7">
        <v>4</v>
      </c>
      <c r="H93" s="7">
        <v>2</v>
      </c>
      <c r="I93" s="7">
        <v>18.8</v>
      </c>
      <c r="J93" s="7">
        <v>43</v>
      </c>
      <c r="K93" s="7">
        <v>52</v>
      </c>
      <c r="L93" s="7">
        <v>0.44318180000000001</v>
      </c>
      <c r="M93" s="7">
        <v>66</v>
      </c>
      <c r="N93" s="7">
        <v>1982</v>
      </c>
    </row>
    <row r="94" spans="1:14" x14ac:dyDescent="0.15">
      <c r="A94" s="4" t="s">
        <v>118</v>
      </c>
      <c r="B94" s="9">
        <v>7</v>
      </c>
      <c r="C94" s="7">
        <v>0</v>
      </c>
      <c r="D94" s="7">
        <v>6</v>
      </c>
      <c r="E94" s="7">
        <v>7</v>
      </c>
      <c r="F94" s="7">
        <v>18</v>
      </c>
      <c r="G94" s="7">
        <v>0</v>
      </c>
      <c r="H94" s="7">
        <v>2</v>
      </c>
      <c r="I94" s="7">
        <v>6.6</v>
      </c>
      <c r="J94" s="7">
        <v>0</v>
      </c>
      <c r="K94" s="7">
        <v>3</v>
      </c>
      <c r="L94" s="7">
        <v>0</v>
      </c>
      <c r="M94" s="7">
        <v>14</v>
      </c>
      <c r="N94" s="7">
        <v>142000</v>
      </c>
    </row>
    <row r="95" spans="1:14" x14ac:dyDescent="0.15">
      <c r="A95" s="4" t="s">
        <v>119</v>
      </c>
      <c r="B95" s="9">
        <v>14</v>
      </c>
      <c r="C95" s="7">
        <v>28</v>
      </c>
      <c r="D95" s="7">
        <v>23</v>
      </c>
      <c r="E95" s="7">
        <v>42</v>
      </c>
      <c r="F95" s="7">
        <v>6</v>
      </c>
      <c r="G95" s="7">
        <v>3</v>
      </c>
      <c r="H95" s="7">
        <v>1</v>
      </c>
      <c r="I95" s="7">
        <v>15</v>
      </c>
      <c r="J95" s="7">
        <v>40</v>
      </c>
      <c r="K95" s="7">
        <v>134</v>
      </c>
      <c r="L95" s="7">
        <v>0.68</v>
      </c>
      <c r="M95" s="7">
        <v>97</v>
      </c>
      <c r="N95" s="7">
        <v>1586</v>
      </c>
    </row>
    <row r="96" spans="1:14" x14ac:dyDescent="0.15">
      <c r="A96" s="4" t="s">
        <v>120</v>
      </c>
      <c r="B96" s="9">
        <v>36</v>
      </c>
      <c r="C96" s="7">
        <v>6</v>
      </c>
      <c r="D96" s="7">
        <v>58</v>
      </c>
      <c r="E96" s="7">
        <v>42</v>
      </c>
      <c r="F96" s="7">
        <v>41</v>
      </c>
      <c r="G96" s="7">
        <v>3</v>
      </c>
      <c r="H96" s="7">
        <v>4</v>
      </c>
      <c r="I96" s="7">
        <v>29.6</v>
      </c>
      <c r="J96" s="7">
        <v>55</v>
      </c>
      <c r="K96" s="7">
        <v>80</v>
      </c>
      <c r="L96" s="7">
        <v>0.24545454999999999</v>
      </c>
      <c r="M96" s="7">
        <v>92</v>
      </c>
      <c r="N96" s="7">
        <v>4475</v>
      </c>
    </row>
    <row r="97" spans="1:14" x14ac:dyDescent="0.15">
      <c r="A97" s="4" t="s">
        <v>121</v>
      </c>
      <c r="B97" s="9">
        <v>19</v>
      </c>
      <c r="C97" s="7">
        <v>22</v>
      </c>
      <c r="D97" s="7">
        <v>45</v>
      </c>
      <c r="E97" s="7">
        <v>41</v>
      </c>
      <c r="F97" s="7">
        <v>38</v>
      </c>
      <c r="G97" s="7">
        <v>5</v>
      </c>
      <c r="H97" s="7">
        <v>4</v>
      </c>
      <c r="I97" s="7">
        <v>26.6</v>
      </c>
      <c r="J97" s="7">
        <v>68</v>
      </c>
      <c r="K97" s="7">
        <v>125</v>
      </c>
      <c r="L97" s="7">
        <v>0.70411986000000004</v>
      </c>
      <c r="M97" s="7">
        <v>91</v>
      </c>
      <c r="N97" s="7">
        <v>38310</v>
      </c>
    </row>
    <row r="98" spans="1:14" x14ac:dyDescent="0.15">
      <c r="A98" s="4" t="s">
        <v>122</v>
      </c>
      <c r="B98" s="9">
        <v>5</v>
      </c>
      <c r="C98" s="7">
        <v>2</v>
      </c>
      <c r="D98" s="7">
        <v>6</v>
      </c>
      <c r="E98" s="7">
        <v>7</v>
      </c>
      <c r="F98" s="7">
        <v>36</v>
      </c>
      <c r="G98" s="7">
        <v>1</v>
      </c>
      <c r="H98" s="7">
        <v>2</v>
      </c>
      <c r="I98" s="7">
        <v>10.4</v>
      </c>
      <c r="J98" s="7">
        <v>3</v>
      </c>
      <c r="K98" s="7">
        <v>11</v>
      </c>
      <c r="L98" s="7">
        <v>0.35820895000000003</v>
      </c>
      <c r="M98" s="7">
        <v>15</v>
      </c>
      <c r="N98" s="7">
        <v>89394</v>
      </c>
    </row>
    <row r="99" spans="1:14" x14ac:dyDescent="0.15">
      <c r="A99" s="4" t="s">
        <v>123</v>
      </c>
      <c r="B99" s="9">
        <v>9</v>
      </c>
      <c r="C99" s="7">
        <v>4</v>
      </c>
      <c r="D99" s="7">
        <v>15</v>
      </c>
      <c r="E99" s="7">
        <v>13</v>
      </c>
      <c r="F99" s="7">
        <v>15</v>
      </c>
      <c r="G99" s="7">
        <v>2</v>
      </c>
      <c r="H99" s="7">
        <v>1</v>
      </c>
      <c r="I99" s="7">
        <v>9.1999999999999993</v>
      </c>
      <c r="J99" s="7">
        <v>13</v>
      </c>
      <c r="K99" s="7">
        <v>26</v>
      </c>
      <c r="L99" s="7">
        <v>0.55555560000000004</v>
      </c>
      <c r="M99" s="7">
        <v>27</v>
      </c>
      <c r="N99" s="7">
        <v>34026</v>
      </c>
    </row>
    <row r="100" spans="1:14" x14ac:dyDescent="0.15">
      <c r="A100" s="4" t="s">
        <v>124</v>
      </c>
      <c r="B100" s="9">
        <v>2</v>
      </c>
      <c r="C100" s="7">
        <v>0</v>
      </c>
      <c r="D100" s="7">
        <v>85</v>
      </c>
      <c r="E100" s="7">
        <v>2</v>
      </c>
      <c r="F100" s="7">
        <v>402</v>
      </c>
      <c r="G100" s="7">
        <v>10</v>
      </c>
      <c r="H100" s="7">
        <v>1</v>
      </c>
      <c r="I100" s="7">
        <v>100</v>
      </c>
      <c r="J100" s="7">
        <v>345</v>
      </c>
      <c r="K100" s="7">
        <v>345</v>
      </c>
      <c r="L100" s="7">
        <v>0.89611726999999997</v>
      </c>
      <c r="M100" s="7">
        <v>4</v>
      </c>
      <c r="N100" s="7">
        <v>1423810</v>
      </c>
    </row>
    <row r="101" spans="1:14" x14ac:dyDescent="0.15">
      <c r="A101" s="4" t="s">
        <v>125</v>
      </c>
      <c r="B101" s="9">
        <v>1</v>
      </c>
      <c r="C101" s="7">
        <v>0</v>
      </c>
      <c r="D101" s="7">
        <v>3</v>
      </c>
      <c r="E101" s="7">
        <v>1</v>
      </c>
      <c r="F101" s="7">
        <v>6</v>
      </c>
      <c r="G101" s="7">
        <v>1</v>
      </c>
      <c r="H101" s="7">
        <v>1</v>
      </c>
      <c r="I101" s="7">
        <v>2.4</v>
      </c>
      <c r="J101" s="7">
        <v>1</v>
      </c>
      <c r="K101" s="7">
        <v>1</v>
      </c>
      <c r="L101" s="7">
        <v>0.125</v>
      </c>
      <c r="M101" s="7">
        <v>0.5</v>
      </c>
      <c r="N101" s="7">
        <v>36149</v>
      </c>
    </row>
    <row r="102" spans="1:14" x14ac:dyDescent="0.15">
      <c r="A102" s="4" t="s">
        <v>126</v>
      </c>
      <c r="B102" s="9">
        <v>37</v>
      </c>
      <c r="C102" s="7">
        <v>0</v>
      </c>
      <c r="D102" s="7">
        <v>52</v>
      </c>
      <c r="E102" s="7">
        <v>37</v>
      </c>
      <c r="F102" s="7">
        <v>269</v>
      </c>
      <c r="G102" s="7">
        <v>4</v>
      </c>
      <c r="H102" s="7">
        <v>3</v>
      </c>
      <c r="I102" s="7">
        <v>73</v>
      </c>
      <c r="J102" s="7">
        <v>81</v>
      </c>
      <c r="K102" s="7">
        <v>82</v>
      </c>
      <c r="L102" s="7">
        <v>0.19685038999999999</v>
      </c>
      <c r="M102" s="7">
        <v>82</v>
      </c>
      <c r="N102" s="7">
        <v>209350</v>
      </c>
    </row>
    <row r="103" spans="1:14" x14ac:dyDescent="0.15">
      <c r="A103" s="4" t="s">
        <v>127</v>
      </c>
      <c r="B103" s="9">
        <v>31</v>
      </c>
      <c r="C103" s="7">
        <v>0</v>
      </c>
      <c r="D103" s="7">
        <v>9</v>
      </c>
      <c r="E103" s="7">
        <v>31</v>
      </c>
      <c r="F103" s="7">
        <v>33</v>
      </c>
      <c r="G103" s="7">
        <v>1</v>
      </c>
      <c r="H103" s="7">
        <v>2</v>
      </c>
      <c r="I103" s="7">
        <v>15.2</v>
      </c>
      <c r="J103" s="7">
        <v>2</v>
      </c>
      <c r="K103" s="7">
        <v>2</v>
      </c>
      <c r="L103" s="7">
        <v>0</v>
      </c>
      <c r="M103" s="7">
        <v>49</v>
      </c>
      <c r="N103" s="7">
        <v>43807</v>
      </c>
    </row>
    <row r="104" spans="1:14" x14ac:dyDescent="0.15">
      <c r="A104" s="4" t="s">
        <v>128</v>
      </c>
      <c r="B104" s="9">
        <v>15</v>
      </c>
      <c r="C104" s="7">
        <v>4</v>
      </c>
      <c r="D104" s="7">
        <v>12</v>
      </c>
      <c r="E104" s="7">
        <v>19</v>
      </c>
      <c r="F104" s="7">
        <v>3</v>
      </c>
      <c r="G104" s="7">
        <v>2</v>
      </c>
      <c r="H104" s="7">
        <v>2</v>
      </c>
      <c r="I104" s="7">
        <v>7.6</v>
      </c>
      <c r="J104" s="7">
        <v>15</v>
      </c>
      <c r="K104" s="7">
        <v>40</v>
      </c>
      <c r="L104" s="7">
        <v>0</v>
      </c>
      <c r="M104" s="7">
        <v>41</v>
      </c>
      <c r="N104" s="7">
        <v>115</v>
      </c>
    </row>
    <row r="105" spans="1:14" x14ac:dyDescent="0.15">
      <c r="A105" s="4" t="s">
        <v>129</v>
      </c>
      <c r="B105" s="9">
        <v>24</v>
      </c>
      <c r="C105" s="7">
        <v>90</v>
      </c>
      <c r="D105" s="7">
        <v>84</v>
      </c>
      <c r="E105" s="7">
        <v>114</v>
      </c>
      <c r="F105" s="7">
        <v>30</v>
      </c>
      <c r="G105" s="7">
        <v>5</v>
      </c>
      <c r="H105" s="7">
        <v>1</v>
      </c>
      <c r="I105" s="7">
        <v>46.8</v>
      </c>
      <c r="J105" s="7">
        <v>210</v>
      </c>
      <c r="K105" s="7">
        <v>442</v>
      </c>
      <c r="L105" s="7">
        <v>0.87939699999999998</v>
      </c>
      <c r="M105" s="7">
        <v>201</v>
      </c>
      <c r="N105" s="7">
        <v>139</v>
      </c>
    </row>
    <row r="106" spans="1:14" x14ac:dyDescent="0.15">
      <c r="A106" s="4" t="s">
        <v>130</v>
      </c>
      <c r="B106" s="9">
        <v>13</v>
      </c>
      <c r="C106" s="7">
        <v>0</v>
      </c>
      <c r="D106" s="7">
        <v>28</v>
      </c>
      <c r="E106" s="7">
        <v>13</v>
      </c>
      <c r="F106" s="7">
        <v>27</v>
      </c>
      <c r="G106" s="7">
        <v>3</v>
      </c>
      <c r="H106" s="7">
        <v>2</v>
      </c>
      <c r="I106" s="7">
        <v>14.6</v>
      </c>
      <c r="J106" s="7">
        <v>50</v>
      </c>
      <c r="K106" s="7">
        <v>50</v>
      </c>
      <c r="L106" s="7">
        <v>0.56521739999999998</v>
      </c>
      <c r="M106" s="7">
        <v>31</v>
      </c>
      <c r="N106" s="7">
        <v>46378</v>
      </c>
    </row>
    <row r="107" spans="1:14" x14ac:dyDescent="0.15">
      <c r="A107" s="4" t="s">
        <v>131</v>
      </c>
      <c r="B107" s="9">
        <v>9</v>
      </c>
      <c r="C107" s="7">
        <v>0</v>
      </c>
      <c r="D107" s="7">
        <v>11</v>
      </c>
      <c r="E107" s="7">
        <v>9</v>
      </c>
      <c r="F107" s="7">
        <v>11</v>
      </c>
      <c r="G107" s="7">
        <v>2</v>
      </c>
      <c r="H107" s="7">
        <v>2</v>
      </c>
      <c r="I107" s="7">
        <v>7</v>
      </c>
      <c r="J107" s="7">
        <v>6</v>
      </c>
      <c r="K107" s="7">
        <v>9</v>
      </c>
      <c r="L107" s="7">
        <v>0.375</v>
      </c>
      <c r="M107" s="7">
        <v>16</v>
      </c>
      <c r="N107" s="7">
        <v>39225</v>
      </c>
    </row>
    <row r="108" spans="1:14" x14ac:dyDescent="0.15">
      <c r="A108" s="4" t="s">
        <v>132</v>
      </c>
      <c r="B108" s="9">
        <v>59</v>
      </c>
      <c r="C108" s="7">
        <v>0</v>
      </c>
      <c r="D108" s="7">
        <v>32</v>
      </c>
      <c r="E108" s="7">
        <v>59</v>
      </c>
      <c r="F108" s="7">
        <v>56</v>
      </c>
      <c r="G108" s="7">
        <v>1</v>
      </c>
      <c r="H108" s="7">
        <v>3</v>
      </c>
      <c r="I108" s="7">
        <v>30.2</v>
      </c>
      <c r="J108" s="7">
        <v>2</v>
      </c>
      <c r="K108" s="7">
        <v>4</v>
      </c>
      <c r="L108" s="7">
        <v>4.9586776999999999E-2</v>
      </c>
      <c r="M108" s="7">
        <v>25</v>
      </c>
      <c r="N108" s="7">
        <v>51207</v>
      </c>
    </row>
    <row r="109" spans="1:14" x14ac:dyDescent="0.15">
      <c r="A109" s="4" t="s">
        <v>133</v>
      </c>
      <c r="B109" s="9">
        <v>1</v>
      </c>
      <c r="C109" s="7">
        <v>0</v>
      </c>
      <c r="D109" s="7">
        <v>14</v>
      </c>
      <c r="E109" s="7">
        <v>1</v>
      </c>
      <c r="F109" s="7">
        <v>3</v>
      </c>
      <c r="G109" s="7">
        <v>3</v>
      </c>
      <c r="H109" s="7">
        <v>1</v>
      </c>
      <c r="I109" s="7">
        <v>4.4000000000000004</v>
      </c>
      <c r="J109" s="7">
        <v>19</v>
      </c>
      <c r="K109" s="7">
        <v>19</v>
      </c>
      <c r="L109" s="7">
        <v>0.80952380000000002</v>
      </c>
      <c r="M109" s="7" t="s">
        <v>101</v>
      </c>
      <c r="N109" s="7">
        <v>159</v>
      </c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7D35-F168-9F40-9529-4075C52F701C}">
  <dimension ref="A1:N132"/>
  <sheetViews>
    <sheetView workbookViewId="0">
      <selection activeCell="B3" sqref="B3:N109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4" x14ac:dyDescent="0.15">
      <c r="A3" s="3" t="s">
        <v>25</v>
      </c>
      <c r="B3" s="21">
        <v>0</v>
      </c>
      <c r="C3" s="6">
        <v>0</v>
      </c>
      <c r="D3" s="6">
        <v>12</v>
      </c>
      <c r="E3" s="6">
        <v>0</v>
      </c>
      <c r="F3" s="6">
        <v>0</v>
      </c>
      <c r="G3" s="6">
        <v>2</v>
      </c>
      <c r="H3" s="6">
        <v>0</v>
      </c>
      <c r="I3" s="6">
        <v>2.8</v>
      </c>
      <c r="J3" s="6">
        <v>12</v>
      </c>
      <c r="K3" s="6">
        <v>12</v>
      </c>
      <c r="L3" s="6" t="s">
        <v>26</v>
      </c>
      <c r="M3" s="6" t="s">
        <v>26</v>
      </c>
      <c r="N3" s="6">
        <v>3615</v>
      </c>
    </row>
    <row r="4" spans="1:14" x14ac:dyDescent="0.15">
      <c r="A4" s="4" t="s">
        <v>27</v>
      </c>
      <c r="B4" s="9">
        <v>0</v>
      </c>
      <c r="C4" s="7">
        <v>6</v>
      </c>
      <c r="D4" s="7">
        <v>6</v>
      </c>
      <c r="E4" s="7">
        <v>6</v>
      </c>
      <c r="F4" s="7">
        <v>10</v>
      </c>
      <c r="G4" s="7">
        <v>2</v>
      </c>
      <c r="H4" s="7">
        <v>0</v>
      </c>
      <c r="I4" s="7">
        <v>4.8</v>
      </c>
      <c r="J4" s="7">
        <v>6</v>
      </c>
      <c r="K4" s="7">
        <v>23</v>
      </c>
      <c r="L4" s="7">
        <v>0.6</v>
      </c>
      <c r="M4" s="7">
        <v>13</v>
      </c>
      <c r="N4" s="7">
        <v>160</v>
      </c>
    </row>
    <row r="5" spans="1:14" x14ac:dyDescent="0.15">
      <c r="A5" s="4" t="s">
        <v>28</v>
      </c>
      <c r="B5" s="9">
        <v>6</v>
      </c>
      <c r="C5" s="7">
        <v>6</v>
      </c>
      <c r="D5" s="7">
        <v>6</v>
      </c>
      <c r="E5" s="7">
        <v>12</v>
      </c>
      <c r="F5" s="7">
        <v>15</v>
      </c>
      <c r="G5" s="7">
        <v>0</v>
      </c>
      <c r="H5" s="7">
        <v>2</v>
      </c>
      <c r="I5" s="7">
        <v>7</v>
      </c>
      <c r="J5" s="7">
        <v>0</v>
      </c>
      <c r="K5" s="7">
        <v>18</v>
      </c>
      <c r="L5" s="7">
        <v>0</v>
      </c>
      <c r="M5" s="7">
        <v>21</v>
      </c>
      <c r="N5" s="7">
        <v>117</v>
      </c>
    </row>
    <row r="6" spans="1:14" x14ac:dyDescent="0.15">
      <c r="A6" s="4" t="s">
        <v>29</v>
      </c>
      <c r="B6" s="9">
        <v>14</v>
      </c>
      <c r="C6" s="7">
        <v>2</v>
      </c>
      <c r="D6" s="7">
        <v>16</v>
      </c>
      <c r="E6" s="7">
        <v>16</v>
      </c>
      <c r="F6" s="7">
        <v>91</v>
      </c>
      <c r="G6" s="7">
        <v>1</v>
      </c>
      <c r="H6" s="7">
        <v>5</v>
      </c>
      <c r="I6" s="7">
        <v>25.8</v>
      </c>
      <c r="J6" s="7">
        <v>2</v>
      </c>
      <c r="K6" s="7">
        <v>19</v>
      </c>
      <c r="L6" s="7">
        <v>0.15748031000000001</v>
      </c>
      <c r="M6" s="7">
        <v>30</v>
      </c>
      <c r="N6" s="7">
        <v>204</v>
      </c>
    </row>
    <row r="7" spans="1:14" x14ac:dyDescent="0.15">
      <c r="A7" s="4" t="s">
        <v>30</v>
      </c>
      <c r="B7" s="9">
        <v>61</v>
      </c>
      <c r="C7" s="7">
        <v>18</v>
      </c>
      <c r="D7" s="7">
        <v>73</v>
      </c>
      <c r="E7" s="7">
        <v>79</v>
      </c>
      <c r="F7" s="7">
        <v>47</v>
      </c>
      <c r="G7" s="7">
        <v>7</v>
      </c>
      <c r="H7" s="7">
        <v>6</v>
      </c>
      <c r="I7" s="7">
        <v>42.4</v>
      </c>
      <c r="J7" s="7">
        <v>164</v>
      </c>
      <c r="K7" s="7">
        <v>240</v>
      </c>
      <c r="L7" s="7">
        <v>0.75</v>
      </c>
      <c r="M7" s="7">
        <v>177</v>
      </c>
      <c r="N7" s="7">
        <v>8307</v>
      </c>
    </row>
    <row r="8" spans="1:14" x14ac:dyDescent="0.15">
      <c r="A8" s="4" t="s">
        <v>31</v>
      </c>
      <c r="B8" s="9">
        <v>10</v>
      </c>
      <c r="C8" s="7">
        <v>10</v>
      </c>
      <c r="D8" s="7">
        <v>20</v>
      </c>
      <c r="E8" s="7">
        <v>20</v>
      </c>
      <c r="F8" s="7">
        <v>49</v>
      </c>
      <c r="G8" s="7">
        <v>4</v>
      </c>
      <c r="H8" s="7">
        <v>1</v>
      </c>
      <c r="I8" s="7">
        <v>18.8</v>
      </c>
      <c r="J8" s="7">
        <v>28</v>
      </c>
      <c r="K8" s="7">
        <v>65</v>
      </c>
      <c r="L8" s="7">
        <v>0.19767441999999999</v>
      </c>
      <c r="M8" s="7">
        <v>49</v>
      </c>
      <c r="N8" s="7">
        <v>1377</v>
      </c>
    </row>
    <row r="9" spans="1:14" x14ac:dyDescent="0.15">
      <c r="A9" s="4" t="s">
        <v>32</v>
      </c>
      <c r="B9" s="9">
        <v>6</v>
      </c>
      <c r="C9" s="7">
        <v>0</v>
      </c>
      <c r="D9" s="7">
        <v>6</v>
      </c>
      <c r="E9" s="7">
        <v>6</v>
      </c>
      <c r="F9" s="7">
        <v>18</v>
      </c>
      <c r="G9" s="7">
        <v>1</v>
      </c>
      <c r="H9" s="7">
        <v>4</v>
      </c>
      <c r="I9" s="7">
        <v>7</v>
      </c>
      <c r="J9" s="7">
        <v>5</v>
      </c>
      <c r="K9" s="7">
        <v>10</v>
      </c>
      <c r="L9" s="7">
        <v>0.17241380000000001</v>
      </c>
      <c r="M9" s="7">
        <v>16</v>
      </c>
      <c r="N9" s="7">
        <v>123</v>
      </c>
    </row>
    <row r="10" spans="1:14" x14ac:dyDescent="0.15">
      <c r="A10" s="4" t="s">
        <v>33</v>
      </c>
      <c r="B10" s="9">
        <v>0</v>
      </c>
      <c r="C10" s="7">
        <v>0</v>
      </c>
      <c r="D10" s="7">
        <v>11</v>
      </c>
      <c r="E10" s="7">
        <v>0</v>
      </c>
      <c r="F10" s="7">
        <v>0</v>
      </c>
      <c r="G10" s="7">
        <v>2</v>
      </c>
      <c r="H10" s="7">
        <v>0</v>
      </c>
      <c r="I10" s="7">
        <v>2.6</v>
      </c>
      <c r="J10" s="7">
        <v>6</v>
      </c>
      <c r="K10" s="7">
        <v>6</v>
      </c>
      <c r="L10" s="7" t="s">
        <v>26</v>
      </c>
      <c r="M10" s="7" t="s">
        <v>26</v>
      </c>
      <c r="N10" s="7">
        <v>27383</v>
      </c>
    </row>
    <row r="11" spans="1:14" x14ac:dyDescent="0.15">
      <c r="A11" s="4" t="s">
        <v>34</v>
      </c>
      <c r="B11" s="9">
        <v>33</v>
      </c>
      <c r="C11" s="7">
        <v>0</v>
      </c>
      <c r="D11" s="7">
        <v>41</v>
      </c>
      <c r="E11" s="7">
        <v>33</v>
      </c>
      <c r="F11" s="7">
        <v>79</v>
      </c>
      <c r="G11" s="7">
        <v>5</v>
      </c>
      <c r="H11" s="7">
        <v>2</v>
      </c>
      <c r="I11" s="7">
        <v>32</v>
      </c>
      <c r="J11" s="7">
        <v>82</v>
      </c>
      <c r="K11" s="7">
        <v>87</v>
      </c>
      <c r="L11" s="7">
        <v>0.70526314000000001</v>
      </c>
      <c r="M11" s="7">
        <v>74</v>
      </c>
      <c r="N11" s="7">
        <v>290</v>
      </c>
    </row>
    <row r="12" spans="1:14" x14ac:dyDescent="0.15">
      <c r="A12" s="4" t="s">
        <v>35</v>
      </c>
      <c r="B12" s="9">
        <v>4</v>
      </c>
      <c r="C12" s="7">
        <v>0</v>
      </c>
      <c r="D12" s="7">
        <v>5</v>
      </c>
      <c r="E12" s="7">
        <v>4</v>
      </c>
      <c r="F12" s="7">
        <v>46</v>
      </c>
      <c r="G12" s="7">
        <v>0</v>
      </c>
      <c r="H12" s="7">
        <v>3</v>
      </c>
      <c r="I12" s="7">
        <v>11.6</v>
      </c>
      <c r="J12" s="7">
        <v>0</v>
      </c>
      <c r="K12" s="7">
        <v>0</v>
      </c>
      <c r="L12" s="7">
        <v>0</v>
      </c>
      <c r="M12" s="7">
        <v>8</v>
      </c>
      <c r="N12" s="7">
        <v>614</v>
      </c>
    </row>
    <row r="13" spans="1:14" x14ac:dyDescent="0.15">
      <c r="A13" s="4" t="s">
        <v>36</v>
      </c>
      <c r="B13" s="9">
        <v>7</v>
      </c>
      <c r="C13" s="7">
        <v>0</v>
      </c>
      <c r="D13" s="7">
        <v>7</v>
      </c>
      <c r="E13" s="7">
        <v>7</v>
      </c>
      <c r="F13" s="7">
        <v>7</v>
      </c>
      <c r="G13" s="7">
        <v>1</v>
      </c>
      <c r="H13" s="7">
        <v>2</v>
      </c>
      <c r="I13" s="7">
        <v>4.8</v>
      </c>
      <c r="J13" s="7">
        <v>2</v>
      </c>
      <c r="K13" s="7">
        <v>3</v>
      </c>
      <c r="L13" s="7">
        <v>0.3</v>
      </c>
      <c r="M13" s="7">
        <v>15</v>
      </c>
      <c r="N13" s="7">
        <v>938</v>
      </c>
    </row>
    <row r="14" spans="1:14" x14ac:dyDescent="0.15">
      <c r="A14" s="4" t="s">
        <v>37</v>
      </c>
      <c r="B14" s="9">
        <v>5</v>
      </c>
      <c r="C14" s="7">
        <v>0</v>
      </c>
      <c r="D14" s="7">
        <v>4</v>
      </c>
      <c r="E14" s="7">
        <v>5</v>
      </c>
      <c r="F14" s="7">
        <v>12</v>
      </c>
      <c r="G14" s="7">
        <v>1</v>
      </c>
      <c r="H14" s="7">
        <v>1</v>
      </c>
      <c r="I14" s="7">
        <v>4.5999999999999996</v>
      </c>
      <c r="J14" s="7">
        <v>1</v>
      </c>
      <c r="K14" s="7">
        <v>4</v>
      </c>
      <c r="L14" s="7">
        <v>5.5555555999999999E-2</v>
      </c>
      <c r="M14" s="7">
        <v>12</v>
      </c>
      <c r="N14" s="7">
        <v>75</v>
      </c>
    </row>
    <row r="15" spans="1:14" x14ac:dyDescent="0.15">
      <c r="A15" s="4" t="s">
        <v>38</v>
      </c>
      <c r="B15" s="9">
        <v>12</v>
      </c>
      <c r="C15" s="7">
        <v>2</v>
      </c>
      <c r="D15" s="7">
        <v>6</v>
      </c>
      <c r="E15" s="7">
        <v>14</v>
      </c>
      <c r="F15" s="7">
        <v>17</v>
      </c>
      <c r="G15" s="7">
        <v>1</v>
      </c>
      <c r="H15" s="7">
        <v>2</v>
      </c>
      <c r="I15" s="7">
        <v>8</v>
      </c>
      <c r="J15" s="7">
        <v>2</v>
      </c>
      <c r="K15" s="7">
        <v>15</v>
      </c>
      <c r="L15" s="7">
        <v>0.114285715</v>
      </c>
      <c r="M15" s="7">
        <v>40</v>
      </c>
      <c r="N15" s="7">
        <v>321</v>
      </c>
    </row>
    <row r="16" spans="1:14" x14ac:dyDescent="0.15">
      <c r="A16" s="4" t="s">
        <v>39</v>
      </c>
      <c r="B16" s="9">
        <v>47</v>
      </c>
      <c r="C16" s="7">
        <v>0</v>
      </c>
      <c r="D16" s="7">
        <v>44</v>
      </c>
      <c r="E16" s="7">
        <v>47</v>
      </c>
      <c r="F16" s="7">
        <v>20</v>
      </c>
      <c r="G16" s="7">
        <v>4</v>
      </c>
      <c r="H16" s="7">
        <v>2</v>
      </c>
      <c r="I16" s="7">
        <v>23.4</v>
      </c>
      <c r="J16" s="7">
        <v>87</v>
      </c>
      <c r="K16" s="7">
        <v>97</v>
      </c>
      <c r="L16" s="7">
        <v>0.52816903999999998</v>
      </c>
      <c r="M16" s="7">
        <v>90</v>
      </c>
      <c r="N16" s="7">
        <v>291</v>
      </c>
    </row>
    <row r="17" spans="1:14" x14ac:dyDescent="0.15">
      <c r="A17" s="4" t="s">
        <v>40</v>
      </c>
      <c r="B17" s="9">
        <v>8</v>
      </c>
      <c r="C17" s="7">
        <v>0</v>
      </c>
      <c r="D17" s="7">
        <v>4</v>
      </c>
      <c r="E17" s="7">
        <v>8</v>
      </c>
      <c r="F17" s="7">
        <v>5</v>
      </c>
      <c r="G17" s="7">
        <v>0</v>
      </c>
      <c r="H17" s="7">
        <v>2</v>
      </c>
      <c r="I17" s="7">
        <v>3.8</v>
      </c>
      <c r="J17" s="7">
        <v>0</v>
      </c>
      <c r="K17" s="7">
        <v>6</v>
      </c>
      <c r="L17" s="7">
        <v>0</v>
      </c>
      <c r="M17" s="7">
        <v>19</v>
      </c>
      <c r="N17" s="7">
        <v>336</v>
      </c>
    </row>
    <row r="18" spans="1:14" x14ac:dyDescent="0.15">
      <c r="A18" s="4" t="s">
        <v>41</v>
      </c>
      <c r="B18" s="9">
        <v>9</v>
      </c>
      <c r="C18" s="7">
        <v>0</v>
      </c>
      <c r="D18" s="7">
        <v>7</v>
      </c>
      <c r="E18" s="7">
        <v>9</v>
      </c>
      <c r="F18" s="7">
        <v>27</v>
      </c>
      <c r="G18" s="7">
        <v>0</v>
      </c>
      <c r="H18" s="7">
        <v>4</v>
      </c>
      <c r="I18" s="7">
        <v>9.4</v>
      </c>
      <c r="J18" s="7">
        <v>0</v>
      </c>
      <c r="K18" s="7">
        <v>0</v>
      </c>
      <c r="L18" s="7">
        <v>0</v>
      </c>
      <c r="M18" s="7">
        <v>12</v>
      </c>
      <c r="N18" s="7">
        <v>288</v>
      </c>
    </row>
    <row r="19" spans="1:14" x14ac:dyDescent="0.15">
      <c r="A19" s="4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43</v>
      </c>
    </row>
    <row r="20" spans="1:14" x14ac:dyDescent="0.15">
      <c r="A20" s="4" t="s">
        <v>43</v>
      </c>
      <c r="B20" s="9">
        <v>20</v>
      </c>
      <c r="C20" s="7">
        <v>0</v>
      </c>
      <c r="D20" s="7">
        <v>13</v>
      </c>
      <c r="E20" s="7">
        <v>20</v>
      </c>
      <c r="F20" s="7">
        <v>47</v>
      </c>
      <c r="G20" s="7">
        <v>2</v>
      </c>
      <c r="H20" s="7">
        <v>1</v>
      </c>
      <c r="I20" s="7">
        <v>16.600000000000001</v>
      </c>
      <c r="J20" s="7">
        <v>7</v>
      </c>
      <c r="K20" s="7">
        <v>14</v>
      </c>
      <c r="L20" s="7">
        <v>0.27956989999999998</v>
      </c>
      <c r="M20" s="7">
        <v>49</v>
      </c>
      <c r="N20" s="7">
        <v>1746</v>
      </c>
    </row>
    <row r="21" spans="1:14" x14ac:dyDescent="0.15">
      <c r="A21" s="4" t="s">
        <v>44</v>
      </c>
      <c r="B21" s="9">
        <v>1</v>
      </c>
      <c r="C21" s="7">
        <v>4</v>
      </c>
      <c r="D21" s="7">
        <v>5</v>
      </c>
      <c r="E21" s="7">
        <v>5</v>
      </c>
      <c r="F21" s="7">
        <v>13</v>
      </c>
      <c r="G21" s="7">
        <v>1</v>
      </c>
      <c r="H21" s="7">
        <v>1</v>
      </c>
      <c r="I21" s="7">
        <v>5</v>
      </c>
      <c r="J21" s="7">
        <v>1</v>
      </c>
      <c r="K21" s="7">
        <v>13</v>
      </c>
      <c r="L21" s="7">
        <v>0.25</v>
      </c>
      <c r="M21" s="7">
        <v>10</v>
      </c>
      <c r="N21" s="7">
        <v>246</v>
      </c>
    </row>
    <row r="22" spans="1:14" x14ac:dyDescent="0.15">
      <c r="A22" s="4" t="s">
        <v>45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v>170</v>
      </c>
    </row>
    <row r="23" spans="1:14" x14ac:dyDescent="0.15">
      <c r="A23" s="4" t="s">
        <v>46</v>
      </c>
      <c r="B23" s="9">
        <v>24</v>
      </c>
      <c r="C23" s="7">
        <v>92</v>
      </c>
      <c r="D23" s="7">
        <v>85</v>
      </c>
      <c r="E23" s="7">
        <v>116</v>
      </c>
      <c r="F23" s="7">
        <v>33</v>
      </c>
      <c r="G23" s="7">
        <v>5</v>
      </c>
      <c r="H23" s="7">
        <v>1</v>
      </c>
      <c r="I23" s="7">
        <v>48</v>
      </c>
      <c r="J23" s="7">
        <v>211</v>
      </c>
      <c r="K23" s="7">
        <v>448</v>
      </c>
      <c r="L23" s="7">
        <v>0.87614300000000001</v>
      </c>
      <c r="M23" s="7">
        <v>204</v>
      </c>
      <c r="N23" s="7">
        <v>132</v>
      </c>
    </row>
    <row r="24" spans="1:14" x14ac:dyDescent="0.15">
      <c r="A24" s="4" t="s">
        <v>47</v>
      </c>
      <c r="B24" s="9">
        <v>8</v>
      </c>
      <c r="C24" s="7">
        <v>0</v>
      </c>
      <c r="D24" s="7">
        <v>26</v>
      </c>
      <c r="E24" s="7">
        <v>8</v>
      </c>
      <c r="F24" s="7">
        <v>32</v>
      </c>
      <c r="G24" s="7">
        <v>1</v>
      </c>
      <c r="H24" s="7">
        <v>2</v>
      </c>
      <c r="I24" s="7">
        <v>13.8</v>
      </c>
      <c r="J24" s="7">
        <v>20</v>
      </c>
      <c r="K24" s="7">
        <v>22</v>
      </c>
      <c r="L24" s="7">
        <v>0.78494626000000001</v>
      </c>
      <c r="M24" s="7">
        <v>18</v>
      </c>
      <c r="N24" s="7">
        <v>2066</v>
      </c>
    </row>
    <row r="25" spans="1:14" x14ac:dyDescent="0.15">
      <c r="A25" s="4" t="s">
        <v>48</v>
      </c>
      <c r="B25" s="9">
        <v>9</v>
      </c>
      <c r="C25" s="7">
        <v>4</v>
      </c>
      <c r="D25" s="7">
        <v>17</v>
      </c>
      <c r="E25" s="7">
        <v>13</v>
      </c>
      <c r="F25" s="7">
        <v>32</v>
      </c>
      <c r="G25" s="7">
        <v>2</v>
      </c>
      <c r="H25" s="7">
        <v>2</v>
      </c>
      <c r="I25" s="7">
        <v>13.2</v>
      </c>
      <c r="J25" s="7">
        <v>13</v>
      </c>
      <c r="K25" s="7">
        <v>27</v>
      </c>
      <c r="L25" s="7">
        <v>0.42307693000000002</v>
      </c>
      <c r="M25" s="7">
        <v>32</v>
      </c>
      <c r="N25" s="7">
        <v>3054</v>
      </c>
    </row>
    <row r="26" spans="1:14" x14ac:dyDescent="0.15">
      <c r="A26" s="4" t="s">
        <v>49</v>
      </c>
      <c r="B26" s="9">
        <v>6</v>
      </c>
      <c r="C26" s="7">
        <v>8</v>
      </c>
      <c r="D26" s="7">
        <v>9</v>
      </c>
      <c r="E26" s="7">
        <v>14</v>
      </c>
      <c r="F26" s="7">
        <v>6</v>
      </c>
      <c r="G26" s="7">
        <v>2</v>
      </c>
      <c r="H26" s="7">
        <v>2</v>
      </c>
      <c r="I26" s="7">
        <v>6.6</v>
      </c>
      <c r="J26" s="7">
        <v>11</v>
      </c>
      <c r="K26" s="7">
        <v>36</v>
      </c>
      <c r="L26" s="7">
        <v>0.52380954999999996</v>
      </c>
      <c r="M26" s="7">
        <v>31</v>
      </c>
      <c r="N26" s="7">
        <v>598</v>
      </c>
    </row>
    <row r="27" spans="1:14" x14ac:dyDescent="0.15">
      <c r="A27" s="4" t="s">
        <v>50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33772</v>
      </c>
    </row>
    <row r="28" spans="1:14" x14ac:dyDescent="0.15">
      <c r="A28" s="4" t="s">
        <v>51</v>
      </c>
      <c r="B28" s="9"/>
      <c r="C28" s="7"/>
      <c r="D28" s="7">
        <v>9</v>
      </c>
      <c r="E28" s="7">
        <v>11</v>
      </c>
      <c r="F28" s="7">
        <v>10</v>
      </c>
      <c r="G28" s="7">
        <v>1</v>
      </c>
      <c r="H28" s="7"/>
      <c r="I28" s="7"/>
      <c r="J28" s="7"/>
      <c r="K28" s="7"/>
      <c r="L28" s="7"/>
      <c r="M28" s="7"/>
      <c r="N28" s="7">
        <v>1837</v>
      </c>
    </row>
    <row r="29" spans="1:14" x14ac:dyDescent="0.15">
      <c r="A29" s="4" t="s">
        <v>52</v>
      </c>
      <c r="B29" s="9">
        <v>9</v>
      </c>
      <c r="C29" s="7">
        <v>8</v>
      </c>
      <c r="D29" s="7">
        <v>11</v>
      </c>
      <c r="E29" s="7">
        <v>17</v>
      </c>
      <c r="F29" s="7">
        <v>5</v>
      </c>
      <c r="G29" s="7">
        <v>1</v>
      </c>
      <c r="H29" s="7">
        <v>4</v>
      </c>
      <c r="I29" s="7">
        <v>7.6</v>
      </c>
      <c r="J29" s="7">
        <v>9</v>
      </c>
      <c r="K29" s="7">
        <v>33</v>
      </c>
      <c r="L29" s="7">
        <v>0.29032257</v>
      </c>
      <c r="M29" s="7">
        <v>35</v>
      </c>
      <c r="N29" s="7">
        <v>321</v>
      </c>
    </row>
    <row r="30" spans="1:14" x14ac:dyDescent="0.15">
      <c r="A30" s="4" t="s">
        <v>53</v>
      </c>
      <c r="B30" s="9">
        <v>1</v>
      </c>
      <c r="C30" s="7">
        <v>0</v>
      </c>
      <c r="D30" s="7">
        <v>6</v>
      </c>
      <c r="E30" s="7">
        <v>1</v>
      </c>
      <c r="F30" s="7">
        <v>0</v>
      </c>
      <c r="G30" s="7">
        <v>2</v>
      </c>
      <c r="H30" s="7">
        <v>1</v>
      </c>
      <c r="I30" s="7">
        <v>2</v>
      </c>
      <c r="J30" s="7">
        <v>11</v>
      </c>
      <c r="K30" s="7">
        <v>11</v>
      </c>
      <c r="L30" s="7">
        <v>0.83333330000000005</v>
      </c>
      <c r="M30" s="7" t="s">
        <v>26</v>
      </c>
      <c r="N30" s="7">
        <v>266</v>
      </c>
    </row>
    <row r="31" spans="1:14" x14ac:dyDescent="0.15">
      <c r="A31" s="4" t="s">
        <v>54</v>
      </c>
      <c r="B31" s="9">
        <v>181</v>
      </c>
      <c r="C31" s="7">
        <v>32</v>
      </c>
      <c r="D31" s="7">
        <v>137</v>
      </c>
      <c r="E31" s="7">
        <v>213</v>
      </c>
      <c r="F31" s="7">
        <v>103</v>
      </c>
      <c r="G31" s="7">
        <v>6</v>
      </c>
      <c r="H31" s="7">
        <v>7</v>
      </c>
      <c r="I31" s="7">
        <v>93.2</v>
      </c>
      <c r="J31" s="7">
        <v>348</v>
      </c>
      <c r="K31" s="7">
        <v>529</v>
      </c>
      <c r="L31" s="7">
        <v>0.77777779999999996</v>
      </c>
      <c r="M31" s="7">
        <v>227.66667000000001</v>
      </c>
      <c r="N31" s="7">
        <v>1128</v>
      </c>
    </row>
    <row r="32" spans="1:14" x14ac:dyDescent="0.15">
      <c r="A32" s="4" t="s">
        <v>55</v>
      </c>
      <c r="B32" s="9">
        <v>6</v>
      </c>
      <c r="C32" s="7">
        <v>0</v>
      </c>
      <c r="D32" s="7">
        <v>3</v>
      </c>
      <c r="E32" s="7">
        <v>6</v>
      </c>
      <c r="F32" s="7">
        <v>8</v>
      </c>
      <c r="G32" s="7">
        <v>1</v>
      </c>
      <c r="H32" s="7">
        <v>2</v>
      </c>
      <c r="I32" s="7">
        <v>4</v>
      </c>
      <c r="J32" s="7">
        <v>1</v>
      </c>
      <c r="K32" s="7">
        <v>1</v>
      </c>
      <c r="L32" s="7">
        <v>0</v>
      </c>
      <c r="M32" s="7">
        <v>6</v>
      </c>
      <c r="N32" s="7">
        <v>232</v>
      </c>
    </row>
    <row r="33" spans="1:14" x14ac:dyDescent="0.15">
      <c r="A33" s="4" t="s">
        <v>56</v>
      </c>
      <c r="B33" s="9">
        <v>64</v>
      </c>
      <c r="C33" s="7">
        <v>0</v>
      </c>
      <c r="D33" s="7">
        <v>66</v>
      </c>
      <c r="E33" s="7">
        <v>64</v>
      </c>
      <c r="F33" s="7">
        <v>35</v>
      </c>
      <c r="G33" s="7">
        <v>3</v>
      </c>
      <c r="H33" s="7">
        <v>3</v>
      </c>
      <c r="I33" s="7">
        <v>34.200000000000003</v>
      </c>
      <c r="J33" s="7">
        <v>101</v>
      </c>
      <c r="K33" s="7">
        <v>108</v>
      </c>
      <c r="L33" s="7">
        <v>0.15384616000000001</v>
      </c>
      <c r="M33" s="7">
        <v>149</v>
      </c>
      <c r="N33" s="7">
        <v>5385</v>
      </c>
    </row>
    <row r="34" spans="1:14" x14ac:dyDescent="0.15">
      <c r="A34" s="4" t="s">
        <v>57</v>
      </c>
      <c r="B34" s="9">
        <v>4</v>
      </c>
      <c r="C34" s="7">
        <v>0</v>
      </c>
      <c r="D34" s="7">
        <v>14</v>
      </c>
      <c r="E34" s="7">
        <v>4</v>
      </c>
      <c r="F34" s="7">
        <v>14</v>
      </c>
      <c r="G34" s="7">
        <v>3</v>
      </c>
      <c r="H34" s="7">
        <v>1</v>
      </c>
      <c r="I34" s="7">
        <v>7.2</v>
      </c>
      <c r="J34" s="7">
        <v>21</v>
      </c>
      <c r="K34" s="7">
        <v>21</v>
      </c>
      <c r="L34" s="7">
        <v>0.66666669999999995</v>
      </c>
      <c r="M34" s="7">
        <v>2</v>
      </c>
      <c r="N34" s="7">
        <v>661</v>
      </c>
    </row>
    <row r="35" spans="1:14" x14ac:dyDescent="0.15">
      <c r="A35" s="4" t="s">
        <v>58</v>
      </c>
      <c r="B35" s="9">
        <v>28</v>
      </c>
      <c r="C35" s="7">
        <v>0</v>
      </c>
      <c r="D35" s="7">
        <v>38</v>
      </c>
      <c r="E35" s="7">
        <v>28</v>
      </c>
      <c r="F35" s="7">
        <v>174</v>
      </c>
      <c r="G35" s="7">
        <v>6</v>
      </c>
      <c r="H35" s="7">
        <v>2</v>
      </c>
      <c r="I35" s="7">
        <v>49.6</v>
      </c>
      <c r="J35" s="7">
        <v>29</v>
      </c>
      <c r="K35" s="7">
        <v>30</v>
      </c>
      <c r="L35" s="7">
        <v>0.41449276000000002</v>
      </c>
      <c r="M35" s="7">
        <v>1.5007874999999999</v>
      </c>
      <c r="N35" s="7">
        <v>4942</v>
      </c>
    </row>
    <row r="36" spans="1:14" x14ac:dyDescent="0.15">
      <c r="A36" s="4" t="s">
        <v>59</v>
      </c>
      <c r="B36" s="9">
        <v>6</v>
      </c>
      <c r="C36" s="7">
        <v>2</v>
      </c>
      <c r="D36" s="7">
        <v>13</v>
      </c>
      <c r="E36" s="7">
        <v>8</v>
      </c>
      <c r="F36" s="7">
        <v>16</v>
      </c>
      <c r="G36" s="7">
        <v>1</v>
      </c>
      <c r="H36" s="7">
        <v>1</v>
      </c>
      <c r="I36" s="7">
        <v>7.8</v>
      </c>
      <c r="J36" s="7">
        <v>9</v>
      </c>
      <c r="K36" s="7">
        <v>17</v>
      </c>
      <c r="L36" s="7">
        <v>0.55555560000000004</v>
      </c>
      <c r="M36" s="7">
        <v>14</v>
      </c>
      <c r="N36" s="7">
        <v>728</v>
      </c>
    </row>
    <row r="37" spans="1:14" x14ac:dyDescent="0.15">
      <c r="A37" s="4" t="s">
        <v>60</v>
      </c>
      <c r="B37" s="9">
        <v>3</v>
      </c>
      <c r="C37" s="7">
        <v>10</v>
      </c>
      <c r="D37" s="7">
        <v>7</v>
      </c>
      <c r="E37" s="7">
        <v>13</v>
      </c>
      <c r="F37" s="7">
        <v>11</v>
      </c>
      <c r="G37" s="7">
        <v>3</v>
      </c>
      <c r="H37" s="7">
        <v>1</v>
      </c>
      <c r="I37" s="7">
        <v>7</v>
      </c>
      <c r="J37" s="7">
        <v>7</v>
      </c>
      <c r="K37" s="7">
        <v>36</v>
      </c>
      <c r="L37" s="7">
        <v>0.53846156999999994</v>
      </c>
      <c r="M37" s="7">
        <v>27</v>
      </c>
      <c r="N37" s="7">
        <v>147</v>
      </c>
    </row>
    <row r="38" spans="1:14" x14ac:dyDescent="0.15">
      <c r="A38" s="4" t="s">
        <v>61</v>
      </c>
      <c r="B38" s="9">
        <v>45</v>
      </c>
      <c r="C38" s="7">
        <v>0</v>
      </c>
      <c r="D38" s="7">
        <v>26</v>
      </c>
      <c r="E38" s="7">
        <v>45</v>
      </c>
      <c r="F38" s="7">
        <v>39</v>
      </c>
      <c r="G38" s="7">
        <v>3</v>
      </c>
      <c r="H38" s="7">
        <v>2</v>
      </c>
      <c r="I38" s="7">
        <v>23</v>
      </c>
      <c r="J38" s="7">
        <v>35</v>
      </c>
      <c r="K38" s="7">
        <v>49</v>
      </c>
      <c r="L38" s="7">
        <v>0.70318020000000003</v>
      </c>
      <c r="M38" s="7">
        <v>110</v>
      </c>
      <c r="N38" s="7">
        <v>3093</v>
      </c>
    </row>
    <row r="39" spans="1:14" x14ac:dyDescent="0.15">
      <c r="A39" s="4" t="s">
        <v>62</v>
      </c>
      <c r="B39" s="9">
        <v>24</v>
      </c>
      <c r="C39" s="7">
        <v>0</v>
      </c>
      <c r="D39" s="7">
        <v>24</v>
      </c>
      <c r="E39" s="7">
        <v>24</v>
      </c>
      <c r="F39" s="7">
        <v>19</v>
      </c>
      <c r="G39" s="7">
        <v>1</v>
      </c>
      <c r="H39" s="7">
        <v>3</v>
      </c>
      <c r="I39" s="7">
        <v>14.2</v>
      </c>
      <c r="J39" s="7">
        <v>13</v>
      </c>
      <c r="K39" s="7">
        <v>21</v>
      </c>
      <c r="L39" s="7">
        <v>0.40277780000000002</v>
      </c>
      <c r="M39" s="7">
        <v>59</v>
      </c>
      <c r="N39" s="7">
        <v>2804</v>
      </c>
    </row>
    <row r="40" spans="1:14" x14ac:dyDescent="0.15">
      <c r="A40" s="4" t="s">
        <v>63</v>
      </c>
      <c r="B40" s="9">
        <v>1</v>
      </c>
      <c r="C40" s="7">
        <v>1</v>
      </c>
      <c r="D40" s="7">
        <v>2</v>
      </c>
      <c r="E40" s="7">
        <v>2</v>
      </c>
      <c r="F40" s="7">
        <v>4</v>
      </c>
      <c r="G40" s="7">
        <v>0</v>
      </c>
      <c r="H40" s="7">
        <v>1</v>
      </c>
      <c r="I40" s="7">
        <v>1.8</v>
      </c>
      <c r="J40" s="7">
        <v>0</v>
      </c>
      <c r="K40" s="7">
        <v>4</v>
      </c>
      <c r="L40" s="7">
        <v>0</v>
      </c>
      <c r="M40" s="7">
        <v>4</v>
      </c>
      <c r="N40" s="7">
        <v>68</v>
      </c>
    </row>
    <row r="41" spans="1:14" x14ac:dyDescent="0.15">
      <c r="A41" s="4" t="s">
        <v>64</v>
      </c>
      <c r="B41" s="9">
        <v>0</v>
      </c>
      <c r="C41" s="7">
        <v>8</v>
      </c>
      <c r="D41" s="7">
        <v>22</v>
      </c>
      <c r="E41" s="7">
        <v>8</v>
      </c>
      <c r="F41" s="7">
        <v>15</v>
      </c>
      <c r="G41" s="7">
        <v>5</v>
      </c>
      <c r="H41" s="7">
        <v>0</v>
      </c>
      <c r="I41" s="7">
        <v>10</v>
      </c>
      <c r="J41" s="7">
        <v>58</v>
      </c>
      <c r="K41" s="7">
        <v>80</v>
      </c>
      <c r="L41" s="7">
        <v>0.87222224000000004</v>
      </c>
      <c r="M41" s="7">
        <v>19</v>
      </c>
      <c r="N41" s="7">
        <v>641</v>
      </c>
    </row>
    <row r="42" spans="1:14" x14ac:dyDescent="0.15">
      <c r="A42" s="4" t="s">
        <v>65</v>
      </c>
      <c r="B42" s="9">
        <v>10</v>
      </c>
      <c r="C42" s="7">
        <v>0</v>
      </c>
      <c r="D42" s="7">
        <v>38</v>
      </c>
      <c r="E42" s="7">
        <v>10</v>
      </c>
      <c r="F42" s="7">
        <v>90</v>
      </c>
      <c r="G42" s="7">
        <v>1</v>
      </c>
      <c r="H42" s="7">
        <v>1</v>
      </c>
      <c r="I42" s="7">
        <v>28</v>
      </c>
      <c r="J42" s="7">
        <v>37</v>
      </c>
      <c r="K42" s="7">
        <v>38</v>
      </c>
      <c r="L42" s="7">
        <v>0.27007300000000001</v>
      </c>
      <c r="M42" s="7">
        <v>24</v>
      </c>
      <c r="N42" s="7">
        <v>594</v>
      </c>
    </row>
    <row r="43" spans="1:14" x14ac:dyDescent="0.15">
      <c r="A43" s="4" t="s">
        <v>66</v>
      </c>
      <c r="B43" s="9">
        <v>294</v>
      </c>
      <c r="C43" s="7">
        <v>0</v>
      </c>
      <c r="D43" s="7">
        <v>123</v>
      </c>
      <c r="E43" s="7">
        <v>294</v>
      </c>
      <c r="F43" s="7">
        <v>183</v>
      </c>
      <c r="G43" s="7">
        <v>1</v>
      </c>
      <c r="H43" s="7">
        <v>2</v>
      </c>
      <c r="I43" s="7">
        <v>120.6</v>
      </c>
      <c r="J43" s="7">
        <v>15</v>
      </c>
      <c r="K43" s="7">
        <v>26</v>
      </c>
      <c r="L43" s="7">
        <v>8.6206900000000003E-2</v>
      </c>
      <c r="M43" s="7">
        <v>372</v>
      </c>
      <c r="N43" s="7">
        <v>2752</v>
      </c>
    </row>
    <row r="44" spans="1:14" x14ac:dyDescent="0.15">
      <c r="A44" s="4" t="s">
        <v>67</v>
      </c>
      <c r="B44" s="9">
        <v>36</v>
      </c>
      <c r="C44" s="7">
        <v>0</v>
      </c>
      <c r="D44" s="7">
        <v>22</v>
      </c>
      <c r="E44" s="7">
        <v>36</v>
      </c>
      <c r="F44" s="7">
        <v>116</v>
      </c>
      <c r="G44" s="7">
        <v>2</v>
      </c>
      <c r="H44" s="7">
        <v>4</v>
      </c>
      <c r="I44" s="7">
        <v>36</v>
      </c>
      <c r="J44" s="7">
        <v>12</v>
      </c>
      <c r="K44" s="7">
        <v>32</v>
      </c>
      <c r="L44" s="7">
        <v>0.3821138</v>
      </c>
      <c r="M44" s="7">
        <v>79</v>
      </c>
      <c r="N44" s="7">
        <v>1845</v>
      </c>
    </row>
    <row r="45" spans="1:14" x14ac:dyDescent="0.15">
      <c r="A45" s="4" t="s">
        <v>68</v>
      </c>
      <c r="B45" s="9">
        <v>8</v>
      </c>
      <c r="C45" s="7">
        <v>8</v>
      </c>
      <c r="D45" s="7">
        <v>13</v>
      </c>
      <c r="E45" s="7">
        <v>16</v>
      </c>
      <c r="F45" s="7">
        <v>19</v>
      </c>
      <c r="G45" s="7">
        <v>1</v>
      </c>
      <c r="H45" s="7">
        <v>4</v>
      </c>
      <c r="I45" s="7">
        <v>10.6</v>
      </c>
      <c r="J45" s="7">
        <v>3</v>
      </c>
      <c r="K45" s="7">
        <v>29</v>
      </c>
      <c r="L45" s="7">
        <v>0.20454544999999999</v>
      </c>
      <c r="M45" s="7">
        <v>42</v>
      </c>
      <c r="N45" s="7">
        <v>1120</v>
      </c>
    </row>
    <row r="46" spans="1:14" x14ac:dyDescent="0.15">
      <c r="A46" s="4" t="s">
        <v>69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34735</v>
      </c>
    </row>
    <row r="47" spans="1:14" x14ac:dyDescent="0.15">
      <c r="A47" s="4" t="s">
        <v>70</v>
      </c>
      <c r="B47" s="9">
        <v>9</v>
      </c>
      <c r="C47" s="7">
        <v>0</v>
      </c>
      <c r="D47" s="7">
        <v>4</v>
      </c>
      <c r="E47" s="7">
        <v>9</v>
      </c>
      <c r="F47" s="7">
        <v>10</v>
      </c>
      <c r="G47" s="7">
        <v>0</v>
      </c>
      <c r="H47" s="7">
        <v>1</v>
      </c>
      <c r="I47" s="7">
        <v>4.8</v>
      </c>
      <c r="J47" s="7">
        <v>0</v>
      </c>
      <c r="K47" s="7">
        <v>1</v>
      </c>
      <c r="L47" s="7">
        <v>0</v>
      </c>
      <c r="M47" s="7">
        <v>13</v>
      </c>
      <c r="N47" s="7">
        <v>737</v>
      </c>
    </row>
    <row r="48" spans="1:14" x14ac:dyDescent="0.15">
      <c r="A48" s="4" t="s">
        <v>71</v>
      </c>
      <c r="B48" s="9">
        <v>2</v>
      </c>
      <c r="C48" s="7">
        <v>0</v>
      </c>
      <c r="D48" s="7">
        <v>10</v>
      </c>
      <c r="E48" s="7">
        <v>2</v>
      </c>
      <c r="F48" s="7">
        <v>0</v>
      </c>
      <c r="G48" s="7">
        <v>1</v>
      </c>
      <c r="H48" s="7">
        <v>1</v>
      </c>
      <c r="I48" s="7">
        <v>2.8</v>
      </c>
      <c r="J48" s="7">
        <v>7</v>
      </c>
      <c r="K48" s="7">
        <v>7</v>
      </c>
      <c r="L48" s="7">
        <v>0</v>
      </c>
      <c r="M48" s="7">
        <v>1.5</v>
      </c>
      <c r="N48" s="7">
        <v>2301</v>
      </c>
    </row>
    <row r="49" spans="1:14" x14ac:dyDescent="0.15">
      <c r="A49" s="4" t="s">
        <v>72</v>
      </c>
      <c r="B49" s="9">
        <v>16</v>
      </c>
      <c r="C49" s="7">
        <v>8</v>
      </c>
      <c r="D49" s="7">
        <v>22</v>
      </c>
      <c r="E49" s="7">
        <v>24</v>
      </c>
      <c r="F49" s="7">
        <v>21</v>
      </c>
      <c r="G49" s="7">
        <v>6</v>
      </c>
      <c r="H49" s="7">
        <v>2</v>
      </c>
      <c r="I49" s="7">
        <v>15</v>
      </c>
      <c r="J49" s="7">
        <v>30</v>
      </c>
      <c r="K49" s="7">
        <v>60</v>
      </c>
      <c r="L49" s="7">
        <v>0.55445546000000001</v>
      </c>
      <c r="M49" s="7">
        <v>56</v>
      </c>
      <c r="N49" s="7">
        <v>213</v>
      </c>
    </row>
    <row r="50" spans="1:14" x14ac:dyDescent="0.15">
      <c r="A50" s="4" t="s">
        <v>73</v>
      </c>
      <c r="B50" s="9">
        <v>17</v>
      </c>
      <c r="C50" s="7">
        <v>0</v>
      </c>
      <c r="D50" s="7">
        <v>14</v>
      </c>
      <c r="E50" s="7">
        <v>17</v>
      </c>
      <c r="F50" s="7">
        <v>33</v>
      </c>
      <c r="G50" s="7">
        <v>2</v>
      </c>
      <c r="H50" s="7">
        <v>2</v>
      </c>
      <c r="I50" s="7">
        <v>13.6</v>
      </c>
      <c r="J50" s="7">
        <v>5</v>
      </c>
      <c r="K50" s="7">
        <v>10</v>
      </c>
      <c r="L50" s="7">
        <v>0.26470589999999999</v>
      </c>
      <c r="M50" s="7">
        <v>39</v>
      </c>
      <c r="N50" s="7">
        <v>1457</v>
      </c>
    </row>
    <row r="51" spans="1:14" x14ac:dyDescent="0.15">
      <c r="A51" s="4" t="s">
        <v>74</v>
      </c>
      <c r="B51" s="9">
        <v>39</v>
      </c>
      <c r="C51" s="7">
        <v>2</v>
      </c>
      <c r="D51" s="7">
        <v>37</v>
      </c>
      <c r="E51" s="7">
        <v>41</v>
      </c>
      <c r="F51" s="7">
        <v>79</v>
      </c>
      <c r="G51" s="7">
        <v>2</v>
      </c>
      <c r="H51" s="7">
        <v>6</v>
      </c>
      <c r="I51" s="7">
        <v>33</v>
      </c>
      <c r="J51" s="7">
        <v>10</v>
      </c>
      <c r="K51" s="7">
        <v>42</v>
      </c>
      <c r="L51" s="7">
        <v>0.34426230000000002</v>
      </c>
      <c r="M51" s="7">
        <v>86</v>
      </c>
      <c r="N51" s="7">
        <v>2449</v>
      </c>
    </row>
    <row r="52" spans="1:14" x14ac:dyDescent="0.15">
      <c r="A52" s="4" t="s">
        <v>75</v>
      </c>
      <c r="B52" s="9">
        <v>29</v>
      </c>
      <c r="C52" s="7">
        <v>28</v>
      </c>
      <c r="D52" s="7">
        <v>15</v>
      </c>
      <c r="E52" s="7">
        <v>57</v>
      </c>
      <c r="F52" s="7">
        <v>37</v>
      </c>
      <c r="G52" s="7">
        <v>1</v>
      </c>
      <c r="H52" s="7">
        <v>2</v>
      </c>
      <c r="I52" s="7">
        <v>22.4</v>
      </c>
      <c r="J52" s="7">
        <v>2</v>
      </c>
      <c r="K52" s="7">
        <v>98</v>
      </c>
      <c r="L52" s="7">
        <v>0.11320755</v>
      </c>
      <c r="M52" s="7">
        <v>137</v>
      </c>
      <c r="N52" s="7">
        <v>4563</v>
      </c>
    </row>
    <row r="53" spans="1:14" x14ac:dyDescent="0.15">
      <c r="A53" s="4" t="s">
        <v>76</v>
      </c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750</v>
      </c>
    </row>
    <row r="54" spans="1:14" x14ac:dyDescent="0.15">
      <c r="A54" s="4" t="s">
        <v>77</v>
      </c>
      <c r="B54" s="9">
        <v>2</v>
      </c>
      <c r="C54" s="7">
        <v>2</v>
      </c>
      <c r="D54" s="7">
        <v>5</v>
      </c>
      <c r="E54" s="7">
        <v>4</v>
      </c>
      <c r="F54" s="7">
        <v>2</v>
      </c>
      <c r="G54" s="7">
        <v>1</v>
      </c>
      <c r="H54" s="7">
        <v>1</v>
      </c>
      <c r="I54" s="7">
        <v>2.6</v>
      </c>
      <c r="J54" s="7">
        <v>3</v>
      </c>
      <c r="K54" s="7">
        <v>10</v>
      </c>
      <c r="L54" s="7">
        <v>0.33333333999999998</v>
      </c>
      <c r="M54" s="7">
        <v>8</v>
      </c>
      <c r="N54" s="7">
        <v>44</v>
      </c>
    </row>
    <row r="55" spans="1:14" x14ac:dyDescent="0.15">
      <c r="A55" s="4" t="s">
        <v>78</v>
      </c>
      <c r="B55" s="9">
        <v>0</v>
      </c>
      <c r="C55" s="7">
        <v>0</v>
      </c>
      <c r="D55" s="7">
        <v>3</v>
      </c>
      <c r="E55" s="7">
        <v>0</v>
      </c>
      <c r="F55" s="7">
        <v>3</v>
      </c>
      <c r="G55" s="7">
        <v>0</v>
      </c>
      <c r="H55" s="7">
        <v>0</v>
      </c>
      <c r="I55" s="7">
        <v>1.2</v>
      </c>
      <c r="J55" s="7">
        <v>0</v>
      </c>
      <c r="K55" s="7">
        <v>0</v>
      </c>
      <c r="L55" s="7">
        <v>0</v>
      </c>
      <c r="M55" s="7" t="s">
        <v>26</v>
      </c>
      <c r="N55" s="7">
        <v>673</v>
      </c>
    </row>
    <row r="56" spans="1:14" x14ac:dyDescent="0.15">
      <c r="A56" s="4" t="s">
        <v>79</v>
      </c>
      <c r="B56" s="9">
        <v>11</v>
      </c>
      <c r="C56" s="7">
        <v>10</v>
      </c>
      <c r="D56" s="7">
        <v>35</v>
      </c>
      <c r="E56" s="7">
        <v>21</v>
      </c>
      <c r="F56" s="7">
        <v>62</v>
      </c>
      <c r="G56" s="7">
        <v>4</v>
      </c>
      <c r="H56" s="7">
        <v>3</v>
      </c>
      <c r="I56" s="7">
        <v>25</v>
      </c>
      <c r="J56" s="7">
        <v>47</v>
      </c>
      <c r="K56" s="7">
        <v>76</v>
      </c>
      <c r="L56" s="7">
        <v>0.36641222000000001</v>
      </c>
      <c r="M56" s="7">
        <v>43</v>
      </c>
      <c r="N56" s="7">
        <v>1018</v>
      </c>
    </row>
    <row r="57" spans="1:14" x14ac:dyDescent="0.15">
      <c r="A57" s="4" t="s">
        <v>80</v>
      </c>
      <c r="B57" s="9">
        <v>54</v>
      </c>
      <c r="C57" s="7">
        <v>218</v>
      </c>
      <c r="D57" s="7">
        <v>96</v>
      </c>
      <c r="E57" s="7">
        <v>272</v>
      </c>
      <c r="F57" s="7">
        <v>60</v>
      </c>
      <c r="G57" s="7">
        <v>2</v>
      </c>
      <c r="H57" s="7">
        <v>3</v>
      </c>
      <c r="I57" s="7">
        <v>86.6</v>
      </c>
      <c r="J57" s="7">
        <v>19</v>
      </c>
      <c r="K57" s="7">
        <v>609</v>
      </c>
      <c r="L57" s="7">
        <v>0.15521629000000001</v>
      </c>
      <c r="M57" s="7">
        <v>244.33332999999999</v>
      </c>
      <c r="N57" s="7">
        <v>51077</v>
      </c>
    </row>
    <row r="58" spans="1:14" x14ac:dyDescent="0.15">
      <c r="A58" s="4" t="s">
        <v>81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49</v>
      </c>
    </row>
    <row r="59" spans="1:14" x14ac:dyDescent="0.15">
      <c r="A59" s="4" t="s">
        <v>82</v>
      </c>
      <c r="B59" s="9">
        <v>15</v>
      </c>
      <c r="C59" s="7">
        <v>2</v>
      </c>
      <c r="D59" s="7">
        <v>18</v>
      </c>
      <c r="E59" s="7">
        <v>17</v>
      </c>
      <c r="F59" s="7">
        <v>8</v>
      </c>
      <c r="G59" s="7">
        <v>3</v>
      </c>
      <c r="H59" s="7">
        <v>2</v>
      </c>
      <c r="I59" s="7">
        <v>9.6</v>
      </c>
      <c r="J59" s="7">
        <v>30</v>
      </c>
      <c r="K59" s="7">
        <v>43</v>
      </c>
      <c r="L59" s="7">
        <v>0.72527474000000003</v>
      </c>
      <c r="M59" s="7">
        <v>36</v>
      </c>
      <c r="N59" s="7">
        <v>832</v>
      </c>
    </row>
    <row r="60" spans="1:14" x14ac:dyDescent="0.15">
      <c r="A60" s="4" t="s">
        <v>83</v>
      </c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17411</v>
      </c>
    </row>
    <row r="61" spans="1:14" x14ac:dyDescent="0.15">
      <c r="A61" s="4" t="s">
        <v>84</v>
      </c>
      <c r="B61" s="9">
        <v>5</v>
      </c>
      <c r="C61" s="7">
        <v>8</v>
      </c>
      <c r="D61" s="7">
        <v>8</v>
      </c>
      <c r="E61" s="7">
        <v>13</v>
      </c>
      <c r="F61" s="7">
        <v>20</v>
      </c>
      <c r="G61" s="7">
        <v>1</v>
      </c>
      <c r="H61" s="7">
        <v>2</v>
      </c>
      <c r="I61" s="7">
        <v>8.8000000000000007</v>
      </c>
      <c r="J61" s="7">
        <v>2</v>
      </c>
      <c r="K61" s="7">
        <v>25</v>
      </c>
      <c r="L61" s="7">
        <v>0.19512193999999999</v>
      </c>
      <c r="M61" s="7">
        <v>22</v>
      </c>
      <c r="N61" s="7">
        <v>1105</v>
      </c>
    </row>
    <row r="62" spans="1:14" x14ac:dyDescent="0.15">
      <c r="A62" s="4" t="s">
        <v>85</v>
      </c>
      <c r="B62" s="9">
        <v>166</v>
      </c>
      <c r="C62" s="7">
        <v>4</v>
      </c>
      <c r="D62" s="7">
        <v>165</v>
      </c>
      <c r="E62" s="7">
        <v>170</v>
      </c>
      <c r="F62" s="7">
        <v>70</v>
      </c>
      <c r="G62" s="7">
        <v>6</v>
      </c>
      <c r="H62" s="7">
        <v>4</v>
      </c>
      <c r="I62" s="7">
        <v>83</v>
      </c>
      <c r="J62" s="7">
        <v>346</v>
      </c>
      <c r="K62" s="7">
        <v>388</v>
      </c>
      <c r="L62" s="7">
        <v>0.67032970000000003</v>
      </c>
      <c r="M62" s="7">
        <v>348</v>
      </c>
      <c r="N62" s="7">
        <v>28284</v>
      </c>
    </row>
    <row r="63" spans="1:14" x14ac:dyDescent="0.15">
      <c r="A63" s="4" t="s">
        <v>86</v>
      </c>
      <c r="B63" s="9">
        <v>20</v>
      </c>
      <c r="C63" s="7">
        <v>0</v>
      </c>
      <c r="D63" s="7">
        <v>10</v>
      </c>
      <c r="E63" s="7">
        <v>20</v>
      </c>
      <c r="F63" s="7">
        <v>96</v>
      </c>
      <c r="G63" s="7">
        <v>0</v>
      </c>
      <c r="H63" s="7">
        <v>2</v>
      </c>
      <c r="I63" s="7">
        <v>25.6</v>
      </c>
      <c r="J63" s="7">
        <v>0</v>
      </c>
      <c r="K63" s="7">
        <v>20</v>
      </c>
      <c r="L63" s="7">
        <v>0</v>
      </c>
      <c r="M63" s="7">
        <v>14.333333</v>
      </c>
      <c r="N63" s="7">
        <v>8052</v>
      </c>
    </row>
    <row r="64" spans="1:14" x14ac:dyDescent="0.15">
      <c r="A64" s="4" t="s">
        <v>87</v>
      </c>
      <c r="B64" s="9">
        <v>3</v>
      </c>
      <c r="C64" s="7">
        <v>10</v>
      </c>
      <c r="D64" s="7">
        <v>7</v>
      </c>
      <c r="E64" s="7">
        <v>13</v>
      </c>
      <c r="F64" s="7">
        <v>27</v>
      </c>
      <c r="G64" s="7">
        <v>1</v>
      </c>
      <c r="H64" s="7">
        <v>2</v>
      </c>
      <c r="I64" s="7">
        <v>10</v>
      </c>
      <c r="J64" s="7">
        <v>2</v>
      </c>
      <c r="K64" s="7">
        <v>31</v>
      </c>
      <c r="L64" s="7">
        <v>0.23076922999999999</v>
      </c>
      <c r="M64" s="7">
        <v>26</v>
      </c>
      <c r="N64" s="7">
        <v>284</v>
      </c>
    </row>
    <row r="65" spans="1:14" x14ac:dyDescent="0.15">
      <c r="A65" s="4" t="s">
        <v>88</v>
      </c>
      <c r="B65" s="9">
        <v>89</v>
      </c>
      <c r="C65" s="7">
        <v>0</v>
      </c>
      <c r="D65" s="7">
        <v>79</v>
      </c>
      <c r="E65" s="7">
        <v>89</v>
      </c>
      <c r="F65" s="7">
        <v>153</v>
      </c>
      <c r="G65" s="7">
        <v>2</v>
      </c>
      <c r="H65" s="7">
        <v>3</v>
      </c>
      <c r="I65" s="7">
        <v>65.2</v>
      </c>
      <c r="J65" s="7">
        <v>81</v>
      </c>
      <c r="K65" s="7">
        <v>87</v>
      </c>
      <c r="L65" s="7">
        <v>0.14788731999999999</v>
      </c>
      <c r="M65" s="7">
        <v>198</v>
      </c>
      <c r="N65" s="7">
        <v>129879</v>
      </c>
    </row>
    <row r="66" spans="1:14" x14ac:dyDescent="0.15">
      <c r="A66" s="4" t="s">
        <v>89</v>
      </c>
      <c r="B66" s="9">
        <v>3</v>
      </c>
      <c r="C66" s="7">
        <v>12</v>
      </c>
      <c r="D66" s="7">
        <v>7</v>
      </c>
      <c r="E66" s="7">
        <v>15</v>
      </c>
      <c r="F66" s="7">
        <v>7</v>
      </c>
      <c r="G66" s="7">
        <v>0</v>
      </c>
      <c r="H66" s="7">
        <v>1</v>
      </c>
      <c r="I66" s="7">
        <v>6</v>
      </c>
      <c r="J66" s="7">
        <v>0</v>
      </c>
      <c r="K66" s="7">
        <v>33</v>
      </c>
      <c r="L66" s="7">
        <v>0</v>
      </c>
      <c r="M66" s="7">
        <v>28</v>
      </c>
      <c r="N66" s="7">
        <v>9404</v>
      </c>
    </row>
    <row r="67" spans="1:14" x14ac:dyDescent="0.15">
      <c r="A67" s="4" t="s">
        <v>90</v>
      </c>
      <c r="B67" s="9">
        <v>27</v>
      </c>
      <c r="C67" s="7">
        <v>22</v>
      </c>
      <c r="D67" s="7">
        <v>32</v>
      </c>
      <c r="E67" s="7">
        <v>49</v>
      </c>
      <c r="F67" s="7">
        <v>80</v>
      </c>
      <c r="G67" s="7">
        <v>4</v>
      </c>
      <c r="H67" s="7">
        <v>2</v>
      </c>
      <c r="I67" s="7">
        <v>33.4</v>
      </c>
      <c r="J67" s="7">
        <v>61</v>
      </c>
      <c r="K67" s="7">
        <v>139</v>
      </c>
      <c r="L67" s="7">
        <v>0.70880359999999998</v>
      </c>
      <c r="M67" s="7">
        <v>115</v>
      </c>
      <c r="N67" s="7">
        <v>2481</v>
      </c>
    </row>
    <row r="68" spans="1:14" x14ac:dyDescent="0.15">
      <c r="A68" s="4" t="s">
        <v>91</v>
      </c>
      <c r="B68" s="9">
        <v>7</v>
      </c>
      <c r="C68" s="7">
        <v>0</v>
      </c>
      <c r="D68" s="7">
        <v>4</v>
      </c>
      <c r="E68" s="7">
        <v>7</v>
      </c>
      <c r="F68" s="7">
        <v>8</v>
      </c>
      <c r="G68" s="7">
        <v>0</v>
      </c>
      <c r="H68" s="7">
        <v>1</v>
      </c>
      <c r="I68" s="7">
        <v>4</v>
      </c>
      <c r="J68" s="7">
        <v>0</v>
      </c>
      <c r="K68" s="7">
        <v>2</v>
      </c>
      <c r="L68" s="7">
        <v>0</v>
      </c>
      <c r="M68" s="7">
        <v>4.5</v>
      </c>
      <c r="N68" s="7">
        <v>19014</v>
      </c>
    </row>
    <row r="69" spans="1:14" x14ac:dyDescent="0.15">
      <c r="A69" s="4" t="s">
        <v>92</v>
      </c>
      <c r="B69" s="9">
        <v>117</v>
      </c>
      <c r="C69" s="7">
        <v>0</v>
      </c>
      <c r="D69" s="7">
        <v>41</v>
      </c>
      <c r="E69" s="7">
        <v>117</v>
      </c>
      <c r="F69" s="7">
        <v>28</v>
      </c>
      <c r="G69" s="7">
        <v>1</v>
      </c>
      <c r="H69" s="7">
        <v>2</v>
      </c>
      <c r="I69" s="7">
        <v>37.799999999999997</v>
      </c>
      <c r="J69" s="7">
        <v>18</v>
      </c>
      <c r="K69" s="7">
        <v>18</v>
      </c>
      <c r="L69" s="7">
        <v>0</v>
      </c>
      <c r="M69" s="7">
        <v>155</v>
      </c>
      <c r="N69" s="7">
        <v>11948</v>
      </c>
    </row>
    <row r="70" spans="1:14" x14ac:dyDescent="0.15">
      <c r="A70" s="4" t="s">
        <v>93</v>
      </c>
      <c r="B70" s="9">
        <v>0</v>
      </c>
      <c r="C70" s="7">
        <v>6</v>
      </c>
      <c r="D70" s="7">
        <v>3</v>
      </c>
      <c r="E70" s="7">
        <v>6</v>
      </c>
      <c r="F70" s="7">
        <v>6</v>
      </c>
      <c r="G70" s="7">
        <v>0</v>
      </c>
      <c r="H70" s="7">
        <v>0</v>
      </c>
      <c r="I70" s="7">
        <v>3</v>
      </c>
      <c r="J70" s="7">
        <v>0</v>
      </c>
      <c r="K70" s="7">
        <v>16</v>
      </c>
      <c r="L70" s="7">
        <v>0</v>
      </c>
      <c r="M70" s="7">
        <v>0.60317460000000001</v>
      </c>
      <c r="N70" s="7">
        <v>2380</v>
      </c>
    </row>
    <row r="71" spans="1:14" x14ac:dyDescent="0.15">
      <c r="A71" s="4" t="s">
        <v>94</v>
      </c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232</v>
      </c>
    </row>
    <row r="72" spans="1:14" x14ac:dyDescent="0.15">
      <c r="A72" s="4" t="s">
        <v>95</v>
      </c>
      <c r="B72" s="9">
        <v>3</v>
      </c>
      <c r="C72" s="7">
        <v>16</v>
      </c>
      <c r="D72" s="7">
        <v>21</v>
      </c>
      <c r="E72" s="7">
        <v>19</v>
      </c>
      <c r="F72" s="7">
        <v>33</v>
      </c>
      <c r="G72" s="7">
        <v>3</v>
      </c>
      <c r="H72" s="7">
        <v>1</v>
      </c>
      <c r="I72" s="7">
        <v>15.4</v>
      </c>
      <c r="J72" s="7">
        <v>35</v>
      </c>
      <c r="K72" s="7">
        <v>80</v>
      </c>
      <c r="L72" s="7">
        <v>0.67088610000000004</v>
      </c>
      <c r="M72" s="7">
        <v>43</v>
      </c>
      <c r="N72" s="7">
        <v>11863</v>
      </c>
    </row>
    <row r="73" spans="1:14" x14ac:dyDescent="0.15">
      <c r="A73" s="4" t="s">
        <v>96</v>
      </c>
      <c r="B73" s="9">
        <v>104</v>
      </c>
      <c r="C73" s="7">
        <v>0</v>
      </c>
      <c r="D73" s="7">
        <v>62</v>
      </c>
      <c r="E73" s="7">
        <v>104</v>
      </c>
      <c r="F73" s="7">
        <v>32</v>
      </c>
      <c r="G73" s="7">
        <v>4</v>
      </c>
      <c r="H73" s="7">
        <v>6</v>
      </c>
      <c r="I73" s="7">
        <v>41.6</v>
      </c>
      <c r="J73" s="7">
        <v>70</v>
      </c>
      <c r="K73" s="7">
        <v>147</v>
      </c>
      <c r="L73" s="7">
        <v>0.23163842000000001</v>
      </c>
      <c r="M73" s="7">
        <v>74.666663999999997</v>
      </c>
      <c r="N73" s="7">
        <v>5116</v>
      </c>
    </row>
    <row r="74" spans="1:14" x14ac:dyDescent="0.15">
      <c r="A74" s="4" t="s">
        <v>97</v>
      </c>
      <c r="B74" s="9">
        <v>10</v>
      </c>
      <c r="C74" s="7">
        <v>6</v>
      </c>
      <c r="D74" s="7">
        <v>24</v>
      </c>
      <c r="E74" s="7">
        <v>16</v>
      </c>
      <c r="F74" s="7">
        <v>12</v>
      </c>
      <c r="G74" s="7">
        <v>3</v>
      </c>
      <c r="H74" s="7">
        <v>4</v>
      </c>
      <c r="I74" s="7">
        <v>11.8</v>
      </c>
      <c r="J74" s="7">
        <v>27</v>
      </c>
      <c r="K74" s="7">
        <v>47</v>
      </c>
      <c r="L74" s="7">
        <v>0.70833330000000005</v>
      </c>
      <c r="M74" s="7">
        <v>22</v>
      </c>
      <c r="N74" s="7">
        <v>4885</v>
      </c>
    </row>
    <row r="75" spans="1:14" x14ac:dyDescent="0.15">
      <c r="A75" s="4" t="s">
        <v>98</v>
      </c>
      <c r="B75" s="9">
        <v>0</v>
      </c>
      <c r="C75" s="7">
        <v>2</v>
      </c>
      <c r="D75" s="7">
        <v>2</v>
      </c>
      <c r="E75" s="7">
        <v>2</v>
      </c>
      <c r="F75" s="7">
        <v>12</v>
      </c>
      <c r="G75" s="7">
        <v>0</v>
      </c>
      <c r="H75" s="7">
        <v>0</v>
      </c>
      <c r="I75" s="7">
        <v>3.2</v>
      </c>
      <c r="J75" s="7">
        <v>0</v>
      </c>
      <c r="K75" s="7">
        <v>6</v>
      </c>
      <c r="L75" s="7">
        <v>0</v>
      </c>
      <c r="M75" s="7">
        <v>3</v>
      </c>
      <c r="N75" s="7">
        <v>181</v>
      </c>
    </row>
    <row r="76" spans="1:14" x14ac:dyDescent="0.15">
      <c r="A76" s="4" t="s">
        <v>99</v>
      </c>
      <c r="B76" s="9">
        <v>5</v>
      </c>
      <c r="C76" s="7">
        <v>10</v>
      </c>
      <c r="D76" s="7">
        <v>5</v>
      </c>
      <c r="E76" s="7">
        <v>15</v>
      </c>
      <c r="F76" s="7">
        <v>28</v>
      </c>
      <c r="G76" s="7">
        <v>1</v>
      </c>
      <c r="H76" s="7">
        <v>1</v>
      </c>
      <c r="I76" s="7">
        <v>10</v>
      </c>
      <c r="J76" s="7">
        <v>1</v>
      </c>
      <c r="K76" s="7">
        <v>24</v>
      </c>
      <c r="L76" s="7">
        <v>0.18867924999999999</v>
      </c>
      <c r="M76" s="7">
        <v>42</v>
      </c>
      <c r="N76" s="7">
        <v>23289</v>
      </c>
    </row>
    <row r="77" spans="1:14" x14ac:dyDescent="0.15">
      <c r="A77" s="4" t="s">
        <v>100</v>
      </c>
      <c r="B77" s="9">
        <v>18</v>
      </c>
      <c r="C77" s="7">
        <v>0</v>
      </c>
      <c r="D77" s="7">
        <v>18</v>
      </c>
      <c r="E77" s="7">
        <v>18</v>
      </c>
      <c r="F77" s="7">
        <v>90</v>
      </c>
      <c r="G77" s="7">
        <v>1</v>
      </c>
      <c r="H77" s="7">
        <v>1</v>
      </c>
      <c r="I77" s="7">
        <v>25.6</v>
      </c>
      <c r="J77" s="7">
        <v>3</v>
      </c>
      <c r="K77" s="7">
        <v>21</v>
      </c>
      <c r="L77" s="7">
        <v>0</v>
      </c>
      <c r="M77" s="7" t="s">
        <v>101</v>
      </c>
      <c r="N77" s="7">
        <v>8469</v>
      </c>
    </row>
    <row r="78" spans="1:14" x14ac:dyDescent="0.15">
      <c r="A78" s="4" t="s">
        <v>102</v>
      </c>
      <c r="B78" s="9">
        <v>41</v>
      </c>
      <c r="C78" s="7">
        <v>30</v>
      </c>
      <c r="D78" s="7">
        <v>56</v>
      </c>
      <c r="E78" s="7">
        <v>71</v>
      </c>
      <c r="F78" s="7">
        <v>28</v>
      </c>
      <c r="G78" s="7">
        <v>6</v>
      </c>
      <c r="H78" s="7">
        <v>3</v>
      </c>
      <c r="I78" s="7">
        <v>32.799999999999997</v>
      </c>
      <c r="J78" s="7">
        <v>128</v>
      </c>
      <c r="K78" s="7">
        <v>244</v>
      </c>
      <c r="L78" s="7">
        <v>0.75853660000000001</v>
      </c>
      <c r="M78" s="7">
        <v>135</v>
      </c>
      <c r="N78" s="7">
        <v>515</v>
      </c>
    </row>
    <row r="79" spans="1:14" x14ac:dyDescent="0.15">
      <c r="A79" s="4" t="s">
        <v>103</v>
      </c>
      <c r="B79" s="9">
        <v>49</v>
      </c>
      <c r="C79" s="7">
        <v>2</v>
      </c>
      <c r="D79" s="7">
        <v>60</v>
      </c>
      <c r="E79" s="7">
        <v>51</v>
      </c>
      <c r="F79" s="7">
        <v>31</v>
      </c>
      <c r="G79" s="7">
        <v>6</v>
      </c>
      <c r="H79" s="7">
        <v>3</v>
      </c>
      <c r="I79" s="7">
        <v>30.2</v>
      </c>
      <c r="J79" s="7">
        <v>112</v>
      </c>
      <c r="K79" s="7">
        <v>128</v>
      </c>
      <c r="L79" s="7">
        <v>0.5920398</v>
      </c>
      <c r="M79" s="7">
        <v>98</v>
      </c>
      <c r="N79" s="7">
        <v>8706</v>
      </c>
    </row>
    <row r="80" spans="1:14" x14ac:dyDescent="0.15">
      <c r="A80" s="4" t="s">
        <v>104</v>
      </c>
      <c r="B80" s="9">
        <v>92</v>
      </c>
      <c r="C80" s="7">
        <v>114</v>
      </c>
      <c r="D80" s="7">
        <v>91</v>
      </c>
      <c r="E80" s="7">
        <v>206</v>
      </c>
      <c r="F80" s="7">
        <v>133</v>
      </c>
      <c r="G80" s="7">
        <v>7</v>
      </c>
      <c r="H80" s="7">
        <v>3</v>
      </c>
      <c r="I80" s="7">
        <v>88</v>
      </c>
      <c r="J80" s="7">
        <v>296</v>
      </c>
      <c r="K80" s="7">
        <v>646</v>
      </c>
      <c r="L80" s="7">
        <v>0.68984449999999997</v>
      </c>
      <c r="M80" s="7">
        <v>487</v>
      </c>
      <c r="N80" s="7">
        <v>14203</v>
      </c>
    </row>
    <row r="81" spans="1:14" x14ac:dyDescent="0.15">
      <c r="A81" s="4" t="s">
        <v>105</v>
      </c>
      <c r="B81" s="9">
        <v>9</v>
      </c>
      <c r="C81" s="7">
        <v>0</v>
      </c>
      <c r="D81" s="7">
        <v>4</v>
      </c>
      <c r="E81" s="7">
        <v>9</v>
      </c>
      <c r="F81" s="7">
        <v>5</v>
      </c>
      <c r="G81" s="7">
        <v>0</v>
      </c>
      <c r="H81" s="7">
        <v>1</v>
      </c>
      <c r="I81" s="7">
        <v>3.8</v>
      </c>
      <c r="J81" s="7">
        <v>0</v>
      </c>
      <c r="K81" s="7">
        <v>1</v>
      </c>
      <c r="L81" s="7">
        <v>0</v>
      </c>
      <c r="M81" s="7">
        <v>11</v>
      </c>
      <c r="N81" s="7">
        <v>3177</v>
      </c>
    </row>
    <row r="82" spans="1:14" x14ac:dyDescent="0.15">
      <c r="A82" s="4" t="s">
        <v>106</v>
      </c>
      <c r="B82" s="9">
        <v>12</v>
      </c>
      <c r="C82" s="7">
        <v>8</v>
      </c>
      <c r="D82" s="7">
        <v>6</v>
      </c>
      <c r="E82" s="7">
        <v>20</v>
      </c>
      <c r="F82" s="7">
        <v>13</v>
      </c>
      <c r="G82" s="7">
        <v>0</v>
      </c>
      <c r="H82" s="7">
        <v>1</v>
      </c>
      <c r="I82" s="7">
        <v>8</v>
      </c>
      <c r="J82" s="7">
        <v>0</v>
      </c>
      <c r="K82" s="7">
        <v>27</v>
      </c>
      <c r="L82" s="7">
        <v>0</v>
      </c>
      <c r="M82" s="7">
        <v>45</v>
      </c>
      <c r="N82" s="7">
        <v>220</v>
      </c>
    </row>
    <row r="83" spans="1:14" x14ac:dyDescent="0.15">
      <c r="A83" s="4" t="s">
        <v>107</v>
      </c>
      <c r="B83" s="9">
        <v>13</v>
      </c>
      <c r="C83" s="7">
        <v>0</v>
      </c>
      <c r="D83" s="7">
        <v>7</v>
      </c>
      <c r="E83" s="7">
        <v>13</v>
      </c>
      <c r="F83" s="7">
        <v>14</v>
      </c>
      <c r="G83" s="7">
        <v>0</v>
      </c>
      <c r="H83" s="7">
        <v>1</v>
      </c>
      <c r="I83" s="7">
        <v>7</v>
      </c>
      <c r="J83" s="7">
        <v>0</v>
      </c>
      <c r="K83" s="7">
        <v>2</v>
      </c>
      <c r="L83" s="7">
        <v>0</v>
      </c>
      <c r="M83" s="7">
        <v>12</v>
      </c>
      <c r="N83" s="7">
        <v>9109</v>
      </c>
    </row>
    <row r="84" spans="1:14" x14ac:dyDescent="0.15">
      <c r="A84" s="4" t="s">
        <v>108</v>
      </c>
      <c r="B84" s="9">
        <v>35</v>
      </c>
      <c r="C84" s="7">
        <v>2</v>
      </c>
      <c r="D84" s="7">
        <v>46</v>
      </c>
      <c r="E84" s="7">
        <v>37</v>
      </c>
      <c r="F84" s="7">
        <v>23</v>
      </c>
      <c r="G84" s="7">
        <v>4</v>
      </c>
      <c r="H84" s="7">
        <v>2</v>
      </c>
      <c r="I84" s="7">
        <v>22.4</v>
      </c>
      <c r="J84" s="7">
        <v>63</v>
      </c>
      <c r="K84" s="7">
        <v>75</v>
      </c>
      <c r="L84" s="7">
        <v>0.11764706</v>
      </c>
      <c r="M84" s="7">
        <v>81</v>
      </c>
      <c r="N84" s="7">
        <v>6201</v>
      </c>
    </row>
    <row r="85" spans="1:14" x14ac:dyDescent="0.15">
      <c r="A85" s="4" t="s">
        <v>109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77005</v>
      </c>
    </row>
    <row r="86" spans="1:14" x14ac:dyDescent="0.15">
      <c r="A86" s="4" t="s">
        <v>110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4924</v>
      </c>
    </row>
    <row r="87" spans="1:14" x14ac:dyDescent="0.15">
      <c r="A87" s="4" t="s">
        <v>111</v>
      </c>
      <c r="B87" s="9">
        <v>22</v>
      </c>
      <c r="C87" s="7">
        <v>2</v>
      </c>
      <c r="D87" s="7">
        <v>23</v>
      </c>
      <c r="E87" s="7">
        <v>24</v>
      </c>
      <c r="F87" s="7">
        <v>86</v>
      </c>
      <c r="G87" s="7">
        <v>2</v>
      </c>
      <c r="H87" s="7">
        <v>2</v>
      </c>
      <c r="I87" s="7">
        <v>27.4</v>
      </c>
      <c r="J87" s="7">
        <v>13</v>
      </c>
      <c r="K87" s="7">
        <v>20</v>
      </c>
      <c r="L87" s="7">
        <v>0.68208089999999999</v>
      </c>
      <c r="M87" s="7">
        <v>57</v>
      </c>
      <c r="N87" s="7">
        <v>15977</v>
      </c>
    </row>
    <row r="88" spans="1:14" x14ac:dyDescent="0.15">
      <c r="A88" s="4" t="s">
        <v>112</v>
      </c>
      <c r="B88" s="9">
        <v>2</v>
      </c>
      <c r="C88" s="7">
        <v>0</v>
      </c>
      <c r="D88" s="7">
        <v>2</v>
      </c>
      <c r="E88" s="7">
        <v>2</v>
      </c>
      <c r="F88" s="7">
        <v>9</v>
      </c>
      <c r="G88" s="7">
        <v>0</v>
      </c>
      <c r="H88" s="7">
        <v>1</v>
      </c>
      <c r="I88" s="7">
        <v>2.8</v>
      </c>
      <c r="J88" s="7">
        <v>0</v>
      </c>
      <c r="K88" s="7">
        <v>0</v>
      </c>
      <c r="L88" s="7">
        <v>0</v>
      </c>
      <c r="M88" s="7">
        <v>1</v>
      </c>
      <c r="N88" s="7">
        <v>6093</v>
      </c>
    </row>
    <row r="89" spans="1:14" x14ac:dyDescent="0.15">
      <c r="A89" s="4" t="s">
        <v>113</v>
      </c>
      <c r="B89" s="9">
        <v>61</v>
      </c>
      <c r="C89" s="7">
        <v>0</v>
      </c>
      <c r="D89" s="7">
        <v>39</v>
      </c>
      <c r="E89" s="7">
        <v>61</v>
      </c>
      <c r="F89" s="7">
        <v>137</v>
      </c>
      <c r="G89" s="7">
        <v>1</v>
      </c>
      <c r="H89" s="7">
        <v>3</v>
      </c>
      <c r="I89" s="7">
        <v>48.2</v>
      </c>
      <c r="J89" s="7">
        <v>1</v>
      </c>
      <c r="K89" s="7">
        <v>34</v>
      </c>
      <c r="L89" s="7">
        <v>3.883495E-2</v>
      </c>
      <c r="M89" s="7">
        <v>148</v>
      </c>
      <c r="N89" s="7">
        <v>143320</v>
      </c>
    </row>
    <row r="90" spans="1:14" x14ac:dyDescent="0.15">
      <c r="A90" s="4" t="s">
        <v>114</v>
      </c>
      <c r="B90" s="9">
        <v>7</v>
      </c>
      <c r="C90" s="7">
        <v>20</v>
      </c>
      <c r="D90" s="7">
        <v>17</v>
      </c>
      <c r="E90" s="7">
        <v>27</v>
      </c>
      <c r="F90" s="7">
        <v>21</v>
      </c>
      <c r="G90" s="7">
        <v>2</v>
      </c>
      <c r="H90" s="7">
        <v>2</v>
      </c>
      <c r="I90" s="7">
        <v>13.8</v>
      </c>
      <c r="J90" s="7">
        <v>16</v>
      </c>
      <c r="K90" s="7">
        <v>73</v>
      </c>
      <c r="L90" s="7">
        <v>0.57142859999999995</v>
      </c>
      <c r="M90" s="7">
        <v>56</v>
      </c>
      <c r="N90" s="7">
        <v>15061</v>
      </c>
    </row>
    <row r="91" spans="1:14" x14ac:dyDescent="0.15">
      <c r="A91" s="4" t="s">
        <v>115</v>
      </c>
      <c r="B91" s="9">
        <v>178</v>
      </c>
      <c r="C91" s="7">
        <v>92</v>
      </c>
      <c r="D91" s="7">
        <v>183</v>
      </c>
      <c r="E91" s="7">
        <v>270</v>
      </c>
      <c r="F91" s="7">
        <v>68</v>
      </c>
      <c r="G91" s="7">
        <v>12</v>
      </c>
      <c r="H91" s="7">
        <v>5</v>
      </c>
      <c r="I91" s="7">
        <v>107.6</v>
      </c>
      <c r="J91" s="7">
        <v>516</v>
      </c>
      <c r="K91" s="7">
        <v>900</v>
      </c>
      <c r="L91" s="7">
        <v>0.70836926</v>
      </c>
      <c r="M91" s="7">
        <v>211.66667000000001</v>
      </c>
      <c r="N91" s="7">
        <v>442</v>
      </c>
    </row>
    <row r="92" spans="1:14" x14ac:dyDescent="0.15">
      <c r="A92" s="4" t="s">
        <v>116</v>
      </c>
      <c r="B92" s="9">
        <v>4</v>
      </c>
      <c r="C92" s="7">
        <v>0</v>
      </c>
      <c r="D92" s="7">
        <v>6</v>
      </c>
      <c r="E92" s="7">
        <v>4</v>
      </c>
      <c r="F92" s="7">
        <v>18</v>
      </c>
      <c r="G92" s="7">
        <v>1</v>
      </c>
      <c r="H92" s="7">
        <v>2</v>
      </c>
      <c r="I92" s="7">
        <v>6.2</v>
      </c>
      <c r="J92" s="7">
        <v>1</v>
      </c>
      <c r="K92" s="7">
        <v>2</v>
      </c>
      <c r="L92" s="7">
        <v>0.3125</v>
      </c>
      <c r="M92" s="7">
        <v>2</v>
      </c>
      <c r="N92" s="7">
        <v>9207</v>
      </c>
    </row>
    <row r="93" spans="1:14" x14ac:dyDescent="0.15">
      <c r="A93" s="4" t="s">
        <v>117</v>
      </c>
      <c r="B93" s="9">
        <v>33</v>
      </c>
      <c r="C93" s="7">
        <v>0</v>
      </c>
      <c r="D93" s="7">
        <v>39</v>
      </c>
      <c r="E93" s="7">
        <v>33</v>
      </c>
      <c r="F93" s="7">
        <v>16</v>
      </c>
      <c r="G93" s="7">
        <v>4</v>
      </c>
      <c r="H93" s="7">
        <v>2</v>
      </c>
      <c r="I93" s="7">
        <v>18.8</v>
      </c>
      <c r="J93" s="7">
        <v>43</v>
      </c>
      <c r="K93" s="7">
        <v>52</v>
      </c>
      <c r="L93" s="7">
        <v>0.44318180000000001</v>
      </c>
      <c r="M93" s="7">
        <v>66</v>
      </c>
      <c r="N93" s="7">
        <v>1923</v>
      </c>
    </row>
    <row r="94" spans="1:14" x14ac:dyDescent="0.15">
      <c r="A94" s="4" t="s">
        <v>118</v>
      </c>
      <c r="B94" s="9">
        <v>7</v>
      </c>
      <c r="C94" s="7">
        <v>0</v>
      </c>
      <c r="D94" s="7">
        <v>6</v>
      </c>
      <c r="E94" s="7">
        <v>7</v>
      </c>
      <c r="F94" s="7">
        <v>18</v>
      </c>
      <c r="G94" s="7">
        <v>0</v>
      </c>
      <c r="H94" s="7">
        <v>2</v>
      </c>
      <c r="I94" s="7">
        <v>6.6</v>
      </c>
      <c r="J94" s="7">
        <v>0</v>
      </c>
      <c r="K94" s="7">
        <v>5</v>
      </c>
      <c r="L94" s="7">
        <v>0</v>
      </c>
      <c r="M94" s="7">
        <v>16</v>
      </c>
      <c r="N94" s="7">
        <v>104514</v>
      </c>
    </row>
    <row r="95" spans="1:14" x14ac:dyDescent="0.15">
      <c r="A95" s="4" t="s">
        <v>119</v>
      </c>
      <c r="B95" s="9">
        <v>14</v>
      </c>
      <c r="C95" s="7">
        <v>28</v>
      </c>
      <c r="D95" s="7">
        <v>23</v>
      </c>
      <c r="E95" s="7">
        <v>42</v>
      </c>
      <c r="F95" s="7">
        <v>6</v>
      </c>
      <c r="G95" s="7">
        <v>3</v>
      </c>
      <c r="H95" s="7">
        <v>1</v>
      </c>
      <c r="I95" s="7">
        <v>15</v>
      </c>
      <c r="J95" s="7">
        <v>40</v>
      </c>
      <c r="K95" s="7">
        <v>134</v>
      </c>
      <c r="L95" s="7">
        <v>0.68</v>
      </c>
      <c r="M95" s="7">
        <v>97</v>
      </c>
      <c r="N95" s="7">
        <v>1589</v>
      </c>
    </row>
    <row r="96" spans="1:14" x14ac:dyDescent="0.15">
      <c r="A96" s="4" t="s">
        <v>120</v>
      </c>
      <c r="B96" s="9">
        <v>36</v>
      </c>
      <c r="C96" s="7">
        <v>6</v>
      </c>
      <c r="D96" s="7">
        <v>58</v>
      </c>
      <c r="E96" s="7">
        <v>42</v>
      </c>
      <c r="F96" s="7">
        <v>41</v>
      </c>
      <c r="G96" s="7">
        <v>3</v>
      </c>
      <c r="H96" s="7">
        <v>4</v>
      </c>
      <c r="I96" s="7">
        <v>29.6</v>
      </c>
      <c r="J96" s="7">
        <v>55</v>
      </c>
      <c r="K96" s="7">
        <v>80</v>
      </c>
      <c r="L96" s="7">
        <v>0.24545454999999999</v>
      </c>
      <c r="M96" s="7">
        <v>92</v>
      </c>
      <c r="N96" s="7">
        <v>4441</v>
      </c>
    </row>
    <row r="97" spans="1:14" x14ac:dyDescent="0.15">
      <c r="A97" s="4" t="s">
        <v>121</v>
      </c>
      <c r="B97" s="9">
        <v>19</v>
      </c>
      <c r="C97" s="7">
        <v>22</v>
      </c>
      <c r="D97" s="7">
        <v>45</v>
      </c>
      <c r="E97" s="7">
        <v>41</v>
      </c>
      <c r="F97" s="7">
        <v>38</v>
      </c>
      <c r="G97" s="7">
        <v>5</v>
      </c>
      <c r="H97" s="7">
        <v>4</v>
      </c>
      <c r="I97" s="7">
        <v>26.6</v>
      </c>
      <c r="J97" s="7">
        <v>68</v>
      </c>
      <c r="K97" s="7">
        <v>125</v>
      </c>
      <c r="L97" s="7">
        <v>0.70411986000000004</v>
      </c>
      <c r="M97" s="7">
        <v>91</v>
      </c>
      <c r="N97" s="7">
        <v>13825</v>
      </c>
    </row>
    <row r="98" spans="1:14" x14ac:dyDescent="0.15">
      <c r="A98" s="4" t="s">
        <v>122</v>
      </c>
      <c r="B98" s="9">
        <v>5</v>
      </c>
      <c r="C98" s="7">
        <v>2</v>
      </c>
      <c r="D98" s="7">
        <v>6</v>
      </c>
      <c r="E98" s="7">
        <v>7</v>
      </c>
      <c r="F98" s="7">
        <v>36</v>
      </c>
      <c r="G98" s="7">
        <v>1</v>
      </c>
      <c r="H98" s="7">
        <v>2</v>
      </c>
      <c r="I98" s="7">
        <v>10.4</v>
      </c>
      <c r="J98" s="7">
        <v>3</v>
      </c>
      <c r="K98" s="7">
        <v>11</v>
      </c>
      <c r="L98" s="7">
        <v>0.35820895000000003</v>
      </c>
      <c r="M98" s="7">
        <v>15</v>
      </c>
      <c r="N98" s="7">
        <v>23443</v>
      </c>
    </row>
    <row r="99" spans="1:14" x14ac:dyDescent="0.15">
      <c r="A99" s="4" t="s">
        <v>123</v>
      </c>
      <c r="B99" s="9">
        <v>9</v>
      </c>
      <c r="C99" s="7">
        <v>4</v>
      </c>
      <c r="D99" s="7">
        <v>15</v>
      </c>
      <c r="E99" s="7">
        <v>13</v>
      </c>
      <c r="F99" s="7">
        <v>15</v>
      </c>
      <c r="G99" s="7">
        <v>2</v>
      </c>
      <c r="H99" s="7">
        <v>1</v>
      </c>
      <c r="I99" s="7">
        <v>9.1999999999999993</v>
      </c>
      <c r="J99" s="7">
        <v>13</v>
      </c>
      <c r="K99" s="7">
        <v>26</v>
      </c>
      <c r="L99" s="7">
        <v>0.55555560000000004</v>
      </c>
      <c r="M99" s="7">
        <v>27</v>
      </c>
      <c r="N99" s="7">
        <v>13371</v>
      </c>
    </row>
    <row r="100" spans="1:14" x14ac:dyDescent="0.15">
      <c r="A100" s="4" t="s">
        <v>124</v>
      </c>
      <c r="B100" s="9">
        <v>2</v>
      </c>
      <c r="C100" s="7">
        <v>0</v>
      </c>
      <c r="D100" s="7">
        <v>85</v>
      </c>
      <c r="E100" s="7">
        <v>2</v>
      </c>
      <c r="F100" s="7">
        <v>407</v>
      </c>
      <c r="G100" s="7">
        <v>10</v>
      </c>
      <c r="H100" s="7">
        <v>1</v>
      </c>
      <c r="I100" s="7">
        <v>101</v>
      </c>
      <c r="J100" s="7">
        <v>345</v>
      </c>
      <c r="K100" s="7">
        <v>345</v>
      </c>
      <c r="L100" s="7">
        <v>0.89878743999999999</v>
      </c>
      <c r="M100" s="7">
        <v>4</v>
      </c>
      <c r="N100" s="7">
        <v>445311</v>
      </c>
    </row>
    <row r="101" spans="1:14" x14ac:dyDescent="0.15">
      <c r="A101" s="4" t="s">
        <v>125</v>
      </c>
      <c r="B101" s="9">
        <v>1</v>
      </c>
      <c r="C101" s="7">
        <v>0</v>
      </c>
      <c r="D101" s="7">
        <v>3</v>
      </c>
      <c r="E101" s="7">
        <v>1</v>
      </c>
      <c r="F101" s="7">
        <v>5</v>
      </c>
      <c r="G101" s="7">
        <v>1</v>
      </c>
      <c r="H101" s="7">
        <v>1</v>
      </c>
      <c r="I101" s="7">
        <v>2.2000000000000002</v>
      </c>
      <c r="J101" s="7">
        <v>1</v>
      </c>
      <c r="K101" s="7">
        <v>1</v>
      </c>
      <c r="L101" s="7">
        <v>0.14285714999999999</v>
      </c>
      <c r="M101" s="7">
        <v>0.5</v>
      </c>
      <c r="N101" s="7">
        <v>6663</v>
      </c>
    </row>
    <row r="102" spans="1:14" x14ac:dyDescent="0.15">
      <c r="A102" s="4" t="s">
        <v>126</v>
      </c>
      <c r="B102" s="9">
        <v>37</v>
      </c>
      <c r="C102" s="7">
        <v>0</v>
      </c>
      <c r="D102" s="7">
        <v>52</v>
      </c>
      <c r="E102" s="7">
        <v>37</v>
      </c>
      <c r="F102" s="7">
        <v>270</v>
      </c>
      <c r="G102" s="7">
        <v>4</v>
      </c>
      <c r="H102" s="7">
        <v>3</v>
      </c>
      <c r="I102" s="7">
        <v>73.2</v>
      </c>
      <c r="J102" s="7">
        <v>81</v>
      </c>
      <c r="K102" s="7">
        <v>82</v>
      </c>
      <c r="L102" s="7">
        <v>0.19633508</v>
      </c>
      <c r="M102" s="7">
        <v>82</v>
      </c>
      <c r="N102" s="7">
        <v>16361</v>
      </c>
    </row>
    <row r="103" spans="1:14" x14ac:dyDescent="0.15">
      <c r="A103" s="4" t="s">
        <v>127</v>
      </c>
      <c r="B103" s="9">
        <v>31</v>
      </c>
      <c r="C103" s="7">
        <v>0</v>
      </c>
      <c r="D103" s="7">
        <v>9</v>
      </c>
      <c r="E103" s="7">
        <v>31</v>
      </c>
      <c r="F103" s="7">
        <v>33</v>
      </c>
      <c r="G103" s="7">
        <v>1</v>
      </c>
      <c r="H103" s="7">
        <v>2</v>
      </c>
      <c r="I103" s="7">
        <v>15.2</v>
      </c>
      <c r="J103" s="7">
        <v>2</v>
      </c>
      <c r="K103" s="7">
        <v>4</v>
      </c>
      <c r="L103" s="7">
        <v>0</v>
      </c>
      <c r="M103" s="7">
        <v>51</v>
      </c>
      <c r="N103" s="7">
        <v>13261</v>
      </c>
    </row>
    <row r="104" spans="1:14" x14ac:dyDescent="0.15">
      <c r="A104" s="4" t="s">
        <v>128</v>
      </c>
      <c r="B104" s="9">
        <v>15</v>
      </c>
      <c r="C104" s="7">
        <v>4</v>
      </c>
      <c r="D104" s="7">
        <v>12</v>
      </c>
      <c r="E104" s="7">
        <v>19</v>
      </c>
      <c r="F104" s="7">
        <v>3</v>
      </c>
      <c r="G104" s="7">
        <v>2</v>
      </c>
      <c r="H104" s="7">
        <v>2</v>
      </c>
      <c r="I104" s="7">
        <v>7.6</v>
      </c>
      <c r="J104" s="7">
        <v>15</v>
      </c>
      <c r="K104" s="7">
        <v>40</v>
      </c>
      <c r="L104" s="7">
        <v>0</v>
      </c>
      <c r="M104" s="7">
        <v>41</v>
      </c>
      <c r="N104" s="7">
        <v>115</v>
      </c>
    </row>
    <row r="105" spans="1:14" x14ac:dyDescent="0.15">
      <c r="A105" s="4" t="s">
        <v>129</v>
      </c>
      <c r="B105" s="9">
        <v>24</v>
      </c>
      <c r="C105" s="7">
        <v>90</v>
      </c>
      <c r="D105" s="7">
        <v>84</v>
      </c>
      <c r="E105" s="7">
        <v>114</v>
      </c>
      <c r="F105" s="7">
        <v>30</v>
      </c>
      <c r="G105" s="7">
        <v>5</v>
      </c>
      <c r="H105" s="7">
        <v>1</v>
      </c>
      <c r="I105" s="7">
        <v>46.8</v>
      </c>
      <c r="J105" s="7">
        <v>210</v>
      </c>
      <c r="K105" s="7">
        <v>442</v>
      </c>
      <c r="L105" s="7">
        <v>0.87939699999999998</v>
      </c>
      <c r="M105" s="7">
        <v>201</v>
      </c>
      <c r="N105" s="7">
        <v>191</v>
      </c>
    </row>
    <row r="106" spans="1:14" x14ac:dyDescent="0.15">
      <c r="A106" s="4" t="s">
        <v>130</v>
      </c>
      <c r="B106" s="9">
        <v>13</v>
      </c>
      <c r="C106" s="7">
        <v>0</v>
      </c>
      <c r="D106" s="7">
        <v>28</v>
      </c>
      <c r="E106" s="7">
        <v>13</v>
      </c>
      <c r="F106" s="7">
        <v>27</v>
      </c>
      <c r="G106" s="7">
        <v>3</v>
      </c>
      <c r="H106" s="7">
        <v>2</v>
      </c>
      <c r="I106" s="7">
        <v>14.6</v>
      </c>
      <c r="J106" s="7">
        <v>50</v>
      </c>
      <c r="K106" s="7">
        <v>50</v>
      </c>
      <c r="L106" s="7">
        <v>0.56521739999999998</v>
      </c>
      <c r="M106" s="7">
        <v>31</v>
      </c>
      <c r="N106" s="7">
        <v>18508</v>
      </c>
    </row>
    <row r="107" spans="1:14" x14ac:dyDescent="0.15">
      <c r="A107" s="4" t="s">
        <v>131</v>
      </c>
      <c r="B107" s="9">
        <v>9</v>
      </c>
      <c r="C107" s="7">
        <v>0</v>
      </c>
      <c r="D107" s="7">
        <v>11</v>
      </c>
      <c r="E107" s="7">
        <v>9</v>
      </c>
      <c r="F107" s="7">
        <v>11</v>
      </c>
      <c r="G107" s="7">
        <v>2</v>
      </c>
      <c r="H107" s="7">
        <v>2</v>
      </c>
      <c r="I107" s="7">
        <v>7</v>
      </c>
      <c r="J107" s="7">
        <v>6</v>
      </c>
      <c r="K107" s="7">
        <v>9</v>
      </c>
      <c r="L107" s="7">
        <v>0.375</v>
      </c>
      <c r="M107" s="7">
        <v>16</v>
      </c>
      <c r="N107" s="7">
        <v>230</v>
      </c>
    </row>
    <row r="108" spans="1:14" x14ac:dyDescent="0.15">
      <c r="A108" s="4" t="s">
        <v>132</v>
      </c>
      <c r="B108" s="9">
        <v>59</v>
      </c>
      <c r="C108" s="7">
        <v>0</v>
      </c>
      <c r="D108" s="7">
        <v>32</v>
      </c>
      <c r="E108" s="7">
        <v>59</v>
      </c>
      <c r="F108" s="7">
        <v>56</v>
      </c>
      <c r="G108" s="7">
        <v>1</v>
      </c>
      <c r="H108" s="7">
        <v>3</v>
      </c>
      <c r="I108" s="7">
        <v>30.2</v>
      </c>
      <c r="J108" s="7">
        <v>2</v>
      </c>
      <c r="K108" s="7">
        <v>4</v>
      </c>
      <c r="L108" s="7">
        <v>4.9586776999999999E-2</v>
      </c>
      <c r="M108" s="7">
        <v>25</v>
      </c>
      <c r="N108" s="7">
        <v>12086</v>
      </c>
    </row>
    <row r="109" spans="1:14" x14ac:dyDescent="0.15">
      <c r="A109" s="4" t="s">
        <v>133</v>
      </c>
      <c r="B109" s="9">
        <v>1</v>
      </c>
      <c r="C109" s="7">
        <v>0</v>
      </c>
      <c r="D109" s="7">
        <v>14</v>
      </c>
      <c r="E109" s="7">
        <v>1</v>
      </c>
      <c r="F109" s="7">
        <v>3</v>
      </c>
      <c r="G109" s="7">
        <v>3</v>
      </c>
      <c r="H109" s="7">
        <v>1</v>
      </c>
      <c r="I109" s="7">
        <v>4.4000000000000004</v>
      </c>
      <c r="J109" s="7">
        <v>19</v>
      </c>
      <c r="K109" s="7">
        <v>19</v>
      </c>
      <c r="L109" s="7">
        <v>0.80952380000000002</v>
      </c>
      <c r="M109" s="7" t="s">
        <v>101</v>
      </c>
      <c r="N109" s="7">
        <v>201</v>
      </c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8D79-4763-7F42-8141-A4CFA77CCFF9}">
  <dimension ref="A1:N132"/>
  <sheetViews>
    <sheetView workbookViewId="0">
      <selection activeCell="B3" sqref="B3:N110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4" x14ac:dyDescent="0.15">
      <c r="A3" s="3" t="s">
        <v>25</v>
      </c>
      <c r="B3" s="21">
        <v>0</v>
      </c>
      <c r="C3" s="6">
        <v>0</v>
      </c>
      <c r="D3" s="6">
        <v>10</v>
      </c>
      <c r="E3" s="6">
        <v>0</v>
      </c>
      <c r="F3" s="6">
        <v>0</v>
      </c>
      <c r="G3" s="6">
        <v>2</v>
      </c>
      <c r="H3" s="6">
        <v>0</v>
      </c>
      <c r="I3" s="6">
        <v>2.4</v>
      </c>
      <c r="J3" s="6">
        <v>4</v>
      </c>
      <c r="K3" s="6">
        <v>4</v>
      </c>
      <c r="L3" s="6" t="s">
        <v>26</v>
      </c>
      <c r="M3" s="6" t="s">
        <v>26</v>
      </c>
      <c r="N3" s="6">
        <v>8939</v>
      </c>
    </row>
    <row r="4" spans="1:14" x14ac:dyDescent="0.15">
      <c r="A4" s="4" t="s">
        <v>27</v>
      </c>
      <c r="B4" s="9">
        <v>0</v>
      </c>
      <c r="C4" s="7">
        <v>6</v>
      </c>
      <c r="D4" s="7">
        <v>6</v>
      </c>
      <c r="E4" s="7">
        <v>6</v>
      </c>
      <c r="F4" s="7">
        <v>10</v>
      </c>
      <c r="G4" s="7">
        <v>2</v>
      </c>
      <c r="H4" s="7">
        <v>0</v>
      </c>
      <c r="I4" s="7">
        <v>4.8</v>
      </c>
      <c r="J4" s="7">
        <v>6</v>
      </c>
      <c r="K4" s="7">
        <v>23</v>
      </c>
      <c r="L4" s="7">
        <v>0.6</v>
      </c>
      <c r="M4" s="7">
        <v>13</v>
      </c>
      <c r="N4" s="7">
        <v>213</v>
      </c>
    </row>
    <row r="5" spans="1:14" x14ac:dyDescent="0.15">
      <c r="A5" s="4" t="s">
        <v>28</v>
      </c>
      <c r="B5" s="9">
        <v>6</v>
      </c>
      <c r="C5" s="7">
        <v>6</v>
      </c>
      <c r="D5" s="7">
        <v>6</v>
      </c>
      <c r="E5" s="7">
        <v>12</v>
      </c>
      <c r="F5" s="7">
        <v>15</v>
      </c>
      <c r="G5" s="7">
        <v>0</v>
      </c>
      <c r="H5" s="7">
        <v>2</v>
      </c>
      <c r="I5" s="7">
        <v>7</v>
      </c>
      <c r="J5" s="7">
        <v>0</v>
      </c>
      <c r="K5" s="7">
        <v>18</v>
      </c>
      <c r="L5" s="7">
        <v>0</v>
      </c>
      <c r="M5" s="7">
        <v>21</v>
      </c>
      <c r="N5" s="7">
        <v>172</v>
      </c>
    </row>
    <row r="6" spans="1:14" x14ac:dyDescent="0.15">
      <c r="A6" s="4" t="s">
        <v>29</v>
      </c>
      <c r="B6" s="9">
        <v>14</v>
      </c>
      <c r="C6" s="7">
        <v>2</v>
      </c>
      <c r="D6" s="7">
        <v>16</v>
      </c>
      <c r="E6" s="7">
        <v>16</v>
      </c>
      <c r="F6" s="7">
        <v>91</v>
      </c>
      <c r="G6" s="7">
        <v>1</v>
      </c>
      <c r="H6" s="7">
        <v>5</v>
      </c>
      <c r="I6" s="7">
        <v>25.8</v>
      </c>
      <c r="J6" s="7">
        <v>2</v>
      </c>
      <c r="K6" s="7">
        <v>19</v>
      </c>
      <c r="L6" s="7">
        <v>0.15748031000000001</v>
      </c>
      <c r="M6" s="7">
        <v>30</v>
      </c>
      <c r="N6" s="7">
        <v>438</v>
      </c>
    </row>
    <row r="7" spans="1:14" x14ac:dyDescent="0.15">
      <c r="A7" s="4" t="s">
        <v>30</v>
      </c>
      <c r="B7" s="9">
        <v>61</v>
      </c>
      <c r="C7" s="7">
        <v>18</v>
      </c>
      <c r="D7" s="7">
        <v>73</v>
      </c>
      <c r="E7" s="7">
        <v>79</v>
      </c>
      <c r="F7" s="7">
        <v>47</v>
      </c>
      <c r="G7" s="7">
        <v>7</v>
      </c>
      <c r="H7" s="7">
        <v>6</v>
      </c>
      <c r="I7" s="7">
        <v>42.4</v>
      </c>
      <c r="J7" s="7">
        <v>164</v>
      </c>
      <c r="K7" s="7">
        <v>240</v>
      </c>
      <c r="L7" s="7">
        <v>0.75</v>
      </c>
      <c r="M7" s="7">
        <v>177</v>
      </c>
      <c r="N7" s="7">
        <v>34555</v>
      </c>
    </row>
    <row r="8" spans="1:14" x14ac:dyDescent="0.15">
      <c r="A8" s="4" t="s">
        <v>31</v>
      </c>
      <c r="B8" s="9">
        <v>10</v>
      </c>
      <c r="C8" s="7">
        <v>10</v>
      </c>
      <c r="D8" s="7">
        <v>20</v>
      </c>
      <c r="E8" s="7">
        <v>20</v>
      </c>
      <c r="F8" s="7">
        <v>49</v>
      </c>
      <c r="G8" s="7">
        <v>4</v>
      </c>
      <c r="H8" s="7">
        <v>1</v>
      </c>
      <c r="I8" s="7">
        <v>18.8</v>
      </c>
      <c r="J8" s="7">
        <v>28</v>
      </c>
      <c r="K8" s="7">
        <v>65</v>
      </c>
      <c r="L8" s="7">
        <v>0.19767441999999999</v>
      </c>
      <c r="M8" s="7">
        <v>49</v>
      </c>
      <c r="N8" s="7">
        <v>4020</v>
      </c>
    </row>
    <row r="9" spans="1:14" x14ac:dyDescent="0.15">
      <c r="A9" s="4" t="s">
        <v>32</v>
      </c>
      <c r="B9" s="9">
        <v>6</v>
      </c>
      <c r="C9" s="7">
        <v>0</v>
      </c>
      <c r="D9" s="7">
        <v>6</v>
      </c>
      <c r="E9" s="7">
        <v>6</v>
      </c>
      <c r="F9" s="7">
        <v>18</v>
      </c>
      <c r="G9" s="7">
        <v>1</v>
      </c>
      <c r="H9" s="7">
        <v>4</v>
      </c>
      <c r="I9" s="7">
        <v>7</v>
      </c>
      <c r="J9" s="7">
        <v>5</v>
      </c>
      <c r="K9" s="7">
        <v>10</v>
      </c>
      <c r="L9" s="7">
        <v>0.17241380000000001</v>
      </c>
      <c r="M9" s="7">
        <v>16</v>
      </c>
      <c r="N9" s="7">
        <v>351</v>
      </c>
    </row>
    <row r="10" spans="1:14" x14ac:dyDescent="0.15">
      <c r="A10" s="4" t="s">
        <v>33</v>
      </c>
      <c r="B10" s="9">
        <v>0</v>
      </c>
      <c r="C10" s="7">
        <v>0</v>
      </c>
      <c r="D10" s="7">
        <v>6</v>
      </c>
      <c r="E10" s="7">
        <v>0</v>
      </c>
      <c r="F10" s="7">
        <v>0</v>
      </c>
      <c r="G10" s="7">
        <v>0</v>
      </c>
      <c r="H10" s="7">
        <v>0</v>
      </c>
      <c r="I10" s="7">
        <v>1.2</v>
      </c>
      <c r="J10" s="7">
        <v>0</v>
      </c>
      <c r="K10" s="7">
        <v>0</v>
      </c>
      <c r="L10" s="7" t="s">
        <v>26</v>
      </c>
      <c r="M10" s="7" t="s">
        <v>26</v>
      </c>
      <c r="N10" s="7">
        <v>51412</v>
      </c>
    </row>
    <row r="11" spans="1:14" x14ac:dyDescent="0.15">
      <c r="A11" s="4" t="s">
        <v>34</v>
      </c>
      <c r="B11" s="9">
        <v>33</v>
      </c>
      <c r="C11" s="7">
        <v>0</v>
      </c>
      <c r="D11" s="7">
        <v>41</v>
      </c>
      <c r="E11" s="7">
        <v>33</v>
      </c>
      <c r="F11" s="7">
        <v>78</v>
      </c>
      <c r="G11" s="7">
        <v>5</v>
      </c>
      <c r="H11" s="7">
        <v>2</v>
      </c>
      <c r="I11" s="7">
        <v>31.8</v>
      </c>
      <c r="J11" s="7">
        <v>82</v>
      </c>
      <c r="K11" s="7">
        <v>87</v>
      </c>
      <c r="L11" s="7">
        <v>0.70712399999999997</v>
      </c>
      <c r="M11" s="7">
        <v>74</v>
      </c>
      <c r="N11" s="7">
        <v>585</v>
      </c>
    </row>
    <row r="12" spans="1:14" x14ac:dyDescent="0.15">
      <c r="A12" s="4" t="s">
        <v>35</v>
      </c>
      <c r="B12" s="9">
        <v>4</v>
      </c>
      <c r="C12" s="7">
        <v>0</v>
      </c>
      <c r="D12" s="7">
        <v>5</v>
      </c>
      <c r="E12" s="7">
        <v>4</v>
      </c>
      <c r="F12" s="7">
        <v>44</v>
      </c>
      <c r="G12" s="7">
        <v>0</v>
      </c>
      <c r="H12" s="7">
        <v>3</v>
      </c>
      <c r="I12" s="7">
        <v>11.2</v>
      </c>
      <c r="J12" s="7">
        <v>0</v>
      </c>
      <c r="K12" s="7">
        <v>0</v>
      </c>
      <c r="L12" s="7">
        <v>0</v>
      </c>
      <c r="M12" s="7">
        <v>8</v>
      </c>
      <c r="N12" s="7">
        <v>2982</v>
      </c>
    </row>
    <row r="13" spans="1:14" x14ac:dyDescent="0.15">
      <c r="A13" s="4" t="s">
        <v>36</v>
      </c>
      <c r="B13" s="9">
        <v>6</v>
      </c>
      <c r="C13" s="7">
        <v>0</v>
      </c>
      <c r="D13" s="7">
        <v>7</v>
      </c>
      <c r="E13" s="7">
        <v>6</v>
      </c>
      <c r="F13" s="7">
        <v>7</v>
      </c>
      <c r="G13" s="7">
        <v>1</v>
      </c>
      <c r="H13" s="7">
        <v>2</v>
      </c>
      <c r="I13" s="7">
        <v>4.5999999999999996</v>
      </c>
      <c r="J13" s="7">
        <v>2</v>
      </c>
      <c r="K13" s="7">
        <v>3</v>
      </c>
      <c r="L13" s="7">
        <v>0.31578946000000002</v>
      </c>
      <c r="M13" s="7">
        <v>12</v>
      </c>
      <c r="N13" s="7">
        <v>3750</v>
      </c>
    </row>
    <row r="14" spans="1:14" x14ac:dyDescent="0.15">
      <c r="A14" s="4" t="s">
        <v>37</v>
      </c>
      <c r="B14" s="9">
        <v>5</v>
      </c>
      <c r="C14" s="7">
        <v>0</v>
      </c>
      <c r="D14" s="7">
        <v>4</v>
      </c>
      <c r="E14" s="7">
        <v>5</v>
      </c>
      <c r="F14" s="7">
        <v>12</v>
      </c>
      <c r="G14" s="7">
        <v>1</v>
      </c>
      <c r="H14" s="7">
        <v>1</v>
      </c>
      <c r="I14" s="7">
        <v>4.5999999999999996</v>
      </c>
      <c r="J14" s="7">
        <v>1</v>
      </c>
      <c r="K14" s="7">
        <v>4</v>
      </c>
      <c r="L14" s="7">
        <v>5.5555555999999999E-2</v>
      </c>
      <c r="M14" s="7">
        <v>12</v>
      </c>
      <c r="N14" s="7">
        <v>1051</v>
      </c>
    </row>
    <row r="15" spans="1:14" x14ac:dyDescent="0.15">
      <c r="A15" s="4" t="s">
        <v>38</v>
      </c>
      <c r="B15" s="9">
        <v>12</v>
      </c>
      <c r="C15" s="7">
        <v>2</v>
      </c>
      <c r="D15" s="7">
        <v>6</v>
      </c>
      <c r="E15" s="7">
        <v>14</v>
      </c>
      <c r="F15" s="7">
        <v>17</v>
      </c>
      <c r="G15" s="7">
        <v>1</v>
      </c>
      <c r="H15" s="7">
        <v>2</v>
      </c>
      <c r="I15" s="7">
        <v>8</v>
      </c>
      <c r="J15" s="7">
        <v>2</v>
      </c>
      <c r="K15" s="7">
        <v>15</v>
      </c>
      <c r="L15" s="7">
        <v>0.114285715</v>
      </c>
      <c r="M15" s="7">
        <v>40</v>
      </c>
      <c r="N15" s="7">
        <v>940</v>
      </c>
    </row>
    <row r="16" spans="1:14" x14ac:dyDescent="0.15">
      <c r="A16" s="4" t="s">
        <v>39</v>
      </c>
      <c r="B16" s="9">
        <v>47</v>
      </c>
      <c r="C16" s="7">
        <v>0</v>
      </c>
      <c r="D16" s="7">
        <v>44</v>
      </c>
      <c r="E16" s="7">
        <v>47</v>
      </c>
      <c r="F16" s="7">
        <v>20</v>
      </c>
      <c r="G16" s="7">
        <v>4</v>
      </c>
      <c r="H16" s="7">
        <v>2</v>
      </c>
      <c r="I16" s="7">
        <v>23.4</v>
      </c>
      <c r="J16" s="7">
        <v>87</v>
      </c>
      <c r="K16" s="7">
        <v>97</v>
      </c>
      <c r="L16" s="7">
        <v>0.52816903999999998</v>
      </c>
      <c r="M16" s="7">
        <v>90</v>
      </c>
      <c r="N16" s="7">
        <v>624</v>
      </c>
    </row>
    <row r="17" spans="1:14" x14ac:dyDescent="0.15">
      <c r="A17" s="4" t="s">
        <v>40</v>
      </c>
      <c r="B17" s="9">
        <v>6</v>
      </c>
      <c r="C17" s="7">
        <v>0</v>
      </c>
      <c r="D17" s="7">
        <v>3</v>
      </c>
      <c r="E17" s="7">
        <v>6</v>
      </c>
      <c r="F17" s="7">
        <v>5</v>
      </c>
      <c r="G17" s="7">
        <v>0</v>
      </c>
      <c r="H17" s="7">
        <v>2</v>
      </c>
      <c r="I17" s="7">
        <v>3.2</v>
      </c>
      <c r="J17" s="7">
        <v>0</v>
      </c>
      <c r="K17" s="7">
        <v>5</v>
      </c>
      <c r="L17" s="7">
        <v>0</v>
      </c>
      <c r="M17" s="7">
        <v>15</v>
      </c>
      <c r="N17" s="7">
        <v>534</v>
      </c>
    </row>
    <row r="18" spans="1:14" x14ac:dyDescent="0.15">
      <c r="A18" s="4" t="s">
        <v>41</v>
      </c>
      <c r="B18" s="9">
        <v>7</v>
      </c>
      <c r="C18" s="7">
        <v>0</v>
      </c>
      <c r="D18" s="7">
        <v>7</v>
      </c>
      <c r="E18" s="7">
        <v>7</v>
      </c>
      <c r="F18" s="7">
        <v>27</v>
      </c>
      <c r="G18" s="7">
        <v>0</v>
      </c>
      <c r="H18" s="7">
        <v>5</v>
      </c>
      <c r="I18" s="7">
        <v>9.1999999999999993</v>
      </c>
      <c r="J18" s="7">
        <v>0</v>
      </c>
      <c r="K18" s="7">
        <v>0</v>
      </c>
      <c r="L18" s="7">
        <v>0</v>
      </c>
      <c r="M18" s="7">
        <v>8</v>
      </c>
      <c r="N18" s="7">
        <v>801</v>
      </c>
    </row>
    <row r="19" spans="1:14" x14ac:dyDescent="0.15">
      <c r="A19" s="4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52</v>
      </c>
    </row>
    <row r="20" spans="1:14" x14ac:dyDescent="0.15">
      <c r="A20" s="4" t="s">
        <v>43</v>
      </c>
      <c r="B20" s="9">
        <v>18</v>
      </c>
      <c r="C20" s="7">
        <v>0</v>
      </c>
      <c r="D20" s="7">
        <v>13</v>
      </c>
      <c r="E20" s="7">
        <v>18</v>
      </c>
      <c r="F20" s="7">
        <v>47</v>
      </c>
      <c r="G20" s="7">
        <v>2</v>
      </c>
      <c r="H20" s="7">
        <v>1</v>
      </c>
      <c r="I20" s="7">
        <v>16.2</v>
      </c>
      <c r="J20" s="7">
        <v>7</v>
      </c>
      <c r="K20" s="7">
        <v>16</v>
      </c>
      <c r="L20" s="7">
        <v>0.27777780000000002</v>
      </c>
      <c r="M20" s="7">
        <v>47</v>
      </c>
      <c r="N20" s="7">
        <v>6229</v>
      </c>
    </row>
    <row r="21" spans="1:14" x14ac:dyDescent="0.15">
      <c r="A21" s="4" t="s">
        <v>44</v>
      </c>
      <c r="B21" s="9">
        <v>1</v>
      </c>
      <c r="C21" s="7">
        <v>4</v>
      </c>
      <c r="D21" s="7">
        <v>5</v>
      </c>
      <c r="E21" s="7">
        <v>5</v>
      </c>
      <c r="F21" s="7">
        <v>13</v>
      </c>
      <c r="G21" s="7">
        <v>1</v>
      </c>
      <c r="H21" s="7">
        <v>1</v>
      </c>
      <c r="I21" s="7">
        <v>5</v>
      </c>
      <c r="J21" s="7">
        <v>1</v>
      </c>
      <c r="K21" s="7">
        <v>13</v>
      </c>
      <c r="L21" s="7">
        <v>0.25</v>
      </c>
      <c r="M21" s="7">
        <v>10</v>
      </c>
      <c r="N21" s="7">
        <v>1006</v>
      </c>
    </row>
    <row r="22" spans="1:14" x14ac:dyDescent="0.15">
      <c r="A22" s="4" t="s">
        <v>45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v>269</v>
      </c>
    </row>
    <row r="23" spans="1:14" x14ac:dyDescent="0.15">
      <c r="A23" s="4" t="s">
        <v>46</v>
      </c>
      <c r="B23" s="9">
        <v>24</v>
      </c>
      <c r="C23" s="7">
        <v>92</v>
      </c>
      <c r="D23" s="7">
        <v>85</v>
      </c>
      <c r="E23" s="7">
        <v>116</v>
      </c>
      <c r="F23" s="7">
        <v>33</v>
      </c>
      <c r="G23" s="7">
        <v>5</v>
      </c>
      <c r="H23" s="7">
        <v>1</v>
      </c>
      <c r="I23" s="7">
        <v>48</v>
      </c>
      <c r="J23" s="7">
        <v>211</v>
      </c>
      <c r="K23" s="7">
        <v>448</v>
      </c>
      <c r="L23" s="7">
        <v>0.87614300000000001</v>
      </c>
      <c r="M23" s="7">
        <v>204</v>
      </c>
      <c r="N23" s="7">
        <v>204</v>
      </c>
    </row>
    <row r="24" spans="1:14" x14ac:dyDescent="0.15">
      <c r="A24" s="4" t="s">
        <v>47</v>
      </c>
      <c r="B24" s="9">
        <v>8</v>
      </c>
      <c r="C24" s="7">
        <v>0</v>
      </c>
      <c r="D24" s="7">
        <v>26</v>
      </c>
      <c r="E24" s="7">
        <v>8</v>
      </c>
      <c r="F24" s="7">
        <v>32</v>
      </c>
      <c r="G24" s="7">
        <v>1</v>
      </c>
      <c r="H24" s="7">
        <v>2</v>
      </c>
      <c r="I24" s="7">
        <v>13.8</v>
      </c>
      <c r="J24" s="7">
        <v>20</v>
      </c>
      <c r="K24" s="7">
        <v>22</v>
      </c>
      <c r="L24" s="7">
        <v>0.78494626000000001</v>
      </c>
      <c r="M24" s="7">
        <v>18</v>
      </c>
      <c r="N24" s="7">
        <v>7146</v>
      </c>
    </row>
    <row r="25" spans="1:14" x14ac:dyDescent="0.15">
      <c r="A25" s="4" t="s">
        <v>48</v>
      </c>
      <c r="B25" s="9">
        <v>9</v>
      </c>
      <c r="C25" s="7">
        <v>4</v>
      </c>
      <c r="D25" s="7">
        <v>17</v>
      </c>
      <c r="E25" s="7">
        <v>13</v>
      </c>
      <c r="F25" s="7">
        <v>32</v>
      </c>
      <c r="G25" s="7">
        <v>2</v>
      </c>
      <c r="H25" s="7">
        <v>2</v>
      </c>
      <c r="I25" s="7">
        <v>13.2</v>
      </c>
      <c r="J25" s="7">
        <v>13</v>
      </c>
      <c r="K25" s="7">
        <v>27</v>
      </c>
      <c r="L25" s="7">
        <v>0.42307693000000002</v>
      </c>
      <c r="M25" s="7">
        <v>32</v>
      </c>
      <c r="N25" s="7">
        <v>5069</v>
      </c>
    </row>
    <row r="26" spans="1:14" x14ac:dyDescent="0.15">
      <c r="A26" s="4" t="s">
        <v>49</v>
      </c>
      <c r="B26" s="9">
        <v>6</v>
      </c>
      <c r="C26" s="7">
        <v>8</v>
      </c>
      <c r="D26" s="7">
        <v>9</v>
      </c>
      <c r="E26" s="7">
        <v>14</v>
      </c>
      <c r="F26" s="7">
        <v>5</v>
      </c>
      <c r="G26" s="7">
        <v>2</v>
      </c>
      <c r="H26" s="7">
        <v>2</v>
      </c>
      <c r="I26" s="7">
        <v>6.4</v>
      </c>
      <c r="J26" s="7">
        <v>11</v>
      </c>
      <c r="K26" s="7">
        <v>36</v>
      </c>
      <c r="L26" s="7">
        <v>0.5</v>
      </c>
      <c r="M26" s="7">
        <v>31</v>
      </c>
      <c r="N26" s="7">
        <v>447</v>
      </c>
    </row>
    <row r="27" spans="1:14" x14ac:dyDescent="0.15">
      <c r="A27" s="4" t="s">
        <v>50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136225</v>
      </c>
    </row>
    <row r="28" spans="1:14" x14ac:dyDescent="0.15">
      <c r="A28" s="4" t="s">
        <v>51</v>
      </c>
      <c r="B28" s="9">
        <v>10</v>
      </c>
      <c r="C28" s="7">
        <v>0</v>
      </c>
      <c r="D28" s="7">
        <v>9</v>
      </c>
      <c r="E28" s="7">
        <v>10</v>
      </c>
      <c r="F28" s="7">
        <v>10</v>
      </c>
      <c r="G28" s="7">
        <v>1</v>
      </c>
      <c r="H28" s="7">
        <v>2</v>
      </c>
      <c r="I28" s="7">
        <v>6.4</v>
      </c>
      <c r="J28" s="7">
        <v>1</v>
      </c>
      <c r="K28" s="7">
        <v>5</v>
      </c>
      <c r="L28" s="7">
        <v>4.7619050000000003E-2</v>
      </c>
      <c r="M28" s="7">
        <v>4.1282053000000003</v>
      </c>
      <c r="N28" s="7">
        <v>2724</v>
      </c>
    </row>
    <row r="29" spans="1:14" x14ac:dyDescent="0.15">
      <c r="A29" s="4" t="s">
        <v>52</v>
      </c>
      <c r="B29" s="9">
        <v>9</v>
      </c>
      <c r="C29" s="7">
        <v>8</v>
      </c>
      <c r="D29" s="7">
        <v>11</v>
      </c>
      <c r="E29" s="7">
        <v>17</v>
      </c>
      <c r="F29" s="7">
        <v>3</v>
      </c>
      <c r="G29" s="7">
        <v>1</v>
      </c>
      <c r="H29" s="7">
        <v>4</v>
      </c>
      <c r="I29" s="7">
        <v>7.2</v>
      </c>
      <c r="J29" s="7">
        <v>9</v>
      </c>
      <c r="K29" s="7">
        <v>33</v>
      </c>
      <c r="L29" s="7">
        <v>0.31034482000000002</v>
      </c>
      <c r="M29" s="7">
        <v>35</v>
      </c>
      <c r="N29" s="7">
        <v>6443</v>
      </c>
    </row>
    <row r="30" spans="1:14" x14ac:dyDescent="0.15">
      <c r="A30" s="4" t="s">
        <v>53</v>
      </c>
      <c r="B30" s="9">
        <v>1</v>
      </c>
      <c r="C30" s="7">
        <v>0</v>
      </c>
      <c r="D30" s="7">
        <v>6</v>
      </c>
      <c r="E30" s="7">
        <v>1</v>
      </c>
      <c r="F30" s="7">
        <v>0</v>
      </c>
      <c r="G30" s="7">
        <v>2</v>
      </c>
      <c r="H30" s="7">
        <v>1</v>
      </c>
      <c r="I30" s="7">
        <v>2</v>
      </c>
      <c r="J30" s="7">
        <v>11</v>
      </c>
      <c r="K30" s="7">
        <v>11</v>
      </c>
      <c r="L30" s="7">
        <v>0.83333330000000005</v>
      </c>
      <c r="M30" s="7" t="s">
        <v>26</v>
      </c>
      <c r="N30" s="7">
        <v>1297</v>
      </c>
    </row>
    <row r="31" spans="1:14" x14ac:dyDescent="0.15">
      <c r="A31" s="4" t="s">
        <v>54</v>
      </c>
      <c r="B31" s="9">
        <v>181</v>
      </c>
      <c r="C31" s="7">
        <v>32</v>
      </c>
      <c r="D31" s="7">
        <v>137</v>
      </c>
      <c r="E31" s="7">
        <v>213</v>
      </c>
      <c r="F31" s="7">
        <v>103</v>
      </c>
      <c r="G31" s="7">
        <v>6</v>
      </c>
      <c r="H31" s="7">
        <v>7</v>
      </c>
      <c r="I31" s="7">
        <v>93.2</v>
      </c>
      <c r="J31" s="7">
        <v>348</v>
      </c>
      <c r="K31" s="7">
        <v>529</v>
      </c>
      <c r="L31" s="7">
        <v>0.77777779999999996</v>
      </c>
      <c r="M31" s="7">
        <v>227.66667000000001</v>
      </c>
      <c r="N31" s="7">
        <v>6330</v>
      </c>
    </row>
    <row r="32" spans="1:14" x14ac:dyDescent="0.15">
      <c r="A32" s="4" t="s">
        <v>55</v>
      </c>
      <c r="B32" s="9">
        <v>6</v>
      </c>
      <c r="C32" s="7">
        <v>0</v>
      </c>
      <c r="D32" s="7">
        <v>3</v>
      </c>
      <c r="E32" s="7">
        <v>6</v>
      </c>
      <c r="F32" s="7">
        <v>8</v>
      </c>
      <c r="G32" s="7">
        <v>1</v>
      </c>
      <c r="H32" s="7">
        <v>2</v>
      </c>
      <c r="I32" s="7">
        <v>4</v>
      </c>
      <c r="J32" s="7">
        <v>1</v>
      </c>
      <c r="K32" s="7">
        <v>3</v>
      </c>
      <c r="L32" s="7">
        <v>0</v>
      </c>
      <c r="M32" s="7">
        <v>8</v>
      </c>
      <c r="N32" s="7">
        <v>586</v>
      </c>
    </row>
    <row r="33" spans="1:14" x14ac:dyDescent="0.15">
      <c r="A33" s="4" t="s">
        <v>56</v>
      </c>
      <c r="B33" s="9">
        <v>64</v>
      </c>
      <c r="C33" s="7">
        <v>0</v>
      </c>
      <c r="D33" s="7">
        <v>66</v>
      </c>
      <c r="E33" s="7">
        <v>64</v>
      </c>
      <c r="F33" s="7">
        <v>35</v>
      </c>
      <c r="G33" s="7">
        <v>3</v>
      </c>
      <c r="H33" s="7">
        <v>3</v>
      </c>
      <c r="I33" s="7">
        <v>34.200000000000003</v>
      </c>
      <c r="J33" s="7">
        <v>101</v>
      </c>
      <c r="K33" s="7">
        <v>108</v>
      </c>
      <c r="L33" s="7">
        <v>0.15384616000000001</v>
      </c>
      <c r="M33" s="7">
        <v>149</v>
      </c>
      <c r="N33" s="7">
        <v>22446</v>
      </c>
    </row>
    <row r="34" spans="1:14" x14ac:dyDescent="0.15">
      <c r="A34" s="4" t="s">
        <v>57</v>
      </c>
      <c r="B34" s="9">
        <v>4</v>
      </c>
      <c r="C34" s="7">
        <v>0</v>
      </c>
      <c r="D34" s="7">
        <v>14</v>
      </c>
      <c r="E34" s="7">
        <v>4</v>
      </c>
      <c r="F34" s="7">
        <v>13</v>
      </c>
      <c r="G34" s="7">
        <v>3</v>
      </c>
      <c r="H34" s="7">
        <v>1</v>
      </c>
      <c r="I34" s="7">
        <v>7</v>
      </c>
      <c r="J34" s="7">
        <v>21</v>
      </c>
      <c r="K34" s="7">
        <v>21</v>
      </c>
      <c r="L34" s="7">
        <v>0.61363639999999997</v>
      </c>
      <c r="M34" s="7">
        <v>2</v>
      </c>
      <c r="N34" s="7">
        <v>958</v>
      </c>
    </row>
    <row r="35" spans="1:14" x14ac:dyDescent="0.15">
      <c r="A35" s="4" t="s">
        <v>58</v>
      </c>
      <c r="B35" s="9">
        <v>28</v>
      </c>
      <c r="C35" s="7">
        <v>0</v>
      </c>
      <c r="D35" s="7">
        <v>38</v>
      </c>
      <c r="E35" s="7">
        <v>28</v>
      </c>
      <c r="F35" s="7">
        <v>174</v>
      </c>
      <c r="G35" s="7">
        <v>6</v>
      </c>
      <c r="H35" s="7">
        <v>2</v>
      </c>
      <c r="I35" s="7">
        <v>49.6</v>
      </c>
      <c r="J35" s="7">
        <v>29</v>
      </c>
      <c r="K35" s="7">
        <v>30</v>
      </c>
      <c r="L35" s="7">
        <v>0.41449276000000002</v>
      </c>
      <c r="M35" s="7">
        <v>1.5007874999999999</v>
      </c>
      <c r="N35" s="7">
        <v>26778</v>
      </c>
    </row>
    <row r="36" spans="1:14" x14ac:dyDescent="0.15">
      <c r="A36" s="4" t="s">
        <v>59</v>
      </c>
      <c r="B36" s="9">
        <v>6</v>
      </c>
      <c r="C36" s="7">
        <v>2</v>
      </c>
      <c r="D36" s="7">
        <v>13</v>
      </c>
      <c r="E36" s="7">
        <v>8</v>
      </c>
      <c r="F36" s="7">
        <v>16</v>
      </c>
      <c r="G36" s="7">
        <v>1</v>
      </c>
      <c r="H36" s="7">
        <v>1</v>
      </c>
      <c r="I36" s="7">
        <v>7.8</v>
      </c>
      <c r="J36" s="7">
        <v>9</v>
      </c>
      <c r="K36" s="7">
        <v>17</v>
      </c>
      <c r="L36" s="7">
        <v>0.55555560000000004</v>
      </c>
      <c r="M36" s="7">
        <v>14</v>
      </c>
      <c r="N36" s="7">
        <v>1954</v>
      </c>
    </row>
    <row r="37" spans="1:14" x14ac:dyDescent="0.15">
      <c r="A37" s="4" t="s">
        <v>60</v>
      </c>
      <c r="B37" s="9">
        <v>3</v>
      </c>
      <c r="C37" s="7">
        <v>10</v>
      </c>
      <c r="D37" s="7">
        <v>7</v>
      </c>
      <c r="E37" s="7">
        <v>13</v>
      </c>
      <c r="F37" s="7">
        <v>11</v>
      </c>
      <c r="G37" s="7">
        <v>3</v>
      </c>
      <c r="H37" s="7">
        <v>1</v>
      </c>
      <c r="I37" s="7">
        <v>7</v>
      </c>
      <c r="J37" s="7">
        <v>7</v>
      </c>
      <c r="K37" s="7">
        <v>36</v>
      </c>
      <c r="L37" s="7">
        <v>0.53846156999999994</v>
      </c>
      <c r="M37" s="7">
        <v>27</v>
      </c>
      <c r="N37" s="7">
        <v>196</v>
      </c>
    </row>
    <row r="38" spans="1:14" x14ac:dyDescent="0.15">
      <c r="A38" s="4" t="s">
        <v>61</v>
      </c>
      <c r="B38" s="9">
        <v>45</v>
      </c>
      <c r="C38" s="7">
        <v>0</v>
      </c>
      <c r="D38" s="7">
        <v>26</v>
      </c>
      <c r="E38" s="7">
        <v>45</v>
      </c>
      <c r="F38" s="7">
        <v>39</v>
      </c>
      <c r="G38" s="7">
        <v>3</v>
      </c>
      <c r="H38" s="7">
        <v>2</v>
      </c>
      <c r="I38" s="7">
        <v>23</v>
      </c>
      <c r="J38" s="7">
        <v>35</v>
      </c>
      <c r="K38" s="7">
        <v>49</v>
      </c>
      <c r="L38" s="7">
        <v>0.70318020000000003</v>
      </c>
      <c r="M38" s="7">
        <v>110</v>
      </c>
      <c r="N38" s="7">
        <v>9889</v>
      </c>
    </row>
    <row r="39" spans="1:14" x14ac:dyDescent="0.15">
      <c r="A39" s="4" t="s">
        <v>62</v>
      </c>
      <c r="B39" s="9">
        <v>24</v>
      </c>
      <c r="C39" s="7">
        <v>0</v>
      </c>
      <c r="D39" s="7">
        <v>24</v>
      </c>
      <c r="E39" s="7">
        <v>24</v>
      </c>
      <c r="F39" s="7">
        <v>19</v>
      </c>
      <c r="G39" s="7">
        <v>1</v>
      </c>
      <c r="H39" s="7">
        <v>3</v>
      </c>
      <c r="I39" s="7">
        <v>14.2</v>
      </c>
      <c r="J39" s="7">
        <v>13</v>
      </c>
      <c r="K39" s="7">
        <v>21</v>
      </c>
      <c r="L39" s="7">
        <v>0.40277780000000002</v>
      </c>
      <c r="M39" s="7">
        <v>59</v>
      </c>
      <c r="N39" s="7">
        <v>4412</v>
      </c>
    </row>
    <row r="40" spans="1:14" x14ac:dyDescent="0.15">
      <c r="A40" s="4" t="s">
        <v>63</v>
      </c>
      <c r="B40" s="9">
        <v>1</v>
      </c>
      <c r="C40" s="7">
        <v>1</v>
      </c>
      <c r="D40" s="7">
        <v>2</v>
      </c>
      <c r="E40" s="7">
        <v>2</v>
      </c>
      <c r="F40" s="7">
        <v>4</v>
      </c>
      <c r="G40" s="7">
        <v>0</v>
      </c>
      <c r="H40" s="7">
        <v>1</v>
      </c>
      <c r="I40" s="7">
        <v>1.8</v>
      </c>
      <c r="J40" s="7">
        <v>0</v>
      </c>
      <c r="K40" s="7">
        <v>4</v>
      </c>
      <c r="L40" s="7">
        <v>0</v>
      </c>
      <c r="M40" s="7">
        <v>4</v>
      </c>
      <c r="N40" s="7">
        <v>72</v>
      </c>
    </row>
    <row r="41" spans="1:14" x14ac:dyDescent="0.15">
      <c r="A41" s="4" t="s">
        <v>64</v>
      </c>
      <c r="B41" s="9">
        <v>0</v>
      </c>
      <c r="C41" s="7">
        <v>8</v>
      </c>
      <c r="D41" s="7">
        <v>22</v>
      </c>
      <c r="E41" s="7">
        <v>8</v>
      </c>
      <c r="F41" s="7">
        <v>14</v>
      </c>
      <c r="G41" s="7">
        <v>5</v>
      </c>
      <c r="H41" s="7">
        <v>0</v>
      </c>
      <c r="I41" s="7">
        <v>9.8000000000000007</v>
      </c>
      <c r="J41" s="7">
        <v>58</v>
      </c>
      <c r="K41" s="7">
        <v>80</v>
      </c>
      <c r="L41" s="7">
        <v>0.86904764000000001</v>
      </c>
      <c r="M41" s="7">
        <v>19</v>
      </c>
      <c r="N41" s="7">
        <v>1362</v>
      </c>
    </row>
    <row r="42" spans="1:14" x14ac:dyDescent="0.15">
      <c r="A42" s="4" t="s">
        <v>65</v>
      </c>
      <c r="B42" s="9">
        <v>10</v>
      </c>
      <c r="C42" s="7">
        <v>0</v>
      </c>
      <c r="D42" s="7">
        <v>38</v>
      </c>
      <c r="E42" s="7">
        <v>10</v>
      </c>
      <c r="F42" s="7">
        <v>90</v>
      </c>
      <c r="G42" s="7">
        <v>1</v>
      </c>
      <c r="H42" s="7">
        <v>1</v>
      </c>
      <c r="I42" s="7">
        <v>28</v>
      </c>
      <c r="J42" s="7">
        <v>37</v>
      </c>
      <c r="K42" s="7">
        <v>38</v>
      </c>
      <c r="L42" s="7">
        <v>0.27007300000000001</v>
      </c>
      <c r="M42" s="7">
        <v>24</v>
      </c>
      <c r="N42" s="7">
        <v>4884</v>
      </c>
    </row>
    <row r="43" spans="1:14" x14ac:dyDescent="0.15">
      <c r="A43" s="4" t="s">
        <v>66</v>
      </c>
      <c r="B43" s="9">
        <v>294</v>
      </c>
      <c r="C43" s="7">
        <v>0</v>
      </c>
      <c r="D43" s="7">
        <v>123</v>
      </c>
      <c r="E43" s="7">
        <v>294</v>
      </c>
      <c r="F43" s="7">
        <v>183</v>
      </c>
      <c r="G43" s="7">
        <v>1</v>
      </c>
      <c r="H43" s="7">
        <v>2</v>
      </c>
      <c r="I43" s="7">
        <v>120.6</v>
      </c>
      <c r="J43" s="7">
        <v>15</v>
      </c>
      <c r="K43" s="7">
        <v>28</v>
      </c>
      <c r="L43" s="7">
        <v>8.6206900000000003E-2</v>
      </c>
      <c r="M43" s="7">
        <v>374</v>
      </c>
      <c r="N43" s="7">
        <v>5461</v>
      </c>
    </row>
    <row r="44" spans="1:14" x14ac:dyDescent="0.15">
      <c r="A44" s="4" t="s">
        <v>67</v>
      </c>
      <c r="B44" s="9">
        <v>36</v>
      </c>
      <c r="C44" s="7">
        <v>0</v>
      </c>
      <c r="D44" s="7">
        <v>22</v>
      </c>
      <c r="E44" s="7">
        <v>36</v>
      </c>
      <c r="F44" s="7">
        <v>116</v>
      </c>
      <c r="G44" s="7">
        <v>2</v>
      </c>
      <c r="H44" s="7">
        <v>4</v>
      </c>
      <c r="I44" s="7">
        <v>36</v>
      </c>
      <c r="J44" s="7">
        <v>12</v>
      </c>
      <c r="K44" s="7">
        <v>32</v>
      </c>
      <c r="L44" s="7">
        <v>0.3821138</v>
      </c>
      <c r="M44" s="7">
        <v>79</v>
      </c>
      <c r="N44" s="7">
        <v>6496</v>
      </c>
    </row>
    <row r="45" spans="1:14" x14ac:dyDescent="0.15">
      <c r="A45" s="4" t="s">
        <v>68</v>
      </c>
      <c r="B45" s="9">
        <v>8</v>
      </c>
      <c r="C45" s="7">
        <v>8</v>
      </c>
      <c r="D45" s="7">
        <v>13</v>
      </c>
      <c r="E45" s="7">
        <v>16</v>
      </c>
      <c r="F45" s="7">
        <v>19</v>
      </c>
      <c r="G45" s="7">
        <v>1</v>
      </c>
      <c r="H45" s="7">
        <v>4</v>
      </c>
      <c r="I45" s="7">
        <v>10.6</v>
      </c>
      <c r="J45" s="7">
        <v>3</v>
      </c>
      <c r="K45" s="7">
        <v>29</v>
      </c>
      <c r="L45" s="7">
        <v>0.20454544999999999</v>
      </c>
      <c r="M45" s="7">
        <v>42</v>
      </c>
      <c r="N45" s="7">
        <v>3451</v>
      </c>
    </row>
    <row r="46" spans="1:14" x14ac:dyDescent="0.15">
      <c r="A46" s="4" t="s">
        <v>69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135733</v>
      </c>
    </row>
    <row r="47" spans="1:14" x14ac:dyDescent="0.15">
      <c r="A47" s="4" t="s">
        <v>70</v>
      </c>
      <c r="B47" s="9">
        <v>9</v>
      </c>
      <c r="C47" s="7">
        <v>0</v>
      </c>
      <c r="D47" s="7">
        <v>4</v>
      </c>
      <c r="E47" s="7">
        <v>9</v>
      </c>
      <c r="F47" s="7">
        <v>10</v>
      </c>
      <c r="G47" s="7">
        <v>0</v>
      </c>
      <c r="H47" s="7">
        <v>1</v>
      </c>
      <c r="I47" s="7">
        <v>4.8</v>
      </c>
      <c r="J47" s="7">
        <v>0</v>
      </c>
      <c r="K47" s="7">
        <v>1</v>
      </c>
      <c r="L47" s="7">
        <v>0</v>
      </c>
      <c r="M47" s="7">
        <v>13</v>
      </c>
      <c r="N47" s="7">
        <v>1201</v>
      </c>
    </row>
    <row r="48" spans="1:14" x14ac:dyDescent="0.15">
      <c r="A48" s="4" t="s">
        <v>71</v>
      </c>
      <c r="B48" s="9">
        <v>2</v>
      </c>
      <c r="C48" s="7">
        <v>0</v>
      </c>
      <c r="D48" s="7">
        <v>9</v>
      </c>
      <c r="E48" s="7">
        <v>2</v>
      </c>
      <c r="F48" s="7">
        <v>0</v>
      </c>
      <c r="G48" s="7">
        <v>1</v>
      </c>
      <c r="H48" s="7">
        <v>1</v>
      </c>
      <c r="I48" s="7">
        <v>2.6</v>
      </c>
      <c r="J48" s="7">
        <v>6</v>
      </c>
      <c r="K48" s="7">
        <v>6</v>
      </c>
      <c r="L48" s="7">
        <v>0</v>
      </c>
      <c r="M48" s="7">
        <v>1.5</v>
      </c>
      <c r="N48" s="7">
        <v>11446</v>
      </c>
    </row>
    <row r="49" spans="1:14" x14ac:dyDescent="0.15">
      <c r="A49" s="4" t="s">
        <v>72</v>
      </c>
      <c r="B49" s="9">
        <v>16</v>
      </c>
      <c r="C49" s="7">
        <v>8</v>
      </c>
      <c r="D49" s="7">
        <v>22</v>
      </c>
      <c r="E49" s="7">
        <v>24</v>
      </c>
      <c r="F49" s="7">
        <v>21</v>
      </c>
      <c r="G49" s="7">
        <v>6</v>
      </c>
      <c r="H49" s="7">
        <v>2</v>
      </c>
      <c r="I49" s="7">
        <v>15</v>
      </c>
      <c r="J49" s="7">
        <v>30</v>
      </c>
      <c r="K49" s="7">
        <v>60</v>
      </c>
      <c r="L49" s="7">
        <v>0.55445546000000001</v>
      </c>
      <c r="M49" s="7">
        <v>56</v>
      </c>
      <c r="N49" s="7">
        <v>282</v>
      </c>
    </row>
    <row r="50" spans="1:14" x14ac:dyDescent="0.15">
      <c r="A50" s="4" t="s">
        <v>73</v>
      </c>
      <c r="B50" s="9">
        <v>17</v>
      </c>
      <c r="C50" s="7">
        <v>0</v>
      </c>
      <c r="D50" s="7">
        <v>14</v>
      </c>
      <c r="E50" s="7">
        <v>17</v>
      </c>
      <c r="F50" s="7">
        <v>33</v>
      </c>
      <c r="G50" s="7">
        <v>2</v>
      </c>
      <c r="H50" s="7">
        <v>2</v>
      </c>
      <c r="I50" s="7">
        <v>13.6</v>
      </c>
      <c r="J50" s="7">
        <v>5</v>
      </c>
      <c r="K50" s="7">
        <v>10</v>
      </c>
      <c r="L50" s="7">
        <v>0.26470589999999999</v>
      </c>
      <c r="M50" s="7">
        <v>39</v>
      </c>
      <c r="N50" s="7">
        <v>6017</v>
      </c>
    </row>
    <row r="51" spans="1:14" x14ac:dyDescent="0.15">
      <c r="A51" s="4" t="s">
        <v>74</v>
      </c>
      <c r="B51" s="9">
        <v>40</v>
      </c>
      <c r="C51" s="7">
        <v>0</v>
      </c>
      <c r="D51" s="7">
        <v>36</v>
      </c>
      <c r="E51" s="7">
        <v>40</v>
      </c>
      <c r="F51" s="7">
        <v>78</v>
      </c>
      <c r="G51" s="7">
        <v>2</v>
      </c>
      <c r="H51" s="7">
        <v>6</v>
      </c>
      <c r="I51" s="7">
        <v>32.4</v>
      </c>
      <c r="J51" s="7">
        <v>9</v>
      </c>
      <c r="K51" s="7">
        <v>36</v>
      </c>
      <c r="L51" s="7">
        <v>0.27160493000000002</v>
      </c>
      <c r="M51" s="7">
        <v>84</v>
      </c>
      <c r="N51" s="7">
        <v>20369</v>
      </c>
    </row>
    <row r="52" spans="1:14" x14ac:dyDescent="0.15">
      <c r="A52" s="4" t="s">
        <v>75</v>
      </c>
      <c r="B52" s="9">
        <v>29</v>
      </c>
      <c r="C52" s="7">
        <v>28</v>
      </c>
      <c r="D52" s="7">
        <v>15</v>
      </c>
      <c r="E52" s="7">
        <v>57</v>
      </c>
      <c r="F52" s="7">
        <v>37</v>
      </c>
      <c r="G52" s="7">
        <v>1</v>
      </c>
      <c r="H52" s="7">
        <v>2</v>
      </c>
      <c r="I52" s="7">
        <v>22.4</v>
      </c>
      <c r="J52" s="7">
        <v>2</v>
      </c>
      <c r="K52" s="7">
        <v>100</v>
      </c>
      <c r="L52" s="7">
        <v>0.11320755</v>
      </c>
      <c r="M52" s="7">
        <v>139</v>
      </c>
      <c r="N52" s="7">
        <v>8190</v>
      </c>
    </row>
    <row r="53" spans="1:14" x14ac:dyDescent="0.15">
      <c r="A53" s="4" t="s">
        <v>76</v>
      </c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4810</v>
      </c>
    </row>
    <row r="54" spans="1:14" x14ac:dyDescent="0.15">
      <c r="A54" s="4" t="s">
        <v>77</v>
      </c>
      <c r="B54" s="9">
        <v>2</v>
      </c>
      <c r="C54" s="7">
        <v>2</v>
      </c>
      <c r="D54" s="7">
        <v>5</v>
      </c>
      <c r="E54" s="7">
        <v>4</v>
      </c>
      <c r="F54" s="7">
        <v>2</v>
      </c>
      <c r="G54" s="7">
        <v>1</v>
      </c>
      <c r="H54" s="7">
        <v>1</v>
      </c>
      <c r="I54" s="7">
        <v>2.6</v>
      </c>
      <c r="J54" s="7">
        <v>3</v>
      </c>
      <c r="K54" s="7">
        <v>10</v>
      </c>
      <c r="L54" s="7">
        <v>0.33333333999999998</v>
      </c>
      <c r="M54" s="7">
        <v>8</v>
      </c>
      <c r="N54" s="7">
        <v>50</v>
      </c>
    </row>
    <row r="55" spans="1:14" x14ac:dyDescent="0.15">
      <c r="A55" s="4" t="s">
        <v>78</v>
      </c>
      <c r="B55" s="9">
        <v>0</v>
      </c>
      <c r="C55" s="7">
        <v>0</v>
      </c>
      <c r="D55" s="7">
        <v>2</v>
      </c>
      <c r="E55" s="7">
        <v>0</v>
      </c>
      <c r="F55" s="7">
        <v>2</v>
      </c>
      <c r="G55" s="7">
        <v>0</v>
      </c>
      <c r="H55" s="7">
        <v>0</v>
      </c>
      <c r="I55" s="7">
        <v>0.8</v>
      </c>
      <c r="J55" s="7">
        <v>0</v>
      </c>
      <c r="K55" s="7">
        <v>0</v>
      </c>
      <c r="L55" s="7">
        <v>0</v>
      </c>
      <c r="M55" s="7" t="s">
        <v>26</v>
      </c>
      <c r="N55" s="7">
        <v>2600</v>
      </c>
    </row>
    <row r="56" spans="1:14" x14ac:dyDescent="0.15">
      <c r="A56" s="4" t="s">
        <v>79</v>
      </c>
      <c r="B56" s="9">
        <v>11</v>
      </c>
      <c r="C56" s="7">
        <v>10</v>
      </c>
      <c r="D56" s="7">
        <v>35</v>
      </c>
      <c r="E56" s="7">
        <v>21</v>
      </c>
      <c r="F56" s="7">
        <v>62</v>
      </c>
      <c r="G56" s="7">
        <v>4</v>
      </c>
      <c r="H56" s="7">
        <v>3</v>
      </c>
      <c r="I56" s="7">
        <v>25</v>
      </c>
      <c r="J56" s="7">
        <v>47</v>
      </c>
      <c r="K56" s="7">
        <v>76</v>
      </c>
      <c r="L56" s="7">
        <v>0.36641222000000001</v>
      </c>
      <c r="M56" s="7">
        <v>43</v>
      </c>
      <c r="N56" s="7">
        <v>6199</v>
      </c>
    </row>
    <row r="57" spans="1:14" x14ac:dyDescent="0.15">
      <c r="A57" s="4" t="s">
        <v>80</v>
      </c>
      <c r="B57" s="9">
        <v>54</v>
      </c>
      <c r="C57" s="7">
        <v>218</v>
      </c>
      <c r="D57" s="7">
        <v>96</v>
      </c>
      <c r="E57" s="7">
        <v>272</v>
      </c>
      <c r="F57" s="7">
        <v>60</v>
      </c>
      <c r="G57" s="7">
        <v>2</v>
      </c>
      <c r="H57" s="7">
        <v>3</v>
      </c>
      <c r="I57" s="7">
        <v>86.6</v>
      </c>
      <c r="J57" s="7">
        <v>19</v>
      </c>
      <c r="K57" s="7">
        <v>607</v>
      </c>
      <c r="L57" s="7">
        <v>0.15521629000000001</v>
      </c>
      <c r="M57" s="7">
        <v>242.33332999999999</v>
      </c>
      <c r="N57" s="7">
        <v>240260</v>
      </c>
    </row>
    <row r="58" spans="1:14" x14ac:dyDescent="0.15">
      <c r="A58" s="4" t="s">
        <v>81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56</v>
      </c>
    </row>
    <row r="59" spans="1:14" x14ac:dyDescent="0.15">
      <c r="A59" s="4" t="s">
        <v>82</v>
      </c>
      <c r="B59" s="9">
        <v>15</v>
      </c>
      <c r="C59" s="7">
        <v>2</v>
      </c>
      <c r="D59" s="7">
        <v>18</v>
      </c>
      <c r="E59" s="7">
        <v>17</v>
      </c>
      <c r="F59" s="7">
        <v>8</v>
      </c>
      <c r="G59" s="7">
        <v>3</v>
      </c>
      <c r="H59" s="7">
        <v>2</v>
      </c>
      <c r="I59" s="7">
        <v>9.6</v>
      </c>
      <c r="J59" s="7">
        <v>30</v>
      </c>
      <c r="K59" s="7">
        <v>43</v>
      </c>
      <c r="L59" s="7">
        <v>0.72527474000000003</v>
      </c>
      <c r="M59" s="7">
        <v>36</v>
      </c>
      <c r="N59" s="7">
        <v>6438</v>
      </c>
    </row>
    <row r="60" spans="1:14" x14ac:dyDescent="0.15">
      <c r="A60" s="4" t="s">
        <v>83</v>
      </c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134712</v>
      </c>
    </row>
    <row r="61" spans="1:14" x14ac:dyDescent="0.15">
      <c r="A61" s="4" t="s">
        <v>84</v>
      </c>
      <c r="B61" s="9">
        <v>5</v>
      </c>
      <c r="C61" s="7">
        <v>8</v>
      </c>
      <c r="D61" s="7">
        <v>8</v>
      </c>
      <c r="E61" s="7">
        <v>13</v>
      </c>
      <c r="F61" s="7">
        <v>20</v>
      </c>
      <c r="G61" s="7">
        <v>1</v>
      </c>
      <c r="H61" s="7">
        <v>2</v>
      </c>
      <c r="I61" s="7">
        <v>8.8000000000000007</v>
      </c>
      <c r="J61" s="7">
        <v>2</v>
      </c>
      <c r="K61" s="7">
        <v>25</v>
      </c>
      <c r="L61" s="7">
        <v>0.19512193999999999</v>
      </c>
      <c r="M61" s="7">
        <v>22</v>
      </c>
      <c r="N61" s="7">
        <v>2977</v>
      </c>
    </row>
    <row r="62" spans="1:14" x14ac:dyDescent="0.15">
      <c r="A62" s="4" t="s">
        <v>85</v>
      </c>
      <c r="B62" s="9">
        <v>166</v>
      </c>
      <c r="C62" s="7">
        <v>4</v>
      </c>
      <c r="D62" s="7">
        <v>165</v>
      </c>
      <c r="E62" s="7">
        <v>170</v>
      </c>
      <c r="F62" s="7">
        <v>70</v>
      </c>
      <c r="G62" s="7">
        <v>6</v>
      </c>
      <c r="H62" s="7">
        <v>4</v>
      </c>
      <c r="I62" s="7">
        <v>83</v>
      </c>
      <c r="J62" s="7">
        <v>346</v>
      </c>
      <c r="K62" s="7">
        <v>388</v>
      </c>
      <c r="L62" s="7">
        <v>0.67032970000000003</v>
      </c>
      <c r="M62" s="7">
        <v>348</v>
      </c>
      <c r="N62" s="7">
        <v>126752</v>
      </c>
    </row>
    <row r="63" spans="1:14" x14ac:dyDescent="0.15">
      <c r="A63" s="4" t="s">
        <v>86</v>
      </c>
      <c r="B63" s="9">
        <v>20</v>
      </c>
      <c r="C63" s="7">
        <v>0</v>
      </c>
      <c r="D63" s="7">
        <v>10</v>
      </c>
      <c r="E63" s="7">
        <v>20</v>
      </c>
      <c r="F63" s="7">
        <v>96</v>
      </c>
      <c r="G63" s="7">
        <v>0</v>
      </c>
      <c r="H63" s="7">
        <v>2</v>
      </c>
      <c r="I63" s="7">
        <v>25.6</v>
      </c>
      <c r="J63" s="7">
        <v>0</v>
      </c>
      <c r="K63" s="7">
        <v>20</v>
      </c>
      <c r="L63" s="7">
        <v>0</v>
      </c>
      <c r="M63" s="7">
        <v>14.333333</v>
      </c>
      <c r="N63" s="7">
        <v>23833</v>
      </c>
    </row>
    <row r="64" spans="1:14" x14ac:dyDescent="0.15">
      <c r="A64" s="4" t="s">
        <v>87</v>
      </c>
      <c r="B64" s="9">
        <v>3</v>
      </c>
      <c r="C64" s="7">
        <v>10</v>
      </c>
      <c r="D64" s="7">
        <v>7</v>
      </c>
      <c r="E64" s="7">
        <v>13</v>
      </c>
      <c r="F64" s="7">
        <v>27</v>
      </c>
      <c r="G64" s="7">
        <v>1</v>
      </c>
      <c r="H64" s="7">
        <v>2</v>
      </c>
      <c r="I64" s="7">
        <v>10</v>
      </c>
      <c r="J64" s="7">
        <v>2</v>
      </c>
      <c r="K64" s="7">
        <v>31</v>
      </c>
      <c r="L64" s="7">
        <v>0.23076922999999999</v>
      </c>
      <c r="M64" s="7">
        <v>26</v>
      </c>
      <c r="N64" s="7">
        <v>358</v>
      </c>
    </row>
    <row r="65" spans="1:14" x14ac:dyDescent="0.15">
      <c r="A65" s="4" t="s">
        <v>88</v>
      </c>
      <c r="B65" s="9">
        <v>89</v>
      </c>
      <c r="C65" s="7">
        <v>0</v>
      </c>
      <c r="D65" s="7">
        <v>79</v>
      </c>
      <c r="E65" s="7">
        <v>89</v>
      </c>
      <c r="F65" s="7">
        <v>150</v>
      </c>
      <c r="G65" s="7">
        <v>2</v>
      </c>
      <c r="H65" s="7">
        <v>3</v>
      </c>
      <c r="I65" s="7">
        <v>64.599999999999994</v>
      </c>
      <c r="J65" s="7">
        <v>81</v>
      </c>
      <c r="K65" s="7">
        <v>87</v>
      </c>
      <c r="L65" s="7">
        <v>0.14946619</v>
      </c>
      <c r="M65" s="7">
        <v>198</v>
      </c>
      <c r="N65" s="7">
        <v>364300</v>
      </c>
    </row>
    <row r="66" spans="1:14" x14ac:dyDescent="0.15">
      <c r="A66" s="4" t="s">
        <v>89</v>
      </c>
      <c r="B66" s="9">
        <v>3</v>
      </c>
      <c r="C66" s="7">
        <v>12</v>
      </c>
      <c r="D66" s="7">
        <v>7</v>
      </c>
      <c r="E66" s="7">
        <v>15</v>
      </c>
      <c r="F66" s="7">
        <v>7</v>
      </c>
      <c r="G66" s="7">
        <v>0</v>
      </c>
      <c r="H66" s="7">
        <v>1</v>
      </c>
      <c r="I66" s="7">
        <v>6</v>
      </c>
      <c r="J66" s="7">
        <v>0</v>
      </c>
      <c r="K66" s="7">
        <v>33</v>
      </c>
      <c r="L66" s="7">
        <v>0</v>
      </c>
      <c r="M66" s="7">
        <v>28</v>
      </c>
      <c r="N66" s="7">
        <v>19484</v>
      </c>
    </row>
    <row r="67" spans="1:14" x14ac:dyDescent="0.15">
      <c r="A67" s="4" t="s">
        <v>90</v>
      </c>
      <c r="B67" s="9">
        <v>27</v>
      </c>
      <c r="C67" s="7">
        <v>22</v>
      </c>
      <c r="D67" s="7">
        <v>32</v>
      </c>
      <c r="E67" s="7">
        <v>49</v>
      </c>
      <c r="F67" s="7">
        <v>80</v>
      </c>
      <c r="G67" s="7">
        <v>4</v>
      </c>
      <c r="H67" s="7">
        <v>2</v>
      </c>
      <c r="I67" s="7">
        <v>33.4</v>
      </c>
      <c r="J67" s="7">
        <v>61</v>
      </c>
      <c r="K67" s="7">
        <v>139</v>
      </c>
      <c r="L67" s="7">
        <v>0.70880359999999998</v>
      </c>
      <c r="M67" s="7">
        <v>115</v>
      </c>
      <c r="N67" s="7">
        <v>22504</v>
      </c>
    </row>
    <row r="68" spans="1:14" x14ac:dyDescent="0.15">
      <c r="A68" s="4" t="s">
        <v>91</v>
      </c>
      <c r="B68" s="9">
        <v>7</v>
      </c>
      <c r="C68" s="7">
        <v>0</v>
      </c>
      <c r="D68" s="7">
        <v>4</v>
      </c>
      <c r="E68" s="7">
        <v>7</v>
      </c>
      <c r="F68" s="7">
        <v>8</v>
      </c>
      <c r="G68" s="7">
        <v>0</v>
      </c>
      <c r="H68" s="7">
        <v>1</v>
      </c>
      <c r="I68" s="7">
        <v>4</v>
      </c>
      <c r="J68" s="7">
        <v>0</v>
      </c>
      <c r="K68" s="7">
        <v>0</v>
      </c>
      <c r="L68" s="7">
        <v>0</v>
      </c>
      <c r="M68" s="7">
        <v>4</v>
      </c>
      <c r="N68" s="7">
        <v>15803</v>
      </c>
    </row>
    <row r="69" spans="1:14" x14ac:dyDescent="0.15">
      <c r="A69" s="4" t="s">
        <v>92</v>
      </c>
      <c r="B69" s="9">
        <v>117</v>
      </c>
      <c r="C69" s="7">
        <v>0</v>
      </c>
      <c r="D69" s="7">
        <v>41</v>
      </c>
      <c r="E69" s="7">
        <v>117</v>
      </c>
      <c r="F69" s="7">
        <v>28</v>
      </c>
      <c r="G69" s="7">
        <v>1</v>
      </c>
      <c r="H69" s="7">
        <v>2</v>
      </c>
      <c r="I69" s="7">
        <v>37.799999999999997</v>
      </c>
      <c r="J69" s="7">
        <v>18</v>
      </c>
      <c r="K69" s="7">
        <v>18</v>
      </c>
      <c r="L69" s="7">
        <v>0</v>
      </c>
      <c r="M69" s="7">
        <v>155</v>
      </c>
      <c r="N69" s="7">
        <v>20629</v>
      </c>
    </row>
    <row r="70" spans="1:14" x14ac:dyDescent="0.15">
      <c r="A70" s="4" t="s">
        <v>93</v>
      </c>
      <c r="B70" s="9">
        <v>0</v>
      </c>
      <c r="C70" s="7">
        <v>6</v>
      </c>
      <c r="D70" s="7">
        <v>3</v>
      </c>
      <c r="E70" s="7">
        <v>6</v>
      </c>
      <c r="F70" s="7">
        <v>6</v>
      </c>
      <c r="G70" s="7">
        <v>0</v>
      </c>
      <c r="H70" s="7">
        <v>0</v>
      </c>
      <c r="I70" s="7">
        <v>3</v>
      </c>
      <c r="J70" s="7">
        <v>0</v>
      </c>
      <c r="K70" s="7">
        <v>16</v>
      </c>
      <c r="L70" s="7">
        <v>0</v>
      </c>
      <c r="M70" s="7">
        <v>0.60317460000000001</v>
      </c>
      <c r="N70" s="7">
        <v>19512</v>
      </c>
    </row>
    <row r="71" spans="1:14" x14ac:dyDescent="0.15">
      <c r="A71" s="4" t="s">
        <v>94</v>
      </c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11344</v>
      </c>
    </row>
    <row r="72" spans="1:14" x14ac:dyDescent="0.15">
      <c r="A72" s="4" t="s">
        <v>95</v>
      </c>
      <c r="B72" s="9">
        <v>3</v>
      </c>
      <c r="C72" s="7">
        <v>16</v>
      </c>
      <c r="D72" s="7">
        <v>21</v>
      </c>
      <c r="E72" s="7">
        <v>19</v>
      </c>
      <c r="F72" s="7">
        <v>33</v>
      </c>
      <c r="G72" s="7">
        <v>3</v>
      </c>
      <c r="H72" s="7">
        <v>1</v>
      </c>
      <c r="I72" s="7">
        <v>15.4</v>
      </c>
      <c r="J72" s="7">
        <v>35</v>
      </c>
      <c r="K72" s="7">
        <v>80</v>
      </c>
      <c r="L72" s="7">
        <v>0.67088610000000004</v>
      </c>
      <c r="M72" s="7">
        <v>43</v>
      </c>
      <c r="N72" s="7">
        <v>104920</v>
      </c>
    </row>
    <row r="73" spans="1:14" x14ac:dyDescent="0.15">
      <c r="A73" s="4" t="s">
        <v>96</v>
      </c>
      <c r="B73" s="9">
        <v>104</v>
      </c>
      <c r="C73" s="7">
        <v>0</v>
      </c>
      <c r="D73" s="7">
        <v>62</v>
      </c>
      <c r="E73" s="7">
        <v>104</v>
      </c>
      <c r="F73" s="7">
        <v>32</v>
      </c>
      <c r="G73" s="7">
        <v>4</v>
      </c>
      <c r="H73" s="7">
        <v>6</v>
      </c>
      <c r="I73" s="7">
        <v>41.6</v>
      </c>
      <c r="J73" s="7">
        <v>70</v>
      </c>
      <c r="K73" s="7">
        <v>147</v>
      </c>
      <c r="L73" s="7">
        <v>0.23163842000000001</v>
      </c>
      <c r="M73" s="7">
        <v>74.666663999999997</v>
      </c>
      <c r="N73" s="7">
        <v>31074</v>
      </c>
    </row>
    <row r="74" spans="1:14" x14ac:dyDescent="0.15">
      <c r="A74" s="4" t="s">
        <v>97</v>
      </c>
      <c r="B74" s="9">
        <v>10</v>
      </c>
      <c r="C74" s="7">
        <v>6</v>
      </c>
      <c r="D74" s="7">
        <v>24</v>
      </c>
      <c r="E74" s="7">
        <v>16</v>
      </c>
      <c r="F74" s="7">
        <v>12</v>
      </c>
      <c r="G74" s="7">
        <v>3</v>
      </c>
      <c r="H74" s="7">
        <v>4</v>
      </c>
      <c r="I74" s="7">
        <v>11.8</v>
      </c>
      <c r="J74" s="7">
        <v>27</v>
      </c>
      <c r="K74" s="7">
        <v>47</v>
      </c>
      <c r="L74" s="7">
        <v>0.70833330000000005</v>
      </c>
      <c r="M74" s="7">
        <v>22</v>
      </c>
      <c r="N74" s="7">
        <v>5943</v>
      </c>
    </row>
    <row r="75" spans="1:14" x14ac:dyDescent="0.15">
      <c r="A75" s="4" t="s">
        <v>98</v>
      </c>
      <c r="B75" s="9">
        <v>0</v>
      </c>
      <c r="C75" s="7">
        <v>2</v>
      </c>
      <c r="D75" s="7">
        <v>2</v>
      </c>
      <c r="E75" s="7">
        <v>2</v>
      </c>
      <c r="F75" s="7">
        <v>12</v>
      </c>
      <c r="G75" s="7">
        <v>0</v>
      </c>
      <c r="H75" s="7">
        <v>0</v>
      </c>
      <c r="I75" s="7">
        <v>3.2</v>
      </c>
      <c r="J75" s="7">
        <v>0</v>
      </c>
      <c r="K75" s="7">
        <v>6</v>
      </c>
      <c r="L75" s="7">
        <v>0</v>
      </c>
      <c r="M75" s="7">
        <v>3</v>
      </c>
      <c r="N75" s="7">
        <v>223</v>
      </c>
    </row>
    <row r="76" spans="1:14" x14ac:dyDescent="0.15">
      <c r="A76" s="4" t="s">
        <v>99</v>
      </c>
      <c r="B76" s="9">
        <v>5</v>
      </c>
      <c r="C76" s="7">
        <v>10</v>
      </c>
      <c r="D76" s="7">
        <v>5</v>
      </c>
      <c r="E76" s="7">
        <v>15</v>
      </c>
      <c r="F76" s="7">
        <v>28</v>
      </c>
      <c r="G76" s="7">
        <v>1</v>
      </c>
      <c r="H76" s="7">
        <v>1</v>
      </c>
      <c r="I76" s="7">
        <v>10</v>
      </c>
      <c r="J76" s="7">
        <v>1</v>
      </c>
      <c r="K76" s="7">
        <v>24</v>
      </c>
      <c r="L76" s="7">
        <v>0.18867924999999999</v>
      </c>
      <c r="M76" s="7">
        <v>42</v>
      </c>
      <c r="N76" s="7">
        <v>16129</v>
      </c>
    </row>
    <row r="77" spans="1:14" x14ac:dyDescent="0.15">
      <c r="A77" s="4" t="s">
        <v>100</v>
      </c>
      <c r="B77" s="9">
        <v>18</v>
      </c>
      <c r="C77" s="7">
        <v>0</v>
      </c>
      <c r="D77" s="7">
        <v>18</v>
      </c>
      <c r="E77" s="7">
        <v>18</v>
      </c>
      <c r="F77" s="7">
        <v>84</v>
      </c>
      <c r="G77" s="7">
        <v>1</v>
      </c>
      <c r="H77" s="7">
        <v>1</v>
      </c>
      <c r="I77" s="7">
        <v>24.4</v>
      </c>
      <c r="J77" s="7">
        <v>3</v>
      </c>
      <c r="K77" s="7">
        <v>21</v>
      </c>
      <c r="L77" s="7">
        <v>0</v>
      </c>
      <c r="M77" s="7" t="s">
        <v>101</v>
      </c>
      <c r="N77" s="7">
        <v>89732</v>
      </c>
    </row>
    <row r="78" spans="1:14" x14ac:dyDescent="0.15">
      <c r="A78" s="4" t="s">
        <v>102</v>
      </c>
      <c r="B78" s="9">
        <v>41</v>
      </c>
      <c r="C78" s="7">
        <v>30</v>
      </c>
      <c r="D78" s="7">
        <v>56</v>
      </c>
      <c r="E78" s="7">
        <v>71</v>
      </c>
      <c r="F78" s="7">
        <v>28</v>
      </c>
      <c r="G78" s="7">
        <v>6</v>
      </c>
      <c r="H78" s="7">
        <v>3</v>
      </c>
      <c r="I78" s="7">
        <v>32.799999999999997</v>
      </c>
      <c r="J78" s="7">
        <v>128</v>
      </c>
      <c r="K78" s="7">
        <v>244</v>
      </c>
      <c r="L78" s="7">
        <v>0.75853660000000001</v>
      </c>
      <c r="M78" s="7">
        <v>135</v>
      </c>
      <c r="N78" s="7">
        <v>612</v>
      </c>
    </row>
    <row r="79" spans="1:14" x14ac:dyDescent="0.15">
      <c r="A79" s="4" t="s">
        <v>103</v>
      </c>
      <c r="B79" s="9">
        <v>49</v>
      </c>
      <c r="C79" s="7">
        <v>2</v>
      </c>
      <c r="D79" s="7">
        <v>60</v>
      </c>
      <c r="E79" s="7">
        <v>51</v>
      </c>
      <c r="F79" s="7">
        <v>30</v>
      </c>
      <c r="G79" s="7">
        <v>6</v>
      </c>
      <c r="H79" s="7">
        <v>3</v>
      </c>
      <c r="I79" s="7">
        <v>30</v>
      </c>
      <c r="J79" s="7">
        <v>112</v>
      </c>
      <c r="K79" s="7">
        <v>128</v>
      </c>
      <c r="L79" s="7">
        <v>0.59499999999999997</v>
      </c>
      <c r="M79" s="7">
        <v>98</v>
      </c>
      <c r="N79" s="7">
        <v>7215</v>
      </c>
    </row>
    <row r="80" spans="1:14" x14ac:dyDescent="0.15">
      <c r="A80" s="4" t="s">
        <v>104</v>
      </c>
      <c r="B80" s="9">
        <v>92</v>
      </c>
      <c r="C80" s="7">
        <v>114</v>
      </c>
      <c r="D80" s="7">
        <v>91</v>
      </c>
      <c r="E80" s="7">
        <v>206</v>
      </c>
      <c r="F80" s="7">
        <v>132</v>
      </c>
      <c r="G80" s="7">
        <v>7</v>
      </c>
      <c r="H80" s="7">
        <v>3</v>
      </c>
      <c r="I80" s="7">
        <v>87.8</v>
      </c>
      <c r="J80" s="7">
        <v>296</v>
      </c>
      <c r="K80" s="7">
        <v>646</v>
      </c>
      <c r="L80" s="7">
        <v>0.69047619999999998</v>
      </c>
      <c r="M80" s="7">
        <v>487</v>
      </c>
      <c r="N80" s="7">
        <v>7572</v>
      </c>
    </row>
    <row r="81" spans="1:14" x14ac:dyDescent="0.15">
      <c r="A81" s="4" t="s">
        <v>105</v>
      </c>
      <c r="B81" s="9">
        <v>9</v>
      </c>
      <c r="C81" s="7">
        <v>0</v>
      </c>
      <c r="D81" s="7">
        <v>4</v>
      </c>
      <c r="E81" s="7">
        <v>9</v>
      </c>
      <c r="F81" s="7">
        <v>5</v>
      </c>
      <c r="G81" s="7">
        <v>0</v>
      </c>
      <c r="H81" s="7">
        <v>1</v>
      </c>
      <c r="I81" s="7">
        <v>3.8</v>
      </c>
      <c r="J81" s="7">
        <v>0</v>
      </c>
      <c r="K81" s="7">
        <v>0</v>
      </c>
      <c r="L81" s="7">
        <v>0</v>
      </c>
      <c r="M81" s="7">
        <v>10</v>
      </c>
      <c r="N81" s="7">
        <v>7292</v>
      </c>
    </row>
    <row r="82" spans="1:14" x14ac:dyDescent="0.15">
      <c r="A82" s="4" t="s">
        <v>106</v>
      </c>
      <c r="B82" s="9">
        <v>12</v>
      </c>
      <c r="C82" s="7">
        <v>8</v>
      </c>
      <c r="D82" s="7">
        <v>6</v>
      </c>
      <c r="E82" s="7">
        <v>20</v>
      </c>
      <c r="F82" s="7">
        <v>13</v>
      </c>
      <c r="G82" s="7">
        <v>0</v>
      </c>
      <c r="H82" s="7">
        <v>1</v>
      </c>
      <c r="I82" s="7">
        <v>8</v>
      </c>
      <c r="J82" s="7">
        <v>0</v>
      </c>
      <c r="K82" s="7">
        <v>27</v>
      </c>
      <c r="L82" s="7">
        <v>0</v>
      </c>
      <c r="M82" s="7">
        <v>45</v>
      </c>
      <c r="N82" s="7">
        <v>251</v>
      </c>
    </row>
    <row r="83" spans="1:14" x14ac:dyDescent="0.15">
      <c r="A83" s="4" t="s">
        <v>107</v>
      </c>
      <c r="B83" s="9">
        <v>13</v>
      </c>
      <c r="C83" s="7">
        <v>0</v>
      </c>
      <c r="D83" s="7">
        <v>7</v>
      </c>
      <c r="E83" s="7">
        <v>13</v>
      </c>
      <c r="F83" s="7">
        <v>14</v>
      </c>
      <c r="G83" s="7">
        <v>0</v>
      </c>
      <c r="H83" s="7">
        <v>1</v>
      </c>
      <c r="I83" s="7">
        <v>7</v>
      </c>
      <c r="J83" s="7">
        <v>0</v>
      </c>
      <c r="K83" s="7">
        <v>2</v>
      </c>
      <c r="L83" s="7">
        <v>0</v>
      </c>
      <c r="M83" s="7">
        <v>12</v>
      </c>
      <c r="N83" s="7">
        <v>7417</v>
      </c>
    </row>
    <row r="84" spans="1:14" x14ac:dyDescent="0.15">
      <c r="A84" s="4" t="s">
        <v>108</v>
      </c>
      <c r="B84" s="9">
        <v>35</v>
      </c>
      <c r="C84" s="7">
        <v>2</v>
      </c>
      <c r="D84" s="7">
        <v>46</v>
      </c>
      <c r="E84" s="7">
        <v>37</v>
      </c>
      <c r="F84" s="7">
        <v>22</v>
      </c>
      <c r="G84" s="7">
        <v>4</v>
      </c>
      <c r="H84" s="7">
        <v>2</v>
      </c>
      <c r="I84" s="7">
        <v>22.2</v>
      </c>
      <c r="J84" s="7">
        <v>63</v>
      </c>
      <c r="K84" s="7">
        <v>75</v>
      </c>
      <c r="L84" s="7">
        <v>0.11940298000000001</v>
      </c>
      <c r="M84" s="7">
        <v>81</v>
      </c>
      <c r="N84" s="7">
        <v>11178</v>
      </c>
    </row>
    <row r="85" spans="1:14" x14ac:dyDescent="0.15">
      <c r="A85" s="4" t="s">
        <v>109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98968</v>
      </c>
    </row>
    <row r="86" spans="1:14" x14ac:dyDescent="0.15">
      <c r="A86" s="4" t="s">
        <v>110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49168</v>
      </c>
    </row>
    <row r="87" spans="1:14" x14ac:dyDescent="0.15">
      <c r="A87" s="4" t="s">
        <v>111</v>
      </c>
      <c r="B87" s="9">
        <v>22</v>
      </c>
      <c r="C87" s="7">
        <v>2</v>
      </c>
      <c r="D87" s="7">
        <v>23</v>
      </c>
      <c r="E87" s="7">
        <v>24</v>
      </c>
      <c r="F87" s="7">
        <v>86</v>
      </c>
      <c r="G87" s="7">
        <v>2</v>
      </c>
      <c r="H87" s="7">
        <v>2</v>
      </c>
      <c r="I87" s="7">
        <v>27.4</v>
      </c>
      <c r="J87" s="7">
        <v>13</v>
      </c>
      <c r="K87" s="7">
        <v>20</v>
      </c>
      <c r="L87" s="7">
        <v>0.68208089999999999</v>
      </c>
      <c r="M87" s="7">
        <v>57</v>
      </c>
      <c r="N87" s="7">
        <v>8756</v>
      </c>
    </row>
    <row r="88" spans="1:14" x14ac:dyDescent="0.15">
      <c r="A88" s="4" t="s">
        <v>112</v>
      </c>
      <c r="B88" s="9">
        <v>2</v>
      </c>
      <c r="C88" s="7">
        <v>0</v>
      </c>
      <c r="D88" s="7">
        <v>2</v>
      </c>
      <c r="E88" s="7">
        <v>2</v>
      </c>
      <c r="F88" s="7">
        <v>9</v>
      </c>
      <c r="G88" s="7">
        <v>0</v>
      </c>
      <c r="H88" s="7">
        <v>1</v>
      </c>
      <c r="I88" s="7">
        <v>2.8</v>
      </c>
      <c r="J88" s="7">
        <v>0</v>
      </c>
      <c r="K88" s="7">
        <v>0</v>
      </c>
      <c r="L88" s="7">
        <v>0</v>
      </c>
      <c r="M88" s="7">
        <v>1</v>
      </c>
      <c r="N88" s="7">
        <v>35785</v>
      </c>
    </row>
    <row r="89" spans="1:14" x14ac:dyDescent="0.15">
      <c r="A89" s="4" t="s">
        <v>113</v>
      </c>
      <c r="B89" s="9">
        <v>60</v>
      </c>
      <c r="C89" s="7">
        <v>0</v>
      </c>
      <c r="D89" s="7">
        <v>39</v>
      </c>
      <c r="E89" s="7">
        <v>60</v>
      </c>
      <c r="F89" s="7">
        <v>137</v>
      </c>
      <c r="G89" s="7">
        <v>1</v>
      </c>
      <c r="H89" s="7">
        <v>3</v>
      </c>
      <c r="I89" s="7">
        <v>48</v>
      </c>
      <c r="J89" s="7">
        <v>1</v>
      </c>
      <c r="K89" s="7">
        <v>13</v>
      </c>
      <c r="L89" s="7">
        <v>3.4313727000000002E-2</v>
      </c>
      <c r="M89" s="7">
        <v>125</v>
      </c>
      <c r="N89" s="7">
        <v>474681</v>
      </c>
    </row>
    <row r="90" spans="1:14" x14ac:dyDescent="0.15">
      <c r="A90" s="4" t="s">
        <v>114</v>
      </c>
      <c r="B90" s="9">
        <v>7</v>
      </c>
      <c r="C90" s="7">
        <v>20</v>
      </c>
      <c r="D90" s="7">
        <v>17</v>
      </c>
      <c r="E90" s="7">
        <v>27</v>
      </c>
      <c r="F90" s="7">
        <v>21</v>
      </c>
      <c r="G90" s="7">
        <v>2</v>
      </c>
      <c r="H90" s="7">
        <v>2</v>
      </c>
      <c r="I90" s="7">
        <v>13.8</v>
      </c>
      <c r="J90" s="7">
        <v>16</v>
      </c>
      <c r="K90" s="7">
        <v>73</v>
      </c>
      <c r="L90" s="7">
        <v>0.57142859999999995</v>
      </c>
      <c r="M90" s="7">
        <v>56</v>
      </c>
      <c r="N90" s="7">
        <v>40009</v>
      </c>
    </row>
    <row r="91" spans="1:14" x14ac:dyDescent="0.15">
      <c r="A91" s="4" t="s">
        <v>115</v>
      </c>
      <c r="B91" s="9">
        <v>178</v>
      </c>
      <c r="C91" s="7">
        <v>92</v>
      </c>
      <c r="D91" s="7">
        <v>183</v>
      </c>
      <c r="E91" s="7">
        <v>270</v>
      </c>
      <c r="F91" s="7">
        <v>68</v>
      </c>
      <c r="G91" s="7">
        <v>12</v>
      </c>
      <c r="H91" s="7">
        <v>5</v>
      </c>
      <c r="I91" s="7">
        <v>107.6</v>
      </c>
      <c r="J91" s="7">
        <v>516</v>
      </c>
      <c r="K91" s="7">
        <v>900</v>
      </c>
      <c r="L91" s="7">
        <v>0.70836926</v>
      </c>
      <c r="M91" s="7">
        <v>211.66667000000001</v>
      </c>
      <c r="N91" s="7">
        <v>721</v>
      </c>
    </row>
    <row r="92" spans="1:14" x14ac:dyDescent="0.15">
      <c r="A92" s="4" t="s">
        <v>116</v>
      </c>
      <c r="B92" s="9">
        <v>4</v>
      </c>
      <c r="C92" s="7">
        <v>0</v>
      </c>
      <c r="D92" s="7">
        <v>6</v>
      </c>
      <c r="E92" s="7">
        <v>4</v>
      </c>
      <c r="F92" s="7">
        <v>18</v>
      </c>
      <c r="G92" s="7">
        <v>1</v>
      </c>
      <c r="H92" s="7">
        <v>2</v>
      </c>
      <c r="I92" s="7">
        <v>6.2</v>
      </c>
      <c r="J92" s="7">
        <v>1</v>
      </c>
      <c r="K92" s="7">
        <v>2</v>
      </c>
      <c r="L92" s="7">
        <v>0.3125</v>
      </c>
      <c r="M92" s="7">
        <v>2</v>
      </c>
      <c r="N92" s="7">
        <v>36662</v>
      </c>
    </row>
    <row r="93" spans="1:14" x14ac:dyDescent="0.15">
      <c r="A93" s="4" t="s">
        <v>117</v>
      </c>
      <c r="B93" s="9">
        <v>33</v>
      </c>
      <c r="C93" s="7">
        <v>0</v>
      </c>
      <c r="D93" s="7">
        <v>39</v>
      </c>
      <c r="E93" s="7">
        <v>33</v>
      </c>
      <c r="F93" s="7">
        <v>16</v>
      </c>
      <c r="G93" s="7">
        <v>4</v>
      </c>
      <c r="H93" s="7">
        <v>2</v>
      </c>
      <c r="I93" s="7">
        <v>18.8</v>
      </c>
      <c r="J93" s="7">
        <v>43</v>
      </c>
      <c r="K93" s="7">
        <v>52</v>
      </c>
      <c r="L93" s="7">
        <v>0.44318180000000001</v>
      </c>
      <c r="M93" s="7">
        <v>66</v>
      </c>
      <c r="N93" s="7">
        <v>6277</v>
      </c>
    </row>
    <row r="94" spans="1:14" x14ac:dyDescent="0.15">
      <c r="A94" s="4" t="s">
        <v>118</v>
      </c>
      <c r="B94" s="9">
        <v>7</v>
      </c>
      <c r="C94" s="7">
        <v>0</v>
      </c>
      <c r="D94" s="7">
        <v>6</v>
      </c>
      <c r="E94" s="7">
        <v>7</v>
      </c>
      <c r="F94" s="7">
        <v>18</v>
      </c>
      <c r="G94" s="7">
        <v>0</v>
      </c>
      <c r="H94" s="7">
        <v>2</v>
      </c>
      <c r="I94" s="7">
        <v>6.6</v>
      </c>
      <c r="J94" s="7">
        <v>0</v>
      </c>
      <c r="K94" s="7">
        <v>6</v>
      </c>
      <c r="L94" s="7">
        <v>0</v>
      </c>
      <c r="M94" s="7">
        <v>17</v>
      </c>
      <c r="N94" s="7">
        <v>190487</v>
      </c>
    </row>
    <row r="95" spans="1:14" x14ac:dyDescent="0.15">
      <c r="A95" s="4" t="s">
        <v>119</v>
      </c>
      <c r="B95" s="9">
        <v>14</v>
      </c>
      <c r="C95" s="7">
        <v>28</v>
      </c>
      <c r="D95" s="7">
        <v>23</v>
      </c>
      <c r="E95" s="7">
        <v>42</v>
      </c>
      <c r="F95" s="7">
        <v>6</v>
      </c>
      <c r="G95" s="7">
        <v>3</v>
      </c>
      <c r="H95" s="7">
        <v>1</v>
      </c>
      <c r="I95" s="7">
        <v>15</v>
      </c>
      <c r="J95" s="7">
        <v>40</v>
      </c>
      <c r="K95" s="7">
        <v>134</v>
      </c>
      <c r="L95" s="7">
        <v>0.68</v>
      </c>
      <c r="M95" s="7">
        <v>97</v>
      </c>
      <c r="N95" s="7">
        <v>1791</v>
      </c>
    </row>
    <row r="96" spans="1:14" x14ac:dyDescent="0.15">
      <c r="A96" s="4" t="s">
        <v>120</v>
      </c>
      <c r="B96" s="9">
        <v>36</v>
      </c>
      <c r="C96" s="7">
        <v>6</v>
      </c>
      <c r="D96" s="7">
        <v>58</v>
      </c>
      <c r="E96" s="7">
        <v>42</v>
      </c>
      <c r="F96" s="7">
        <v>41</v>
      </c>
      <c r="G96" s="7">
        <v>3</v>
      </c>
      <c r="H96" s="7">
        <v>4</v>
      </c>
      <c r="I96" s="7">
        <v>29.6</v>
      </c>
      <c r="J96" s="7">
        <v>55</v>
      </c>
      <c r="K96" s="7">
        <v>80</v>
      </c>
      <c r="L96" s="7">
        <v>0.24545454999999999</v>
      </c>
      <c r="M96" s="7">
        <v>92</v>
      </c>
      <c r="N96" s="7">
        <v>16103</v>
      </c>
    </row>
    <row r="97" spans="1:14" x14ac:dyDescent="0.15">
      <c r="A97" s="4" t="s">
        <v>121</v>
      </c>
      <c r="B97" s="9">
        <v>19</v>
      </c>
      <c r="C97" s="7">
        <v>22</v>
      </c>
      <c r="D97" s="7">
        <v>45</v>
      </c>
      <c r="E97" s="7">
        <v>41</v>
      </c>
      <c r="F97" s="7">
        <v>38</v>
      </c>
      <c r="G97" s="7">
        <v>5</v>
      </c>
      <c r="H97" s="7">
        <v>4</v>
      </c>
      <c r="I97" s="7">
        <v>26.6</v>
      </c>
      <c r="J97" s="7">
        <v>68</v>
      </c>
      <c r="K97" s="7">
        <v>125</v>
      </c>
      <c r="L97" s="7">
        <v>0.70411986000000004</v>
      </c>
      <c r="M97" s="7">
        <v>91</v>
      </c>
      <c r="N97" s="7">
        <v>48698</v>
      </c>
    </row>
    <row r="98" spans="1:14" x14ac:dyDescent="0.15">
      <c r="A98" s="4" t="s">
        <v>122</v>
      </c>
      <c r="B98" s="9">
        <v>5</v>
      </c>
      <c r="C98" s="7">
        <v>2</v>
      </c>
      <c r="D98" s="7">
        <v>6</v>
      </c>
      <c r="E98" s="7">
        <v>7</v>
      </c>
      <c r="F98" s="7">
        <v>36</v>
      </c>
      <c r="G98" s="7">
        <v>1</v>
      </c>
      <c r="H98" s="7">
        <v>2</v>
      </c>
      <c r="I98" s="7">
        <v>10.4</v>
      </c>
      <c r="J98" s="7">
        <v>3</v>
      </c>
      <c r="K98" s="7">
        <v>11</v>
      </c>
      <c r="L98" s="7">
        <v>0.35820895000000003</v>
      </c>
      <c r="M98" s="7">
        <v>15</v>
      </c>
      <c r="N98" s="7">
        <v>116470</v>
      </c>
    </row>
    <row r="99" spans="1:14" x14ac:dyDescent="0.15">
      <c r="A99" s="4" t="s">
        <v>123</v>
      </c>
      <c r="B99" s="9">
        <v>9</v>
      </c>
      <c r="C99" s="7">
        <v>4</v>
      </c>
      <c r="D99" s="7">
        <v>15</v>
      </c>
      <c r="E99" s="7">
        <v>13</v>
      </c>
      <c r="F99" s="7">
        <v>15</v>
      </c>
      <c r="G99" s="7">
        <v>2</v>
      </c>
      <c r="H99" s="7">
        <v>1</v>
      </c>
      <c r="I99" s="7">
        <v>9.1999999999999993</v>
      </c>
      <c r="J99" s="7">
        <v>13</v>
      </c>
      <c r="K99" s="7">
        <v>26</v>
      </c>
      <c r="L99" s="7">
        <v>0.55555560000000004</v>
      </c>
      <c r="M99" s="7">
        <v>27</v>
      </c>
      <c r="N99" s="7">
        <v>44077</v>
      </c>
    </row>
    <row r="100" spans="1:14" x14ac:dyDescent="0.15">
      <c r="A100" s="4" t="s">
        <v>124</v>
      </c>
      <c r="B100" s="9">
        <v>2</v>
      </c>
      <c r="C100" s="7">
        <v>0</v>
      </c>
      <c r="D100" s="7">
        <v>85</v>
      </c>
      <c r="E100" s="7">
        <v>2</v>
      </c>
      <c r="F100" s="7">
        <v>400</v>
      </c>
      <c r="G100" s="7">
        <v>10</v>
      </c>
      <c r="H100" s="7">
        <v>1</v>
      </c>
      <c r="I100" s="7">
        <v>99.6</v>
      </c>
      <c r="J100" s="7">
        <v>345</v>
      </c>
      <c r="K100" s="7">
        <v>345</v>
      </c>
      <c r="L100" s="7">
        <v>0.89525794999999997</v>
      </c>
      <c r="M100" s="7">
        <v>4</v>
      </c>
      <c r="N100" s="7">
        <v>1443617</v>
      </c>
    </row>
    <row r="101" spans="1:14" x14ac:dyDescent="0.15">
      <c r="A101" s="4" t="s">
        <v>125</v>
      </c>
      <c r="B101" s="9">
        <v>1</v>
      </c>
      <c r="C101" s="7">
        <v>0</v>
      </c>
      <c r="D101" s="7">
        <v>3</v>
      </c>
      <c r="E101" s="7">
        <v>1</v>
      </c>
      <c r="F101" s="7">
        <v>6</v>
      </c>
      <c r="G101" s="7">
        <v>1</v>
      </c>
      <c r="H101" s="7">
        <v>1</v>
      </c>
      <c r="I101" s="7">
        <v>2.4</v>
      </c>
      <c r="J101" s="7">
        <v>1</v>
      </c>
      <c r="K101" s="7">
        <v>1</v>
      </c>
      <c r="L101" s="7">
        <v>0.125</v>
      </c>
      <c r="M101" s="7">
        <v>0.5</v>
      </c>
      <c r="N101" s="7">
        <v>44527</v>
      </c>
    </row>
    <row r="102" spans="1:14" x14ac:dyDescent="0.15">
      <c r="A102" s="4" t="s">
        <v>126</v>
      </c>
      <c r="B102" s="9">
        <v>37</v>
      </c>
      <c r="C102" s="7">
        <v>0</v>
      </c>
      <c r="D102" s="7">
        <v>52</v>
      </c>
      <c r="E102" s="7">
        <v>37</v>
      </c>
      <c r="F102" s="7">
        <v>270</v>
      </c>
      <c r="G102" s="7">
        <v>4</v>
      </c>
      <c r="H102" s="7">
        <v>3</v>
      </c>
      <c r="I102" s="7">
        <v>73.2</v>
      </c>
      <c r="J102" s="7">
        <v>81</v>
      </c>
      <c r="K102" s="7">
        <v>82</v>
      </c>
      <c r="L102" s="7">
        <v>0.19633508</v>
      </c>
      <c r="M102" s="7">
        <v>82</v>
      </c>
      <c r="N102" s="7">
        <v>244171</v>
      </c>
    </row>
    <row r="103" spans="1:14" x14ac:dyDescent="0.15">
      <c r="A103" s="4" t="s">
        <v>127</v>
      </c>
      <c r="B103" s="9">
        <v>31</v>
      </c>
      <c r="C103" s="7">
        <v>0</v>
      </c>
      <c r="D103" s="7">
        <v>9</v>
      </c>
      <c r="E103" s="7">
        <v>31</v>
      </c>
      <c r="F103" s="7">
        <v>33</v>
      </c>
      <c r="G103" s="7">
        <v>1</v>
      </c>
      <c r="H103" s="7">
        <v>2</v>
      </c>
      <c r="I103" s="7">
        <v>15.2</v>
      </c>
      <c r="J103" s="7">
        <v>2</v>
      </c>
      <c r="K103" s="7">
        <v>4</v>
      </c>
      <c r="L103" s="7">
        <v>0</v>
      </c>
      <c r="M103" s="7">
        <v>51</v>
      </c>
      <c r="N103" s="7">
        <v>20384</v>
      </c>
    </row>
    <row r="104" spans="1:14" x14ac:dyDescent="0.15">
      <c r="A104" s="4" t="s">
        <v>128</v>
      </c>
      <c r="B104" s="9">
        <v>15</v>
      </c>
      <c r="C104" s="7">
        <v>4</v>
      </c>
      <c r="D104" s="7">
        <v>12</v>
      </c>
      <c r="E104" s="7">
        <v>19</v>
      </c>
      <c r="F104" s="7">
        <v>3</v>
      </c>
      <c r="G104" s="7">
        <v>2</v>
      </c>
      <c r="H104" s="7">
        <v>2</v>
      </c>
      <c r="I104" s="7">
        <v>7.6</v>
      </c>
      <c r="J104" s="7">
        <v>15</v>
      </c>
      <c r="K104" s="7">
        <v>40</v>
      </c>
      <c r="L104" s="7">
        <v>0</v>
      </c>
      <c r="M104" s="7">
        <v>41</v>
      </c>
      <c r="N104" s="7">
        <v>165</v>
      </c>
    </row>
    <row r="105" spans="1:14" x14ac:dyDescent="0.15">
      <c r="A105" s="4" t="s">
        <v>129</v>
      </c>
      <c r="B105" s="9">
        <v>24</v>
      </c>
      <c r="C105" s="7">
        <v>90</v>
      </c>
      <c r="D105" s="7">
        <v>84</v>
      </c>
      <c r="E105" s="7">
        <v>114</v>
      </c>
      <c r="F105" s="7">
        <v>30</v>
      </c>
      <c r="G105" s="7">
        <v>5</v>
      </c>
      <c r="H105" s="7">
        <v>1</v>
      </c>
      <c r="I105" s="7">
        <v>46.8</v>
      </c>
      <c r="J105" s="7">
        <v>210</v>
      </c>
      <c r="K105" s="7">
        <v>442</v>
      </c>
      <c r="L105" s="7">
        <v>0.87939699999999998</v>
      </c>
      <c r="M105" s="7">
        <v>201</v>
      </c>
      <c r="N105" s="7">
        <v>224</v>
      </c>
    </row>
    <row r="106" spans="1:14" x14ac:dyDescent="0.15">
      <c r="A106" s="4" t="s">
        <v>130</v>
      </c>
      <c r="B106" s="9">
        <v>13</v>
      </c>
      <c r="C106" s="7">
        <v>0</v>
      </c>
      <c r="D106" s="7">
        <v>28</v>
      </c>
      <c r="E106" s="7">
        <v>13</v>
      </c>
      <c r="F106" s="7">
        <v>27</v>
      </c>
      <c r="G106" s="7">
        <v>3</v>
      </c>
      <c r="H106" s="7">
        <v>2</v>
      </c>
      <c r="I106" s="7">
        <v>14.6</v>
      </c>
      <c r="J106" s="7">
        <v>50</v>
      </c>
      <c r="K106" s="7">
        <v>50</v>
      </c>
      <c r="L106" s="7">
        <v>0.56521739999999998</v>
      </c>
      <c r="M106" s="7">
        <v>31</v>
      </c>
      <c r="N106" s="7">
        <v>48625</v>
      </c>
    </row>
    <row r="107" spans="1:14" x14ac:dyDescent="0.15">
      <c r="A107" s="4" t="s">
        <v>131</v>
      </c>
      <c r="B107" s="9">
        <v>9</v>
      </c>
      <c r="C107" s="7">
        <v>0</v>
      </c>
      <c r="D107" s="7">
        <v>11</v>
      </c>
      <c r="E107" s="7">
        <v>9</v>
      </c>
      <c r="F107" s="7">
        <v>11</v>
      </c>
      <c r="G107" s="7">
        <v>2</v>
      </c>
      <c r="H107" s="7">
        <v>2</v>
      </c>
      <c r="I107" s="7">
        <v>7</v>
      </c>
      <c r="J107" s="7">
        <v>6</v>
      </c>
      <c r="K107" s="7">
        <v>9</v>
      </c>
      <c r="L107" s="7">
        <v>0.375</v>
      </c>
      <c r="M107" s="7">
        <v>16</v>
      </c>
      <c r="N107" s="7">
        <v>48321</v>
      </c>
    </row>
    <row r="108" spans="1:14" x14ac:dyDescent="0.15">
      <c r="A108" s="4" t="s">
        <v>132</v>
      </c>
      <c r="B108" s="9">
        <v>59</v>
      </c>
      <c r="C108" s="7">
        <v>0</v>
      </c>
      <c r="D108" s="7">
        <v>32</v>
      </c>
      <c r="E108" s="7">
        <v>59</v>
      </c>
      <c r="F108" s="7">
        <v>56</v>
      </c>
      <c r="G108" s="7">
        <v>1</v>
      </c>
      <c r="H108" s="7">
        <v>3</v>
      </c>
      <c r="I108" s="7">
        <v>30.2</v>
      </c>
      <c r="J108" s="7">
        <v>2</v>
      </c>
      <c r="K108" s="7">
        <v>4</v>
      </c>
      <c r="L108" s="7">
        <v>4.9586776999999999E-2</v>
      </c>
      <c r="M108" s="7">
        <v>25</v>
      </c>
      <c r="N108" s="7">
        <v>11081</v>
      </c>
    </row>
    <row r="109" spans="1:14" x14ac:dyDescent="0.15">
      <c r="A109" s="4" t="s">
        <v>133</v>
      </c>
      <c r="B109" s="9">
        <v>1</v>
      </c>
      <c r="C109" s="7">
        <v>0</v>
      </c>
      <c r="D109" s="7">
        <v>14</v>
      </c>
      <c r="E109" s="7">
        <v>1</v>
      </c>
      <c r="F109" s="7">
        <v>3</v>
      </c>
      <c r="G109" s="7">
        <v>3</v>
      </c>
      <c r="H109" s="7">
        <v>1</v>
      </c>
      <c r="I109" s="7">
        <v>4.4000000000000004</v>
      </c>
      <c r="J109" s="7">
        <v>19</v>
      </c>
      <c r="K109" s="7">
        <v>19</v>
      </c>
      <c r="L109" s="7">
        <v>0.80952380000000002</v>
      </c>
      <c r="M109" s="7" t="s">
        <v>101</v>
      </c>
      <c r="N109" s="7">
        <v>218</v>
      </c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0B4F-BCA9-424F-B7C6-AEF36D78D361}">
  <dimension ref="A1:O132"/>
  <sheetViews>
    <sheetView workbookViewId="0">
      <selection activeCell="B3" sqref="B3:O109"/>
    </sheetView>
  </sheetViews>
  <sheetFormatPr baseColWidth="10" defaultRowHeight="13" x14ac:dyDescent="0.15"/>
  <cols>
    <col min="1" max="1" width="41" bestFit="1" customWidth="1"/>
  </cols>
  <sheetData>
    <row r="1" spans="1:15" ht="16" x14ac:dyDescent="0.15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5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5" x14ac:dyDescent="0.15">
      <c r="A3" s="3" t="s">
        <v>25</v>
      </c>
      <c r="B3" s="21">
        <v>0</v>
      </c>
      <c r="C3" s="6">
        <v>0</v>
      </c>
      <c r="D3" s="6">
        <v>15</v>
      </c>
      <c r="E3" s="6">
        <v>0</v>
      </c>
      <c r="F3" s="6">
        <v>0</v>
      </c>
      <c r="G3" s="6">
        <v>3</v>
      </c>
      <c r="H3" s="6">
        <v>0</v>
      </c>
      <c r="I3" s="6">
        <v>3.6</v>
      </c>
      <c r="J3" s="6">
        <v>23</v>
      </c>
      <c r="K3" s="6">
        <v>23</v>
      </c>
      <c r="L3" s="6" t="s">
        <v>26</v>
      </c>
      <c r="M3" s="6" t="s">
        <v>26</v>
      </c>
      <c r="N3" s="6">
        <v>7490</v>
      </c>
      <c r="O3" s="8"/>
    </row>
    <row r="4" spans="1:15" x14ac:dyDescent="0.15">
      <c r="A4" s="4" t="s">
        <v>27</v>
      </c>
      <c r="B4" s="9">
        <v>0</v>
      </c>
      <c r="C4" s="7">
        <v>6</v>
      </c>
      <c r="D4" s="7">
        <v>6</v>
      </c>
      <c r="E4" s="7">
        <v>6</v>
      </c>
      <c r="F4" s="7">
        <v>10</v>
      </c>
      <c r="G4" s="7">
        <v>2</v>
      </c>
      <c r="H4" s="7">
        <v>0</v>
      </c>
      <c r="I4" s="7">
        <v>4.8</v>
      </c>
      <c r="J4" s="7">
        <v>6</v>
      </c>
      <c r="K4" s="7">
        <v>23</v>
      </c>
      <c r="L4" s="7">
        <v>0.6</v>
      </c>
      <c r="M4" s="7">
        <v>13</v>
      </c>
      <c r="N4" s="7">
        <v>334</v>
      </c>
      <c r="O4" s="8"/>
    </row>
    <row r="5" spans="1:15" x14ac:dyDescent="0.15">
      <c r="A5" s="4" t="s">
        <v>28</v>
      </c>
      <c r="B5" s="9">
        <v>6</v>
      </c>
      <c r="C5" s="7">
        <v>6</v>
      </c>
      <c r="D5" s="7">
        <v>6</v>
      </c>
      <c r="E5" s="7">
        <v>12</v>
      </c>
      <c r="F5" s="7">
        <v>15</v>
      </c>
      <c r="G5" s="7">
        <v>0</v>
      </c>
      <c r="H5" s="7">
        <v>2</v>
      </c>
      <c r="I5" s="7">
        <v>7</v>
      </c>
      <c r="J5" s="7">
        <v>0</v>
      </c>
      <c r="K5" s="7">
        <v>18</v>
      </c>
      <c r="L5" s="7">
        <v>0</v>
      </c>
      <c r="M5" s="7">
        <v>21</v>
      </c>
      <c r="N5" s="7">
        <v>213</v>
      </c>
      <c r="O5" s="8"/>
    </row>
    <row r="6" spans="1:15" x14ac:dyDescent="0.15">
      <c r="A6" s="4" t="s">
        <v>29</v>
      </c>
      <c r="B6" s="9">
        <v>14</v>
      </c>
      <c r="C6" s="7">
        <v>2</v>
      </c>
      <c r="D6" s="7">
        <v>16</v>
      </c>
      <c r="E6" s="7">
        <v>16</v>
      </c>
      <c r="F6" s="7">
        <v>91</v>
      </c>
      <c r="G6" s="7">
        <v>1</v>
      </c>
      <c r="H6" s="7">
        <v>5</v>
      </c>
      <c r="I6" s="7">
        <v>25.8</v>
      </c>
      <c r="J6" s="7">
        <v>2</v>
      </c>
      <c r="K6" s="7">
        <v>19</v>
      </c>
      <c r="L6" s="7">
        <v>0.15748031000000001</v>
      </c>
      <c r="M6" s="7">
        <v>30</v>
      </c>
      <c r="N6" s="7">
        <v>960</v>
      </c>
      <c r="O6" s="8"/>
    </row>
    <row r="7" spans="1:15" x14ac:dyDescent="0.15">
      <c r="A7" s="4" t="s">
        <v>30</v>
      </c>
      <c r="B7" s="9">
        <v>61</v>
      </c>
      <c r="C7" s="7">
        <v>18</v>
      </c>
      <c r="D7" s="7">
        <v>73</v>
      </c>
      <c r="E7" s="7">
        <v>79</v>
      </c>
      <c r="F7" s="7">
        <v>47</v>
      </c>
      <c r="G7" s="7">
        <v>7</v>
      </c>
      <c r="H7" s="7">
        <v>6</v>
      </c>
      <c r="I7" s="7">
        <v>42.4</v>
      </c>
      <c r="J7" s="7">
        <v>164</v>
      </c>
      <c r="K7" s="7">
        <v>240</v>
      </c>
      <c r="L7" s="7">
        <v>0.75</v>
      </c>
      <c r="M7" s="7">
        <v>177</v>
      </c>
      <c r="N7" s="7">
        <v>10935</v>
      </c>
      <c r="O7" s="8"/>
    </row>
    <row r="8" spans="1:15" x14ac:dyDescent="0.15">
      <c r="A8" s="4" t="s">
        <v>31</v>
      </c>
      <c r="B8" s="9">
        <v>10</v>
      </c>
      <c r="C8" s="7">
        <v>10</v>
      </c>
      <c r="D8" s="7">
        <v>20</v>
      </c>
      <c r="E8" s="7">
        <v>20</v>
      </c>
      <c r="F8" s="7">
        <v>49</v>
      </c>
      <c r="G8" s="7">
        <v>4</v>
      </c>
      <c r="H8" s="7">
        <v>1</v>
      </c>
      <c r="I8" s="7">
        <v>18.8</v>
      </c>
      <c r="J8" s="7">
        <v>28</v>
      </c>
      <c r="K8" s="7">
        <v>65</v>
      </c>
      <c r="L8" s="7">
        <v>0.19767441999999999</v>
      </c>
      <c r="M8" s="7">
        <v>49</v>
      </c>
      <c r="N8" s="7">
        <v>2635</v>
      </c>
      <c r="O8" s="8"/>
    </row>
    <row r="9" spans="1:15" x14ac:dyDescent="0.15">
      <c r="A9" s="4" t="s">
        <v>32</v>
      </c>
      <c r="B9" s="9">
        <v>6</v>
      </c>
      <c r="C9" s="7">
        <v>0</v>
      </c>
      <c r="D9" s="7">
        <v>6</v>
      </c>
      <c r="E9" s="7">
        <v>6</v>
      </c>
      <c r="F9" s="7">
        <v>19</v>
      </c>
      <c r="G9" s="7">
        <v>1</v>
      </c>
      <c r="H9" s="7">
        <v>4</v>
      </c>
      <c r="I9" s="7">
        <v>7.2</v>
      </c>
      <c r="J9" s="7">
        <v>5</v>
      </c>
      <c r="K9" s="7">
        <v>10</v>
      </c>
      <c r="L9" s="7">
        <v>0.16666666999999999</v>
      </c>
      <c r="M9" s="7">
        <v>16</v>
      </c>
      <c r="N9" s="7">
        <v>361</v>
      </c>
      <c r="O9" s="8"/>
    </row>
    <row r="10" spans="1:15" x14ac:dyDescent="0.15">
      <c r="A10" s="4" t="s">
        <v>33</v>
      </c>
      <c r="B10" s="9">
        <v>0</v>
      </c>
      <c r="C10" s="7">
        <v>0</v>
      </c>
      <c r="D10" s="7">
        <v>10</v>
      </c>
      <c r="E10" s="7">
        <v>0</v>
      </c>
      <c r="F10" s="7">
        <v>0</v>
      </c>
      <c r="G10" s="7">
        <v>2</v>
      </c>
      <c r="H10" s="7">
        <v>0</v>
      </c>
      <c r="I10" s="7">
        <v>2.4</v>
      </c>
      <c r="J10" s="7">
        <v>7</v>
      </c>
      <c r="K10" s="7">
        <v>7</v>
      </c>
      <c r="L10" s="7" t="s">
        <v>26</v>
      </c>
      <c r="M10" s="7" t="s">
        <v>26</v>
      </c>
      <c r="N10" s="7">
        <v>35501</v>
      </c>
      <c r="O10" s="8"/>
    </row>
    <row r="11" spans="1:15" x14ac:dyDescent="0.15">
      <c r="A11" s="4" t="s">
        <v>34</v>
      </c>
      <c r="B11" s="9">
        <v>33</v>
      </c>
      <c r="C11" s="7">
        <v>0</v>
      </c>
      <c r="D11" s="7">
        <v>41</v>
      </c>
      <c r="E11" s="7">
        <v>33</v>
      </c>
      <c r="F11" s="7">
        <v>79</v>
      </c>
      <c r="G11" s="7">
        <v>5</v>
      </c>
      <c r="H11" s="7">
        <v>2</v>
      </c>
      <c r="I11" s="7">
        <v>32</v>
      </c>
      <c r="J11" s="7">
        <v>82</v>
      </c>
      <c r="K11" s="7">
        <v>87</v>
      </c>
      <c r="L11" s="7">
        <v>0.70526314000000001</v>
      </c>
      <c r="M11" s="7">
        <v>74</v>
      </c>
      <c r="N11" s="7">
        <v>545</v>
      </c>
      <c r="O11" s="8"/>
    </row>
    <row r="12" spans="1:15" x14ac:dyDescent="0.15">
      <c r="A12" s="4" t="s">
        <v>35</v>
      </c>
      <c r="B12" s="9">
        <v>4</v>
      </c>
      <c r="C12" s="7">
        <v>0</v>
      </c>
      <c r="D12" s="7">
        <v>5</v>
      </c>
      <c r="E12" s="7">
        <v>4</v>
      </c>
      <c r="F12" s="7">
        <v>46</v>
      </c>
      <c r="G12" s="7">
        <v>0</v>
      </c>
      <c r="H12" s="7">
        <v>3</v>
      </c>
      <c r="I12" s="7">
        <v>11.6</v>
      </c>
      <c r="J12" s="7">
        <v>0</v>
      </c>
      <c r="K12" s="7">
        <v>0</v>
      </c>
      <c r="L12" s="7">
        <v>0</v>
      </c>
      <c r="M12" s="7">
        <v>8</v>
      </c>
      <c r="N12" s="7">
        <v>601</v>
      </c>
      <c r="O12" s="8"/>
    </row>
    <row r="13" spans="1:15" x14ac:dyDescent="0.15">
      <c r="A13" s="4" t="s">
        <v>36</v>
      </c>
      <c r="B13" s="9">
        <v>7</v>
      </c>
      <c r="C13" s="7">
        <v>0</v>
      </c>
      <c r="D13" s="7">
        <v>7</v>
      </c>
      <c r="E13" s="7">
        <v>7</v>
      </c>
      <c r="F13" s="7">
        <v>7</v>
      </c>
      <c r="G13" s="7">
        <v>1</v>
      </c>
      <c r="H13" s="7">
        <v>2</v>
      </c>
      <c r="I13" s="7">
        <v>4.8</v>
      </c>
      <c r="J13" s="7">
        <v>2</v>
      </c>
      <c r="K13" s="7">
        <v>3</v>
      </c>
      <c r="L13" s="7">
        <v>0.3</v>
      </c>
      <c r="M13" s="7">
        <v>15</v>
      </c>
      <c r="N13" s="7">
        <v>677</v>
      </c>
      <c r="O13" s="8"/>
    </row>
    <row r="14" spans="1:15" x14ac:dyDescent="0.15">
      <c r="A14" s="4" t="s">
        <v>37</v>
      </c>
      <c r="B14" s="9">
        <v>5</v>
      </c>
      <c r="C14" s="7">
        <v>0</v>
      </c>
      <c r="D14" s="7">
        <v>4</v>
      </c>
      <c r="E14" s="7">
        <v>5</v>
      </c>
      <c r="F14" s="7">
        <v>12</v>
      </c>
      <c r="G14" s="7">
        <v>1</v>
      </c>
      <c r="H14" s="7">
        <v>1</v>
      </c>
      <c r="I14" s="7">
        <v>4.5999999999999996</v>
      </c>
      <c r="J14" s="7">
        <v>1</v>
      </c>
      <c r="K14" s="7">
        <v>4</v>
      </c>
      <c r="L14" s="7">
        <v>5.5555555999999999E-2</v>
      </c>
      <c r="M14" s="7">
        <v>12</v>
      </c>
      <c r="N14" s="7">
        <v>392</v>
      </c>
      <c r="O14" s="8"/>
    </row>
    <row r="15" spans="1:15" x14ac:dyDescent="0.15">
      <c r="A15" s="4" t="s">
        <v>38</v>
      </c>
      <c r="B15" s="9">
        <v>12</v>
      </c>
      <c r="C15" s="7">
        <v>2</v>
      </c>
      <c r="D15" s="7">
        <v>6</v>
      </c>
      <c r="E15" s="7">
        <v>14</v>
      </c>
      <c r="F15" s="7">
        <v>17</v>
      </c>
      <c r="G15" s="7">
        <v>1</v>
      </c>
      <c r="H15" s="7">
        <v>2</v>
      </c>
      <c r="I15" s="7">
        <v>8</v>
      </c>
      <c r="J15" s="7">
        <v>2</v>
      </c>
      <c r="K15" s="7">
        <v>15</v>
      </c>
      <c r="L15" s="7">
        <v>0.114285715</v>
      </c>
      <c r="M15" s="7">
        <v>40</v>
      </c>
      <c r="N15" s="7">
        <v>327</v>
      </c>
      <c r="O15" s="8"/>
    </row>
    <row r="16" spans="1:15" x14ac:dyDescent="0.15">
      <c r="A16" s="4" t="s">
        <v>39</v>
      </c>
      <c r="B16" s="9">
        <v>47</v>
      </c>
      <c r="C16" s="7">
        <v>0</v>
      </c>
      <c r="D16" s="7">
        <v>44</v>
      </c>
      <c r="E16" s="7">
        <v>47</v>
      </c>
      <c r="F16" s="7">
        <v>20</v>
      </c>
      <c r="G16" s="7">
        <v>4</v>
      </c>
      <c r="H16" s="7">
        <v>2</v>
      </c>
      <c r="I16" s="7">
        <v>23.4</v>
      </c>
      <c r="J16" s="7">
        <v>87</v>
      </c>
      <c r="K16" s="7">
        <v>97</v>
      </c>
      <c r="L16" s="7">
        <v>0.52816903999999998</v>
      </c>
      <c r="M16" s="7">
        <v>90</v>
      </c>
      <c r="N16" s="7">
        <v>226</v>
      </c>
      <c r="O16" s="8"/>
    </row>
    <row r="17" spans="1:15" x14ac:dyDescent="0.15">
      <c r="A17" s="4" t="s">
        <v>40</v>
      </c>
      <c r="B17" s="9">
        <v>8</v>
      </c>
      <c r="C17" s="7">
        <v>0</v>
      </c>
      <c r="D17" s="7">
        <v>4</v>
      </c>
      <c r="E17" s="7">
        <v>8</v>
      </c>
      <c r="F17" s="7">
        <v>5</v>
      </c>
      <c r="G17" s="7">
        <v>0</v>
      </c>
      <c r="H17" s="7">
        <v>2</v>
      </c>
      <c r="I17" s="7">
        <v>3.8</v>
      </c>
      <c r="J17" s="7">
        <v>0</v>
      </c>
      <c r="K17" s="7">
        <v>6</v>
      </c>
      <c r="L17" s="7">
        <v>0</v>
      </c>
      <c r="M17" s="7">
        <v>19</v>
      </c>
      <c r="N17" s="7">
        <v>344</v>
      </c>
      <c r="O17" s="8"/>
    </row>
    <row r="18" spans="1:15" x14ac:dyDescent="0.15">
      <c r="A18" s="4" t="s">
        <v>41</v>
      </c>
      <c r="B18" s="9">
        <v>9</v>
      </c>
      <c r="C18" s="7">
        <v>0</v>
      </c>
      <c r="D18" s="7">
        <v>7</v>
      </c>
      <c r="E18" s="7">
        <v>9</v>
      </c>
      <c r="F18" s="7">
        <v>27</v>
      </c>
      <c r="G18" s="7">
        <v>0</v>
      </c>
      <c r="H18" s="7">
        <v>4</v>
      </c>
      <c r="I18" s="7">
        <v>9.4</v>
      </c>
      <c r="J18" s="7">
        <v>0</v>
      </c>
      <c r="K18" s="7">
        <v>2</v>
      </c>
      <c r="L18" s="7">
        <v>0</v>
      </c>
      <c r="M18" s="7">
        <v>14</v>
      </c>
      <c r="N18" s="7">
        <v>763</v>
      </c>
      <c r="O18" s="8"/>
    </row>
    <row r="19" spans="1:15" x14ac:dyDescent="0.15">
      <c r="A19" s="4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61</v>
      </c>
      <c r="O19" s="8"/>
    </row>
    <row r="20" spans="1:15" x14ac:dyDescent="0.15">
      <c r="A20" s="4" t="s">
        <v>43</v>
      </c>
      <c r="B20" s="9">
        <v>18</v>
      </c>
      <c r="C20" s="7">
        <v>0</v>
      </c>
      <c r="D20" s="7">
        <v>13</v>
      </c>
      <c r="E20" s="7">
        <v>18</v>
      </c>
      <c r="F20" s="7">
        <v>47</v>
      </c>
      <c r="G20" s="7">
        <v>2</v>
      </c>
      <c r="H20" s="7">
        <v>2</v>
      </c>
      <c r="I20" s="7">
        <v>16.399999999999999</v>
      </c>
      <c r="J20" s="7">
        <v>7</v>
      </c>
      <c r="K20" s="7">
        <v>20</v>
      </c>
      <c r="L20" s="7">
        <v>0.27777780000000002</v>
      </c>
      <c r="M20" s="7">
        <v>51</v>
      </c>
      <c r="N20" s="7">
        <v>2449</v>
      </c>
      <c r="O20" s="8"/>
    </row>
    <row r="21" spans="1:15" x14ac:dyDescent="0.15">
      <c r="A21" s="4" t="s">
        <v>44</v>
      </c>
      <c r="B21" s="9">
        <v>1</v>
      </c>
      <c r="C21" s="7">
        <v>4</v>
      </c>
      <c r="D21" s="7">
        <v>5</v>
      </c>
      <c r="E21" s="7">
        <v>5</v>
      </c>
      <c r="F21" s="7">
        <v>13</v>
      </c>
      <c r="G21" s="7">
        <v>1</v>
      </c>
      <c r="H21" s="7">
        <v>1</v>
      </c>
      <c r="I21" s="7">
        <v>5</v>
      </c>
      <c r="J21" s="7">
        <v>1</v>
      </c>
      <c r="K21" s="7">
        <v>13</v>
      </c>
      <c r="L21" s="7">
        <v>0.25</v>
      </c>
      <c r="M21" s="7">
        <v>10</v>
      </c>
      <c r="N21" s="7">
        <v>213</v>
      </c>
      <c r="O21" s="8"/>
    </row>
    <row r="22" spans="1:15" x14ac:dyDescent="0.15">
      <c r="A22" s="4" t="s">
        <v>45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v>256</v>
      </c>
      <c r="O22" s="8"/>
    </row>
    <row r="23" spans="1:15" x14ac:dyDescent="0.15">
      <c r="A23" s="4" t="s">
        <v>46</v>
      </c>
      <c r="B23" s="9">
        <v>24</v>
      </c>
      <c r="C23" s="7">
        <v>92</v>
      </c>
      <c r="D23" s="7">
        <v>85</v>
      </c>
      <c r="E23" s="7">
        <v>116</v>
      </c>
      <c r="F23" s="7">
        <v>33</v>
      </c>
      <c r="G23" s="7">
        <v>5</v>
      </c>
      <c r="H23" s="7">
        <v>1</v>
      </c>
      <c r="I23" s="7">
        <v>48</v>
      </c>
      <c r="J23" s="7">
        <v>211</v>
      </c>
      <c r="K23" s="7">
        <v>448</v>
      </c>
      <c r="L23" s="7">
        <v>0.87614300000000001</v>
      </c>
      <c r="M23" s="7">
        <v>204</v>
      </c>
      <c r="N23" s="7">
        <v>242</v>
      </c>
      <c r="O23" s="8"/>
    </row>
    <row r="24" spans="1:15" x14ac:dyDescent="0.15">
      <c r="A24" s="4" t="s">
        <v>47</v>
      </c>
      <c r="B24" s="9">
        <v>8</v>
      </c>
      <c r="C24" s="7">
        <v>0</v>
      </c>
      <c r="D24" s="7">
        <v>26</v>
      </c>
      <c r="E24" s="7">
        <v>8</v>
      </c>
      <c r="F24" s="7">
        <v>32</v>
      </c>
      <c r="G24" s="7">
        <v>1</v>
      </c>
      <c r="H24" s="7">
        <v>2</v>
      </c>
      <c r="I24" s="7">
        <v>13.8</v>
      </c>
      <c r="J24" s="7">
        <v>20</v>
      </c>
      <c r="K24" s="7">
        <v>22</v>
      </c>
      <c r="L24" s="7">
        <v>0.78494626000000001</v>
      </c>
      <c r="M24" s="7">
        <v>18</v>
      </c>
      <c r="N24" s="7">
        <v>2387</v>
      </c>
      <c r="O24" s="8"/>
    </row>
    <row r="25" spans="1:15" x14ac:dyDescent="0.15">
      <c r="A25" s="4" t="s">
        <v>48</v>
      </c>
      <c r="B25" s="9">
        <v>9</v>
      </c>
      <c r="C25" s="7">
        <v>4</v>
      </c>
      <c r="D25" s="7">
        <v>17</v>
      </c>
      <c r="E25" s="7">
        <v>13</v>
      </c>
      <c r="F25" s="7">
        <v>32</v>
      </c>
      <c r="G25" s="7">
        <v>2</v>
      </c>
      <c r="H25" s="7">
        <v>2</v>
      </c>
      <c r="I25" s="7">
        <v>13.2</v>
      </c>
      <c r="J25" s="7">
        <v>13</v>
      </c>
      <c r="K25" s="7">
        <v>27</v>
      </c>
      <c r="L25" s="7">
        <v>0.42307693000000002</v>
      </c>
      <c r="M25" s="7">
        <v>32</v>
      </c>
      <c r="N25" s="7">
        <v>3309</v>
      </c>
      <c r="O25" s="8"/>
    </row>
    <row r="26" spans="1:15" x14ac:dyDescent="0.15">
      <c r="A26" s="4" t="s">
        <v>49</v>
      </c>
      <c r="B26" s="9">
        <v>6</v>
      </c>
      <c r="C26" s="7">
        <v>8</v>
      </c>
      <c r="D26" s="7">
        <v>9</v>
      </c>
      <c r="E26" s="7">
        <v>14</v>
      </c>
      <c r="F26" s="7">
        <v>6</v>
      </c>
      <c r="G26" s="7">
        <v>2</v>
      </c>
      <c r="H26" s="7">
        <v>2</v>
      </c>
      <c r="I26" s="7">
        <v>6.6</v>
      </c>
      <c r="J26" s="7">
        <v>11</v>
      </c>
      <c r="K26" s="7">
        <v>36</v>
      </c>
      <c r="L26" s="7">
        <v>0.52380954999999996</v>
      </c>
      <c r="M26" s="7">
        <v>31</v>
      </c>
      <c r="N26" s="7">
        <v>549</v>
      </c>
      <c r="O26" s="8"/>
    </row>
    <row r="27" spans="1:15" x14ac:dyDescent="0.15">
      <c r="A27" s="4" t="s">
        <v>50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36979</v>
      </c>
      <c r="O27" s="8"/>
    </row>
    <row r="28" spans="1:15" x14ac:dyDescent="0.15">
      <c r="A28" s="4" t="s">
        <v>51</v>
      </c>
      <c r="B28" s="9"/>
      <c r="C28" s="7"/>
      <c r="D28" s="7">
        <v>9</v>
      </c>
      <c r="E28" s="7">
        <v>11</v>
      </c>
      <c r="F28" s="7">
        <v>10</v>
      </c>
      <c r="G28" s="7">
        <v>1</v>
      </c>
      <c r="H28" s="7"/>
      <c r="I28" s="7"/>
      <c r="J28" s="7"/>
      <c r="K28" s="7"/>
      <c r="L28" s="7"/>
      <c r="M28" s="7"/>
      <c r="N28" s="7">
        <v>1775</v>
      </c>
      <c r="O28" s="8"/>
    </row>
    <row r="29" spans="1:15" x14ac:dyDescent="0.15">
      <c r="A29" s="4" t="s">
        <v>52</v>
      </c>
      <c r="B29" s="9">
        <v>9</v>
      </c>
      <c r="C29" s="7">
        <v>8</v>
      </c>
      <c r="D29" s="7">
        <v>11</v>
      </c>
      <c r="E29" s="7">
        <v>17</v>
      </c>
      <c r="F29" s="7">
        <v>5</v>
      </c>
      <c r="G29" s="7">
        <v>1</v>
      </c>
      <c r="H29" s="7">
        <v>4</v>
      </c>
      <c r="I29" s="7">
        <v>7.6</v>
      </c>
      <c r="J29" s="7">
        <v>9</v>
      </c>
      <c r="K29" s="7">
        <v>33</v>
      </c>
      <c r="L29" s="7">
        <v>0.29032257</v>
      </c>
      <c r="M29" s="7">
        <v>35</v>
      </c>
      <c r="N29" s="7">
        <v>363</v>
      </c>
      <c r="O29" s="8"/>
    </row>
    <row r="30" spans="1:15" x14ac:dyDescent="0.15">
      <c r="A30" s="4" t="s">
        <v>53</v>
      </c>
      <c r="B30" s="9">
        <v>1</v>
      </c>
      <c r="C30" s="7">
        <v>0</v>
      </c>
      <c r="D30" s="7">
        <v>6</v>
      </c>
      <c r="E30" s="7">
        <v>1</v>
      </c>
      <c r="F30" s="7">
        <v>0</v>
      </c>
      <c r="G30" s="7">
        <v>2</v>
      </c>
      <c r="H30" s="7">
        <v>1</v>
      </c>
      <c r="I30" s="7">
        <v>2</v>
      </c>
      <c r="J30" s="7">
        <v>11</v>
      </c>
      <c r="K30" s="7">
        <v>11</v>
      </c>
      <c r="L30" s="7">
        <v>0.83333330000000005</v>
      </c>
      <c r="M30" s="7" t="s">
        <v>26</v>
      </c>
      <c r="N30" s="7">
        <v>316</v>
      </c>
      <c r="O30" s="8"/>
    </row>
    <row r="31" spans="1:15" x14ac:dyDescent="0.15">
      <c r="A31" s="4" t="s">
        <v>54</v>
      </c>
      <c r="B31" s="9">
        <v>181</v>
      </c>
      <c r="C31" s="7">
        <v>32</v>
      </c>
      <c r="D31" s="7">
        <v>137</v>
      </c>
      <c r="E31" s="7">
        <v>213</v>
      </c>
      <c r="F31" s="7">
        <v>103</v>
      </c>
      <c r="G31" s="7">
        <v>6</v>
      </c>
      <c r="H31" s="7">
        <v>7</v>
      </c>
      <c r="I31" s="7">
        <v>93.2</v>
      </c>
      <c r="J31" s="7">
        <v>348</v>
      </c>
      <c r="K31" s="7">
        <v>529</v>
      </c>
      <c r="L31" s="7">
        <v>0.77777779999999996</v>
      </c>
      <c r="M31" s="7">
        <v>227.66667000000001</v>
      </c>
      <c r="N31" s="7">
        <v>1129</v>
      </c>
      <c r="O31" s="8"/>
    </row>
    <row r="32" spans="1:15" x14ac:dyDescent="0.15">
      <c r="A32" s="4" t="s">
        <v>55</v>
      </c>
      <c r="B32" s="9">
        <v>6</v>
      </c>
      <c r="C32" s="7">
        <v>0</v>
      </c>
      <c r="D32" s="7">
        <v>3</v>
      </c>
      <c r="E32" s="7">
        <v>6</v>
      </c>
      <c r="F32" s="7">
        <v>8</v>
      </c>
      <c r="G32" s="7">
        <v>1</v>
      </c>
      <c r="H32" s="7">
        <v>2</v>
      </c>
      <c r="I32" s="7">
        <v>4</v>
      </c>
      <c r="J32" s="7">
        <v>1</v>
      </c>
      <c r="K32" s="7">
        <v>1</v>
      </c>
      <c r="L32" s="7">
        <v>0</v>
      </c>
      <c r="M32" s="7">
        <v>6</v>
      </c>
      <c r="N32" s="7">
        <v>860</v>
      </c>
      <c r="O32" s="8"/>
    </row>
    <row r="33" spans="1:15" x14ac:dyDescent="0.15">
      <c r="A33" s="4" t="s">
        <v>56</v>
      </c>
      <c r="B33" s="9">
        <v>64</v>
      </c>
      <c r="C33" s="7">
        <v>0</v>
      </c>
      <c r="D33" s="7">
        <v>66</v>
      </c>
      <c r="E33" s="7">
        <v>64</v>
      </c>
      <c r="F33" s="7">
        <v>35</v>
      </c>
      <c r="G33" s="7">
        <v>3</v>
      </c>
      <c r="H33" s="7">
        <v>3</v>
      </c>
      <c r="I33" s="7">
        <v>34.200000000000003</v>
      </c>
      <c r="J33" s="7">
        <v>101</v>
      </c>
      <c r="K33" s="7">
        <v>108</v>
      </c>
      <c r="L33" s="7">
        <v>0.15384616000000001</v>
      </c>
      <c r="M33" s="7">
        <v>149</v>
      </c>
      <c r="N33" s="7">
        <v>5532</v>
      </c>
      <c r="O33" s="8"/>
    </row>
    <row r="34" spans="1:15" x14ac:dyDescent="0.15">
      <c r="A34" s="4" t="s">
        <v>57</v>
      </c>
      <c r="B34" s="9">
        <v>4</v>
      </c>
      <c r="C34" s="7">
        <v>0</v>
      </c>
      <c r="D34" s="7">
        <v>14</v>
      </c>
      <c r="E34" s="7">
        <v>4</v>
      </c>
      <c r="F34" s="7">
        <v>14</v>
      </c>
      <c r="G34" s="7">
        <v>3</v>
      </c>
      <c r="H34" s="7">
        <v>1</v>
      </c>
      <c r="I34" s="7">
        <v>7.2</v>
      </c>
      <c r="J34" s="7">
        <v>21</v>
      </c>
      <c r="K34" s="7">
        <v>21</v>
      </c>
      <c r="L34" s="7">
        <v>0.66666669999999995</v>
      </c>
      <c r="M34" s="7">
        <v>2</v>
      </c>
      <c r="N34" s="7">
        <v>893</v>
      </c>
      <c r="O34" s="8"/>
    </row>
    <row r="35" spans="1:15" x14ac:dyDescent="0.15">
      <c r="A35" s="4" t="s">
        <v>58</v>
      </c>
      <c r="B35" s="9">
        <v>28</v>
      </c>
      <c r="C35" s="7">
        <v>0</v>
      </c>
      <c r="D35" s="7">
        <v>38</v>
      </c>
      <c r="E35" s="7">
        <v>28</v>
      </c>
      <c r="F35" s="7">
        <v>173</v>
      </c>
      <c r="G35" s="7">
        <v>6</v>
      </c>
      <c r="H35" s="7">
        <v>2</v>
      </c>
      <c r="I35" s="7">
        <v>49.4</v>
      </c>
      <c r="J35" s="7">
        <v>29</v>
      </c>
      <c r="K35" s="7">
        <v>30</v>
      </c>
      <c r="L35" s="7">
        <v>0.41569766000000002</v>
      </c>
      <c r="M35" s="7">
        <v>1.5007874999999999</v>
      </c>
      <c r="N35" s="7">
        <v>5986</v>
      </c>
      <c r="O35" s="8"/>
    </row>
    <row r="36" spans="1:15" x14ac:dyDescent="0.15">
      <c r="A36" s="4" t="s">
        <v>59</v>
      </c>
      <c r="B36" s="9">
        <v>6</v>
      </c>
      <c r="C36" s="7">
        <v>2</v>
      </c>
      <c r="D36" s="7">
        <v>13</v>
      </c>
      <c r="E36" s="7">
        <v>8</v>
      </c>
      <c r="F36" s="7">
        <v>16</v>
      </c>
      <c r="G36" s="7">
        <v>1</v>
      </c>
      <c r="H36" s="7">
        <v>1</v>
      </c>
      <c r="I36" s="7">
        <v>7.8</v>
      </c>
      <c r="J36" s="7">
        <v>9</v>
      </c>
      <c r="K36" s="7">
        <v>17</v>
      </c>
      <c r="L36" s="7">
        <v>0.55555560000000004</v>
      </c>
      <c r="M36" s="7">
        <v>14</v>
      </c>
      <c r="N36" s="7">
        <v>779</v>
      </c>
      <c r="O36" s="8"/>
    </row>
    <row r="37" spans="1:15" x14ac:dyDescent="0.15">
      <c r="A37" s="4" t="s">
        <v>60</v>
      </c>
      <c r="B37" s="9">
        <v>3</v>
      </c>
      <c r="C37" s="7">
        <v>10</v>
      </c>
      <c r="D37" s="7">
        <v>7</v>
      </c>
      <c r="E37" s="7">
        <v>13</v>
      </c>
      <c r="F37" s="7">
        <v>11</v>
      </c>
      <c r="G37" s="7">
        <v>3</v>
      </c>
      <c r="H37" s="7">
        <v>1</v>
      </c>
      <c r="I37" s="7">
        <v>7</v>
      </c>
      <c r="J37" s="7">
        <v>7</v>
      </c>
      <c r="K37" s="7">
        <v>36</v>
      </c>
      <c r="L37" s="7">
        <v>0.53846156999999994</v>
      </c>
      <c r="M37" s="7">
        <v>27</v>
      </c>
      <c r="N37" s="7">
        <v>179</v>
      </c>
      <c r="O37" s="8"/>
    </row>
    <row r="38" spans="1:15" x14ac:dyDescent="0.15">
      <c r="A38" s="4" t="s">
        <v>61</v>
      </c>
      <c r="B38" s="9">
        <v>45</v>
      </c>
      <c r="C38" s="7">
        <v>0</v>
      </c>
      <c r="D38" s="7">
        <v>26</v>
      </c>
      <c r="E38" s="7">
        <v>45</v>
      </c>
      <c r="F38" s="7">
        <v>39</v>
      </c>
      <c r="G38" s="7">
        <v>3</v>
      </c>
      <c r="H38" s="7">
        <v>2</v>
      </c>
      <c r="I38" s="7">
        <v>23</v>
      </c>
      <c r="J38" s="7">
        <v>35</v>
      </c>
      <c r="K38" s="7">
        <v>49</v>
      </c>
      <c r="L38" s="7">
        <v>0.70318020000000003</v>
      </c>
      <c r="M38" s="7">
        <v>110</v>
      </c>
      <c r="N38" s="7">
        <v>3573</v>
      </c>
      <c r="O38" s="8"/>
    </row>
    <row r="39" spans="1:15" x14ac:dyDescent="0.15">
      <c r="A39" s="4" t="s">
        <v>62</v>
      </c>
      <c r="B39" s="9">
        <v>25</v>
      </c>
      <c r="C39" s="7">
        <v>0</v>
      </c>
      <c r="D39" s="7">
        <v>24</v>
      </c>
      <c r="E39" s="7">
        <v>25</v>
      </c>
      <c r="F39" s="7">
        <v>19</v>
      </c>
      <c r="G39" s="7">
        <v>1</v>
      </c>
      <c r="H39" s="7">
        <v>3</v>
      </c>
      <c r="I39" s="7">
        <v>14.4</v>
      </c>
      <c r="J39" s="7">
        <v>13</v>
      </c>
      <c r="K39" s="7">
        <v>21</v>
      </c>
      <c r="L39" s="7">
        <v>0.41333333</v>
      </c>
      <c r="M39" s="7">
        <v>62</v>
      </c>
      <c r="N39" s="7">
        <v>3730</v>
      </c>
      <c r="O39" s="8"/>
    </row>
    <row r="40" spans="1:15" x14ac:dyDescent="0.15">
      <c r="A40" s="4" t="s">
        <v>63</v>
      </c>
      <c r="B40" s="9">
        <v>1</v>
      </c>
      <c r="C40" s="7">
        <v>1</v>
      </c>
      <c r="D40" s="7">
        <v>2</v>
      </c>
      <c r="E40" s="7">
        <v>2</v>
      </c>
      <c r="F40" s="7">
        <v>4</v>
      </c>
      <c r="G40" s="7">
        <v>0</v>
      </c>
      <c r="H40" s="7">
        <v>1</v>
      </c>
      <c r="I40" s="7">
        <v>1.8</v>
      </c>
      <c r="J40" s="7">
        <v>0</v>
      </c>
      <c r="K40" s="7">
        <v>4</v>
      </c>
      <c r="L40" s="7">
        <v>0</v>
      </c>
      <c r="M40" s="7">
        <v>4</v>
      </c>
      <c r="N40" s="7">
        <v>81</v>
      </c>
      <c r="O40" s="8"/>
    </row>
    <row r="41" spans="1:15" x14ac:dyDescent="0.15">
      <c r="A41" s="4" t="s">
        <v>64</v>
      </c>
      <c r="B41" s="9">
        <v>0</v>
      </c>
      <c r="C41" s="7">
        <v>8</v>
      </c>
      <c r="D41" s="7">
        <v>22</v>
      </c>
      <c r="E41" s="7">
        <v>8</v>
      </c>
      <c r="F41" s="7">
        <v>15</v>
      </c>
      <c r="G41" s="7">
        <v>5</v>
      </c>
      <c r="H41" s="7">
        <v>0</v>
      </c>
      <c r="I41" s="7">
        <v>10</v>
      </c>
      <c r="J41" s="7">
        <v>58</v>
      </c>
      <c r="K41" s="7">
        <v>80</v>
      </c>
      <c r="L41" s="7">
        <v>0.87222224000000004</v>
      </c>
      <c r="M41" s="7">
        <v>19</v>
      </c>
      <c r="N41" s="7">
        <v>683</v>
      </c>
      <c r="O41" s="8"/>
    </row>
    <row r="42" spans="1:15" x14ac:dyDescent="0.15">
      <c r="A42" s="4" t="s">
        <v>65</v>
      </c>
      <c r="B42" s="9">
        <v>10</v>
      </c>
      <c r="C42" s="7">
        <v>0</v>
      </c>
      <c r="D42" s="7">
        <v>38</v>
      </c>
      <c r="E42" s="7">
        <v>10</v>
      </c>
      <c r="F42" s="7">
        <v>90</v>
      </c>
      <c r="G42" s="7">
        <v>1</v>
      </c>
      <c r="H42" s="7">
        <v>1</v>
      </c>
      <c r="I42" s="7">
        <v>28</v>
      </c>
      <c r="J42" s="7">
        <v>37</v>
      </c>
      <c r="K42" s="7">
        <v>38</v>
      </c>
      <c r="L42" s="7">
        <v>0.27007300000000001</v>
      </c>
      <c r="M42" s="7">
        <v>24</v>
      </c>
      <c r="N42" s="7">
        <v>1180</v>
      </c>
      <c r="O42" s="8"/>
    </row>
    <row r="43" spans="1:15" x14ac:dyDescent="0.15">
      <c r="A43" s="4" t="s">
        <v>66</v>
      </c>
      <c r="B43" s="9">
        <v>294</v>
      </c>
      <c r="C43" s="7">
        <v>0</v>
      </c>
      <c r="D43" s="7">
        <v>123</v>
      </c>
      <c r="E43" s="7">
        <v>294</v>
      </c>
      <c r="F43" s="7">
        <v>183</v>
      </c>
      <c r="G43" s="7">
        <v>1</v>
      </c>
      <c r="H43" s="7">
        <v>2</v>
      </c>
      <c r="I43" s="7">
        <v>120.6</v>
      </c>
      <c r="J43" s="7">
        <v>15</v>
      </c>
      <c r="K43" s="7">
        <v>26</v>
      </c>
      <c r="L43" s="7">
        <v>8.6206900000000003E-2</v>
      </c>
      <c r="M43" s="7">
        <v>372</v>
      </c>
      <c r="N43" s="7">
        <v>3103</v>
      </c>
      <c r="O43" s="8"/>
    </row>
    <row r="44" spans="1:15" x14ac:dyDescent="0.15">
      <c r="A44" s="4" t="s">
        <v>67</v>
      </c>
      <c r="B44" s="9">
        <v>36</v>
      </c>
      <c r="C44" s="7">
        <v>0</v>
      </c>
      <c r="D44" s="7">
        <v>22</v>
      </c>
      <c r="E44" s="7">
        <v>36</v>
      </c>
      <c r="F44" s="7">
        <v>116</v>
      </c>
      <c r="G44" s="7">
        <v>2</v>
      </c>
      <c r="H44" s="7">
        <v>4</v>
      </c>
      <c r="I44" s="7">
        <v>36</v>
      </c>
      <c r="J44" s="7">
        <v>12</v>
      </c>
      <c r="K44" s="7">
        <v>32</v>
      </c>
      <c r="L44" s="7">
        <v>0.3821138</v>
      </c>
      <c r="M44" s="7">
        <v>79</v>
      </c>
      <c r="N44" s="7">
        <v>919</v>
      </c>
      <c r="O44" s="8"/>
    </row>
    <row r="45" spans="1:15" x14ac:dyDescent="0.15">
      <c r="A45" s="4" t="s">
        <v>68</v>
      </c>
      <c r="B45" s="9">
        <v>8</v>
      </c>
      <c r="C45" s="7">
        <v>8</v>
      </c>
      <c r="D45" s="7">
        <v>13</v>
      </c>
      <c r="E45" s="7">
        <v>16</v>
      </c>
      <c r="F45" s="7">
        <v>19</v>
      </c>
      <c r="G45" s="7">
        <v>1</v>
      </c>
      <c r="H45" s="7">
        <v>4</v>
      </c>
      <c r="I45" s="7">
        <v>10.6</v>
      </c>
      <c r="J45" s="7">
        <v>3</v>
      </c>
      <c r="K45" s="7">
        <v>29</v>
      </c>
      <c r="L45" s="7">
        <v>0.20454544999999999</v>
      </c>
      <c r="M45" s="7">
        <v>42</v>
      </c>
      <c r="N45" s="7">
        <v>1182</v>
      </c>
      <c r="O45" s="8"/>
    </row>
    <row r="46" spans="1:15" x14ac:dyDescent="0.15">
      <c r="A46" s="4" t="s">
        <v>69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37998</v>
      </c>
      <c r="O46" s="8"/>
    </row>
    <row r="47" spans="1:15" x14ac:dyDescent="0.15">
      <c r="A47" s="4" t="s">
        <v>70</v>
      </c>
      <c r="B47" s="9">
        <v>9</v>
      </c>
      <c r="C47" s="7">
        <v>0</v>
      </c>
      <c r="D47" s="7">
        <v>4</v>
      </c>
      <c r="E47" s="7">
        <v>9</v>
      </c>
      <c r="F47" s="7">
        <v>10</v>
      </c>
      <c r="G47" s="7">
        <v>0</v>
      </c>
      <c r="H47" s="7">
        <v>1</v>
      </c>
      <c r="I47" s="7">
        <v>4.8</v>
      </c>
      <c r="J47" s="7">
        <v>0</v>
      </c>
      <c r="K47" s="7">
        <v>0</v>
      </c>
      <c r="L47" s="7">
        <v>0</v>
      </c>
      <c r="M47" s="7">
        <v>12</v>
      </c>
      <c r="N47" s="7">
        <v>1998</v>
      </c>
      <c r="O47" s="8"/>
    </row>
    <row r="48" spans="1:15" x14ac:dyDescent="0.15">
      <c r="A48" s="4" t="s">
        <v>71</v>
      </c>
      <c r="B48" s="9">
        <v>2</v>
      </c>
      <c r="C48" s="7">
        <v>0</v>
      </c>
      <c r="D48" s="7">
        <v>10</v>
      </c>
      <c r="E48" s="7">
        <v>2</v>
      </c>
      <c r="F48" s="7">
        <v>0</v>
      </c>
      <c r="G48" s="7">
        <v>1</v>
      </c>
      <c r="H48" s="7">
        <v>1</v>
      </c>
      <c r="I48" s="7">
        <v>2.8</v>
      </c>
      <c r="J48" s="7">
        <v>7</v>
      </c>
      <c r="K48" s="7">
        <v>7</v>
      </c>
      <c r="L48" s="7">
        <v>0</v>
      </c>
      <c r="M48" s="7">
        <v>1.5</v>
      </c>
      <c r="N48" s="7">
        <v>1431</v>
      </c>
      <c r="O48" s="8"/>
    </row>
    <row r="49" spans="1:15" x14ac:dyDescent="0.15">
      <c r="A49" s="4" t="s">
        <v>72</v>
      </c>
      <c r="B49" s="9">
        <v>16</v>
      </c>
      <c r="C49" s="7">
        <v>8</v>
      </c>
      <c r="D49" s="7">
        <v>22</v>
      </c>
      <c r="E49" s="7">
        <v>24</v>
      </c>
      <c r="F49" s="7">
        <v>21</v>
      </c>
      <c r="G49" s="7">
        <v>6</v>
      </c>
      <c r="H49" s="7">
        <v>2</v>
      </c>
      <c r="I49" s="7">
        <v>15</v>
      </c>
      <c r="J49" s="7">
        <v>30</v>
      </c>
      <c r="K49" s="7">
        <v>60</v>
      </c>
      <c r="L49" s="7">
        <v>0.55445546000000001</v>
      </c>
      <c r="M49" s="7">
        <v>56</v>
      </c>
      <c r="N49" s="7">
        <v>292</v>
      </c>
      <c r="O49" s="8"/>
    </row>
    <row r="50" spans="1:15" x14ac:dyDescent="0.15">
      <c r="A50" s="4" t="s">
        <v>73</v>
      </c>
      <c r="B50" s="9">
        <v>17</v>
      </c>
      <c r="C50" s="7">
        <v>0</v>
      </c>
      <c r="D50" s="7">
        <v>14</v>
      </c>
      <c r="E50" s="7">
        <v>17</v>
      </c>
      <c r="F50" s="7">
        <v>33</v>
      </c>
      <c r="G50" s="7">
        <v>2</v>
      </c>
      <c r="H50" s="7">
        <v>2</v>
      </c>
      <c r="I50" s="7">
        <v>13.6</v>
      </c>
      <c r="J50" s="7">
        <v>5</v>
      </c>
      <c r="K50" s="7">
        <v>10</v>
      </c>
      <c r="L50" s="7">
        <v>0.26470589999999999</v>
      </c>
      <c r="M50" s="7">
        <v>39</v>
      </c>
      <c r="N50" s="7">
        <v>2170</v>
      </c>
      <c r="O50" s="8"/>
    </row>
    <row r="51" spans="1:15" x14ac:dyDescent="0.15">
      <c r="A51" s="4" t="s">
        <v>74</v>
      </c>
      <c r="B51" s="9">
        <v>39</v>
      </c>
      <c r="C51" s="7">
        <v>2</v>
      </c>
      <c r="D51" s="7">
        <v>37</v>
      </c>
      <c r="E51" s="7">
        <v>41</v>
      </c>
      <c r="F51" s="7">
        <v>79</v>
      </c>
      <c r="G51" s="7">
        <v>2</v>
      </c>
      <c r="H51" s="7">
        <v>6</v>
      </c>
      <c r="I51" s="7">
        <v>33</v>
      </c>
      <c r="J51" s="7">
        <v>10</v>
      </c>
      <c r="K51" s="7">
        <v>42</v>
      </c>
      <c r="L51" s="7">
        <v>0.34426230000000002</v>
      </c>
      <c r="M51" s="7">
        <v>86</v>
      </c>
      <c r="N51" s="7">
        <v>2328</v>
      </c>
      <c r="O51" s="8"/>
    </row>
    <row r="52" spans="1:15" x14ac:dyDescent="0.15">
      <c r="A52" s="4" t="s">
        <v>75</v>
      </c>
      <c r="B52" s="9">
        <v>29</v>
      </c>
      <c r="C52" s="7">
        <v>28</v>
      </c>
      <c r="D52" s="7">
        <v>15</v>
      </c>
      <c r="E52" s="7">
        <v>57</v>
      </c>
      <c r="F52" s="7">
        <v>37</v>
      </c>
      <c r="G52" s="7">
        <v>1</v>
      </c>
      <c r="H52" s="7">
        <v>2</v>
      </c>
      <c r="I52" s="7">
        <v>22.4</v>
      </c>
      <c r="J52" s="7">
        <v>2</v>
      </c>
      <c r="K52" s="7">
        <v>98</v>
      </c>
      <c r="L52" s="7">
        <v>0.11320755</v>
      </c>
      <c r="M52" s="7">
        <v>137</v>
      </c>
      <c r="N52" s="7">
        <v>6341</v>
      </c>
      <c r="O52" s="8"/>
    </row>
    <row r="53" spans="1:15" x14ac:dyDescent="0.15">
      <c r="A53" s="4" t="s">
        <v>76</v>
      </c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875</v>
      </c>
      <c r="O53" s="8"/>
    </row>
    <row r="54" spans="1:15" x14ac:dyDescent="0.15">
      <c r="A54" s="4" t="s">
        <v>77</v>
      </c>
      <c r="B54" s="9">
        <v>2</v>
      </c>
      <c r="C54" s="7">
        <v>2</v>
      </c>
      <c r="D54" s="7">
        <v>5</v>
      </c>
      <c r="E54" s="7">
        <v>4</v>
      </c>
      <c r="F54" s="7">
        <v>2</v>
      </c>
      <c r="G54" s="7">
        <v>1</v>
      </c>
      <c r="H54" s="7">
        <v>1</v>
      </c>
      <c r="I54" s="7">
        <v>2.6</v>
      </c>
      <c r="J54" s="7">
        <v>3</v>
      </c>
      <c r="K54" s="7">
        <v>10</v>
      </c>
      <c r="L54" s="7">
        <v>0.33333333999999998</v>
      </c>
      <c r="M54" s="7">
        <v>8</v>
      </c>
      <c r="N54" s="7">
        <v>50</v>
      </c>
      <c r="O54" s="8"/>
    </row>
    <row r="55" spans="1:15" x14ac:dyDescent="0.15">
      <c r="A55" s="4" t="s">
        <v>78</v>
      </c>
      <c r="B55" s="9">
        <v>0</v>
      </c>
      <c r="C55" s="7">
        <v>0</v>
      </c>
      <c r="D55" s="7">
        <v>3</v>
      </c>
      <c r="E55" s="7">
        <v>0</v>
      </c>
      <c r="F55" s="7">
        <v>3</v>
      </c>
      <c r="G55" s="7">
        <v>0</v>
      </c>
      <c r="H55" s="7">
        <v>0</v>
      </c>
      <c r="I55" s="7">
        <v>1.2</v>
      </c>
      <c r="J55" s="7">
        <v>0</v>
      </c>
      <c r="K55" s="7">
        <v>0</v>
      </c>
      <c r="L55" s="7">
        <v>0</v>
      </c>
      <c r="M55" s="7" t="s">
        <v>26</v>
      </c>
      <c r="N55" s="7">
        <v>1440</v>
      </c>
      <c r="O55" s="8"/>
    </row>
    <row r="56" spans="1:15" x14ac:dyDescent="0.15">
      <c r="A56" s="4" t="s">
        <v>79</v>
      </c>
      <c r="B56" s="9">
        <v>11</v>
      </c>
      <c r="C56" s="7">
        <v>10</v>
      </c>
      <c r="D56" s="7">
        <v>35</v>
      </c>
      <c r="E56" s="7">
        <v>21</v>
      </c>
      <c r="F56" s="7">
        <v>62</v>
      </c>
      <c r="G56" s="7">
        <v>4</v>
      </c>
      <c r="H56" s="7">
        <v>3</v>
      </c>
      <c r="I56" s="7">
        <v>25</v>
      </c>
      <c r="J56" s="7">
        <v>47</v>
      </c>
      <c r="K56" s="7">
        <v>76</v>
      </c>
      <c r="L56" s="7">
        <v>0.36641222000000001</v>
      </c>
      <c r="M56" s="7">
        <v>43</v>
      </c>
      <c r="N56" s="7">
        <v>1233</v>
      </c>
      <c r="O56" s="8"/>
    </row>
    <row r="57" spans="1:15" x14ac:dyDescent="0.15">
      <c r="A57" s="4" t="s">
        <v>80</v>
      </c>
      <c r="B57" s="9">
        <v>54</v>
      </c>
      <c r="C57" s="7">
        <v>218</v>
      </c>
      <c r="D57" s="7">
        <v>96</v>
      </c>
      <c r="E57" s="7">
        <v>272</v>
      </c>
      <c r="F57" s="7">
        <v>60</v>
      </c>
      <c r="G57" s="7">
        <v>2</v>
      </c>
      <c r="H57" s="7">
        <v>3</v>
      </c>
      <c r="I57" s="7">
        <v>86.6</v>
      </c>
      <c r="J57" s="7">
        <v>19</v>
      </c>
      <c r="K57" s="7">
        <v>608</v>
      </c>
      <c r="L57" s="7">
        <v>0.15521629000000001</v>
      </c>
      <c r="M57" s="7">
        <v>243.33332999999999</v>
      </c>
      <c r="N57" s="7">
        <v>58807</v>
      </c>
      <c r="O57" s="8"/>
    </row>
    <row r="58" spans="1:15" x14ac:dyDescent="0.15">
      <c r="A58" s="4" t="s">
        <v>81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54</v>
      </c>
      <c r="O58" s="8"/>
    </row>
    <row r="59" spans="1:15" x14ac:dyDescent="0.15">
      <c r="A59" s="4" t="s">
        <v>82</v>
      </c>
      <c r="B59" s="9">
        <v>15</v>
      </c>
      <c r="C59" s="7">
        <v>2</v>
      </c>
      <c r="D59" s="7">
        <v>18</v>
      </c>
      <c r="E59" s="7">
        <v>17</v>
      </c>
      <c r="F59" s="7">
        <v>8</v>
      </c>
      <c r="G59" s="7">
        <v>3</v>
      </c>
      <c r="H59" s="7">
        <v>2</v>
      </c>
      <c r="I59" s="7">
        <v>9.6</v>
      </c>
      <c r="J59" s="7">
        <v>30</v>
      </c>
      <c r="K59" s="7">
        <v>43</v>
      </c>
      <c r="L59" s="7">
        <v>0.72527474000000003</v>
      </c>
      <c r="M59" s="7">
        <v>36</v>
      </c>
      <c r="N59" s="7">
        <v>1005</v>
      </c>
      <c r="O59" s="8"/>
    </row>
    <row r="60" spans="1:15" x14ac:dyDescent="0.15">
      <c r="A60" s="4" t="s">
        <v>83</v>
      </c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26231</v>
      </c>
      <c r="O60" s="8"/>
    </row>
    <row r="61" spans="1:15" x14ac:dyDescent="0.15">
      <c r="A61" s="4" t="s">
        <v>84</v>
      </c>
      <c r="B61" s="9">
        <v>5</v>
      </c>
      <c r="C61" s="7">
        <v>8</v>
      </c>
      <c r="D61" s="7">
        <v>8</v>
      </c>
      <c r="E61" s="7">
        <v>13</v>
      </c>
      <c r="F61" s="7">
        <v>20</v>
      </c>
      <c r="G61" s="7">
        <v>1</v>
      </c>
      <c r="H61" s="7">
        <v>2</v>
      </c>
      <c r="I61" s="7">
        <v>8.8000000000000007</v>
      </c>
      <c r="J61" s="7">
        <v>2</v>
      </c>
      <c r="K61" s="7">
        <v>25</v>
      </c>
      <c r="L61" s="7">
        <v>0.19512193999999999</v>
      </c>
      <c r="M61" s="7">
        <v>22</v>
      </c>
      <c r="N61" s="7">
        <v>819</v>
      </c>
      <c r="O61" s="8"/>
    </row>
    <row r="62" spans="1:15" x14ac:dyDescent="0.15">
      <c r="A62" s="4" t="s">
        <v>85</v>
      </c>
      <c r="B62" s="9">
        <v>166</v>
      </c>
      <c r="C62" s="7">
        <v>4</v>
      </c>
      <c r="D62" s="7">
        <v>165</v>
      </c>
      <c r="E62" s="7">
        <v>170</v>
      </c>
      <c r="F62" s="7">
        <v>70</v>
      </c>
      <c r="G62" s="7">
        <v>6</v>
      </c>
      <c r="H62" s="7">
        <v>4</v>
      </c>
      <c r="I62" s="7">
        <v>83</v>
      </c>
      <c r="J62" s="7">
        <v>346</v>
      </c>
      <c r="K62" s="7">
        <v>388</v>
      </c>
      <c r="L62" s="7">
        <v>0.67032970000000003</v>
      </c>
      <c r="M62" s="7">
        <v>348</v>
      </c>
      <c r="N62" s="7">
        <v>32490</v>
      </c>
      <c r="O62" s="8"/>
    </row>
    <row r="63" spans="1:15" x14ac:dyDescent="0.15">
      <c r="A63" s="4" t="s">
        <v>86</v>
      </c>
      <c r="B63" s="9">
        <v>20</v>
      </c>
      <c r="C63" s="7">
        <v>0</v>
      </c>
      <c r="D63" s="7">
        <v>10</v>
      </c>
      <c r="E63" s="7">
        <v>20</v>
      </c>
      <c r="F63" s="7">
        <v>96</v>
      </c>
      <c r="G63" s="7">
        <v>0</v>
      </c>
      <c r="H63" s="7">
        <v>2</v>
      </c>
      <c r="I63" s="7">
        <v>25.6</v>
      </c>
      <c r="J63" s="7">
        <v>0</v>
      </c>
      <c r="K63" s="7">
        <v>20</v>
      </c>
      <c r="L63" s="7">
        <v>0</v>
      </c>
      <c r="M63" s="7">
        <v>14.333333</v>
      </c>
      <c r="N63" s="7">
        <v>11306</v>
      </c>
      <c r="O63" s="8"/>
    </row>
    <row r="64" spans="1:15" x14ac:dyDescent="0.15">
      <c r="A64" s="4" t="s">
        <v>87</v>
      </c>
      <c r="B64" s="9">
        <v>3</v>
      </c>
      <c r="C64" s="7">
        <v>10</v>
      </c>
      <c r="D64" s="7">
        <v>7</v>
      </c>
      <c r="E64" s="7">
        <v>13</v>
      </c>
      <c r="F64" s="7">
        <v>27</v>
      </c>
      <c r="G64" s="7">
        <v>1</v>
      </c>
      <c r="H64" s="7">
        <v>2</v>
      </c>
      <c r="I64" s="7">
        <v>10</v>
      </c>
      <c r="J64" s="7">
        <v>2</v>
      </c>
      <c r="K64" s="7">
        <v>31</v>
      </c>
      <c r="L64" s="7">
        <v>0.23076922999999999</v>
      </c>
      <c r="M64" s="7">
        <v>26</v>
      </c>
      <c r="N64" s="7">
        <v>365</v>
      </c>
      <c r="O64" s="8"/>
    </row>
    <row r="65" spans="1:15" x14ac:dyDescent="0.15">
      <c r="A65" s="4" t="s">
        <v>88</v>
      </c>
      <c r="B65" s="9">
        <v>89</v>
      </c>
      <c r="C65" s="7">
        <v>0</v>
      </c>
      <c r="D65" s="7">
        <v>79</v>
      </c>
      <c r="E65" s="7">
        <v>89</v>
      </c>
      <c r="F65" s="7">
        <v>154</v>
      </c>
      <c r="G65" s="7">
        <v>2</v>
      </c>
      <c r="H65" s="7">
        <v>3</v>
      </c>
      <c r="I65" s="7">
        <v>65.400000000000006</v>
      </c>
      <c r="J65" s="7">
        <v>81</v>
      </c>
      <c r="K65" s="7">
        <v>87</v>
      </c>
      <c r="L65" s="7">
        <v>0.14736842</v>
      </c>
      <c r="M65" s="7">
        <v>198</v>
      </c>
      <c r="N65" s="7">
        <v>161044</v>
      </c>
      <c r="O65" s="8"/>
    </row>
    <row r="66" spans="1:15" x14ac:dyDescent="0.15">
      <c r="A66" s="4" t="s">
        <v>89</v>
      </c>
      <c r="B66" s="9">
        <v>3</v>
      </c>
      <c r="C66" s="7">
        <v>12</v>
      </c>
      <c r="D66" s="7">
        <v>7</v>
      </c>
      <c r="E66" s="7">
        <v>15</v>
      </c>
      <c r="F66" s="7">
        <v>7</v>
      </c>
      <c r="G66" s="7">
        <v>0</v>
      </c>
      <c r="H66" s="7">
        <v>1</v>
      </c>
      <c r="I66" s="7">
        <v>6</v>
      </c>
      <c r="J66" s="7">
        <v>0</v>
      </c>
      <c r="K66" s="7">
        <v>33</v>
      </c>
      <c r="L66" s="7">
        <v>0</v>
      </c>
      <c r="M66" s="7">
        <v>28</v>
      </c>
      <c r="N66" s="7">
        <v>5937</v>
      </c>
      <c r="O66" s="8"/>
    </row>
    <row r="67" spans="1:15" x14ac:dyDescent="0.15">
      <c r="A67" s="4" t="s">
        <v>90</v>
      </c>
      <c r="B67" s="9">
        <v>27</v>
      </c>
      <c r="C67" s="7">
        <v>22</v>
      </c>
      <c r="D67" s="7">
        <v>32</v>
      </c>
      <c r="E67" s="7">
        <v>49</v>
      </c>
      <c r="F67" s="7">
        <v>80</v>
      </c>
      <c r="G67" s="7">
        <v>4</v>
      </c>
      <c r="H67" s="7">
        <v>2</v>
      </c>
      <c r="I67" s="7">
        <v>33.4</v>
      </c>
      <c r="J67" s="7">
        <v>61</v>
      </c>
      <c r="K67" s="7">
        <v>139</v>
      </c>
      <c r="L67" s="7">
        <v>0.70880359999999998</v>
      </c>
      <c r="M67" s="7">
        <v>115</v>
      </c>
      <c r="N67" s="7">
        <v>3028</v>
      </c>
      <c r="O67" s="8"/>
    </row>
    <row r="68" spans="1:15" x14ac:dyDescent="0.15">
      <c r="A68" s="4" t="s">
        <v>91</v>
      </c>
      <c r="B68" s="9">
        <v>7</v>
      </c>
      <c r="C68" s="7">
        <v>0</v>
      </c>
      <c r="D68" s="7">
        <v>4</v>
      </c>
      <c r="E68" s="7">
        <v>7</v>
      </c>
      <c r="F68" s="7">
        <v>8</v>
      </c>
      <c r="G68" s="7">
        <v>0</v>
      </c>
      <c r="H68" s="7">
        <v>1</v>
      </c>
      <c r="I68" s="7">
        <v>4</v>
      </c>
      <c r="J68" s="7">
        <v>0</v>
      </c>
      <c r="K68" s="7">
        <v>2</v>
      </c>
      <c r="L68" s="7">
        <v>0</v>
      </c>
      <c r="M68" s="7">
        <v>4.5</v>
      </c>
      <c r="N68" s="7">
        <v>23270</v>
      </c>
      <c r="O68" s="8"/>
    </row>
    <row r="69" spans="1:15" x14ac:dyDescent="0.15">
      <c r="A69" s="4" t="s">
        <v>92</v>
      </c>
      <c r="B69" s="9">
        <v>117</v>
      </c>
      <c r="C69" s="7">
        <v>0</v>
      </c>
      <c r="D69" s="7">
        <v>41</v>
      </c>
      <c r="E69" s="7">
        <v>117</v>
      </c>
      <c r="F69" s="7">
        <v>28</v>
      </c>
      <c r="G69" s="7">
        <v>1</v>
      </c>
      <c r="H69" s="7">
        <v>2</v>
      </c>
      <c r="I69" s="7">
        <v>37.799999999999997</v>
      </c>
      <c r="J69" s="7">
        <v>18</v>
      </c>
      <c r="K69" s="7">
        <v>20</v>
      </c>
      <c r="L69" s="7">
        <v>0</v>
      </c>
      <c r="M69" s="7">
        <v>157</v>
      </c>
      <c r="N69" s="7">
        <v>17144</v>
      </c>
      <c r="O69" s="8"/>
    </row>
    <row r="70" spans="1:15" x14ac:dyDescent="0.15">
      <c r="A70" s="4" t="s">
        <v>93</v>
      </c>
      <c r="B70" s="9">
        <v>0</v>
      </c>
      <c r="C70" s="7">
        <v>6</v>
      </c>
      <c r="D70" s="7">
        <v>3</v>
      </c>
      <c r="E70" s="7">
        <v>6</v>
      </c>
      <c r="F70" s="7">
        <v>6</v>
      </c>
      <c r="G70" s="7">
        <v>0</v>
      </c>
      <c r="H70" s="7">
        <v>0</v>
      </c>
      <c r="I70" s="7">
        <v>3</v>
      </c>
      <c r="J70" s="7">
        <v>0</v>
      </c>
      <c r="K70" s="7">
        <v>16</v>
      </c>
      <c r="L70" s="7">
        <v>0</v>
      </c>
      <c r="M70" s="7">
        <v>0.60317460000000001</v>
      </c>
      <c r="N70" s="7">
        <v>5853</v>
      </c>
      <c r="O70" s="8"/>
    </row>
    <row r="71" spans="1:15" x14ac:dyDescent="0.15">
      <c r="A71" s="4" t="s">
        <v>94</v>
      </c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17327</v>
      </c>
      <c r="O71" s="8"/>
    </row>
    <row r="72" spans="1:15" x14ac:dyDescent="0.15">
      <c r="A72" s="4" t="s">
        <v>95</v>
      </c>
      <c r="B72" s="9">
        <v>3</v>
      </c>
      <c r="C72" s="7">
        <v>16</v>
      </c>
      <c r="D72" s="7">
        <v>21</v>
      </c>
      <c r="E72" s="7">
        <v>19</v>
      </c>
      <c r="F72" s="7">
        <v>33</v>
      </c>
      <c r="G72" s="7">
        <v>3</v>
      </c>
      <c r="H72" s="7">
        <v>1</v>
      </c>
      <c r="I72" s="7">
        <v>15.4</v>
      </c>
      <c r="J72" s="7">
        <v>35</v>
      </c>
      <c r="K72" s="7">
        <v>80</v>
      </c>
      <c r="L72" s="7">
        <v>0.67088610000000004</v>
      </c>
      <c r="M72" s="7">
        <v>43</v>
      </c>
      <c r="N72" s="7">
        <v>9143</v>
      </c>
      <c r="O72" s="8"/>
    </row>
    <row r="73" spans="1:15" x14ac:dyDescent="0.15">
      <c r="A73" s="4" t="s">
        <v>96</v>
      </c>
      <c r="B73" s="9">
        <v>104</v>
      </c>
      <c r="C73" s="7">
        <v>0</v>
      </c>
      <c r="D73" s="7">
        <v>62</v>
      </c>
      <c r="E73" s="7">
        <v>104</v>
      </c>
      <c r="F73" s="7">
        <v>31</v>
      </c>
      <c r="G73" s="7">
        <v>4</v>
      </c>
      <c r="H73" s="7">
        <v>6</v>
      </c>
      <c r="I73" s="7">
        <v>41.4</v>
      </c>
      <c r="J73" s="7">
        <v>70</v>
      </c>
      <c r="K73" s="7">
        <v>147</v>
      </c>
      <c r="L73" s="7">
        <v>0.23295455000000001</v>
      </c>
      <c r="M73" s="7">
        <v>74.666663999999997</v>
      </c>
      <c r="N73" s="7">
        <v>9339</v>
      </c>
      <c r="O73" s="8"/>
    </row>
    <row r="74" spans="1:15" x14ac:dyDescent="0.15">
      <c r="A74" s="4" t="s">
        <v>97</v>
      </c>
      <c r="B74" s="9">
        <v>10</v>
      </c>
      <c r="C74" s="7">
        <v>6</v>
      </c>
      <c r="D74" s="7">
        <v>24</v>
      </c>
      <c r="E74" s="7">
        <v>16</v>
      </c>
      <c r="F74" s="7">
        <v>12</v>
      </c>
      <c r="G74" s="7">
        <v>3</v>
      </c>
      <c r="H74" s="7">
        <v>4</v>
      </c>
      <c r="I74" s="7">
        <v>11.8</v>
      </c>
      <c r="J74" s="7">
        <v>27</v>
      </c>
      <c r="K74" s="7">
        <v>49</v>
      </c>
      <c r="L74" s="7">
        <v>0.70833330000000005</v>
      </c>
      <c r="M74" s="7">
        <v>24</v>
      </c>
      <c r="N74" s="7">
        <v>3225</v>
      </c>
      <c r="O74" s="8"/>
    </row>
    <row r="75" spans="1:15" x14ac:dyDescent="0.15">
      <c r="A75" s="4" t="s">
        <v>98</v>
      </c>
      <c r="B75" s="9">
        <v>0</v>
      </c>
      <c r="C75" s="7">
        <v>2</v>
      </c>
      <c r="D75" s="7">
        <v>2</v>
      </c>
      <c r="E75" s="7">
        <v>2</v>
      </c>
      <c r="F75" s="7">
        <v>12</v>
      </c>
      <c r="G75" s="7">
        <v>0</v>
      </c>
      <c r="H75" s="7">
        <v>0</v>
      </c>
      <c r="I75" s="7">
        <v>3.2</v>
      </c>
      <c r="J75" s="7">
        <v>0</v>
      </c>
      <c r="K75" s="7">
        <v>6</v>
      </c>
      <c r="L75" s="7">
        <v>0</v>
      </c>
      <c r="M75" s="7">
        <v>3</v>
      </c>
      <c r="N75" s="7">
        <v>233</v>
      </c>
      <c r="O75" s="8"/>
    </row>
    <row r="76" spans="1:15" x14ac:dyDescent="0.15">
      <c r="A76" s="4" t="s">
        <v>99</v>
      </c>
      <c r="B76" s="9">
        <v>5</v>
      </c>
      <c r="C76" s="7">
        <v>10</v>
      </c>
      <c r="D76" s="7">
        <v>5</v>
      </c>
      <c r="E76" s="7">
        <v>15</v>
      </c>
      <c r="F76" s="7">
        <v>28</v>
      </c>
      <c r="G76" s="7">
        <v>1</v>
      </c>
      <c r="H76" s="7">
        <v>1</v>
      </c>
      <c r="I76" s="7">
        <v>10</v>
      </c>
      <c r="J76" s="7">
        <v>1</v>
      </c>
      <c r="K76" s="7">
        <v>25</v>
      </c>
      <c r="L76" s="7">
        <v>0.18867924999999999</v>
      </c>
      <c r="M76" s="7">
        <v>43</v>
      </c>
      <c r="N76" s="7">
        <v>17148</v>
      </c>
      <c r="O76" s="8"/>
    </row>
    <row r="77" spans="1:15" x14ac:dyDescent="0.15">
      <c r="A77" s="4" t="s">
        <v>100</v>
      </c>
      <c r="B77" s="9">
        <v>18</v>
      </c>
      <c r="C77" s="7">
        <v>0</v>
      </c>
      <c r="D77" s="7">
        <v>18</v>
      </c>
      <c r="E77" s="7">
        <v>18</v>
      </c>
      <c r="F77" s="7">
        <v>90</v>
      </c>
      <c r="G77" s="7">
        <v>1</v>
      </c>
      <c r="H77" s="7">
        <v>1</v>
      </c>
      <c r="I77" s="7">
        <v>25.6</v>
      </c>
      <c r="J77" s="7">
        <v>3</v>
      </c>
      <c r="K77" s="7">
        <v>21</v>
      </c>
      <c r="L77" s="7">
        <v>0</v>
      </c>
      <c r="M77" s="7" t="s">
        <v>101</v>
      </c>
      <c r="N77" s="7">
        <v>24582</v>
      </c>
      <c r="O77" s="8"/>
    </row>
    <row r="78" spans="1:15" x14ac:dyDescent="0.15">
      <c r="A78" s="4" t="s">
        <v>102</v>
      </c>
      <c r="B78" s="9">
        <v>41</v>
      </c>
      <c r="C78" s="7">
        <v>30</v>
      </c>
      <c r="D78" s="7">
        <v>56</v>
      </c>
      <c r="E78" s="7">
        <v>71</v>
      </c>
      <c r="F78" s="7">
        <v>28</v>
      </c>
      <c r="G78" s="7">
        <v>6</v>
      </c>
      <c r="H78" s="7">
        <v>3</v>
      </c>
      <c r="I78" s="7">
        <v>32.799999999999997</v>
      </c>
      <c r="J78" s="7">
        <v>128</v>
      </c>
      <c r="K78" s="7">
        <v>244</v>
      </c>
      <c r="L78" s="7">
        <v>0.75853660000000001</v>
      </c>
      <c r="M78" s="7">
        <v>135</v>
      </c>
      <c r="N78" s="7">
        <v>603</v>
      </c>
      <c r="O78" s="8"/>
    </row>
    <row r="79" spans="1:15" x14ac:dyDescent="0.15">
      <c r="A79" s="4" t="s">
        <v>103</v>
      </c>
      <c r="B79" s="9">
        <v>49</v>
      </c>
      <c r="C79" s="7">
        <v>2</v>
      </c>
      <c r="D79" s="7">
        <v>60</v>
      </c>
      <c r="E79" s="7">
        <v>51</v>
      </c>
      <c r="F79" s="7">
        <v>31</v>
      </c>
      <c r="G79" s="7">
        <v>6</v>
      </c>
      <c r="H79" s="7">
        <v>3</v>
      </c>
      <c r="I79" s="7">
        <v>30.2</v>
      </c>
      <c r="J79" s="7">
        <v>112</v>
      </c>
      <c r="K79" s="7">
        <v>128</v>
      </c>
      <c r="L79" s="7">
        <v>0.5920398</v>
      </c>
      <c r="M79" s="7">
        <v>98</v>
      </c>
      <c r="N79" s="7">
        <v>3983</v>
      </c>
      <c r="O79" s="8"/>
    </row>
    <row r="80" spans="1:15" x14ac:dyDescent="0.15">
      <c r="A80" s="4" t="s">
        <v>104</v>
      </c>
      <c r="B80" s="9">
        <v>92</v>
      </c>
      <c r="C80" s="7">
        <v>114</v>
      </c>
      <c r="D80" s="7">
        <v>91</v>
      </c>
      <c r="E80" s="7">
        <v>206</v>
      </c>
      <c r="F80" s="7">
        <v>132</v>
      </c>
      <c r="G80" s="7">
        <v>7</v>
      </c>
      <c r="H80" s="7">
        <v>3</v>
      </c>
      <c r="I80" s="7">
        <v>87.8</v>
      </c>
      <c r="J80" s="7">
        <v>296</v>
      </c>
      <c r="K80" s="7">
        <v>646</v>
      </c>
      <c r="L80" s="7">
        <v>0.69047619999999998</v>
      </c>
      <c r="M80" s="7">
        <v>487</v>
      </c>
      <c r="N80" s="7">
        <v>10462</v>
      </c>
      <c r="O80" s="8"/>
    </row>
    <row r="81" spans="1:15" x14ac:dyDescent="0.15">
      <c r="A81" s="4" t="s">
        <v>105</v>
      </c>
      <c r="B81" s="9">
        <v>9</v>
      </c>
      <c r="C81" s="7">
        <v>0</v>
      </c>
      <c r="D81" s="7">
        <v>4</v>
      </c>
      <c r="E81" s="7">
        <v>9</v>
      </c>
      <c r="F81" s="7">
        <v>5</v>
      </c>
      <c r="G81" s="7">
        <v>0</v>
      </c>
      <c r="H81" s="7">
        <v>1</v>
      </c>
      <c r="I81" s="7">
        <v>3.8</v>
      </c>
      <c r="J81" s="7">
        <v>0</v>
      </c>
      <c r="K81" s="7">
        <v>2</v>
      </c>
      <c r="L81" s="7">
        <v>0</v>
      </c>
      <c r="M81" s="7">
        <v>5.5</v>
      </c>
      <c r="N81" s="7">
        <v>7593</v>
      </c>
      <c r="O81" s="8"/>
    </row>
    <row r="82" spans="1:15" x14ac:dyDescent="0.15">
      <c r="A82" s="4" t="s">
        <v>106</v>
      </c>
      <c r="B82" s="9">
        <v>12</v>
      </c>
      <c r="C82" s="7">
        <v>8</v>
      </c>
      <c r="D82" s="7">
        <v>6</v>
      </c>
      <c r="E82" s="7">
        <v>20</v>
      </c>
      <c r="F82" s="7">
        <v>13</v>
      </c>
      <c r="G82" s="7">
        <v>0</v>
      </c>
      <c r="H82" s="7">
        <v>1</v>
      </c>
      <c r="I82" s="7">
        <v>8</v>
      </c>
      <c r="J82" s="7">
        <v>0</v>
      </c>
      <c r="K82" s="7">
        <v>27</v>
      </c>
      <c r="L82" s="7">
        <v>0</v>
      </c>
      <c r="M82" s="7">
        <v>45</v>
      </c>
      <c r="N82" s="7">
        <v>279</v>
      </c>
      <c r="O82" s="8"/>
    </row>
    <row r="83" spans="1:15" x14ac:dyDescent="0.15">
      <c r="A83" s="4" t="s">
        <v>107</v>
      </c>
      <c r="B83" s="9">
        <v>13</v>
      </c>
      <c r="C83" s="7">
        <v>0</v>
      </c>
      <c r="D83" s="7">
        <v>7</v>
      </c>
      <c r="E83" s="7">
        <v>13</v>
      </c>
      <c r="F83" s="7">
        <v>14</v>
      </c>
      <c r="G83" s="7">
        <v>0</v>
      </c>
      <c r="H83" s="7">
        <v>1</v>
      </c>
      <c r="I83" s="7">
        <v>7</v>
      </c>
      <c r="J83" s="7">
        <v>0</v>
      </c>
      <c r="K83" s="7">
        <v>2</v>
      </c>
      <c r="L83" s="7">
        <v>0</v>
      </c>
      <c r="M83" s="7">
        <v>12</v>
      </c>
      <c r="N83" s="7">
        <v>7593</v>
      </c>
      <c r="O83" s="8"/>
    </row>
    <row r="84" spans="1:15" x14ac:dyDescent="0.15">
      <c r="A84" s="4" t="s">
        <v>108</v>
      </c>
      <c r="B84" s="9">
        <v>35</v>
      </c>
      <c r="C84" s="7">
        <v>2</v>
      </c>
      <c r="D84" s="7">
        <v>46</v>
      </c>
      <c r="E84" s="7">
        <v>37</v>
      </c>
      <c r="F84" s="7">
        <v>23</v>
      </c>
      <c r="G84" s="7">
        <v>4</v>
      </c>
      <c r="H84" s="7">
        <v>2</v>
      </c>
      <c r="I84" s="7">
        <v>22.4</v>
      </c>
      <c r="J84" s="7">
        <v>63</v>
      </c>
      <c r="K84" s="7">
        <v>75</v>
      </c>
      <c r="L84" s="7">
        <v>0.11764706</v>
      </c>
      <c r="M84" s="7">
        <v>81</v>
      </c>
      <c r="N84" s="7">
        <v>4135</v>
      </c>
      <c r="O84" s="8"/>
    </row>
    <row r="85" spans="1:15" x14ac:dyDescent="0.15">
      <c r="A85" s="4" t="s">
        <v>109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95718</v>
      </c>
      <c r="O85" s="8"/>
    </row>
    <row r="86" spans="1:15" x14ac:dyDescent="0.15">
      <c r="A86" s="4" t="s">
        <v>110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2296</v>
      </c>
      <c r="O86" s="8"/>
    </row>
    <row r="87" spans="1:15" x14ac:dyDescent="0.15">
      <c r="A87" s="4" t="s">
        <v>111</v>
      </c>
      <c r="B87" s="9">
        <v>22</v>
      </c>
      <c r="C87" s="7">
        <v>2</v>
      </c>
      <c r="D87" s="7">
        <v>23</v>
      </c>
      <c r="E87" s="7">
        <v>24</v>
      </c>
      <c r="F87" s="7">
        <v>86</v>
      </c>
      <c r="G87" s="7">
        <v>2</v>
      </c>
      <c r="H87" s="7">
        <v>2</v>
      </c>
      <c r="I87" s="7">
        <v>27.4</v>
      </c>
      <c r="J87" s="7">
        <v>13</v>
      </c>
      <c r="K87" s="7">
        <v>20</v>
      </c>
      <c r="L87" s="7">
        <v>0.68208089999999999</v>
      </c>
      <c r="M87" s="7">
        <v>57</v>
      </c>
      <c r="N87" s="7">
        <v>12664</v>
      </c>
      <c r="O87" s="8"/>
    </row>
    <row r="88" spans="1:15" x14ac:dyDescent="0.15">
      <c r="A88" s="4" t="s">
        <v>112</v>
      </c>
      <c r="B88" s="9">
        <v>2</v>
      </c>
      <c r="C88" s="7">
        <v>0</v>
      </c>
      <c r="D88" s="7">
        <v>2</v>
      </c>
      <c r="E88" s="7">
        <v>2</v>
      </c>
      <c r="F88" s="7">
        <v>9</v>
      </c>
      <c r="G88" s="7">
        <v>0</v>
      </c>
      <c r="H88" s="7">
        <v>1</v>
      </c>
      <c r="I88" s="7">
        <v>2.8</v>
      </c>
      <c r="J88" s="7">
        <v>0</v>
      </c>
      <c r="K88" s="7">
        <v>0</v>
      </c>
      <c r="L88" s="7">
        <v>0</v>
      </c>
      <c r="M88" s="7">
        <v>1</v>
      </c>
      <c r="N88" s="7">
        <v>11181</v>
      </c>
      <c r="O88" s="8"/>
    </row>
    <row r="89" spans="1:15" x14ac:dyDescent="0.15">
      <c r="A89" s="4" t="s">
        <v>113</v>
      </c>
      <c r="B89" s="9">
        <v>61</v>
      </c>
      <c r="C89" s="7">
        <v>0</v>
      </c>
      <c r="D89" s="7">
        <v>39</v>
      </c>
      <c r="E89" s="7">
        <v>61</v>
      </c>
      <c r="F89" s="7">
        <v>137</v>
      </c>
      <c r="G89" s="7">
        <v>1</v>
      </c>
      <c r="H89" s="7">
        <v>3</v>
      </c>
      <c r="I89" s="7">
        <v>48.2</v>
      </c>
      <c r="J89" s="7">
        <v>1</v>
      </c>
      <c r="K89" s="7">
        <v>22</v>
      </c>
      <c r="L89" s="7">
        <v>3.883495E-2</v>
      </c>
      <c r="M89" s="7">
        <v>136</v>
      </c>
      <c r="N89" s="7">
        <v>236458</v>
      </c>
      <c r="O89" s="8"/>
    </row>
    <row r="90" spans="1:15" x14ac:dyDescent="0.15">
      <c r="A90" s="4" t="s">
        <v>114</v>
      </c>
      <c r="B90" s="9">
        <v>7</v>
      </c>
      <c r="C90" s="7">
        <v>20</v>
      </c>
      <c r="D90" s="7">
        <v>17</v>
      </c>
      <c r="E90" s="7">
        <v>27</v>
      </c>
      <c r="F90" s="7">
        <v>21</v>
      </c>
      <c r="G90" s="7">
        <v>2</v>
      </c>
      <c r="H90" s="7">
        <v>2</v>
      </c>
      <c r="I90" s="7">
        <v>13.8</v>
      </c>
      <c r="J90" s="7">
        <v>16</v>
      </c>
      <c r="K90" s="7">
        <v>73</v>
      </c>
      <c r="L90" s="7">
        <v>0.57142859999999995</v>
      </c>
      <c r="M90" s="7">
        <v>56</v>
      </c>
      <c r="N90" s="7">
        <v>4164</v>
      </c>
      <c r="O90" s="8"/>
    </row>
    <row r="91" spans="1:15" x14ac:dyDescent="0.15">
      <c r="A91" s="4" t="s">
        <v>115</v>
      </c>
      <c r="B91" s="9">
        <v>178</v>
      </c>
      <c r="C91" s="7">
        <v>92</v>
      </c>
      <c r="D91" s="7">
        <v>183</v>
      </c>
      <c r="E91" s="7">
        <v>270</v>
      </c>
      <c r="F91" s="7">
        <v>68</v>
      </c>
      <c r="G91" s="7">
        <v>12</v>
      </c>
      <c r="H91" s="7">
        <v>5</v>
      </c>
      <c r="I91" s="7">
        <v>107.6</v>
      </c>
      <c r="J91" s="7">
        <v>516</v>
      </c>
      <c r="K91" s="7">
        <v>900</v>
      </c>
      <c r="L91" s="7">
        <v>0.70836926</v>
      </c>
      <c r="M91" s="7">
        <v>211.66667000000001</v>
      </c>
      <c r="N91" s="7">
        <v>490</v>
      </c>
      <c r="O91" s="8"/>
    </row>
    <row r="92" spans="1:15" x14ac:dyDescent="0.15">
      <c r="A92" s="4" t="s">
        <v>116</v>
      </c>
      <c r="B92" s="9">
        <v>4</v>
      </c>
      <c r="C92" s="7">
        <v>0</v>
      </c>
      <c r="D92" s="7">
        <v>6</v>
      </c>
      <c r="E92" s="7">
        <v>4</v>
      </c>
      <c r="F92" s="7">
        <v>18</v>
      </c>
      <c r="G92" s="7">
        <v>1</v>
      </c>
      <c r="H92" s="7">
        <v>2</v>
      </c>
      <c r="I92" s="7">
        <v>6.2</v>
      </c>
      <c r="J92" s="7">
        <v>1</v>
      </c>
      <c r="K92" s="7">
        <v>2</v>
      </c>
      <c r="L92" s="7">
        <v>0.3125</v>
      </c>
      <c r="M92" s="7">
        <v>2</v>
      </c>
      <c r="N92" s="7">
        <v>4080</v>
      </c>
      <c r="O92" s="8"/>
    </row>
    <row r="93" spans="1:15" x14ac:dyDescent="0.15">
      <c r="A93" s="4" t="s">
        <v>117</v>
      </c>
      <c r="B93" s="9">
        <v>33</v>
      </c>
      <c r="C93" s="7">
        <v>0</v>
      </c>
      <c r="D93" s="7">
        <v>39</v>
      </c>
      <c r="E93" s="7">
        <v>33</v>
      </c>
      <c r="F93" s="7">
        <v>16</v>
      </c>
      <c r="G93" s="7">
        <v>4</v>
      </c>
      <c r="H93" s="7">
        <v>2</v>
      </c>
      <c r="I93" s="7">
        <v>18.8</v>
      </c>
      <c r="J93" s="7">
        <v>43</v>
      </c>
      <c r="K93" s="7">
        <v>52</v>
      </c>
      <c r="L93" s="7">
        <v>0.44318180000000001</v>
      </c>
      <c r="M93" s="7">
        <v>66</v>
      </c>
      <c r="N93" s="7">
        <v>2092</v>
      </c>
      <c r="O93" s="8"/>
    </row>
    <row r="94" spans="1:15" x14ac:dyDescent="0.15">
      <c r="A94" s="4" t="s">
        <v>118</v>
      </c>
      <c r="B94" s="9">
        <v>7</v>
      </c>
      <c r="C94" s="7">
        <v>0</v>
      </c>
      <c r="D94" s="7">
        <v>6</v>
      </c>
      <c r="E94" s="7">
        <v>7</v>
      </c>
      <c r="F94" s="7">
        <v>18</v>
      </c>
      <c r="G94" s="7">
        <v>0</v>
      </c>
      <c r="H94" s="7">
        <v>2</v>
      </c>
      <c r="I94" s="7">
        <v>6.6</v>
      </c>
      <c r="J94" s="7">
        <v>0</v>
      </c>
      <c r="K94" s="7">
        <v>5</v>
      </c>
      <c r="L94" s="7">
        <v>0</v>
      </c>
      <c r="M94" s="7">
        <v>16</v>
      </c>
      <c r="N94" s="7">
        <v>134718</v>
      </c>
      <c r="O94" s="8"/>
    </row>
    <row r="95" spans="1:15" x14ac:dyDescent="0.15">
      <c r="A95" s="4" t="s">
        <v>119</v>
      </c>
      <c r="B95" s="9">
        <v>14</v>
      </c>
      <c r="C95" s="7">
        <v>28</v>
      </c>
      <c r="D95" s="7">
        <v>23</v>
      </c>
      <c r="E95" s="7">
        <v>42</v>
      </c>
      <c r="F95" s="7">
        <v>6</v>
      </c>
      <c r="G95" s="7">
        <v>3</v>
      </c>
      <c r="H95" s="7">
        <v>1</v>
      </c>
      <c r="I95" s="7">
        <v>15</v>
      </c>
      <c r="J95" s="7">
        <v>40</v>
      </c>
      <c r="K95" s="7">
        <v>134</v>
      </c>
      <c r="L95" s="7">
        <v>0.68</v>
      </c>
      <c r="M95" s="7">
        <v>97</v>
      </c>
      <c r="N95" s="7">
        <v>1986</v>
      </c>
      <c r="O95" s="8"/>
    </row>
    <row r="96" spans="1:15" x14ac:dyDescent="0.15">
      <c r="A96" s="4" t="s">
        <v>120</v>
      </c>
      <c r="B96" s="9">
        <v>36</v>
      </c>
      <c r="C96" s="7">
        <v>6</v>
      </c>
      <c r="D96" s="7">
        <v>58</v>
      </c>
      <c r="E96" s="7">
        <v>42</v>
      </c>
      <c r="F96" s="7">
        <v>41</v>
      </c>
      <c r="G96" s="7">
        <v>3</v>
      </c>
      <c r="H96" s="7">
        <v>4</v>
      </c>
      <c r="I96" s="7">
        <v>29.6</v>
      </c>
      <c r="J96" s="7">
        <v>55</v>
      </c>
      <c r="K96" s="7">
        <v>80</v>
      </c>
      <c r="L96" s="7">
        <v>0.24545454999999999</v>
      </c>
      <c r="M96" s="7">
        <v>92</v>
      </c>
      <c r="N96" s="7">
        <v>4753</v>
      </c>
      <c r="O96" s="8"/>
    </row>
    <row r="97" spans="1:15" x14ac:dyDescent="0.15">
      <c r="A97" s="4" t="s">
        <v>121</v>
      </c>
      <c r="B97" s="9">
        <v>19</v>
      </c>
      <c r="C97" s="7">
        <v>22</v>
      </c>
      <c r="D97" s="7">
        <v>45</v>
      </c>
      <c r="E97" s="7">
        <v>41</v>
      </c>
      <c r="F97" s="7">
        <v>38</v>
      </c>
      <c r="G97" s="7">
        <v>5</v>
      </c>
      <c r="H97" s="7">
        <v>4</v>
      </c>
      <c r="I97" s="7">
        <v>26.6</v>
      </c>
      <c r="J97" s="7">
        <v>68</v>
      </c>
      <c r="K97" s="7">
        <v>125</v>
      </c>
      <c r="L97" s="7">
        <v>0.70411986000000004</v>
      </c>
      <c r="M97" s="7">
        <v>91</v>
      </c>
      <c r="N97" s="7">
        <v>13315</v>
      </c>
      <c r="O97" s="8"/>
    </row>
    <row r="98" spans="1:15" x14ac:dyDescent="0.15">
      <c r="A98" s="4" t="s">
        <v>122</v>
      </c>
      <c r="B98" s="9">
        <v>5</v>
      </c>
      <c r="C98" s="7">
        <v>2</v>
      </c>
      <c r="D98" s="7">
        <v>6</v>
      </c>
      <c r="E98" s="7">
        <v>7</v>
      </c>
      <c r="F98" s="7">
        <v>36</v>
      </c>
      <c r="G98" s="7">
        <v>1</v>
      </c>
      <c r="H98" s="7">
        <v>2</v>
      </c>
      <c r="I98" s="7">
        <v>10.4</v>
      </c>
      <c r="J98" s="7">
        <v>3</v>
      </c>
      <c r="K98" s="7">
        <v>11</v>
      </c>
      <c r="L98" s="7">
        <v>0.35820895000000003</v>
      </c>
      <c r="M98" s="7">
        <v>15</v>
      </c>
      <c r="N98" s="7">
        <v>41645</v>
      </c>
      <c r="O98" s="8"/>
    </row>
    <row r="99" spans="1:15" x14ac:dyDescent="0.15">
      <c r="A99" s="4" t="s">
        <v>123</v>
      </c>
      <c r="B99" s="9">
        <v>9</v>
      </c>
      <c r="C99" s="7">
        <v>4</v>
      </c>
      <c r="D99" s="7">
        <v>15</v>
      </c>
      <c r="E99" s="7">
        <v>13</v>
      </c>
      <c r="F99" s="7">
        <v>15</v>
      </c>
      <c r="G99" s="7">
        <v>2</v>
      </c>
      <c r="H99" s="7">
        <v>1</v>
      </c>
      <c r="I99" s="7">
        <v>9.1999999999999993</v>
      </c>
      <c r="J99" s="7">
        <v>13</v>
      </c>
      <c r="K99" s="7">
        <v>26</v>
      </c>
      <c r="L99" s="7">
        <v>0.55555560000000004</v>
      </c>
      <c r="M99" s="7">
        <v>27</v>
      </c>
      <c r="N99" s="7">
        <v>8610</v>
      </c>
      <c r="O99" s="8"/>
    </row>
    <row r="100" spans="1:15" x14ac:dyDescent="0.15">
      <c r="A100" s="4" t="s">
        <v>124</v>
      </c>
      <c r="B100" s="9">
        <v>2</v>
      </c>
      <c r="C100" s="7">
        <v>0</v>
      </c>
      <c r="D100" s="7">
        <v>85</v>
      </c>
      <c r="E100" s="7">
        <v>2</v>
      </c>
      <c r="F100" s="7">
        <v>408</v>
      </c>
      <c r="G100" s="7">
        <v>10</v>
      </c>
      <c r="H100" s="7">
        <v>1</v>
      </c>
      <c r="I100" s="7">
        <v>101.2</v>
      </c>
      <c r="J100" s="7">
        <v>345</v>
      </c>
      <c r="K100" s="7">
        <v>345</v>
      </c>
      <c r="L100" s="7">
        <v>0.89856504999999998</v>
      </c>
      <c r="M100" s="7">
        <v>4</v>
      </c>
      <c r="N100" s="7">
        <v>553702</v>
      </c>
      <c r="O100" s="8"/>
    </row>
    <row r="101" spans="1:15" x14ac:dyDescent="0.15">
      <c r="A101" s="4" t="s">
        <v>125</v>
      </c>
      <c r="B101" s="9">
        <v>1</v>
      </c>
      <c r="C101" s="7">
        <v>0</v>
      </c>
      <c r="D101" s="7">
        <v>3</v>
      </c>
      <c r="E101" s="7">
        <v>1</v>
      </c>
      <c r="F101" s="7">
        <v>6</v>
      </c>
      <c r="G101" s="7">
        <v>1</v>
      </c>
      <c r="H101" s="7">
        <v>1</v>
      </c>
      <c r="I101" s="7">
        <v>2.4</v>
      </c>
      <c r="J101" s="7">
        <v>1</v>
      </c>
      <c r="K101" s="7">
        <v>1</v>
      </c>
      <c r="L101" s="7">
        <v>0.125</v>
      </c>
      <c r="M101" s="7">
        <v>0.5</v>
      </c>
      <c r="N101" s="7">
        <v>12111</v>
      </c>
      <c r="O101" s="8"/>
    </row>
    <row r="102" spans="1:15" x14ac:dyDescent="0.15">
      <c r="A102" s="4" t="s">
        <v>126</v>
      </c>
      <c r="B102" s="9">
        <v>37</v>
      </c>
      <c r="C102" s="7">
        <v>0</v>
      </c>
      <c r="D102" s="7">
        <v>52</v>
      </c>
      <c r="E102" s="7">
        <v>37</v>
      </c>
      <c r="F102" s="7">
        <v>270</v>
      </c>
      <c r="G102" s="7">
        <v>4</v>
      </c>
      <c r="H102" s="7">
        <v>3</v>
      </c>
      <c r="I102" s="7">
        <v>73.2</v>
      </c>
      <c r="J102" s="7">
        <v>81</v>
      </c>
      <c r="K102" s="7">
        <v>82</v>
      </c>
      <c r="L102" s="7">
        <v>0.19633508</v>
      </c>
      <c r="M102" s="7">
        <v>82</v>
      </c>
      <c r="N102" s="7">
        <v>51219</v>
      </c>
      <c r="O102" s="8"/>
    </row>
    <row r="103" spans="1:15" x14ac:dyDescent="0.15">
      <c r="A103" s="4" t="s">
        <v>127</v>
      </c>
      <c r="B103" s="9">
        <v>31</v>
      </c>
      <c r="C103" s="7">
        <v>0</v>
      </c>
      <c r="D103" s="7">
        <v>9</v>
      </c>
      <c r="E103" s="7">
        <v>31</v>
      </c>
      <c r="F103" s="7">
        <v>33</v>
      </c>
      <c r="G103" s="7">
        <v>1</v>
      </c>
      <c r="H103" s="7">
        <v>2</v>
      </c>
      <c r="I103" s="7">
        <v>15.2</v>
      </c>
      <c r="J103" s="7">
        <v>2</v>
      </c>
      <c r="K103" s="7">
        <v>2</v>
      </c>
      <c r="L103" s="7">
        <v>0</v>
      </c>
      <c r="M103" s="7">
        <v>49</v>
      </c>
      <c r="N103" s="7">
        <v>20042</v>
      </c>
      <c r="O103" s="8"/>
    </row>
    <row r="104" spans="1:15" x14ac:dyDescent="0.15">
      <c r="A104" s="4" t="s">
        <v>128</v>
      </c>
      <c r="B104" s="9">
        <v>15</v>
      </c>
      <c r="C104" s="7">
        <v>4</v>
      </c>
      <c r="D104" s="7">
        <v>12</v>
      </c>
      <c r="E104" s="7">
        <v>19</v>
      </c>
      <c r="F104" s="7">
        <v>3</v>
      </c>
      <c r="G104" s="7">
        <v>2</v>
      </c>
      <c r="H104" s="7">
        <v>2</v>
      </c>
      <c r="I104" s="7">
        <v>7.6</v>
      </c>
      <c r="J104" s="7">
        <v>15</v>
      </c>
      <c r="K104" s="7">
        <v>40</v>
      </c>
      <c r="L104" s="7">
        <v>0</v>
      </c>
      <c r="M104" s="7">
        <v>41</v>
      </c>
      <c r="N104" s="7">
        <v>152</v>
      </c>
      <c r="O104" s="8"/>
    </row>
    <row r="105" spans="1:15" x14ac:dyDescent="0.15">
      <c r="A105" s="4" t="s">
        <v>129</v>
      </c>
      <c r="B105" s="9">
        <v>24</v>
      </c>
      <c r="C105" s="7">
        <v>90</v>
      </c>
      <c r="D105" s="7">
        <v>84</v>
      </c>
      <c r="E105" s="7">
        <v>114</v>
      </c>
      <c r="F105" s="7">
        <v>30</v>
      </c>
      <c r="G105" s="7">
        <v>5</v>
      </c>
      <c r="H105" s="7">
        <v>1</v>
      </c>
      <c r="I105" s="7">
        <v>46.8</v>
      </c>
      <c r="J105" s="7">
        <v>210</v>
      </c>
      <c r="K105" s="7">
        <v>442</v>
      </c>
      <c r="L105" s="7">
        <v>0.87939699999999998</v>
      </c>
      <c r="M105" s="7">
        <v>201</v>
      </c>
      <c r="N105" s="7">
        <v>200</v>
      </c>
      <c r="O105" s="8"/>
    </row>
    <row r="106" spans="1:15" x14ac:dyDescent="0.15">
      <c r="A106" s="4" t="s">
        <v>130</v>
      </c>
      <c r="B106" s="9">
        <v>13</v>
      </c>
      <c r="C106" s="7">
        <v>0</v>
      </c>
      <c r="D106" s="7">
        <v>28</v>
      </c>
      <c r="E106" s="7">
        <v>13</v>
      </c>
      <c r="F106" s="7">
        <v>27</v>
      </c>
      <c r="G106" s="7">
        <v>3</v>
      </c>
      <c r="H106" s="7">
        <v>2</v>
      </c>
      <c r="I106" s="7">
        <v>14.6</v>
      </c>
      <c r="J106" s="7">
        <v>50</v>
      </c>
      <c r="K106" s="7">
        <v>50</v>
      </c>
      <c r="L106" s="7">
        <v>0.56521739999999998</v>
      </c>
      <c r="M106" s="7">
        <v>31</v>
      </c>
      <c r="N106" s="7">
        <v>13470</v>
      </c>
      <c r="O106" s="8"/>
    </row>
    <row r="107" spans="1:15" x14ac:dyDescent="0.15">
      <c r="A107" s="4" t="s">
        <v>131</v>
      </c>
      <c r="B107" s="9">
        <v>9</v>
      </c>
      <c r="C107" s="7">
        <v>0</v>
      </c>
      <c r="D107" s="7">
        <v>11</v>
      </c>
      <c r="E107" s="7">
        <v>9</v>
      </c>
      <c r="F107" s="7">
        <v>11</v>
      </c>
      <c r="G107" s="7">
        <v>2</v>
      </c>
      <c r="H107" s="7">
        <v>2</v>
      </c>
      <c r="I107" s="7">
        <v>7</v>
      </c>
      <c r="J107" s="7">
        <v>6</v>
      </c>
      <c r="K107" s="7">
        <v>9</v>
      </c>
      <c r="L107" s="7">
        <v>0.375</v>
      </c>
      <c r="M107" s="7">
        <v>16</v>
      </c>
      <c r="N107" s="7">
        <v>8835</v>
      </c>
      <c r="O107" s="8"/>
    </row>
    <row r="108" spans="1:15" x14ac:dyDescent="0.15">
      <c r="A108" s="4" t="s">
        <v>132</v>
      </c>
      <c r="B108" s="9">
        <v>59</v>
      </c>
      <c r="C108" s="7">
        <v>0</v>
      </c>
      <c r="D108" s="7">
        <v>32</v>
      </c>
      <c r="E108" s="7">
        <v>59</v>
      </c>
      <c r="F108" s="7">
        <v>56</v>
      </c>
      <c r="G108" s="7">
        <v>1</v>
      </c>
      <c r="H108" s="7">
        <v>3</v>
      </c>
      <c r="I108" s="7">
        <v>30.2</v>
      </c>
      <c r="J108" s="7">
        <v>2</v>
      </c>
      <c r="K108" s="7">
        <v>2</v>
      </c>
      <c r="L108" s="7">
        <v>4.9586776999999999E-2</v>
      </c>
      <c r="M108" s="7">
        <v>23</v>
      </c>
      <c r="N108" s="7">
        <v>14546</v>
      </c>
      <c r="O108" s="8"/>
    </row>
    <row r="109" spans="1:15" x14ac:dyDescent="0.15">
      <c r="A109" s="4" t="s">
        <v>133</v>
      </c>
      <c r="B109" s="9">
        <v>1</v>
      </c>
      <c r="C109" s="7">
        <v>0</v>
      </c>
      <c r="D109" s="7">
        <v>14</v>
      </c>
      <c r="E109" s="7">
        <v>1</v>
      </c>
      <c r="F109" s="7">
        <v>3</v>
      </c>
      <c r="G109" s="7">
        <v>3</v>
      </c>
      <c r="H109" s="7">
        <v>1</v>
      </c>
      <c r="I109" s="7">
        <v>4.4000000000000004</v>
      </c>
      <c r="J109" s="7">
        <v>19</v>
      </c>
      <c r="K109" s="7">
        <v>19</v>
      </c>
      <c r="L109" s="7">
        <v>0.80952380000000002</v>
      </c>
      <c r="M109" s="7" t="s">
        <v>101</v>
      </c>
      <c r="N109" s="7">
        <v>232</v>
      </c>
      <c r="O109" s="8"/>
    </row>
    <row r="110" spans="1:15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5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5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5EC5-A8B5-E741-8CA1-DDE079D6704D}">
  <dimension ref="A1:N165"/>
  <sheetViews>
    <sheetView workbookViewId="0">
      <selection activeCell="B3" sqref="B3:N109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24" t="s">
        <v>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4" x14ac:dyDescent="0.15">
      <c r="A3" s="3" t="s">
        <v>25</v>
      </c>
      <c r="B3" s="21">
        <v>0</v>
      </c>
      <c r="C3" s="6">
        <v>0</v>
      </c>
      <c r="D3" s="6">
        <v>15</v>
      </c>
      <c r="E3" s="6">
        <v>0</v>
      </c>
      <c r="F3" s="6">
        <v>0</v>
      </c>
      <c r="G3" s="6">
        <v>2</v>
      </c>
      <c r="H3" s="6">
        <v>0</v>
      </c>
      <c r="I3" s="6">
        <v>3.4</v>
      </c>
      <c r="J3" s="6">
        <v>11</v>
      </c>
      <c r="K3" s="6">
        <v>11</v>
      </c>
      <c r="L3" s="6" t="s">
        <v>26</v>
      </c>
      <c r="M3" s="6" t="s">
        <v>26</v>
      </c>
      <c r="N3" s="6">
        <v>3500</v>
      </c>
    </row>
    <row r="4" spans="1:14" x14ac:dyDescent="0.15">
      <c r="A4" s="4" t="s">
        <v>27</v>
      </c>
      <c r="B4" s="9">
        <v>0</v>
      </c>
      <c r="C4" s="7">
        <v>6</v>
      </c>
      <c r="D4" s="7">
        <v>6</v>
      </c>
      <c r="E4" s="7">
        <v>6</v>
      </c>
      <c r="F4" s="7">
        <v>10</v>
      </c>
      <c r="G4" s="7">
        <v>2</v>
      </c>
      <c r="H4" s="7">
        <v>0</v>
      </c>
      <c r="I4" s="7">
        <v>4.8</v>
      </c>
      <c r="J4" s="7">
        <v>6</v>
      </c>
      <c r="K4" s="7">
        <v>23</v>
      </c>
      <c r="L4" s="7">
        <v>0.6</v>
      </c>
      <c r="M4" s="7">
        <v>13</v>
      </c>
      <c r="N4" s="7">
        <v>165</v>
      </c>
    </row>
    <row r="5" spans="1:14" x14ac:dyDescent="0.15">
      <c r="A5" s="4" t="s">
        <v>28</v>
      </c>
      <c r="B5" s="9">
        <v>6</v>
      </c>
      <c r="C5" s="7">
        <v>6</v>
      </c>
      <c r="D5" s="7">
        <v>6</v>
      </c>
      <c r="E5" s="7">
        <v>12</v>
      </c>
      <c r="F5" s="7">
        <v>15</v>
      </c>
      <c r="G5" s="7">
        <v>0</v>
      </c>
      <c r="H5" s="7">
        <v>2</v>
      </c>
      <c r="I5" s="7">
        <v>7</v>
      </c>
      <c r="J5" s="7">
        <v>0</v>
      </c>
      <c r="K5" s="7">
        <v>18</v>
      </c>
      <c r="L5" s="7">
        <v>0</v>
      </c>
      <c r="M5" s="7">
        <v>21</v>
      </c>
      <c r="N5" s="7">
        <v>97</v>
      </c>
    </row>
    <row r="6" spans="1:14" x14ac:dyDescent="0.15">
      <c r="A6" s="4" t="s">
        <v>29</v>
      </c>
      <c r="B6" s="9">
        <v>14</v>
      </c>
      <c r="C6" s="7">
        <v>2</v>
      </c>
      <c r="D6" s="7">
        <v>16</v>
      </c>
      <c r="E6" s="7">
        <v>16</v>
      </c>
      <c r="F6" s="7">
        <v>91</v>
      </c>
      <c r="G6" s="7">
        <v>1</v>
      </c>
      <c r="H6" s="7">
        <v>5</v>
      </c>
      <c r="I6" s="7">
        <v>25.8</v>
      </c>
      <c r="J6" s="7">
        <v>2</v>
      </c>
      <c r="K6" s="7">
        <v>19</v>
      </c>
      <c r="L6" s="7">
        <v>0.15748031000000001</v>
      </c>
      <c r="M6" s="7">
        <v>30</v>
      </c>
      <c r="N6" s="7">
        <v>185</v>
      </c>
    </row>
    <row r="7" spans="1:14" x14ac:dyDescent="0.15">
      <c r="A7" s="4" t="s">
        <v>30</v>
      </c>
      <c r="B7" s="9">
        <v>61</v>
      </c>
      <c r="C7" s="7">
        <v>18</v>
      </c>
      <c r="D7" s="7">
        <v>73</v>
      </c>
      <c r="E7" s="7">
        <v>79</v>
      </c>
      <c r="F7" s="7">
        <v>47</v>
      </c>
      <c r="G7" s="7">
        <v>7</v>
      </c>
      <c r="H7" s="7">
        <v>6</v>
      </c>
      <c r="I7" s="7">
        <v>42.4</v>
      </c>
      <c r="J7" s="7">
        <v>164</v>
      </c>
      <c r="K7" s="7">
        <v>240</v>
      </c>
      <c r="L7" s="7">
        <v>0.75</v>
      </c>
      <c r="M7" s="7">
        <v>177</v>
      </c>
      <c r="N7" s="7">
        <v>8140</v>
      </c>
    </row>
    <row r="8" spans="1:14" x14ac:dyDescent="0.15">
      <c r="A8" s="4" t="s">
        <v>31</v>
      </c>
      <c r="B8" s="9">
        <v>10</v>
      </c>
      <c r="C8" s="7">
        <v>10</v>
      </c>
      <c r="D8" s="7">
        <v>20</v>
      </c>
      <c r="E8" s="7">
        <v>20</v>
      </c>
      <c r="F8" s="7">
        <v>49</v>
      </c>
      <c r="G8" s="7">
        <v>4</v>
      </c>
      <c r="H8" s="7">
        <v>1</v>
      </c>
      <c r="I8" s="7">
        <v>18.8</v>
      </c>
      <c r="J8" s="7">
        <v>28</v>
      </c>
      <c r="K8" s="7">
        <v>65</v>
      </c>
      <c r="L8" s="7">
        <v>0.19767441999999999</v>
      </c>
      <c r="M8" s="7">
        <v>49</v>
      </c>
      <c r="N8" s="7">
        <v>1344</v>
      </c>
    </row>
    <row r="9" spans="1:14" x14ac:dyDescent="0.15">
      <c r="A9" s="4" t="s">
        <v>32</v>
      </c>
      <c r="B9" s="9">
        <v>6</v>
      </c>
      <c r="C9" s="7">
        <v>0</v>
      </c>
      <c r="D9" s="7">
        <v>6</v>
      </c>
      <c r="E9" s="7">
        <v>6</v>
      </c>
      <c r="F9" s="7">
        <v>19</v>
      </c>
      <c r="G9" s="7">
        <v>1</v>
      </c>
      <c r="H9" s="7">
        <v>4</v>
      </c>
      <c r="I9" s="7">
        <v>7.2</v>
      </c>
      <c r="J9" s="7">
        <v>5</v>
      </c>
      <c r="K9" s="7">
        <v>10</v>
      </c>
      <c r="L9" s="7">
        <v>0.16666666999999999</v>
      </c>
      <c r="M9" s="7">
        <v>16</v>
      </c>
      <c r="N9" s="7">
        <v>513</v>
      </c>
    </row>
    <row r="10" spans="1:14" x14ac:dyDescent="0.15">
      <c r="A10" s="4" t="s">
        <v>33</v>
      </c>
      <c r="B10" s="9">
        <v>0</v>
      </c>
      <c r="C10" s="7">
        <v>0</v>
      </c>
      <c r="D10" s="7">
        <v>6</v>
      </c>
      <c r="E10" s="7">
        <v>0</v>
      </c>
      <c r="F10" s="7">
        <v>0</v>
      </c>
      <c r="G10" s="7">
        <v>0</v>
      </c>
      <c r="H10" s="7">
        <v>0</v>
      </c>
      <c r="I10" s="7">
        <v>1.2</v>
      </c>
      <c r="J10" s="7">
        <v>0</v>
      </c>
      <c r="K10" s="7">
        <v>0</v>
      </c>
      <c r="L10" s="7" t="s">
        <v>26</v>
      </c>
      <c r="M10" s="7" t="s">
        <v>26</v>
      </c>
      <c r="N10" s="7">
        <v>39439</v>
      </c>
    </row>
    <row r="11" spans="1:14" x14ac:dyDescent="0.15">
      <c r="A11" s="4" t="s">
        <v>34</v>
      </c>
      <c r="B11" s="9">
        <v>33</v>
      </c>
      <c r="C11" s="7">
        <v>0</v>
      </c>
      <c r="D11" s="7">
        <v>41</v>
      </c>
      <c r="E11" s="7">
        <v>33</v>
      </c>
      <c r="F11" s="7">
        <v>79</v>
      </c>
      <c r="G11" s="7">
        <v>5</v>
      </c>
      <c r="H11" s="7">
        <v>2</v>
      </c>
      <c r="I11" s="7">
        <v>32</v>
      </c>
      <c r="J11" s="7">
        <v>82</v>
      </c>
      <c r="K11" s="7">
        <v>87</v>
      </c>
      <c r="L11" s="7">
        <v>0.70526314000000001</v>
      </c>
      <c r="M11" s="7">
        <v>74</v>
      </c>
      <c r="N11" s="7">
        <v>724</v>
      </c>
    </row>
    <row r="12" spans="1:14" x14ac:dyDescent="0.15">
      <c r="A12" s="4" t="s">
        <v>35</v>
      </c>
      <c r="B12" s="9">
        <v>4</v>
      </c>
      <c r="C12" s="7">
        <v>0</v>
      </c>
      <c r="D12" s="7">
        <v>5</v>
      </c>
      <c r="E12" s="7">
        <v>4</v>
      </c>
      <c r="F12" s="7">
        <v>46</v>
      </c>
      <c r="G12" s="7">
        <v>0</v>
      </c>
      <c r="H12" s="7">
        <v>3</v>
      </c>
      <c r="I12" s="7">
        <v>11.6</v>
      </c>
      <c r="J12" s="7">
        <v>0</v>
      </c>
      <c r="K12" s="7">
        <v>0</v>
      </c>
      <c r="L12" s="7">
        <v>0</v>
      </c>
      <c r="M12" s="7">
        <v>8</v>
      </c>
      <c r="N12" s="7">
        <v>850</v>
      </c>
    </row>
    <row r="13" spans="1:14" x14ac:dyDescent="0.15">
      <c r="A13" s="4" t="s">
        <v>36</v>
      </c>
      <c r="B13" s="9">
        <v>6</v>
      </c>
      <c r="C13" s="7">
        <v>0</v>
      </c>
      <c r="D13" s="7">
        <v>7</v>
      </c>
      <c r="E13" s="7">
        <v>6</v>
      </c>
      <c r="F13" s="7">
        <v>7</v>
      </c>
      <c r="G13" s="7">
        <v>1</v>
      </c>
      <c r="H13" s="7">
        <v>2</v>
      </c>
      <c r="I13" s="7">
        <v>4.5999999999999996</v>
      </c>
      <c r="J13" s="7">
        <v>2</v>
      </c>
      <c r="K13" s="7">
        <v>3</v>
      </c>
      <c r="L13" s="7">
        <v>0.31578946000000002</v>
      </c>
      <c r="M13" s="7">
        <v>12</v>
      </c>
      <c r="N13" s="7">
        <v>1493</v>
      </c>
    </row>
    <row r="14" spans="1:14" x14ac:dyDescent="0.15">
      <c r="A14" s="4" t="s">
        <v>37</v>
      </c>
      <c r="B14" s="9">
        <v>5</v>
      </c>
      <c r="C14" s="7">
        <v>0</v>
      </c>
      <c r="D14" s="7">
        <v>4</v>
      </c>
      <c r="E14" s="7">
        <v>5</v>
      </c>
      <c r="F14" s="7">
        <v>12</v>
      </c>
      <c r="G14" s="7">
        <v>1</v>
      </c>
      <c r="H14" s="7">
        <v>1</v>
      </c>
      <c r="I14" s="7">
        <v>4.5999999999999996</v>
      </c>
      <c r="J14" s="7">
        <v>1</v>
      </c>
      <c r="K14" s="7">
        <v>4</v>
      </c>
      <c r="L14" s="7">
        <v>5.5555555999999999E-2</v>
      </c>
      <c r="M14" s="7">
        <v>12</v>
      </c>
      <c r="N14" s="7">
        <v>736</v>
      </c>
    </row>
    <row r="15" spans="1:14" x14ac:dyDescent="0.15">
      <c r="A15" s="4" t="s">
        <v>38</v>
      </c>
      <c r="B15" s="9">
        <v>12</v>
      </c>
      <c r="C15" s="7">
        <v>2</v>
      </c>
      <c r="D15" s="7">
        <v>6</v>
      </c>
      <c r="E15" s="7">
        <v>14</v>
      </c>
      <c r="F15" s="7">
        <v>17</v>
      </c>
      <c r="G15" s="7">
        <v>1</v>
      </c>
      <c r="H15" s="7">
        <v>2</v>
      </c>
      <c r="I15" s="7">
        <v>8</v>
      </c>
      <c r="J15" s="7">
        <v>2</v>
      </c>
      <c r="K15" s="7">
        <v>15</v>
      </c>
      <c r="L15" s="7">
        <v>0.114285715</v>
      </c>
      <c r="M15" s="7">
        <v>40</v>
      </c>
      <c r="N15" s="7">
        <v>703</v>
      </c>
    </row>
    <row r="16" spans="1:14" x14ac:dyDescent="0.15">
      <c r="A16" s="4" t="s">
        <v>39</v>
      </c>
      <c r="B16" s="9">
        <v>47</v>
      </c>
      <c r="C16" s="7">
        <v>0</v>
      </c>
      <c r="D16" s="7">
        <v>44</v>
      </c>
      <c r="E16" s="7">
        <v>47</v>
      </c>
      <c r="F16" s="7">
        <v>20</v>
      </c>
      <c r="G16" s="7">
        <v>4</v>
      </c>
      <c r="H16" s="7">
        <v>2</v>
      </c>
      <c r="I16" s="7">
        <v>23.4</v>
      </c>
      <c r="J16" s="7">
        <v>87</v>
      </c>
      <c r="K16" s="7">
        <v>97</v>
      </c>
      <c r="L16" s="7">
        <v>0.52816903999999998</v>
      </c>
      <c r="M16" s="7">
        <v>90</v>
      </c>
      <c r="N16" s="7">
        <v>910</v>
      </c>
    </row>
    <row r="17" spans="1:14" x14ac:dyDescent="0.15">
      <c r="A17" s="4" t="s">
        <v>40</v>
      </c>
      <c r="B17" s="9">
        <v>8</v>
      </c>
      <c r="C17" s="7">
        <v>0</v>
      </c>
      <c r="D17" s="7">
        <v>4</v>
      </c>
      <c r="E17" s="7">
        <v>8</v>
      </c>
      <c r="F17" s="7">
        <v>5</v>
      </c>
      <c r="G17" s="7">
        <v>0</v>
      </c>
      <c r="H17" s="7">
        <v>2</v>
      </c>
      <c r="I17" s="7">
        <v>3.8</v>
      </c>
      <c r="J17" s="7">
        <v>0</v>
      </c>
      <c r="K17" s="7">
        <v>6</v>
      </c>
      <c r="L17" s="7">
        <v>0</v>
      </c>
      <c r="M17" s="7">
        <v>19</v>
      </c>
      <c r="N17" s="7">
        <v>254</v>
      </c>
    </row>
    <row r="18" spans="1:14" x14ac:dyDescent="0.15">
      <c r="A18" s="4" t="s">
        <v>41</v>
      </c>
      <c r="B18" s="9">
        <v>9</v>
      </c>
      <c r="C18" s="7">
        <v>0</v>
      </c>
      <c r="D18" s="7">
        <v>7</v>
      </c>
      <c r="E18" s="7">
        <v>9</v>
      </c>
      <c r="F18" s="7">
        <v>27</v>
      </c>
      <c r="G18" s="7">
        <v>0</v>
      </c>
      <c r="H18" s="7">
        <v>4</v>
      </c>
      <c r="I18" s="7">
        <v>9.4</v>
      </c>
      <c r="J18" s="7">
        <v>0</v>
      </c>
      <c r="K18" s="7">
        <v>2</v>
      </c>
      <c r="L18" s="7">
        <v>0</v>
      </c>
      <c r="M18" s="7">
        <v>14</v>
      </c>
      <c r="N18" s="7">
        <v>420</v>
      </c>
    </row>
    <row r="19" spans="1:14" x14ac:dyDescent="0.15">
      <c r="A19" s="4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37</v>
      </c>
    </row>
    <row r="20" spans="1:14" x14ac:dyDescent="0.15">
      <c r="A20" s="4" t="s">
        <v>43</v>
      </c>
      <c r="B20" s="9">
        <v>19</v>
      </c>
      <c r="C20" s="7">
        <v>0</v>
      </c>
      <c r="D20" s="7">
        <v>13</v>
      </c>
      <c r="E20" s="7">
        <v>19</v>
      </c>
      <c r="F20" s="7">
        <v>47</v>
      </c>
      <c r="G20" s="7">
        <v>2</v>
      </c>
      <c r="H20" s="7">
        <v>2</v>
      </c>
      <c r="I20" s="7">
        <v>16.600000000000001</v>
      </c>
      <c r="J20" s="7">
        <v>7</v>
      </c>
      <c r="K20" s="7">
        <v>20</v>
      </c>
      <c r="L20" s="7">
        <v>0.27472530000000001</v>
      </c>
      <c r="M20" s="7">
        <v>53</v>
      </c>
      <c r="N20" s="7">
        <v>5308</v>
      </c>
    </row>
    <row r="21" spans="1:14" x14ac:dyDescent="0.15">
      <c r="A21" s="4" t="s">
        <v>44</v>
      </c>
      <c r="B21" s="9">
        <v>1</v>
      </c>
      <c r="C21" s="7">
        <v>4</v>
      </c>
      <c r="D21" s="7">
        <v>5</v>
      </c>
      <c r="E21" s="7">
        <v>5</v>
      </c>
      <c r="F21" s="7">
        <v>13</v>
      </c>
      <c r="G21" s="7">
        <v>1</v>
      </c>
      <c r="H21" s="7">
        <v>1</v>
      </c>
      <c r="I21" s="7">
        <v>5</v>
      </c>
      <c r="J21" s="7">
        <v>1</v>
      </c>
      <c r="K21" s="7">
        <v>13</v>
      </c>
      <c r="L21" s="7">
        <v>0.25</v>
      </c>
      <c r="M21" s="7">
        <v>10</v>
      </c>
      <c r="N21" s="7">
        <v>934</v>
      </c>
    </row>
    <row r="22" spans="1:14" x14ac:dyDescent="0.15">
      <c r="A22" s="4" t="s">
        <v>45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v>172</v>
      </c>
    </row>
    <row r="23" spans="1:14" x14ac:dyDescent="0.15">
      <c r="A23" s="4" t="s">
        <v>46</v>
      </c>
      <c r="B23" s="9">
        <v>24</v>
      </c>
      <c r="C23" s="7">
        <v>92</v>
      </c>
      <c r="D23" s="7">
        <v>85</v>
      </c>
      <c r="E23" s="7">
        <v>116</v>
      </c>
      <c r="F23" s="7">
        <v>33</v>
      </c>
      <c r="G23" s="7">
        <v>5</v>
      </c>
      <c r="H23" s="7">
        <v>1</v>
      </c>
      <c r="I23" s="7">
        <v>48</v>
      </c>
      <c r="J23" s="7">
        <v>211</v>
      </c>
      <c r="K23" s="7">
        <v>448</v>
      </c>
      <c r="L23" s="7">
        <v>0.87614300000000001</v>
      </c>
      <c r="M23" s="7">
        <v>204</v>
      </c>
      <c r="N23" s="7">
        <v>121</v>
      </c>
    </row>
    <row r="24" spans="1:14" x14ac:dyDescent="0.15">
      <c r="A24" s="4" t="s">
        <v>47</v>
      </c>
      <c r="B24" s="9">
        <v>8</v>
      </c>
      <c r="C24" s="7">
        <v>0</v>
      </c>
      <c r="D24" s="7">
        <v>26</v>
      </c>
      <c r="E24" s="7">
        <v>8</v>
      </c>
      <c r="F24" s="7">
        <v>32</v>
      </c>
      <c r="G24" s="7">
        <v>1</v>
      </c>
      <c r="H24" s="7">
        <v>2</v>
      </c>
      <c r="I24" s="7">
        <v>13.8</v>
      </c>
      <c r="J24" s="7">
        <v>20</v>
      </c>
      <c r="K24" s="7">
        <v>22</v>
      </c>
      <c r="L24" s="7">
        <v>0.78494626000000001</v>
      </c>
      <c r="M24" s="7">
        <v>18</v>
      </c>
      <c r="N24" s="7">
        <v>2082</v>
      </c>
    </row>
    <row r="25" spans="1:14" x14ac:dyDescent="0.15">
      <c r="A25" s="4" t="s">
        <v>48</v>
      </c>
      <c r="B25" s="9">
        <v>9</v>
      </c>
      <c r="C25" s="7">
        <v>4</v>
      </c>
      <c r="D25" s="7">
        <v>17</v>
      </c>
      <c r="E25" s="7">
        <v>13</v>
      </c>
      <c r="F25" s="7">
        <v>32</v>
      </c>
      <c r="G25" s="7">
        <v>2</v>
      </c>
      <c r="H25" s="7">
        <v>2</v>
      </c>
      <c r="I25" s="7">
        <v>13.2</v>
      </c>
      <c r="J25" s="7">
        <v>13</v>
      </c>
      <c r="K25" s="7">
        <v>27</v>
      </c>
      <c r="L25" s="7">
        <v>0.42307693000000002</v>
      </c>
      <c r="M25" s="7">
        <v>32</v>
      </c>
      <c r="N25" s="7">
        <v>3029</v>
      </c>
    </row>
    <row r="26" spans="1:14" x14ac:dyDescent="0.15">
      <c r="A26" s="4" t="s">
        <v>49</v>
      </c>
      <c r="B26" s="9">
        <v>6</v>
      </c>
      <c r="C26" s="7">
        <v>8</v>
      </c>
      <c r="D26" s="7">
        <v>9</v>
      </c>
      <c r="E26" s="7">
        <v>14</v>
      </c>
      <c r="F26" s="7">
        <v>6</v>
      </c>
      <c r="G26" s="7">
        <v>2</v>
      </c>
      <c r="H26" s="7">
        <v>2</v>
      </c>
      <c r="I26" s="7">
        <v>6.6</v>
      </c>
      <c r="J26" s="7">
        <v>11</v>
      </c>
      <c r="K26" s="7">
        <v>36</v>
      </c>
      <c r="L26" s="7">
        <v>0.52380954999999996</v>
      </c>
      <c r="M26" s="7">
        <v>31</v>
      </c>
      <c r="N26" s="7">
        <v>1294</v>
      </c>
    </row>
    <row r="27" spans="1:14" x14ac:dyDescent="0.15">
      <c r="A27" s="4" t="s">
        <v>50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33107</v>
      </c>
    </row>
    <row r="28" spans="1:14" x14ac:dyDescent="0.15">
      <c r="A28" s="4" t="s">
        <v>51</v>
      </c>
      <c r="B28" s="9"/>
      <c r="C28" s="7"/>
      <c r="D28" s="7">
        <v>9</v>
      </c>
      <c r="E28" s="7">
        <v>11</v>
      </c>
      <c r="F28" s="7">
        <v>10</v>
      </c>
      <c r="G28" s="7">
        <v>1</v>
      </c>
      <c r="H28" s="7"/>
      <c r="I28" s="7"/>
      <c r="J28" s="7"/>
      <c r="K28" s="7"/>
      <c r="L28" s="7"/>
      <c r="M28" s="7"/>
      <c r="N28" s="7">
        <v>1438</v>
      </c>
    </row>
    <row r="29" spans="1:14" x14ac:dyDescent="0.15">
      <c r="A29" s="4" t="s">
        <v>52</v>
      </c>
      <c r="B29" s="9">
        <v>9</v>
      </c>
      <c r="C29" s="7">
        <v>8</v>
      </c>
      <c r="D29" s="7">
        <v>11</v>
      </c>
      <c r="E29" s="7">
        <v>17</v>
      </c>
      <c r="F29" s="7">
        <v>5</v>
      </c>
      <c r="G29" s="7">
        <v>1</v>
      </c>
      <c r="H29" s="7">
        <v>4</v>
      </c>
      <c r="I29" s="7">
        <v>7.6</v>
      </c>
      <c r="J29" s="7">
        <v>9</v>
      </c>
      <c r="K29" s="7">
        <v>33</v>
      </c>
      <c r="L29" s="7">
        <v>0.29032257</v>
      </c>
      <c r="M29" s="7">
        <v>35</v>
      </c>
      <c r="N29" s="7">
        <v>2321</v>
      </c>
    </row>
    <row r="30" spans="1:14" x14ac:dyDescent="0.15">
      <c r="A30" s="4" t="s">
        <v>53</v>
      </c>
      <c r="B30" s="9">
        <v>1</v>
      </c>
      <c r="C30" s="7">
        <v>0</v>
      </c>
      <c r="D30" s="7">
        <v>6</v>
      </c>
      <c r="E30" s="7">
        <v>1</v>
      </c>
      <c r="F30" s="7">
        <v>0</v>
      </c>
      <c r="G30" s="7">
        <v>2</v>
      </c>
      <c r="H30" s="7">
        <v>1</v>
      </c>
      <c r="I30" s="7">
        <v>2</v>
      </c>
      <c r="J30" s="7">
        <v>11</v>
      </c>
      <c r="K30" s="7">
        <v>12</v>
      </c>
      <c r="L30" s="7">
        <v>0.83333330000000005</v>
      </c>
      <c r="M30" s="7">
        <v>1</v>
      </c>
      <c r="N30" s="7">
        <v>985</v>
      </c>
    </row>
    <row r="31" spans="1:14" x14ac:dyDescent="0.15">
      <c r="A31" s="4" t="s">
        <v>54</v>
      </c>
      <c r="B31" s="9">
        <v>181</v>
      </c>
      <c r="C31" s="7">
        <v>32</v>
      </c>
      <c r="D31" s="7">
        <v>137</v>
      </c>
      <c r="E31" s="7">
        <v>213</v>
      </c>
      <c r="F31" s="7">
        <v>102</v>
      </c>
      <c r="G31" s="7">
        <v>6</v>
      </c>
      <c r="H31" s="7">
        <v>7</v>
      </c>
      <c r="I31" s="7">
        <v>93</v>
      </c>
      <c r="J31" s="7">
        <v>348</v>
      </c>
      <c r="K31" s="7">
        <v>529</v>
      </c>
      <c r="L31" s="7">
        <v>0.77754235000000005</v>
      </c>
      <c r="M31" s="7">
        <v>227.66667000000001</v>
      </c>
      <c r="N31" s="7">
        <v>1663</v>
      </c>
    </row>
    <row r="32" spans="1:14" x14ac:dyDescent="0.15">
      <c r="A32" s="4" t="s">
        <v>55</v>
      </c>
      <c r="B32" s="9">
        <v>6</v>
      </c>
      <c r="C32" s="7">
        <v>0</v>
      </c>
      <c r="D32" s="7">
        <v>3</v>
      </c>
      <c r="E32" s="7">
        <v>6</v>
      </c>
      <c r="F32" s="7">
        <v>8</v>
      </c>
      <c r="G32" s="7">
        <v>1</v>
      </c>
      <c r="H32" s="7">
        <v>2</v>
      </c>
      <c r="I32" s="7">
        <v>4</v>
      </c>
      <c r="J32" s="7">
        <v>1</v>
      </c>
      <c r="K32" s="7">
        <v>3</v>
      </c>
      <c r="L32" s="7">
        <v>0</v>
      </c>
      <c r="M32" s="7">
        <v>8</v>
      </c>
      <c r="N32" s="7">
        <v>2462</v>
      </c>
    </row>
    <row r="33" spans="1:14" x14ac:dyDescent="0.15">
      <c r="A33" s="4" t="s">
        <v>56</v>
      </c>
      <c r="B33" s="9">
        <v>64</v>
      </c>
      <c r="C33" s="7">
        <v>0</v>
      </c>
      <c r="D33" s="7">
        <v>66</v>
      </c>
      <c r="E33" s="7">
        <v>64</v>
      </c>
      <c r="F33" s="7">
        <v>35</v>
      </c>
      <c r="G33" s="7">
        <v>3</v>
      </c>
      <c r="H33" s="7">
        <v>3</v>
      </c>
      <c r="I33" s="7">
        <v>34.200000000000003</v>
      </c>
      <c r="J33" s="7">
        <v>101</v>
      </c>
      <c r="K33" s="7">
        <v>108</v>
      </c>
      <c r="L33" s="7">
        <v>0.15384616000000001</v>
      </c>
      <c r="M33" s="7">
        <v>149</v>
      </c>
      <c r="N33" s="7">
        <v>5319</v>
      </c>
    </row>
    <row r="34" spans="1:14" x14ac:dyDescent="0.15">
      <c r="A34" s="4" t="s">
        <v>57</v>
      </c>
      <c r="B34" s="9">
        <v>4</v>
      </c>
      <c r="C34" s="7">
        <v>0</v>
      </c>
      <c r="D34" s="7">
        <v>14</v>
      </c>
      <c r="E34" s="7">
        <v>4</v>
      </c>
      <c r="F34" s="7">
        <v>13</v>
      </c>
      <c r="G34" s="7">
        <v>3</v>
      </c>
      <c r="H34" s="7">
        <v>1</v>
      </c>
      <c r="I34" s="7">
        <v>7</v>
      </c>
      <c r="J34" s="7">
        <v>21</v>
      </c>
      <c r="K34" s="7">
        <v>21</v>
      </c>
      <c r="L34" s="7">
        <v>0.61363639999999997</v>
      </c>
      <c r="M34" s="7">
        <v>2</v>
      </c>
      <c r="N34" s="7">
        <v>457</v>
      </c>
    </row>
    <row r="35" spans="1:14" x14ac:dyDescent="0.15">
      <c r="A35" s="4" t="s">
        <v>58</v>
      </c>
      <c r="B35" s="9">
        <v>28</v>
      </c>
      <c r="C35" s="7">
        <v>0</v>
      </c>
      <c r="D35" s="7">
        <v>38</v>
      </c>
      <c r="E35" s="7">
        <v>28</v>
      </c>
      <c r="F35" s="7">
        <v>173</v>
      </c>
      <c r="G35" s="7">
        <v>6</v>
      </c>
      <c r="H35" s="7">
        <v>2</v>
      </c>
      <c r="I35" s="7">
        <v>49.4</v>
      </c>
      <c r="J35" s="7">
        <v>29</v>
      </c>
      <c r="K35" s="7">
        <v>30</v>
      </c>
      <c r="L35" s="7">
        <v>0.41569766000000002</v>
      </c>
      <c r="M35" s="7">
        <v>1.5007874999999999</v>
      </c>
      <c r="N35" s="7">
        <v>15417</v>
      </c>
    </row>
    <row r="36" spans="1:14" x14ac:dyDescent="0.15">
      <c r="A36" s="4" t="s">
        <v>59</v>
      </c>
      <c r="B36" s="9">
        <v>6</v>
      </c>
      <c r="C36" s="7">
        <v>2</v>
      </c>
      <c r="D36" s="7">
        <v>13</v>
      </c>
      <c r="E36" s="7">
        <v>8</v>
      </c>
      <c r="F36" s="7">
        <v>16</v>
      </c>
      <c r="G36" s="7">
        <v>1</v>
      </c>
      <c r="H36" s="7">
        <v>1</v>
      </c>
      <c r="I36" s="7">
        <v>7.8</v>
      </c>
      <c r="J36" s="7">
        <v>9</v>
      </c>
      <c r="K36" s="7">
        <v>17</v>
      </c>
      <c r="L36" s="7">
        <v>0.55555560000000004</v>
      </c>
      <c r="M36" s="7">
        <v>14</v>
      </c>
      <c r="N36" s="7">
        <v>724</v>
      </c>
    </row>
    <row r="37" spans="1:14" x14ac:dyDescent="0.15">
      <c r="A37" s="4" t="s">
        <v>60</v>
      </c>
      <c r="B37" s="9">
        <v>3</v>
      </c>
      <c r="C37" s="7">
        <v>10</v>
      </c>
      <c r="D37" s="7">
        <v>7</v>
      </c>
      <c r="E37" s="7">
        <v>13</v>
      </c>
      <c r="F37" s="7">
        <v>11</v>
      </c>
      <c r="G37" s="7">
        <v>3</v>
      </c>
      <c r="H37" s="7">
        <v>1</v>
      </c>
      <c r="I37" s="7">
        <v>7</v>
      </c>
      <c r="J37" s="7">
        <v>7</v>
      </c>
      <c r="K37" s="7">
        <v>36</v>
      </c>
      <c r="L37" s="7">
        <v>0.53846156999999994</v>
      </c>
      <c r="M37" s="7">
        <v>27</v>
      </c>
      <c r="N37" s="7">
        <v>145</v>
      </c>
    </row>
    <row r="38" spans="1:14" x14ac:dyDescent="0.15">
      <c r="A38" s="4" t="s">
        <v>61</v>
      </c>
      <c r="B38" s="9">
        <v>45</v>
      </c>
      <c r="C38" s="7">
        <v>0</v>
      </c>
      <c r="D38" s="7">
        <v>26</v>
      </c>
      <c r="E38" s="7">
        <v>45</v>
      </c>
      <c r="F38" s="7">
        <v>39</v>
      </c>
      <c r="G38" s="7">
        <v>3</v>
      </c>
      <c r="H38" s="7">
        <v>2</v>
      </c>
      <c r="I38" s="7">
        <v>23</v>
      </c>
      <c r="J38" s="7">
        <v>35</v>
      </c>
      <c r="K38" s="7">
        <v>49</v>
      </c>
      <c r="L38" s="7">
        <v>0.70318020000000003</v>
      </c>
      <c r="M38" s="7">
        <v>110</v>
      </c>
      <c r="N38" s="7">
        <v>7404</v>
      </c>
    </row>
    <row r="39" spans="1:14" x14ac:dyDescent="0.15">
      <c r="A39" s="4" t="s">
        <v>62</v>
      </c>
      <c r="B39" s="9">
        <v>25</v>
      </c>
      <c r="C39" s="7">
        <v>0</v>
      </c>
      <c r="D39" s="7">
        <v>24</v>
      </c>
      <c r="E39" s="7">
        <v>25</v>
      </c>
      <c r="F39" s="7">
        <v>19</v>
      </c>
      <c r="G39" s="7">
        <v>1</v>
      </c>
      <c r="H39" s="7">
        <v>3</v>
      </c>
      <c r="I39" s="7">
        <v>14.4</v>
      </c>
      <c r="J39" s="7">
        <v>13</v>
      </c>
      <c r="K39" s="7">
        <v>21</v>
      </c>
      <c r="L39" s="7">
        <v>0.41333333</v>
      </c>
      <c r="M39" s="7">
        <v>62</v>
      </c>
      <c r="N39" s="7">
        <v>2751</v>
      </c>
    </row>
    <row r="40" spans="1:14" x14ac:dyDescent="0.15">
      <c r="A40" s="4" t="s">
        <v>63</v>
      </c>
      <c r="B40" s="9">
        <v>1</v>
      </c>
      <c r="C40" s="7">
        <v>1</v>
      </c>
      <c r="D40" s="7">
        <v>2</v>
      </c>
      <c r="E40" s="7">
        <v>2</v>
      </c>
      <c r="F40" s="7">
        <v>4</v>
      </c>
      <c r="G40" s="7">
        <v>0</v>
      </c>
      <c r="H40" s="7">
        <v>1</v>
      </c>
      <c r="I40" s="7">
        <v>1.8</v>
      </c>
      <c r="J40" s="7">
        <v>0</v>
      </c>
      <c r="K40" s="7">
        <v>4</v>
      </c>
      <c r="L40" s="7">
        <v>0</v>
      </c>
      <c r="M40" s="7">
        <v>4</v>
      </c>
      <c r="N40" s="7">
        <v>55</v>
      </c>
    </row>
    <row r="41" spans="1:14" x14ac:dyDescent="0.15">
      <c r="A41" s="4" t="s">
        <v>64</v>
      </c>
      <c r="B41" s="9">
        <v>0</v>
      </c>
      <c r="C41" s="7">
        <v>8</v>
      </c>
      <c r="D41" s="7">
        <v>22</v>
      </c>
      <c r="E41" s="7">
        <v>8</v>
      </c>
      <c r="F41" s="7">
        <v>15</v>
      </c>
      <c r="G41" s="7">
        <v>5</v>
      </c>
      <c r="H41" s="7">
        <v>0</v>
      </c>
      <c r="I41" s="7">
        <v>10</v>
      </c>
      <c r="J41" s="7">
        <v>58</v>
      </c>
      <c r="K41" s="7">
        <v>80</v>
      </c>
      <c r="L41" s="7">
        <v>0.87222224000000004</v>
      </c>
      <c r="M41" s="7">
        <v>19</v>
      </c>
      <c r="N41" s="7">
        <v>4349</v>
      </c>
    </row>
    <row r="42" spans="1:14" x14ac:dyDescent="0.15">
      <c r="A42" s="4" t="s">
        <v>65</v>
      </c>
      <c r="B42" s="9">
        <v>10</v>
      </c>
      <c r="C42" s="7">
        <v>0</v>
      </c>
      <c r="D42" s="7">
        <v>38</v>
      </c>
      <c r="E42" s="7">
        <v>10</v>
      </c>
      <c r="F42" s="7">
        <v>90</v>
      </c>
      <c r="G42" s="7">
        <v>1</v>
      </c>
      <c r="H42" s="7">
        <v>1</v>
      </c>
      <c r="I42" s="7">
        <v>28</v>
      </c>
      <c r="J42" s="7">
        <v>37</v>
      </c>
      <c r="K42" s="7">
        <v>38</v>
      </c>
      <c r="L42" s="7">
        <v>0.27007300000000001</v>
      </c>
      <c r="M42" s="7">
        <v>24</v>
      </c>
      <c r="N42" s="7">
        <v>2687</v>
      </c>
    </row>
    <row r="43" spans="1:14" x14ac:dyDescent="0.15">
      <c r="A43" s="4" t="s">
        <v>66</v>
      </c>
      <c r="B43" s="9">
        <v>294</v>
      </c>
      <c r="C43" s="7">
        <v>0</v>
      </c>
      <c r="D43" s="7">
        <v>123</v>
      </c>
      <c r="E43" s="7">
        <v>294</v>
      </c>
      <c r="F43" s="7">
        <v>183</v>
      </c>
      <c r="G43" s="7">
        <v>1</v>
      </c>
      <c r="H43" s="7">
        <v>2</v>
      </c>
      <c r="I43" s="7">
        <v>120.6</v>
      </c>
      <c r="J43" s="7">
        <v>15</v>
      </c>
      <c r="K43" s="7">
        <v>28</v>
      </c>
      <c r="L43" s="7">
        <v>8.6206900000000003E-2</v>
      </c>
      <c r="M43" s="7">
        <v>374</v>
      </c>
      <c r="N43" s="7">
        <v>3423</v>
      </c>
    </row>
    <row r="44" spans="1:14" x14ac:dyDescent="0.15">
      <c r="A44" s="4" t="s">
        <v>67</v>
      </c>
      <c r="B44" s="9">
        <v>36</v>
      </c>
      <c r="C44" s="7">
        <v>0</v>
      </c>
      <c r="D44" s="7">
        <v>22</v>
      </c>
      <c r="E44" s="7">
        <v>36</v>
      </c>
      <c r="F44" s="7">
        <v>116</v>
      </c>
      <c r="G44" s="7">
        <v>2</v>
      </c>
      <c r="H44" s="7">
        <v>4</v>
      </c>
      <c r="I44" s="7">
        <v>36</v>
      </c>
      <c r="J44" s="7">
        <v>12</v>
      </c>
      <c r="K44" s="7">
        <v>32</v>
      </c>
      <c r="L44" s="7">
        <v>0.3821138</v>
      </c>
      <c r="M44" s="7">
        <v>79</v>
      </c>
      <c r="N44" s="7">
        <v>1027</v>
      </c>
    </row>
    <row r="45" spans="1:14" x14ac:dyDescent="0.15">
      <c r="A45" s="4" t="s">
        <v>68</v>
      </c>
      <c r="B45" s="9">
        <v>8</v>
      </c>
      <c r="C45" s="7">
        <v>8</v>
      </c>
      <c r="D45" s="7">
        <v>13</v>
      </c>
      <c r="E45" s="7">
        <v>16</v>
      </c>
      <c r="F45" s="7">
        <v>19</v>
      </c>
      <c r="G45" s="7">
        <v>1</v>
      </c>
      <c r="H45" s="7">
        <v>4</v>
      </c>
      <c r="I45" s="7">
        <v>10.6</v>
      </c>
      <c r="J45" s="7">
        <v>3</v>
      </c>
      <c r="K45" s="7">
        <v>29</v>
      </c>
      <c r="L45" s="7">
        <v>0.20454544999999999</v>
      </c>
      <c r="M45" s="7">
        <v>42</v>
      </c>
      <c r="N45" s="7">
        <v>1123</v>
      </c>
    </row>
    <row r="46" spans="1:14" x14ac:dyDescent="0.15">
      <c r="A46" s="4" t="s">
        <v>69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34192</v>
      </c>
    </row>
    <row r="47" spans="1:14" x14ac:dyDescent="0.15">
      <c r="A47" s="4" t="s">
        <v>70</v>
      </c>
      <c r="B47" s="9">
        <v>9</v>
      </c>
      <c r="C47" s="7">
        <v>0</v>
      </c>
      <c r="D47" s="7">
        <v>4</v>
      </c>
      <c r="E47" s="7">
        <v>9</v>
      </c>
      <c r="F47" s="7">
        <v>10</v>
      </c>
      <c r="G47" s="7">
        <v>0</v>
      </c>
      <c r="H47" s="7">
        <v>1</v>
      </c>
      <c r="I47" s="7">
        <v>4.8</v>
      </c>
      <c r="J47" s="7">
        <v>0</v>
      </c>
      <c r="K47" s="7">
        <v>2</v>
      </c>
      <c r="L47" s="7">
        <v>0</v>
      </c>
      <c r="M47" s="7">
        <v>4.5</v>
      </c>
      <c r="N47" s="7">
        <v>1564</v>
      </c>
    </row>
    <row r="48" spans="1:14" x14ac:dyDescent="0.15">
      <c r="A48" s="4" t="s">
        <v>71</v>
      </c>
      <c r="B48" s="9">
        <v>2</v>
      </c>
      <c r="C48" s="7">
        <v>0</v>
      </c>
      <c r="D48" s="7">
        <v>10</v>
      </c>
      <c r="E48" s="7">
        <v>2</v>
      </c>
      <c r="F48" s="7">
        <v>0</v>
      </c>
      <c r="G48" s="7">
        <v>1</v>
      </c>
      <c r="H48" s="7">
        <v>1</v>
      </c>
      <c r="I48" s="7">
        <v>2.8</v>
      </c>
      <c r="J48" s="7">
        <v>7</v>
      </c>
      <c r="K48" s="7">
        <v>7</v>
      </c>
      <c r="L48" s="7">
        <v>0</v>
      </c>
      <c r="M48" s="7">
        <v>1.5</v>
      </c>
      <c r="N48" s="7">
        <v>3121</v>
      </c>
    </row>
    <row r="49" spans="1:14" x14ac:dyDescent="0.15">
      <c r="A49" s="4" t="s">
        <v>72</v>
      </c>
      <c r="B49" s="9">
        <v>16</v>
      </c>
      <c r="C49" s="7">
        <v>8</v>
      </c>
      <c r="D49" s="7">
        <v>22</v>
      </c>
      <c r="E49" s="7">
        <v>24</v>
      </c>
      <c r="F49" s="7">
        <v>21</v>
      </c>
      <c r="G49" s="7">
        <v>6</v>
      </c>
      <c r="H49" s="7">
        <v>2</v>
      </c>
      <c r="I49" s="7">
        <v>15</v>
      </c>
      <c r="J49" s="7">
        <v>30</v>
      </c>
      <c r="K49" s="7">
        <v>60</v>
      </c>
      <c r="L49" s="7">
        <v>0.55445546000000001</v>
      </c>
      <c r="M49" s="7">
        <v>56</v>
      </c>
      <c r="N49" s="7">
        <v>198</v>
      </c>
    </row>
    <row r="50" spans="1:14" x14ac:dyDescent="0.15">
      <c r="A50" s="4" t="s">
        <v>73</v>
      </c>
      <c r="B50" s="9">
        <v>17</v>
      </c>
      <c r="C50" s="7">
        <v>0</v>
      </c>
      <c r="D50" s="7">
        <v>14</v>
      </c>
      <c r="E50" s="7">
        <v>17</v>
      </c>
      <c r="F50" s="7">
        <v>32</v>
      </c>
      <c r="G50" s="7">
        <v>2</v>
      </c>
      <c r="H50" s="7">
        <v>2</v>
      </c>
      <c r="I50" s="7">
        <v>13.4</v>
      </c>
      <c r="J50" s="7">
        <v>5</v>
      </c>
      <c r="K50" s="7">
        <v>10</v>
      </c>
      <c r="L50" s="7">
        <v>0.26865673000000001</v>
      </c>
      <c r="M50" s="7">
        <v>39</v>
      </c>
      <c r="N50" s="7">
        <v>1445</v>
      </c>
    </row>
    <row r="51" spans="1:14" x14ac:dyDescent="0.15">
      <c r="A51" s="4" t="s">
        <v>74</v>
      </c>
      <c r="B51" s="9">
        <v>39</v>
      </c>
      <c r="C51" s="7">
        <v>2</v>
      </c>
      <c r="D51" s="7">
        <v>37</v>
      </c>
      <c r="E51" s="7">
        <v>41</v>
      </c>
      <c r="F51" s="7">
        <v>79</v>
      </c>
      <c r="G51" s="7">
        <v>2</v>
      </c>
      <c r="H51" s="7">
        <v>6</v>
      </c>
      <c r="I51" s="7">
        <v>33</v>
      </c>
      <c r="J51" s="7">
        <v>10</v>
      </c>
      <c r="K51" s="7">
        <v>42</v>
      </c>
      <c r="L51" s="7">
        <v>0.34426230000000002</v>
      </c>
      <c r="M51" s="7">
        <v>86</v>
      </c>
      <c r="N51" s="7">
        <v>1597</v>
      </c>
    </row>
    <row r="52" spans="1:14" x14ac:dyDescent="0.15">
      <c r="A52" s="4" t="s">
        <v>75</v>
      </c>
      <c r="B52" s="9">
        <v>29</v>
      </c>
      <c r="C52" s="7">
        <v>28</v>
      </c>
      <c r="D52" s="7">
        <v>15</v>
      </c>
      <c r="E52" s="7">
        <v>57</v>
      </c>
      <c r="F52" s="7">
        <v>37</v>
      </c>
      <c r="G52" s="7">
        <v>1</v>
      </c>
      <c r="H52" s="7">
        <v>2</v>
      </c>
      <c r="I52" s="7">
        <v>22.4</v>
      </c>
      <c r="J52" s="7">
        <v>2</v>
      </c>
      <c r="K52" s="7">
        <v>100</v>
      </c>
      <c r="L52" s="7">
        <v>0.11320755</v>
      </c>
      <c r="M52" s="7">
        <v>139</v>
      </c>
      <c r="N52" s="7">
        <v>4549</v>
      </c>
    </row>
    <row r="53" spans="1:14" x14ac:dyDescent="0.15">
      <c r="A53" s="4" t="s">
        <v>76</v>
      </c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1073</v>
      </c>
    </row>
    <row r="54" spans="1:14" x14ac:dyDescent="0.15">
      <c r="A54" s="4" t="s">
        <v>77</v>
      </c>
      <c r="B54" s="9">
        <v>2</v>
      </c>
      <c r="C54" s="7">
        <v>2</v>
      </c>
      <c r="D54" s="7">
        <v>5</v>
      </c>
      <c r="E54" s="7">
        <v>4</v>
      </c>
      <c r="F54" s="7">
        <v>2</v>
      </c>
      <c r="G54" s="7">
        <v>1</v>
      </c>
      <c r="H54" s="7">
        <v>1</v>
      </c>
      <c r="I54" s="7">
        <v>2.6</v>
      </c>
      <c r="J54" s="7">
        <v>3</v>
      </c>
      <c r="K54" s="7">
        <v>10</v>
      </c>
      <c r="L54" s="7">
        <v>0.33333333999999998</v>
      </c>
      <c r="M54" s="7">
        <v>8</v>
      </c>
      <c r="N54" s="7">
        <v>40</v>
      </c>
    </row>
    <row r="55" spans="1:14" x14ac:dyDescent="0.15">
      <c r="A55" s="4" t="s">
        <v>78</v>
      </c>
      <c r="B55" s="9">
        <v>0</v>
      </c>
      <c r="C55" s="7">
        <v>0</v>
      </c>
      <c r="D55" s="7">
        <v>3</v>
      </c>
      <c r="E55" s="7">
        <v>0</v>
      </c>
      <c r="F55" s="7">
        <v>3</v>
      </c>
      <c r="G55" s="7">
        <v>0</v>
      </c>
      <c r="H55" s="7">
        <v>0</v>
      </c>
      <c r="I55" s="7">
        <v>1.2</v>
      </c>
      <c r="J55" s="7">
        <v>0</v>
      </c>
      <c r="K55" s="7">
        <v>0</v>
      </c>
      <c r="L55" s="7">
        <v>0</v>
      </c>
      <c r="M55" s="7" t="s">
        <v>26</v>
      </c>
      <c r="N55" s="7">
        <v>5963</v>
      </c>
    </row>
    <row r="56" spans="1:14" x14ac:dyDescent="0.15">
      <c r="A56" s="4" t="s">
        <v>79</v>
      </c>
      <c r="B56" s="9">
        <v>11</v>
      </c>
      <c r="C56" s="7">
        <v>10</v>
      </c>
      <c r="D56" s="7">
        <v>35</v>
      </c>
      <c r="E56" s="7">
        <v>21</v>
      </c>
      <c r="F56" s="7">
        <v>61</v>
      </c>
      <c r="G56" s="7">
        <v>4</v>
      </c>
      <c r="H56" s="7">
        <v>3</v>
      </c>
      <c r="I56" s="7">
        <v>24.8</v>
      </c>
      <c r="J56" s="7">
        <v>47</v>
      </c>
      <c r="K56" s="7">
        <v>76</v>
      </c>
      <c r="L56" s="7">
        <v>0.36923077999999998</v>
      </c>
      <c r="M56" s="7">
        <v>43</v>
      </c>
      <c r="N56" s="7">
        <v>1297</v>
      </c>
    </row>
    <row r="57" spans="1:14" x14ac:dyDescent="0.15">
      <c r="A57" s="4" t="s">
        <v>80</v>
      </c>
      <c r="B57" s="9">
        <v>54</v>
      </c>
      <c r="C57" s="7">
        <v>218</v>
      </c>
      <c r="D57" s="7">
        <v>96</v>
      </c>
      <c r="E57" s="7">
        <v>272</v>
      </c>
      <c r="F57" s="7">
        <v>60</v>
      </c>
      <c r="G57" s="7">
        <v>2</v>
      </c>
      <c r="H57" s="7">
        <v>3</v>
      </c>
      <c r="I57" s="7">
        <v>86.6</v>
      </c>
      <c r="J57" s="7">
        <v>19</v>
      </c>
      <c r="K57" s="7">
        <v>609</v>
      </c>
      <c r="L57" s="7">
        <v>0.15521629000000001</v>
      </c>
      <c r="M57" s="7">
        <v>244.33332999999999</v>
      </c>
      <c r="N57" s="7">
        <v>50465</v>
      </c>
    </row>
    <row r="58" spans="1:14" x14ac:dyDescent="0.15">
      <c r="A58" s="4" t="s">
        <v>81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41</v>
      </c>
    </row>
    <row r="59" spans="1:14" x14ac:dyDescent="0.15">
      <c r="A59" s="4" t="s">
        <v>82</v>
      </c>
      <c r="B59" s="9">
        <v>15</v>
      </c>
      <c r="C59" s="7">
        <v>2</v>
      </c>
      <c r="D59" s="7">
        <v>18</v>
      </c>
      <c r="E59" s="7">
        <v>17</v>
      </c>
      <c r="F59" s="7">
        <v>7</v>
      </c>
      <c r="G59" s="7">
        <v>3</v>
      </c>
      <c r="H59" s="7">
        <v>2</v>
      </c>
      <c r="I59" s="7">
        <v>9.4</v>
      </c>
      <c r="J59" s="7">
        <v>30</v>
      </c>
      <c r="K59" s="7">
        <v>43</v>
      </c>
      <c r="L59" s="7">
        <v>0.71764709999999998</v>
      </c>
      <c r="M59" s="7">
        <v>36</v>
      </c>
      <c r="N59" s="7">
        <v>812</v>
      </c>
    </row>
    <row r="60" spans="1:14" x14ac:dyDescent="0.15">
      <c r="A60" s="4" t="s">
        <v>83</v>
      </c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80587</v>
      </c>
    </row>
    <row r="61" spans="1:14" x14ac:dyDescent="0.15">
      <c r="A61" s="4" t="s">
        <v>84</v>
      </c>
      <c r="B61" s="9">
        <v>5</v>
      </c>
      <c r="C61" s="7">
        <v>8</v>
      </c>
      <c r="D61" s="7">
        <v>8</v>
      </c>
      <c r="E61" s="7">
        <v>13</v>
      </c>
      <c r="F61" s="7">
        <v>19</v>
      </c>
      <c r="G61" s="7">
        <v>1</v>
      </c>
      <c r="H61" s="7">
        <v>2</v>
      </c>
      <c r="I61" s="7">
        <v>8.6</v>
      </c>
      <c r="J61" s="7">
        <v>2</v>
      </c>
      <c r="K61" s="7">
        <v>25</v>
      </c>
      <c r="L61" s="7">
        <v>0.2</v>
      </c>
      <c r="M61" s="7">
        <v>22</v>
      </c>
      <c r="N61" s="7">
        <v>1467</v>
      </c>
    </row>
    <row r="62" spans="1:14" x14ac:dyDescent="0.15">
      <c r="A62" s="4" t="s">
        <v>85</v>
      </c>
      <c r="B62" s="9">
        <v>166</v>
      </c>
      <c r="C62" s="7">
        <v>4</v>
      </c>
      <c r="D62" s="7">
        <v>165</v>
      </c>
      <c r="E62" s="7">
        <v>170</v>
      </c>
      <c r="F62" s="7">
        <v>70</v>
      </c>
      <c r="G62" s="7">
        <v>6</v>
      </c>
      <c r="H62" s="7">
        <v>4</v>
      </c>
      <c r="I62" s="7">
        <v>83</v>
      </c>
      <c r="J62" s="7">
        <v>346</v>
      </c>
      <c r="K62" s="7">
        <v>388</v>
      </c>
      <c r="L62" s="7">
        <v>0.67032970000000003</v>
      </c>
      <c r="M62" s="7">
        <v>348</v>
      </c>
      <c r="N62" s="7">
        <v>27631</v>
      </c>
    </row>
    <row r="63" spans="1:14" x14ac:dyDescent="0.15">
      <c r="A63" s="4" t="s">
        <v>86</v>
      </c>
      <c r="B63" s="9">
        <v>20</v>
      </c>
      <c r="C63" s="7">
        <v>0</v>
      </c>
      <c r="D63" s="7">
        <v>10</v>
      </c>
      <c r="E63" s="7">
        <v>20</v>
      </c>
      <c r="F63" s="7">
        <v>96</v>
      </c>
      <c r="G63" s="7">
        <v>0</v>
      </c>
      <c r="H63" s="7">
        <v>2</v>
      </c>
      <c r="I63" s="7">
        <v>25.6</v>
      </c>
      <c r="J63" s="7">
        <v>0</v>
      </c>
      <c r="K63" s="7">
        <v>20</v>
      </c>
      <c r="L63" s="7">
        <v>0</v>
      </c>
      <c r="M63" s="7">
        <v>14.333333</v>
      </c>
      <c r="N63" s="7">
        <v>7839</v>
      </c>
    </row>
    <row r="64" spans="1:14" x14ac:dyDescent="0.15">
      <c r="A64" s="4" t="s">
        <v>87</v>
      </c>
      <c r="B64" s="9">
        <v>3</v>
      </c>
      <c r="C64" s="7">
        <v>10</v>
      </c>
      <c r="D64" s="7">
        <v>7</v>
      </c>
      <c r="E64" s="7">
        <v>13</v>
      </c>
      <c r="F64" s="7">
        <v>27</v>
      </c>
      <c r="G64" s="7">
        <v>1</v>
      </c>
      <c r="H64" s="7">
        <v>2</v>
      </c>
      <c r="I64" s="7">
        <v>10</v>
      </c>
      <c r="J64" s="7">
        <v>2</v>
      </c>
      <c r="K64" s="7">
        <v>31</v>
      </c>
      <c r="L64" s="7">
        <v>0.23076922999999999</v>
      </c>
      <c r="M64" s="7">
        <v>26</v>
      </c>
      <c r="N64" s="7">
        <v>273</v>
      </c>
    </row>
    <row r="65" spans="1:14" x14ac:dyDescent="0.15">
      <c r="A65" s="4" t="s">
        <v>88</v>
      </c>
      <c r="B65" s="9">
        <v>89</v>
      </c>
      <c r="C65" s="7">
        <v>0</v>
      </c>
      <c r="D65" s="7">
        <v>79</v>
      </c>
      <c r="E65" s="7">
        <v>89</v>
      </c>
      <c r="F65" s="7">
        <v>153</v>
      </c>
      <c r="G65" s="7">
        <v>2</v>
      </c>
      <c r="H65" s="7">
        <v>3</v>
      </c>
      <c r="I65" s="7">
        <v>65.2</v>
      </c>
      <c r="J65" s="7">
        <v>81</v>
      </c>
      <c r="K65" s="7">
        <v>87</v>
      </c>
      <c r="L65" s="7">
        <v>0.14788731999999999</v>
      </c>
      <c r="M65" s="7">
        <v>198</v>
      </c>
      <c r="N65" s="7">
        <v>226092</v>
      </c>
    </row>
    <row r="66" spans="1:14" x14ac:dyDescent="0.15">
      <c r="A66" s="4" t="s">
        <v>89</v>
      </c>
      <c r="B66" s="9">
        <v>3</v>
      </c>
      <c r="C66" s="7">
        <v>12</v>
      </c>
      <c r="D66" s="7">
        <v>7</v>
      </c>
      <c r="E66" s="7">
        <v>15</v>
      </c>
      <c r="F66" s="7">
        <v>7</v>
      </c>
      <c r="G66" s="7">
        <v>0</v>
      </c>
      <c r="H66" s="7">
        <v>1</v>
      </c>
      <c r="I66" s="7">
        <v>6</v>
      </c>
      <c r="J66" s="7">
        <v>0</v>
      </c>
      <c r="K66" s="7">
        <v>33</v>
      </c>
      <c r="L66" s="7">
        <v>0</v>
      </c>
      <c r="M66" s="7">
        <v>28</v>
      </c>
      <c r="N66" s="7">
        <v>17714</v>
      </c>
    </row>
    <row r="67" spans="1:14" x14ac:dyDescent="0.15">
      <c r="A67" s="4" t="s">
        <v>90</v>
      </c>
      <c r="B67" s="9">
        <v>27</v>
      </c>
      <c r="C67" s="7">
        <v>22</v>
      </c>
      <c r="D67" s="7">
        <v>32</v>
      </c>
      <c r="E67" s="7">
        <v>49</v>
      </c>
      <c r="F67" s="7">
        <v>80</v>
      </c>
      <c r="G67" s="7">
        <v>4</v>
      </c>
      <c r="H67" s="7">
        <v>2</v>
      </c>
      <c r="I67" s="7">
        <v>33.4</v>
      </c>
      <c r="J67" s="7">
        <v>61</v>
      </c>
      <c r="K67" s="7">
        <v>139</v>
      </c>
      <c r="L67" s="7">
        <v>0.70880359999999998</v>
      </c>
      <c r="M67" s="7">
        <v>115</v>
      </c>
      <c r="N67" s="7">
        <v>18510</v>
      </c>
    </row>
    <row r="68" spans="1:14" x14ac:dyDescent="0.15">
      <c r="A68" s="4" t="s">
        <v>91</v>
      </c>
      <c r="B68" s="9">
        <v>7</v>
      </c>
      <c r="C68" s="7">
        <v>0</v>
      </c>
      <c r="D68" s="7">
        <v>4</v>
      </c>
      <c r="E68" s="7">
        <v>7</v>
      </c>
      <c r="F68" s="7">
        <v>8</v>
      </c>
      <c r="G68" s="7">
        <v>0</v>
      </c>
      <c r="H68" s="7">
        <v>1</v>
      </c>
      <c r="I68" s="7">
        <v>4</v>
      </c>
      <c r="J68" s="7">
        <v>0</v>
      </c>
      <c r="K68" s="7">
        <v>2</v>
      </c>
      <c r="L68" s="7">
        <v>0</v>
      </c>
      <c r="M68" s="7">
        <v>4.5</v>
      </c>
      <c r="N68" s="7">
        <v>32015</v>
      </c>
    </row>
    <row r="69" spans="1:14" x14ac:dyDescent="0.15">
      <c r="A69" s="4" t="s">
        <v>92</v>
      </c>
      <c r="B69" s="9">
        <v>117</v>
      </c>
      <c r="C69" s="7">
        <v>0</v>
      </c>
      <c r="D69" s="7">
        <v>41</v>
      </c>
      <c r="E69" s="7">
        <v>117</v>
      </c>
      <c r="F69" s="7">
        <v>28</v>
      </c>
      <c r="G69" s="7">
        <v>1</v>
      </c>
      <c r="H69" s="7">
        <v>2</v>
      </c>
      <c r="I69" s="7">
        <v>37.799999999999997</v>
      </c>
      <c r="J69" s="7">
        <v>18</v>
      </c>
      <c r="K69" s="7">
        <v>20</v>
      </c>
      <c r="L69" s="7">
        <v>0</v>
      </c>
      <c r="M69" s="7">
        <v>157</v>
      </c>
      <c r="N69" s="7">
        <v>35057</v>
      </c>
    </row>
    <row r="70" spans="1:14" x14ac:dyDescent="0.15">
      <c r="A70" s="4" t="s">
        <v>93</v>
      </c>
      <c r="B70" s="9">
        <v>0</v>
      </c>
      <c r="C70" s="7">
        <v>6</v>
      </c>
      <c r="D70" s="7">
        <v>3</v>
      </c>
      <c r="E70" s="7">
        <v>6</v>
      </c>
      <c r="F70" s="7">
        <v>6</v>
      </c>
      <c r="G70" s="7">
        <v>0</v>
      </c>
      <c r="H70" s="7">
        <v>0</v>
      </c>
      <c r="I70" s="7">
        <v>3</v>
      </c>
      <c r="J70" s="7">
        <v>0</v>
      </c>
      <c r="K70" s="7">
        <v>16</v>
      </c>
      <c r="L70" s="7">
        <v>0</v>
      </c>
      <c r="M70" s="7">
        <v>0.60317460000000001</v>
      </c>
      <c r="N70" s="7">
        <v>26585</v>
      </c>
    </row>
    <row r="71" spans="1:14" x14ac:dyDescent="0.15">
      <c r="A71" s="4" t="s">
        <v>94</v>
      </c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23707</v>
      </c>
    </row>
    <row r="72" spans="1:14" x14ac:dyDescent="0.15">
      <c r="A72" s="4" t="s">
        <v>95</v>
      </c>
      <c r="B72" s="9">
        <v>3</v>
      </c>
      <c r="C72" s="7">
        <v>16</v>
      </c>
      <c r="D72" s="7">
        <v>21</v>
      </c>
      <c r="E72" s="7">
        <v>19</v>
      </c>
      <c r="F72" s="7">
        <v>32</v>
      </c>
      <c r="G72" s="7">
        <v>3</v>
      </c>
      <c r="H72" s="7">
        <v>1</v>
      </c>
      <c r="I72" s="7">
        <v>15.2</v>
      </c>
      <c r="J72" s="7">
        <v>35</v>
      </c>
      <c r="K72" s="7">
        <v>80</v>
      </c>
      <c r="L72" s="7">
        <v>0.67515919999999996</v>
      </c>
      <c r="M72" s="7">
        <v>43</v>
      </c>
      <c r="N72" s="7">
        <v>42190</v>
      </c>
    </row>
    <row r="73" spans="1:14" x14ac:dyDescent="0.15">
      <c r="A73" s="4" t="s">
        <v>96</v>
      </c>
      <c r="B73" s="9">
        <v>104</v>
      </c>
      <c r="C73" s="7">
        <v>0</v>
      </c>
      <c r="D73" s="7">
        <v>62</v>
      </c>
      <c r="E73" s="7">
        <v>104</v>
      </c>
      <c r="F73" s="7">
        <v>32</v>
      </c>
      <c r="G73" s="7">
        <v>4</v>
      </c>
      <c r="H73" s="7">
        <v>6</v>
      </c>
      <c r="I73" s="7">
        <v>41.6</v>
      </c>
      <c r="J73" s="7">
        <v>70</v>
      </c>
      <c r="K73" s="7">
        <v>147</v>
      </c>
      <c r="L73" s="7">
        <v>0.23163842000000001</v>
      </c>
      <c r="M73" s="7">
        <v>74.666663999999997</v>
      </c>
      <c r="N73" s="7">
        <v>30585</v>
      </c>
    </row>
    <row r="74" spans="1:14" x14ac:dyDescent="0.15">
      <c r="A74" s="4" t="s">
        <v>97</v>
      </c>
      <c r="B74" s="9">
        <v>10</v>
      </c>
      <c r="C74" s="7">
        <v>6</v>
      </c>
      <c r="D74" s="7">
        <v>24</v>
      </c>
      <c r="E74" s="7">
        <v>16</v>
      </c>
      <c r="F74" s="7">
        <v>12</v>
      </c>
      <c r="G74" s="7">
        <v>3</v>
      </c>
      <c r="H74" s="7">
        <v>4</v>
      </c>
      <c r="I74" s="7">
        <v>11.8</v>
      </c>
      <c r="J74" s="7">
        <v>27</v>
      </c>
      <c r="K74" s="7">
        <v>49</v>
      </c>
      <c r="L74" s="7">
        <v>0.70833330000000005</v>
      </c>
      <c r="M74" s="7">
        <v>24</v>
      </c>
      <c r="N74" s="7">
        <v>21407</v>
      </c>
    </row>
    <row r="75" spans="1:14" x14ac:dyDescent="0.15">
      <c r="A75" s="4" t="s">
        <v>98</v>
      </c>
      <c r="B75" s="9">
        <v>0</v>
      </c>
      <c r="C75" s="7">
        <v>2</v>
      </c>
      <c r="D75" s="7">
        <v>2</v>
      </c>
      <c r="E75" s="7">
        <v>2</v>
      </c>
      <c r="F75" s="7">
        <v>12</v>
      </c>
      <c r="G75" s="7">
        <v>0</v>
      </c>
      <c r="H75" s="7">
        <v>0</v>
      </c>
      <c r="I75" s="7">
        <v>3.2</v>
      </c>
      <c r="J75" s="7">
        <v>0</v>
      </c>
      <c r="K75" s="7">
        <v>6</v>
      </c>
      <c r="L75" s="7">
        <v>0</v>
      </c>
      <c r="M75" s="7">
        <v>3</v>
      </c>
      <c r="N75" s="7">
        <v>187</v>
      </c>
    </row>
    <row r="76" spans="1:14" x14ac:dyDescent="0.15">
      <c r="A76" s="4" t="s">
        <v>99</v>
      </c>
      <c r="B76" s="9">
        <v>5</v>
      </c>
      <c r="C76" s="7">
        <v>10</v>
      </c>
      <c r="D76" s="7">
        <v>5</v>
      </c>
      <c r="E76" s="7">
        <v>15</v>
      </c>
      <c r="F76" s="7">
        <v>28</v>
      </c>
      <c r="G76" s="7">
        <v>1</v>
      </c>
      <c r="H76" s="7">
        <v>1</v>
      </c>
      <c r="I76" s="7">
        <v>10</v>
      </c>
      <c r="J76" s="7">
        <v>1</v>
      </c>
      <c r="K76" s="7">
        <v>25</v>
      </c>
      <c r="L76" s="7">
        <v>0.18867924999999999</v>
      </c>
      <c r="M76" s="7">
        <v>43</v>
      </c>
      <c r="N76" s="7">
        <v>24729</v>
      </c>
    </row>
    <row r="77" spans="1:14" x14ac:dyDescent="0.15">
      <c r="A77" s="4" t="s">
        <v>100</v>
      </c>
      <c r="B77" s="9">
        <v>18</v>
      </c>
      <c r="C77" s="7">
        <v>0</v>
      </c>
      <c r="D77" s="7">
        <v>18</v>
      </c>
      <c r="E77" s="7">
        <v>18</v>
      </c>
      <c r="F77" s="7">
        <v>90</v>
      </c>
      <c r="G77" s="7">
        <v>1</v>
      </c>
      <c r="H77" s="7">
        <v>1</v>
      </c>
      <c r="I77" s="7">
        <v>25.6</v>
      </c>
      <c r="J77" s="7">
        <v>3</v>
      </c>
      <c r="K77" s="7">
        <v>21</v>
      </c>
      <c r="L77" s="7">
        <v>0</v>
      </c>
      <c r="M77" s="7" t="s">
        <v>101</v>
      </c>
      <c r="N77" s="7">
        <v>46331</v>
      </c>
    </row>
    <row r="78" spans="1:14" x14ac:dyDescent="0.15">
      <c r="A78" s="4" t="s">
        <v>102</v>
      </c>
      <c r="B78" s="9">
        <v>41</v>
      </c>
      <c r="C78" s="7">
        <v>30</v>
      </c>
      <c r="D78" s="7">
        <v>56</v>
      </c>
      <c r="E78" s="7">
        <v>71</v>
      </c>
      <c r="F78" s="7">
        <v>28</v>
      </c>
      <c r="G78" s="7">
        <v>6</v>
      </c>
      <c r="H78" s="7">
        <v>3</v>
      </c>
      <c r="I78" s="7">
        <v>32.799999999999997</v>
      </c>
      <c r="J78" s="7">
        <v>128</v>
      </c>
      <c r="K78" s="7">
        <v>244</v>
      </c>
      <c r="L78" s="7">
        <v>0.75853660000000001</v>
      </c>
      <c r="M78" s="7">
        <v>135</v>
      </c>
      <c r="N78" s="7">
        <v>458</v>
      </c>
    </row>
    <row r="79" spans="1:14" x14ac:dyDescent="0.15">
      <c r="A79" s="4" t="s">
        <v>103</v>
      </c>
      <c r="B79" s="9">
        <v>49</v>
      </c>
      <c r="C79" s="7">
        <v>2</v>
      </c>
      <c r="D79" s="7">
        <v>60</v>
      </c>
      <c r="E79" s="7">
        <v>51</v>
      </c>
      <c r="F79" s="7">
        <v>31</v>
      </c>
      <c r="G79" s="7">
        <v>6</v>
      </c>
      <c r="H79" s="7">
        <v>3</v>
      </c>
      <c r="I79" s="7">
        <v>30.2</v>
      </c>
      <c r="J79" s="7">
        <v>112</v>
      </c>
      <c r="K79" s="7">
        <v>128</v>
      </c>
      <c r="L79" s="7">
        <v>0.5920398</v>
      </c>
      <c r="M79" s="7">
        <v>98</v>
      </c>
      <c r="N79" s="7">
        <v>28086</v>
      </c>
    </row>
    <row r="80" spans="1:14" x14ac:dyDescent="0.15">
      <c r="A80" s="4" t="s">
        <v>104</v>
      </c>
      <c r="B80" s="9">
        <v>92</v>
      </c>
      <c r="C80" s="7">
        <v>114</v>
      </c>
      <c r="D80" s="7">
        <v>91</v>
      </c>
      <c r="E80" s="7">
        <v>206</v>
      </c>
      <c r="F80" s="7">
        <v>133</v>
      </c>
      <c r="G80" s="7">
        <v>7</v>
      </c>
      <c r="H80" s="7">
        <v>3</v>
      </c>
      <c r="I80" s="7">
        <v>88</v>
      </c>
      <c r="J80" s="7">
        <v>296</v>
      </c>
      <c r="K80" s="7">
        <v>646</v>
      </c>
      <c r="L80" s="7">
        <v>0.68984449999999997</v>
      </c>
      <c r="M80" s="7">
        <v>487</v>
      </c>
      <c r="N80" s="7">
        <v>34002</v>
      </c>
    </row>
    <row r="81" spans="1:14" x14ac:dyDescent="0.15">
      <c r="A81" s="4" t="s">
        <v>105</v>
      </c>
      <c r="B81" s="9">
        <v>9</v>
      </c>
      <c r="C81" s="7">
        <v>0</v>
      </c>
      <c r="D81" s="7">
        <v>4</v>
      </c>
      <c r="E81" s="7">
        <v>9</v>
      </c>
      <c r="F81" s="7">
        <v>5</v>
      </c>
      <c r="G81" s="7">
        <v>0</v>
      </c>
      <c r="H81" s="7">
        <v>1</v>
      </c>
      <c r="I81" s="7">
        <v>3.8</v>
      </c>
      <c r="J81" s="7">
        <v>0</v>
      </c>
      <c r="K81" s="7">
        <v>2</v>
      </c>
      <c r="L81" s="7">
        <v>0</v>
      </c>
      <c r="M81" s="7">
        <v>5.5</v>
      </c>
      <c r="N81" s="7">
        <v>30134</v>
      </c>
    </row>
    <row r="82" spans="1:14" x14ac:dyDescent="0.15">
      <c r="A82" s="4" t="s">
        <v>106</v>
      </c>
      <c r="B82" s="9">
        <v>12</v>
      </c>
      <c r="C82" s="7">
        <v>8</v>
      </c>
      <c r="D82" s="7">
        <v>6</v>
      </c>
      <c r="E82" s="7">
        <v>20</v>
      </c>
      <c r="F82" s="7">
        <v>13</v>
      </c>
      <c r="G82" s="7">
        <v>0</v>
      </c>
      <c r="H82" s="7">
        <v>1</v>
      </c>
      <c r="I82" s="7">
        <v>8</v>
      </c>
      <c r="J82" s="7">
        <v>0</v>
      </c>
      <c r="K82" s="7">
        <v>27</v>
      </c>
      <c r="L82" s="7">
        <v>0</v>
      </c>
      <c r="M82" s="7">
        <v>45</v>
      </c>
      <c r="N82" s="7">
        <v>198</v>
      </c>
    </row>
    <row r="83" spans="1:14" x14ac:dyDescent="0.15">
      <c r="A83" s="4" t="s">
        <v>107</v>
      </c>
      <c r="B83" s="9">
        <v>13</v>
      </c>
      <c r="C83" s="7">
        <v>0</v>
      </c>
      <c r="D83" s="7">
        <v>7</v>
      </c>
      <c r="E83" s="7">
        <v>13</v>
      </c>
      <c r="F83" s="7">
        <v>14</v>
      </c>
      <c r="G83" s="7">
        <v>0</v>
      </c>
      <c r="H83" s="7">
        <v>1</v>
      </c>
      <c r="I83" s="7">
        <v>7</v>
      </c>
      <c r="J83" s="7">
        <v>0</v>
      </c>
      <c r="K83" s="7">
        <v>2</v>
      </c>
      <c r="L83" s="7">
        <v>0</v>
      </c>
      <c r="M83" s="7">
        <v>12</v>
      </c>
      <c r="N83" s="7">
        <v>6447</v>
      </c>
    </row>
    <row r="84" spans="1:14" x14ac:dyDescent="0.15">
      <c r="A84" s="4" t="s">
        <v>108</v>
      </c>
      <c r="B84" s="9">
        <v>35</v>
      </c>
      <c r="C84" s="7">
        <v>2</v>
      </c>
      <c r="D84" s="7">
        <v>46</v>
      </c>
      <c r="E84" s="7">
        <v>37</v>
      </c>
      <c r="F84" s="7">
        <v>23</v>
      </c>
      <c r="G84" s="7">
        <v>4</v>
      </c>
      <c r="H84" s="7">
        <v>2</v>
      </c>
      <c r="I84" s="7">
        <v>22.4</v>
      </c>
      <c r="J84" s="7">
        <v>63</v>
      </c>
      <c r="K84" s="7">
        <v>75</v>
      </c>
      <c r="L84" s="7">
        <v>0.11764706</v>
      </c>
      <c r="M84" s="7">
        <v>81</v>
      </c>
      <c r="N84" s="7">
        <v>36519</v>
      </c>
    </row>
    <row r="85" spans="1:14" x14ac:dyDescent="0.15">
      <c r="A85" s="4" t="s">
        <v>109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79464</v>
      </c>
    </row>
    <row r="86" spans="1:14" x14ac:dyDescent="0.15">
      <c r="A86" s="4" t="s">
        <v>110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38810</v>
      </c>
    </row>
    <row r="87" spans="1:14" x14ac:dyDescent="0.15">
      <c r="A87" s="4" t="s">
        <v>111</v>
      </c>
      <c r="B87" s="9">
        <v>22</v>
      </c>
      <c r="C87" s="7">
        <v>2</v>
      </c>
      <c r="D87" s="7">
        <v>23</v>
      </c>
      <c r="E87" s="7">
        <v>24</v>
      </c>
      <c r="F87" s="7">
        <v>86</v>
      </c>
      <c r="G87" s="7">
        <v>2</v>
      </c>
      <c r="H87" s="7">
        <v>2</v>
      </c>
      <c r="I87" s="7">
        <v>27.4</v>
      </c>
      <c r="J87" s="7">
        <v>13</v>
      </c>
      <c r="K87" s="7">
        <v>20</v>
      </c>
      <c r="L87" s="7">
        <v>0.68208089999999999</v>
      </c>
      <c r="M87" s="7">
        <v>57</v>
      </c>
      <c r="N87" s="7">
        <v>31687</v>
      </c>
    </row>
    <row r="88" spans="1:14" x14ac:dyDescent="0.15">
      <c r="A88" s="4" t="s">
        <v>112</v>
      </c>
      <c r="B88" s="9">
        <v>2</v>
      </c>
      <c r="C88" s="7">
        <v>0</v>
      </c>
      <c r="D88" s="7">
        <v>2</v>
      </c>
      <c r="E88" s="7">
        <v>2</v>
      </c>
      <c r="F88" s="7">
        <v>9</v>
      </c>
      <c r="G88" s="7">
        <v>0</v>
      </c>
      <c r="H88" s="7">
        <v>1</v>
      </c>
      <c r="I88" s="7">
        <v>2.8</v>
      </c>
      <c r="J88" s="7">
        <v>0</v>
      </c>
      <c r="K88" s="7">
        <v>0</v>
      </c>
      <c r="L88" s="7">
        <v>0</v>
      </c>
      <c r="M88" s="7">
        <v>1</v>
      </c>
      <c r="N88" s="7">
        <v>39742</v>
      </c>
    </row>
    <row r="89" spans="1:14" x14ac:dyDescent="0.15">
      <c r="A89" s="4" t="s">
        <v>113</v>
      </c>
      <c r="B89" s="9">
        <v>60</v>
      </c>
      <c r="C89" s="7">
        <v>0</v>
      </c>
      <c r="D89" s="7">
        <v>39</v>
      </c>
      <c r="E89" s="7">
        <v>60</v>
      </c>
      <c r="F89" s="7">
        <v>137</v>
      </c>
      <c r="G89" s="7">
        <v>1</v>
      </c>
      <c r="H89" s="7">
        <v>3</v>
      </c>
      <c r="I89" s="7">
        <v>48</v>
      </c>
      <c r="J89" s="7">
        <v>1</v>
      </c>
      <c r="K89" s="7">
        <v>31</v>
      </c>
      <c r="L89" s="7">
        <v>3.9024389999999999E-2</v>
      </c>
      <c r="M89" s="7">
        <v>143</v>
      </c>
      <c r="N89" s="7">
        <v>557070</v>
      </c>
    </row>
    <row r="90" spans="1:14" x14ac:dyDescent="0.15">
      <c r="A90" s="4" t="s">
        <v>114</v>
      </c>
      <c r="B90" s="9">
        <v>7</v>
      </c>
      <c r="C90" s="7">
        <v>20</v>
      </c>
      <c r="D90" s="7">
        <v>17</v>
      </c>
      <c r="E90" s="7">
        <v>27</v>
      </c>
      <c r="F90" s="7">
        <v>21</v>
      </c>
      <c r="G90" s="7">
        <v>2</v>
      </c>
      <c r="H90" s="7">
        <v>2</v>
      </c>
      <c r="I90" s="7">
        <v>13.8</v>
      </c>
      <c r="J90" s="7">
        <v>16</v>
      </c>
      <c r="K90" s="7">
        <v>73</v>
      </c>
      <c r="L90" s="7">
        <v>0.57142859999999995</v>
      </c>
      <c r="M90" s="7">
        <v>56</v>
      </c>
      <c r="N90" s="7">
        <v>32205</v>
      </c>
    </row>
    <row r="91" spans="1:14" x14ac:dyDescent="0.15">
      <c r="A91" s="4" t="s">
        <v>115</v>
      </c>
      <c r="B91" s="9">
        <v>178</v>
      </c>
      <c r="C91" s="7">
        <v>92</v>
      </c>
      <c r="D91" s="7">
        <v>183</v>
      </c>
      <c r="E91" s="7">
        <v>270</v>
      </c>
      <c r="F91" s="7">
        <v>68</v>
      </c>
      <c r="G91" s="7">
        <v>12</v>
      </c>
      <c r="H91" s="7">
        <v>5</v>
      </c>
      <c r="I91" s="7">
        <v>107.6</v>
      </c>
      <c r="J91" s="7">
        <v>516</v>
      </c>
      <c r="K91" s="7">
        <v>900</v>
      </c>
      <c r="L91" s="7">
        <v>0.70836926</v>
      </c>
      <c r="M91" s="7">
        <v>211.66667000000001</v>
      </c>
      <c r="N91" s="7">
        <v>329</v>
      </c>
    </row>
    <row r="92" spans="1:14" x14ac:dyDescent="0.15">
      <c r="A92" s="4" t="s">
        <v>116</v>
      </c>
      <c r="B92" s="9">
        <v>4</v>
      </c>
      <c r="C92" s="7">
        <v>0</v>
      </c>
      <c r="D92" s="7">
        <v>6</v>
      </c>
      <c r="E92" s="7">
        <v>4</v>
      </c>
      <c r="F92" s="7">
        <v>18</v>
      </c>
      <c r="G92" s="7">
        <v>1</v>
      </c>
      <c r="H92" s="7">
        <v>2</v>
      </c>
      <c r="I92" s="7">
        <v>6.2</v>
      </c>
      <c r="J92" s="7">
        <v>1</v>
      </c>
      <c r="K92" s="7">
        <v>2</v>
      </c>
      <c r="L92" s="7">
        <v>0.3125</v>
      </c>
      <c r="M92" s="7">
        <v>2</v>
      </c>
      <c r="N92" s="7">
        <v>29400</v>
      </c>
    </row>
    <row r="93" spans="1:14" x14ac:dyDescent="0.15">
      <c r="A93" s="4" t="s">
        <v>117</v>
      </c>
      <c r="B93" s="9">
        <v>33</v>
      </c>
      <c r="C93" s="7">
        <v>0</v>
      </c>
      <c r="D93" s="7">
        <v>39</v>
      </c>
      <c r="E93" s="7">
        <v>33</v>
      </c>
      <c r="F93" s="7">
        <v>16</v>
      </c>
      <c r="G93" s="7">
        <v>4</v>
      </c>
      <c r="H93" s="7">
        <v>2</v>
      </c>
      <c r="I93" s="7">
        <v>18.8</v>
      </c>
      <c r="J93" s="7">
        <v>43</v>
      </c>
      <c r="K93" s="7">
        <v>52</v>
      </c>
      <c r="L93" s="7">
        <v>0.44318180000000001</v>
      </c>
      <c r="M93" s="7">
        <v>66</v>
      </c>
      <c r="N93" s="7">
        <v>1903</v>
      </c>
    </row>
    <row r="94" spans="1:14" x14ac:dyDescent="0.15">
      <c r="A94" s="4" t="s">
        <v>118</v>
      </c>
      <c r="B94" s="9">
        <v>6</v>
      </c>
      <c r="C94" s="7">
        <v>0</v>
      </c>
      <c r="D94" s="7">
        <v>6</v>
      </c>
      <c r="E94" s="7">
        <v>6</v>
      </c>
      <c r="F94" s="7">
        <v>18</v>
      </c>
      <c r="G94" s="7">
        <v>0</v>
      </c>
      <c r="H94" s="7">
        <v>2</v>
      </c>
      <c r="I94" s="7">
        <v>6.4</v>
      </c>
      <c r="J94" s="7">
        <v>0</v>
      </c>
      <c r="K94" s="7">
        <v>5</v>
      </c>
      <c r="L94" s="7">
        <v>0</v>
      </c>
      <c r="M94" s="7">
        <v>14</v>
      </c>
      <c r="N94" s="7">
        <v>132330</v>
      </c>
    </row>
    <row r="95" spans="1:14" x14ac:dyDescent="0.15">
      <c r="A95" s="4" t="s">
        <v>119</v>
      </c>
      <c r="B95" s="9">
        <v>14</v>
      </c>
      <c r="C95" s="7">
        <v>28</v>
      </c>
      <c r="D95" s="7">
        <v>23</v>
      </c>
      <c r="E95" s="7">
        <v>42</v>
      </c>
      <c r="F95" s="7">
        <v>6</v>
      </c>
      <c r="G95" s="7">
        <v>3</v>
      </c>
      <c r="H95" s="7">
        <v>1</v>
      </c>
      <c r="I95" s="7">
        <v>15</v>
      </c>
      <c r="J95" s="7">
        <v>40</v>
      </c>
      <c r="K95" s="7">
        <v>134</v>
      </c>
      <c r="L95" s="7">
        <v>0.68</v>
      </c>
      <c r="M95" s="7">
        <v>97</v>
      </c>
      <c r="N95" s="7">
        <v>1551</v>
      </c>
    </row>
    <row r="96" spans="1:14" x14ac:dyDescent="0.15">
      <c r="A96" s="4" t="s">
        <v>120</v>
      </c>
      <c r="B96" s="9">
        <v>36</v>
      </c>
      <c r="C96" s="7">
        <v>6</v>
      </c>
      <c r="D96" s="7">
        <v>58</v>
      </c>
      <c r="E96" s="7">
        <v>42</v>
      </c>
      <c r="F96" s="7">
        <v>41</v>
      </c>
      <c r="G96" s="7">
        <v>3</v>
      </c>
      <c r="H96" s="7">
        <v>4</v>
      </c>
      <c r="I96" s="7">
        <v>29.6</v>
      </c>
      <c r="J96" s="7">
        <v>55</v>
      </c>
      <c r="K96" s="7">
        <v>80</v>
      </c>
      <c r="L96" s="7">
        <v>0.24545454999999999</v>
      </c>
      <c r="M96" s="7">
        <v>92</v>
      </c>
      <c r="N96" s="7">
        <v>4372</v>
      </c>
    </row>
    <row r="97" spans="1:14" x14ac:dyDescent="0.15">
      <c r="A97" s="4" t="s">
        <v>121</v>
      </c>
      <c r="B97" s="9">
        <v>19</v>
      </c>
      <c r="C97" s="7">
        <v>22</v>
      </c>
      <c r="D97" s="7">
        <v>45</v>
      </c>
      <c r="E97" s="7">
        <v>41</v>
      </c>
      <c r="F97" s="7">
        <v>37</v>
      </c>
      <c r="G97" s="7">
        <v>5</v>
      </c>
      <c r="H97" s="7">
        <v>4</v>
      </c>
      <c r="I97" s="7">
        <v>26.4</v>
      </c>
      <c r="J97" s="7">
        <v>68</v>
      </c>
      <c r="K97" s="7">
        <v>125</v>
      </c>
      <c r="L97" s="7">
        <v>0.70229006000000005</v>
      </c>
      <c r="M97" s="7">
        <v>91</v>
      </c>
      <c r="N97" s="7">
        <v>13605</v>
      </c>
    </row>
    <row r="98" spans="1:14" x14ac:dyDescent="0.15">
      <c r="A98" s="4" t="s">
        <v>122</v>
      </c>
      <c r="B98" s="9">
        <v>5</v>
      </c>
      <c r="C98" s="7">
        <v>2</v>
      </c>
      <c r="D98" s="7">
        <v>6</v>
      </c>
      <c r="E98" s="7">
        <v>7</v>
      </c>
      <c r="F98" s="7">
        <v>34</v>
      </c>
      <c r="G98" s="7">
        <v>1</v>
      </c>
      <c r="H98" s="7">
        <v>2</v>
      </c>
      <c r="I98" s="7">
        <v>10</v>
      </c>
      <c r="J98" s="7">
        <v>3</v>
      </c>
      <c r="K98" s="7">
        <v>11</v>
      </c>
      <c r="L98" s="7">
        <v>0.34920635999999999</v>
      </c>
      <c r="M98" s="7">
        <v>15</v>
      </c>
      <c r="N98" s="7">
        <v>142120</v>
      </c>
    </row>
    <row r="99" spans="1:14" x14ac:dyDescent="0.15">
      <c r="A99" s="4" t="s">
        <v>123</v>
      </c>
      <c r="B99" s="9">
        <v>9</v>
      </c>
      <c r="C99" s="7">
        <v>4</v>
      </c>
      <c r="D99" s="7">
        <v>15</v>
      </c>
      <c r="E99" s="7">
        <v>13</v>
      </c>
      <c r="F99" s="7">
        <v>14</v>
      </c>
      <c r="G99" s="7">
        <v>2</v>
      </c>
      <c r="H99" s="7">
        <v>1</v>
      </c>
      <c r="I99" s="7">
        <v>9</v>
      </c>
      <c r="J99" s="7">
        <v>13</v>
      </c>
      <c r="K99" s="7">
        <v>26</v>
      </c>
      <c r="L99" s="7">
        <v>0.53448280000000004</v>
      </c>
      <c r="M99" s="7">
        <v>27</v>
      </c>
      <c r="N99" s="7">
        <v>6799</v>
      </c>
    </row>
    <row r="100" spans="1:14" x14ac:dyDescent="0.15">
      <c r="A100" s="4" t="s">
        <v>124</v>
      </c>
      <c r="B100" s="9">
        <v>2</v>
      </c>
      <c r="C100" s="7">
        <v>0</v>
      </c>
      <c r="D100" s="7">
        <v>85</v>
      </c>
      <c r="E100" s="7">
        <v>2</v>
      </c>
      <c r="F100" s="7">
        <v>404</v>
      </c>
      <c r="G100" s="7">
        <v>10</v>
      </c>
      <c r="H100" s="7">
        <v>1</v>
      </c>
      <c r="I100" s="7">
        <v>100.4</v>
      </c>
      <c r="J100" s="7">
        <v>345</v>
      </c>
      <c r="K100" s="7">
        <v>345</v>
      </c>
      <c r="L100" s="7">
        <v>0.89695429999999998</v>
      </c>
      <c r="M100" s="7">
        <v>4</v>
      </c>
      <c r="N100" s="7">
        <v>1379194</v>
      </c>
    </row>
    <row r="101" spans="1:14" x14ac:dyDescent="0.15">
      <c r="A101" s="4" t="s">
        <v>125</v>
      </c>
      <c r="B101" s="9">
        <v>1</v>
      </c>
      <c r="C101" s="7">
        <v>0</v>
      </c>
      <c r="D101" s="7">
        <v>3</v>
      </c>
      <c r="E101" s="7">
        <v>1</v>
      </c>
      <c r="F101" s="7">
        <v>6</v>
      </c>
      <c r="G101" s="7">
        <v>1</v>
      </c>
      <c r="H101" s="7">
        <v>1</v>
      </c>
      <c r="I101" s="7">
        <v>2.4</v>
      </c>
      <c r="J101" s="7">
        <v>1</v>
      </c>
      <c r="K101" s="7">
        <v>1</v>
      </c>
      <c r="L101" s="7">
        <v>0.125</v>
      </c>
      <c r="M101" s="7">
        <v>0.5</v>
      </c>
      <c r="N101" s="7">
        <v>39184</v>
      </c>
    </row>
    <row r="102" spans="1:14" x14ac:dyDescent="0.15">
      <c r="A102" s="4" t="s">
        <v>126</v>
      </c>
      <c r="B102" s="9">
        <v>37</v>
      </c>
      <c r="C102" s="7">
        <v>0</v>
      </c>
      <c r="D102" s="7">
        <v>52</v>
      </c>
      <c r="E102" s="7">
        <v>37</v>
      </c>
      <c r="F102" s="7">
        <v>270</v>
      </c>
      <c r="G102" s="7">
        <v>4</v>
      </c>
      <c r="H102" s="7">
        <v>3</v>
      </c>
      <c r="I102" s="7">
        <v>73.2</v>
      </c>
      <c r="J102" s="7">
        <v>81</v>
      </c>
      <c r="K102" s="7">
        <v>82</v>
      </c>
      <c r="L102" s="7">
        <v>0.19633508</v>
      </c>
      <c r="M102" s="7">
        <v>82</v>
      </c>
      <c r="N102" s="7">
        <v>165801</v>
      </c>
    </row>
    <row r="103" spans="1:14" x14ac:dyDescent="0.15">
      <c r="A103" s="4" t="s">
        <v>127</v>
      </c>
      <c r="B103" s="9">
        <v>29</v>
      </c>
      <c r="C103" s="7">
        <v>0</v>
      </c>
      <c r="D103" s="7">
        <v>9</v>
      </c>
      <c r="E103" s="7">
        <v>29</v>
      </c>
      <c r="F103" s="7">
        <v>33</v>
      </c>
      <c r="G103" s="7">
        <v>1</v>
      </c>
      <c r="H103" s="7">
        <v>2</v>
      </c>
      <c r="I103" s="7">
        <v>14.8</v>
      </c>
      <c r="J103" s="7">
        <v>2</v>
      </c>
      <c r="K103" s="7">
        <v>2</v>
      </c>
      <c r="L103" s="7">
        <v>0</v>
      </c>
      <c r="M103" s="7">
        <v>45</v>
      </c>
      <c r="N103" s="7">
        <v>43298</v>
      </c>
    </row>
    <row r="104" spans="1:14" x14ac:dyDescent="0.15">
      <c r="A104" s="4" t="s">
        <v>128</v>
      </c>
      <c r="B104" s="9">
        <v>15</v>
      </c>
      <c r="C104" s="7">
        <v>4</v>
      </c>
      <c r="D104" s="7">
        <v>12</v>
      </c>
      <c r="E104" s="7">
        <v>19</v>
      </c>
      <c r="F104" s="7">
        <v>3</v>
      </c>
      <c r="G104" s="7">
        <v>2</v>
      </c>
      <c r="H104" s="7">
        <v>2</v>
      </c>
      <c r="I104" s="7">
        <v>7.6</v>
      </c>
      <c r="J104" s="7">
        <v>15</v>
      </c>
      <c r="K104" s="7">
        <v>40</v>
      </c>
      <c r="L104" s="7">
        <v>0</v>
      </c>
      <c r="M104" s="7">
        <v>41</v>
      </c>
      <c r="N104" s="7">
        <v>111</v>
      </c>
    </row>
    <row r="105" spans="1:14" x14ac:dyDescent="0.15">
      <c r="A105" s="4" t="s">
        <v>129</v>
      </c>
      <c r="B105" s="9">
        <v>24</v>
      </c>
      <c r="C105" s="7">
        <v>90</v>
      </c>
      <c r="D105" s="7">
        <v>84</v>
      </c>
      <c r="E105" s="7">
        <v>114</v>
      </c>
      <c r="F105" s="7">
        <v>30</v>
      </c>
      <c r="G105" s="7">
        <v>5</v>
      </c>
      <c r="H105" s="7">
        <v>1</v>
      </c>
      <c r="I105" s="7">
        <v>46.8</v>
      </c>
      <c r="J105" s="7">
        <v>210</v>
      </c>
      <c r="K105" s="7">
        <v>442</v>
      </c>
      <c r="L105" s="7">
        <v>0.87939699999999998</v>
      </c>
      <c r="M105" s="7">
        <v>201</v>
      </c>
      <c r="N105" s="7">
        <v>136</v>
      </c>
    </row>
    <row r="106" spans="1:14" x14ac:dyDescent="0.15">
      <c r="A106" s="4" t="s">
        <v>130</v>
      </c>
      <c r="B106" s="9">
        <v>13</v>
      </c>
      <c r="C106" s="7">
        <v>0</v>
      </c>
      <c r="D106" s="7">
        <v>28</v>
      </c>
      <c r="E106" s="7">
        <v>13</v>
      </c>
      <c r="F106" s="7">
        <v>27</v>
      </c>
      <c r="G106" s="7">
        <v>3</v>
      </c>
      <c r="H106" s="7">
        <v>2</v>
      </c>
      <c r="I106" s="7">
        <v>14.6</v>
      </c>
      <c r="J106" s="7">
        <v>50</v>
      </c>
      <c r="K106" s="7">
        <v>50</v>
      </c>
      <c r="L106" s="7">
        <v>0.56521739999999998</v>
      </c>
      <c r="M106" s="7">
        <v>31</v>
      </c>
      <c r="N106" s="7">
        <v>42487</v>
      </c>
    </row>
    <row r="107" spans="1:14" x14ac:dyDescent="0.15">
      <c r="A107" s="4" t="s">
        <v>131</v>
      </c>
      <c r="B107" s="9">
        <v>9</v>
      </c>
      <c r="C107" s="7">
        <v>0</v>
      </c>
      <c r="D107" s="7">
        <v>11</v>
      </c>
      <c r="E107" s="7">
        <v>9</v>
      </c>
      <c r="F107" s="7">
        <v>11</v>
      </c>
      <c r="G107" s="7">
        <v>2</v>
      </c>
      <c r="H107" s="7">
        <v>2</v>
      </c>
      <c r="I107" s="7">
        <v>7</v>
      </c>
      <c r="J107" s="7">
        <v>6</v>
      </c>
      <c r="K107" s="7">
        <v>9</v>
      </c>
      <c r="L107" s="7">
        <v>0.375</v>
      </c>
      <c r="M107" s="7">
        <v>16</v>
      </c>
      <c r="N107" s="7">
        <v>7266</v>
      </c>
    </row>
    <row r="108" spans="1:14" x14ac:dyDescent="0.15">
      <c r="A108" s="4" t="s">
        <v>132</v>
      </c>
      <c r="B108" s="9">
        <v>57</v>
      </c>
      <c r="C108" s="7">
        <v>0</v>
      </c>
      <c r="D108" s="7">
        <v>32</v>
      </c>
      <c r="E108" s="7">
        <v>57</v>
      </c>
      <c r="F108" s="7">
        <v>56</v>
      </c>
      <c r="G108" s="7">
        <v>1</v>
      </c>
      <c r="H108" s="7">
        <v>3</v>
      </c>
      <c r="I108" s="7">
        <v>29.8</v>
      </c>
      <c r="J108" s="7">
        <v>2</v>
      </c>
      <c r="K108" s="7">
        <v>2</v>
      </c>
      <c r="L108" s="7">
        <v>5.042017E-2</v>
      </c>
      <c r="M108" s="7">
        <v>19</v>
      </c>
      <c r="N108" s="7">
        <v>26275</v>
      </c>
    </row>
    <row r="109" spans="1:14" x14ac:dyDescent="0.15">
      <c r="A109" s="4" t="s">
        <v>133</v>
      </c>
      <c r="B109" s="9">
        <v>1</v>
      </c>
      <c r="C109" s="7">
        <v>0</v>
      </c>
      <c r="D109" s="7">
        <v>14</v>
      </c>
      <c r="E109" s="7">
        <v>1</v>
      </c>
      <c r="F109" s="7">
        <v>3</v>
      </c>
      <c r="G109" s="7">
        <v>3</v>
      </c>
      <c r="H109" s="7">
        <v>1</v>
      </c>
      <c r="I109" s="7">
        <v>4.4000000000000004</v>
      </c>
      <c r="J109" s="7">
        <v>19</v>
      </c>
      <c r="K109" s="7">
        <v>19</v>
      </c>
      <c r="L109" s="7">
        <v>0.80952380000000002</v>
      </c>
      <c r="M109" s="7" t="s">
        <v>101</v>
      </c>
      <c r="N109" s="7">
        <v>153</v>
      </c>
    </row>
    <row r="110" spans="1:14" x14ac:dyDescent="0.15">
      <c r="A110" s="4"/>
      <c r="B110" s="13"/>
      <c r="C110" s="14"/>
      <c r="D110" s="14"/>
      <c r="E110" s="14"/>
      <c r="F110" s="14"/>
      <c r="G110" s="14"/>
      <c r="H110" s="14"/>
      <c r="I110" s="15"/>
      <c r="J110" s="15"/>
      <c r="K110" s="15"/>
      <c r="L110" s="15"/>
      <c r="M110" s="15"/>
      <c r="N110" s="7"/>
    </row>
    <row r="111" spans="1:14" x14ac:dyDescent="0.15">
      <c r="A111" s="4"/>
      <c r="B111" s="13"/>
      <c r="C111" s="14"/>
      <c r="D111" s="14"/>
      <c r="E111" s="14"/>
      <c r="F111" s="14"/>
      <c r="G111" s="14"/>
      <c r="H111" s="14"/>
      <c r="I111" s="15"/>
      <c r="J111" s="15"/>
      <c r="K111" s="15"/>
      <c r="L111" s="15"/>
      <c r="M111" s="15"/>
      <c r="N111" s="7"/>
    </row>
    <row r="112" spans="1:14" x14ac:dyDescent="0.15">
      <c r="A112" s="4"/>
      <c r="B112" s="13"/>
      <c r="C112" s="14"/>
      <c r="D112" s="14"/>
      <c r="E112" s="14"/>
      <c r="F112" s="14"/>
      <c r="G112" s="14"/>
      <c r="H112" s="14"/>
      <c r="I112" s="15"/>
      <c r="J112" s="15"/>
      <c r="K112" s="15"/>
      <c r="L112" s="15"/>
      <c r="M112" s="15"/>
      <c r="N112" s="7"/>
    </row>
    <row r="113" spans="1:14" x14ac:dyDescent="0.15">
      <c r="A113" s="4"/>
      <c r="B113" s="13"/>
      <c r="C113" s="14"/>
      <c r="D113" s="14"/>
      <c r="E113" s="14"/>
      <c r="F113" s="14"/>
      <c r="G113" s="14"/>
      <c r="H113" s="14"/>
      <c r="I113" s="15"/>
      <c r="J113" s="15"/>
      <c r="K113" s="15"/>
      <c r="L113" s="15"/>
      <c r="M113" s="15"/>
      <c r="N113" s="7"/>
    </row>
    <row r="114" spans="1:14" x14ac:dyDescent="0.15">
      <c r="A114" s="4"/>
      <c r="B114" s="13"/>
      <c r="C114" s="14"/>
      <c r="D114" s="14"/>
      <c r="E114" s="14"/>
      <c r="F114" s="14"/>
      <c r="G114" s="14"/>
      <c r="H114" s="14"/>
      <c r="I114" s="15"/>
      <c r="J114" s="15"/>
      <c r="K114" s="15"/>
      <c r="L114" s="15"/>
      <c r="M114" s="15"/>
      <c r="N114" s="7"/>
    </row>
    <row r="115" spans="1:14" x14ac:dyDescent="0.15">
      <c r="A115" s="4"/>
      <c r="B115" s="13"/>
      <c r="C115" s="14"/>
      <c r="D115" s="14"/>
      <c r="E115" s="14"/>
      <c r="F115" s="14"/>
      <c r="G115" s="14"/>
      <c r="H115" s="14"/>
      <c r="I115" s="15"/>
      <c r="J115" s="15"/>
      <c r="K115" s="15"/>
      <c r="L115" s="15"/>
      <c r="M115" s="15"/>
      <c r="N115" s="7"/>
    </row>
    <row r="116" spans="1:14" x14ac:dyDescent="0.15">
      <c r="A116" s="4"/>
      <c r="B116" s="13"/>
      <c r="C116" s="14"/>
      <c r="D116" s="14"/>
      <c r="E116" s="14"/>
      <c r="F116" s="14"/>
      <c r="G116" s="14"/>
      <c r="H116" s="14"/>
      <c r="I116" s="15"/>
      <c r="J116" s="15"/>
      <c r="K116" s="15"/>
      <c r="L116" s="15"/>
      <c r="M116" s="15"/>
      <c r="N116" s="7"/>
    </row>
    <row r="117" spans="1:14" x14ac:dyDescent="0.15">
      <c r="A117" s="4"/>
      <c r="B117" s="16"/>
      <c r="C117" s="17"/>
      <c r="D117" s="14"/>
      <c r="E117" s="14"/>
      <c r="F117" s="14"/>
      <c r="G117" s="14"/>
      <c r="H117" s="17"/>
      <c r="I117" s="17"/>
      <c r="J117" s="17"/>
      <c r="K117" s="17"/>
      <c r="L117" s="17"/>
      <c r="M117" s="17"/>
      <c r="N117" s="7"/>
    </row>
    <row r="118" spans="1:14" x14ac:dyDescent="0.15">
      <c r="A118" s="4"/>
      <c r="B118" s="13"/>
      <c r="C118" s="14"/>
      <c r="D118" s="14"/>
      <c r="E118" s="14"/>
      <c r="F118" s="14"/>
      <c r="G118" s="14"/>
      <c r="H118" s="14"/>
      <c r="I118" s="15"/>
      <c r="J118" s="15"/>
      <c r="K118" s="15"/>
      <c r="L118" s="15"/>
      <c r="M118" s="15"/>
      <c r="N118" s="7"/>
    </row>
    <row r="119" spans="1:14" x14ac:dyDescent="0.15">
      <c r="A119" s="4"/>
      <c r="B119" s="13"/>
      <c r="C119" s="14"/>
      <c r="D119" s="14"/>
      <c r="E119" s="14"/>
      <c r="F119" s="14"/>
      <c r="G119" s="14"/>
      <c r="H119" s="14"/>
      <c r="I119" s="15"/>
      <c r="J119" s="15"/>
      <c r="K119" s="15"/>
      <c r="L119" s="15"/>
      <c r="M119" s="15"/>
      <c r="N119" s="7"/>
    </row>
    <row r="120" spans="1:14" x14ac:dyDescent="0.15">
      <c r="A120" s="4"/>
      <c r="B120" s="13"/>
      <c r="C120" s="14"/>
      <c r="D120" s="14"/>
      <c r="E120" s="14"/>
      <c r="F120" s="14"/>
      <c r="G120" s="14"/>
      <c r="H120" s="14"/>
      <c r="I120" s="15"/>
      <c r="J120" s="15"/>
      <c r="K120" s="15"/>
      <c r="L120" s="15"/>
      <c r="M120" s="15"/>
      <c r="N120" s="7"/>
    </row>
    <row r="121" spans="1:14" x14ac:dyDescent="0.15">
      <c r="A121" s="4"/>
      <c r="B121" s="13"/>
      <c r="C121" s="14"/>
      <c r="D121" s="14"/>
      <c r="E121" s="14"/>
      <c r="F121" s="14"/>
      <c r="G121" s="14"/>
      <c r="H121" s="14"/>
      <c r="I121" s="15"/>
      <c r="J121" s="15"/>
      <c r="K121" s="15"/>
      <c r="L121" s="15"/>
      <c r="M121" s="15"/>
      <c r="N121" s="7"/>
    </row>
    <row r="122" spans="1:14" x14ac:dyDescent="0.15">
      <c r="A122" s="4"/>
      <c r="B122" s="13"/>
      <c r="C122" s="14"/>
      <c r="D122" s="14"/>
      <c r="E122" s="14"/>
      <c r="F122" s="14"/>
      <c r="G122" s="14"/>
      <c r="H122" s="14"/>
      <c r="I122" s="15"/>
      <c r="J122" s="15"/>
      <c r="K122" s="15"/>
      <c r="L122" s="15"/>
      <c r="M122" s="15"/>
      <c r="N122" s="7"/>
    </row>
    <row r="123" spans="1:14" x14ac:dyDescent="0.15">
      <c r="A123" s="4"/>
      <c r="B123" s="13"/>
      <c r="C123" s="14"/>
      <c r="D123" s="14"/>
      <c r="E123" s="14"/>
      <c r="F123" s="14"/>
      <c r="G123" s="14"/>
      <c r="H123" s="14"/>
      <c r="I123" s="15"/>
      <c r="J123" s="15"/>
      <c r="K123" s="15"/>
      <c r="L123" s="15"/>
      <c r="M123" s="15"/>
      <c r="N123" s="7"/>
    </row>
    <row r="124" spans="1:14" x14ac:dyDescent="0.15">
      <c r="A124" s="4"/>
      <c r="B124" s="13"/>
      <c r="C124" s="14"/>
      <c r="D124" s="14"/>
      <c r="E124" s="14"/>
      <c r="F124" s="14"/>
      <c r="G124" s="14"/>
      <c r="H124" s="14"/>
      <c r="I124" s="15"/>
      <c r="J124" s="15"/>
      <c r="K124" s="15"/>
      <c r="L124" s="15"/>
      <c r="M124" s="15"/>
      <c r="N124" s="7"/>
    </row>
    <row r="125" spans="1:14" x14ac:dyDescent="0.15">
      <c r="A125" s="4"/>
      <c r="B125" s="13"/>
      <c r="C125" s="14"/>
      <c r="D125" s="14"/>
      <c r="E125" s="14"/>
      <c r="F125" s="14"/>
      <c r="G125" s="14"/>
      <c r="H125" s="14"/>
      <c r="I125" s="15"/>
      <c r="J125" s="15"/>
      <c r="K125" s="15"/>
      <c r="L125" s="15"/>
      <c r="M125" s="15"/>
      <c r="N125" s="7"/>
    </row>
    <row r="126" spans="1:14" x14ac:dyDescent="0.15">
      <c r="A126" s="4"/>
      <c r="B126" s="13"/>
      <c r="C126" s="14"/>
      <c r="D126" s="14"/>
      <c r="E126" s="14"/>
      <c r="F126" s="14"/>
      <c r="G126" s="14"/>
      <c r="H126" s="14"/>
      <c r="I126" s="15"/>
      <c r="J126" s="15"/>
      <c r="K126" s="15"/>
      <c r="L126" s="15"/>
      <c r="M126" s="15"/>
      <c r="N126" s="7"/>
    </row>
    <row r="127" spans="1:14" x14ac:dyDescent="0.15">
      <c r="A127" s="4"/>
      <c r="B127" s="13"/>
      <c r="C127" s="14"/>
      <c r="D127" s="14"/>
      <c r="E127" s="14"/>
      <c r="F127" s="14"/>
      <c r="G127" s="14"/>
      <c r="H127" s="14"/>
      <c r="I127" s="15"/>
      <c r="J127" s="15"/>
      <c r="K127" s="15"/>
      <c r="L127" s="15"/>
      <c r="M127" s="15"/>
      <c r="N127" s="7"/>
    </row>
    <row r="128" spans="1:14" x14ac:dyDescent="0.15">
      <c r="A128" s="4"/>
      <c r="B128" s="13"/>
      <c r="C128" s="14"/>
      <c r="D128" s="14"/>
      <c r="E128" s="14"/>
      <c r="F128" s="14"/>
      <c r="G128" s="14"/>
      <c r="H128" s="14"/>
      <c r="I128" s="15"/>
      <c r="J128" s="15"/>
      <c r="K128" s="15"/>
      <c r="L128" s="15"/>
      <c r="M128" s="15"/>
      <c r="N128" s="7"/>
    </row>
    <row r="129" spans="1:14" x14ac:dyDescent="0.15">
      <c r="A129" s="4"/>
      <c r="B129" s="13"/>
      <c r="C129" s="14"/>
      <c r="D129" s="14"/>
      <c r="E129" s="14"/>
      <c r="F129" s="14"/>
      <c r="G129" s="14"/>
      <c r="H129" s="14"/>
      <c r="I129" s="15"/>
      <c r="J129" s="15"/>
      <c r="K129" s="15"/>
      <c r="L129" s="15"/>
      <c r="M129" s="15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x14ac:dyDescent="0.15">
      <c r="A133" s="4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x14ac:dyDescent="0.15">
      <c r="A134" s="4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x14ac:dyDescent="0.15">
      <c r="A135" s="4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x14ac:dyDescent="0.15">
      <c r="A136" s="4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x14ac:dyDescent="0.15">
      <c r="A137" s="4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x14ac:dyDescent="0.15">
      <c r="A138" s="4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x14ac:dyDescent="0.15">
      <c r="A139" s="4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x14ac:dyDescent="0.15">
      <c r="A140" s="4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x14ac:dyDescent="0.15">
      <c r="A141" s="4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x14ac:dyDescent="0.15">
      <c r="A142" s="4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x14ac:dyDescent="0.15">
      <c r="A143" s="4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x14ac:dyDescent="0.15">
      <c r="A144" s="4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x14ac:dyDescent="0.15">
      <c r="A145" s="4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x14ac:dyDescent="0.15">
      <c r="A146" s="4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x14ac:dyDescent="0.15">
      <c r="A147" s="4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x14ac:dyDescent="0.15">
      <c r="A148" s="4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x14ac:dyDescent="0.15">
      <c r="A149" s="4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x14ac:dyDescent="0.15">
      <c r="A150" s="4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x14ac:dyDescent="0.15">
      <c r="A151" s="4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x14ac:dyDescent="0.15">
      <c r="A152" s="4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x14ac:dyDescent="0.15">
      <c r="A153" s="4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x14ac:dyDescent="0.15">
      <c r="A154" s="4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x14ac:dyDescent="0.15">
      <c r="A155" s="4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x14ac:dyDescent="0.15">
      <c r="A156" s="4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x14ac:dyDescent="0.15">
      <c r="A157" s="4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x14ac:dyDescent="0.15">
      <c r="A158" s="4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x14ac:dyDescent="0.15">
      <c r="A159" s="4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x14ac:dyDescent="0.15">
      <c r="A160" s="4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x14ac:dyDescent="0.15">
      <c r="A161" s="4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x14ac:dyDescent="0.15">
      <c r="A162" s="4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x14ac:dyDescent="0.15">
      <c r="A163" s="4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x14ac:dyDescent="0.15">
      <c r="A164" s="4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x14ac:dyDescent="0.15">
      <c r="A165" s="4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B680-24CD-3149-B359-17C474F71828}">
  <dimension ref="A1:O132"/>
  <sheetViews>
    <sheetView workbookViewId="0">
      <selection activeCell="B3" sqref="B3:O116"/>
    </sheetView>
  </sheetViews>
  <sheetFormatPr baseColWidth="10" defaultRowHeight="13" x14ac:dyDescent="0.15"/>
  <cols>
    <col min="1" max="1" width="41" bestFit="1" customWidth="1"/>
  </cols>
  <sheetData>
    <row r="1" spans="1:15" ht="16" x14ac:dyDescent="0.15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5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5" x14ac:dyDescent="0.15">
      <c r="A3" s="3" t="s">
        <v>25</v>
      </c>
      <c r="B3" s="21">
        <v>0</v>
      </c>
      <c r="C3" s="6">
        <v>0</v>
      </c>
      <c r="D3" s="6">
        <v>7</v>
      </c>
      <c r="E3" s="6">
        <v>0</v>
      </c>
      <c r="F3" s="6">
        <v>0</v>
      </c>
      <c r="G3" s="6">
        <v>1</v>
      </c>
      <c r="H3" s="6">
        <v>0</v>
      </c>
      <c r="I3" s="6">
        <v>1.6</v>
      </c>
      <c r="J3" s="6">
        <v>3</v>
      </c>
      <c r="K3" s="6">
        <v>3</v>
      </c>
      <c r="L3" s="6" t="s">
        <v>26</v>
      </c>
      <c r="M3" s="6" t="s">
        <v>26</v>
      </c>
      <c r="N3" s="6">
        <v>4598</v>
      </c>
      <c r="O3" s="8"/>
    </row>
    <row r="4" spans="1:15" x14ac:dyDescent="0.15">
      <c r="A4" s="4" t="s">
        <v>27</v>
      </c>
      <c r="B4" s="9">
        <v>0</v>
      </c>
      <c r="C4" s="7">
        <v>6</v>
      </c>
      <c r="D4" s="7">
        <v>6</v>
      </c>
      <c r="E4" s="7">
        <v>6</v>
      </c>
      <c r="F4" s="7">
        <v>10</v>
      </c>
      <c r="G4" s="7">
        <v>2</v>
      </c>
      <c r="H4" s="7">
        <v>0</v>
      </c>
      <c r="I4" s="7">
        <v>4.8</v>
      </c>
      <c r="J4" s="7">
        <v>6</v>
      </c>
      <c r="K4" s="7">
        <v>23</v>
      </c>
      <c r="L4" s="7">
        <v>0.6</v>
      </c>
      <c r="M4" s="7">
        <v>13</v>
      </c>
      <c r="N4" s="7">
        <v>265</v>
      </c>
      <c r="O4" s="8"/>
    </row>
    <row r="5" spans="1:15" x14ac:dyDescent="0.15">
      <c r="A5" s="4" t="s">
        <v>28</v>
      </c>
      <c r="B5" s="9">
        <v>6</v>
      </c>
      <c r="C5" s="7">
        <v>6</v>
      </c>
      <c r="D5" s="7">
        <v>6</v>
      </c>
      <c r="E5" s="7">
        <v>12</v>
      </c>
      <c r="F5" s="7">
        <v>15</v>
      </c>
      <c r="G5" s="7">
        <v>0</v>
      </c>
      <c r="H5" s="7">
        <v>2</v>
      </c>
      <c r="I5" s="7">
        <v>7</v>
      </c>
      <c r="J5" s="7">
        <v>0</v>
      </c>
      <c r="K5" s="7">
        <v>18</v>
      </c>
      <c r="L5" s="7">
        <v>0</v>
      </c>
      <c r="M5" s="7">
        <v>21</v>
      </c>
      <c r="N5" s="7">
        <v>182</v>
      </c>
      <c r="O5" s="8"/>
    </row>
    <row r="6" spans="1:15" x14ac:dyDescent="0.15">
      <c r="A6" s="4" t="s">
        <v>29</v>
      </c>
      <c r="B6" s="9">
        <v>14</v>
      </c>
      <c r="C6" s="7">
        <v>2</v>
      </c>
      <c r="D6" s="7">
        <v>16</v>
      </c>
      <c r="E6" s="7">
        <v>16</v>
      </c>
      <c r="F6" s="7">
        <v>91</v>
      </c>
      <c r="G6" s="7">
        <v>1</v>
      </c>
      <c r="H6" s="7">
        <v>5</v>
      </c>
      <c r="I6" s="7">
        <v>25.8</v>
      </c>
      <c r="J6" s="7">
        <v>2</v>
      </c>
      <c r="K6" s="7">
        <v>19</v>
      </c>
      <c r="L6" s="7">
        <v>0.15748031000000001</v>
      </c>
      <c r="M6" s="7">
        <v>30</v>
      </c>
      <c r="N6" s="7">
        <v>401</v>
      </c>
      <c r="O6" s="8"/>
    </row>
    <row r="7" spans="1:15" x14ac:dyDescent="0.15">
      <c r="A7" s="4" t="s">
        <v>30</v>
      </c>
      <c r="B7" s="9">
        <v>61</v>
      </c>
      <c r="C7" s="7">
        <v>18</v>
      </c>
      <c r="D7" s="7">
        <v>73</v>
      </c>
      <c r="E7" s="7">
        <v>79</v>
      </c>
      <c r="F7" s="7">
        <v>47</v>
      </c>
      <c r="G7" s="7">
        <v>7</v>
      </c>
      <c r="H7" s="7">
        <v>6</v>
      </c>
      <c r="I7" s="7">
        <v>42.4</v>
      </c>
      <c r="J7" s="7">
        <v>164</v>
      </c>
      <c r="K7" s="7">
        <v>240</v>
      </c>
      <c r="L7" s="7">
        <v>0.75</v>
      </c>
      <c r="M7" s="7">
        <v>177</v>
      </c>
      <c r="N7" s="7">
        <v>33443</v>
      </c>
      <c r="O7" s="8"/>
    </row>
    <row r="8" spans="1:15" x14ac:dyDescent="0.15">
      <c r="A8" s="4" t="s">
        <v>31</v>
      </c>
      <c r="B8" s="9">
        <v>2</v>
      </c>
      <c r="C8" s="7">
        <v>10</v>
      </c>
      <c r="D8" s="7">
        <v>20</v>
      </c>
      <c r="E8" s="7">
        <v>12</v>
      </c>
      <c r="F8" s="7">
        <v>49</v>
      </c>
      <c r="G8" s="7">
        <v>4</v>
      </c>
      <c r="H8" s="7">
        <v>1</v>
      </c>
      <c r="I8" s="7">
        <v>17.2</v>
      </c>
      <c r="J8" s="7">
        <v>28</v>
      </c>
      <c r="K8" s="7">
        <v>57</v>
      </c>
      <c r="L8" s="7">
        <v>0.19736843000000001</v>
      </c>
      <c r="M8" s="7">
        <v>25</v>
      </c>
      <c r="N8" s="7">
        <v>8431</v>
      </c>
      <c r="O8" s="8"/>
    </row>
    <row r="9" spans="1:15" x14ac:dyDescent="0.15">
      <c r="A9" s="4" t="s">
        <v>32</v>
      </c>
      <c r="B9" s="9">
        <v>6</v>
      </c>
      <c r="C9" s="7">
        <v>0</v>
      </c>
      <c r="D9" s="7">
        <v>6</v>
      </c>
      <c r="E9" s="7">
        <v>6</v>
      </c>
      <c r="F9" s="7">
        <v>19</v>
      </c>
      <c r="G9" s="7">
        <v>1</v>
      </c>
      <c r="H9" s="7">
        <v>4</v>
      </c>
      <c r="I9" s="7">
        <v>7.2</v>
      </c>
      <c r="J9" s="7">
        <v>5</v>
      </c>
      <c r="K9" s="7">
        <v>10</v>
      </c>
      <c r="L9" s="7">
        <v>0.16666666999999999</v>
      </c>
      <c r="M9" s="7">
        <v>16</v>
      </c>
      <c r="N9" s="7">
        <v>680</v>
      </c>
      <c r="O9" s="8"/>
    </row>
    <row r="10" spans="1:15" x14ac:dyDescent="0.15">
      <c r="A10" s="4" t="s">
        <v>33</v>
      </c>
      <c r="B10" s="9">
        <v>0</v>
      </c>
      <c r="C10" s="7">
        <v>0</v>
      </c>
      <c r="D10" s="7">
        <v>6</v>
      </c>
      <c r="E10" s="7">
        <v>0</v>
      </c>
      <c r="F10" s="7">
        <v>0</v>
      </c>
      <c r="G10" s="7">
        <v>1</v>
      </c>
      <c r="H10" s="7">
        <v>0</v>
      </c>
      <c r="I10" s="7">
        <v>1.4</v>
      </c>
      <c r="J10" s="7">
        <v>2</v>
      </c>
      <c r="K10" s="7">
        <v>2</v>
      </c>
      <c r="L10" s="7" t="s">
        <v>26</v>
      </c>
      <c r="M10" s="7" t="s">
        <v>26</v>
      </c>
      <c r="N10" s="7">
        <v>46987</v>
      </c>
      <c r="O10" s="8"/>
    </row>
    <row r="11" spans="1:15" x14ac:dyDescent="0.15">
      <c r="A11" s="4" t="s">
        <v>34</v>
      </c>
      <c r="B11" s="9">
        <v>33</v>
      </c>
      <c r="C11" s="7">
        <v>0</v>
      </c>
      <c r="D11" s="7">
        <v>41</v>
      </c>
      <c r="E11" s="7">
        <v>33</v>
      </c>
      <c r="F11" s="7">
        <v>79</v>
      </c>
      <c r="G11" s="7">
        <v>5</v>
      </c>
      <c r="H11" s="7">
        <v>2</v>
      </c>
      <c r="I11" s="7">
        <v>32</v>
      </c>
      <c r="J11" s="7">
        <v>82</v>
      </c>
      <c r="K11" s="7">
        <v>87</v>
      </c>
      <c r="L11" s="7">
        <v>0.70526314000000001</v>
      </c>
      <c r="M11" s="7">
        <v>74</v>
      </c>
      <c r="N11" s="7">
        <v>1202</v>
      </c>
      <c r="O11" s="8"/>
    </row>
    <row r="12" spans="1:15" x14ac:dyDescent="0.15">
      <c r="A12" s="4" t="s">
        <v>35</v>
      </c>
      <c r="B12" s="9">
        <v>4</v>
      </c>
      <c r="C12" s="7">
        <v>0</v>
      </c>
      <c r="D12" s="7">
        <v>5</v>
      </c>
      <c r="E12" s="7">
        <v>4</v>
      </c>
      <c r="F12" s="7">
        <v>46</v>
      </c>
      <c r="G12" s="7">
        <v>0</v>
      </c>
      <c r="H12" s="7">
        <v>3</v>
      </c>
      <c r="I12" s="7">
        <v>11.6</v>
      </c>
      <c r="J12" s="7">
        <v>0</v>
      </c>
      <c r="K12" s="7">
        <v>0</v>
      </c>
      <c r="L12" s="7">
        <v>0</v>
      </c>
      <c r="M12" s="7">
        <v>8</v>
      </c>
      <c r="N12" s="7">
        <v>1310</v>
      </c>
      <c r="O12" s="8"/>
    </row>
    <row r="13" spans="1:15" x14ac:dyDescent="0.15">
      <c r="A13" s="4" t="s">
        <v>36</v>
      </c>
      <c r="B13" s="9">
        <v>7</v>
      </c>
      <c r="C13" s="7">
        <v>0</v>
      </c>
      <c r="D13" s="7">
        <v>7</v>
      </c>
      <c r="E13" s="7">
        <v>7</v>
      </c>
      <c r="F13" s="7">
        <v>7</v>
      </c>
      <c r="G13" s="7">
        <v>1</v>
      </c>
      <c r="H13" s="7">
        <v>2</v>
      </c>
      <c r="I13" s="7">
        <v>4.8</v>
      </c>
      <c r="J13" s="7">
        <v>2</v>
      </c>
      <c r="K13" s="7">
        <v>3</v>
      </c>
      <c r="L13" s="7">
        <v>0.3</v>
      </c>
      <c r="M13" s="7">
        <v>15</v>
      </c>
      <c r="N13" s="7">
        <v>1959</v>
      </c>
      <c r="O13" s="8"/>
    </row>
    <row r="14" spans="1:15" x14ac:dyDescent="0.15">
      <c r="A14" s="4" t="s">
        <v>37</v>
      </c>
      <c r="B14" s="9">
        <v>5</v>
      </c>
      <c r="C14" s="7">
        <v>0</v>
      </c>
      <c r="D14" s="7">
        <v>4</v>
      </c>
      <c r="E14" s="7">
        <v>5</v>
      </c>
      <c r="F14" s="7">
        <v>12</v>
      </c>
      <c r="G14" s="7">
        <v>1</v>
      </c>
      <c r="H14" s="7">
        <v>1</v>
      </c>
      <c r="I14" s="7">
        <v>4.5999999999999996</v>
      </c>
      <c r="J14" s="7">
        <v>1</v>
      </c>
      <c r="K14" s="7">
        <v>4</v>
      </c>
      <c r="L14" s="7">
        <v>5.5555555999999999E-2</v>
      </c>
      <c r="M14" s="7">
        <v>12</v>
      </c>
      <c r="N14" s="7">
        <v>821</v>
      </c>
      <c r="O14" s="8"/>
    </row>
    <row r="15" spans="1:15" x14ac:dyDescent="0.15">
      <c r="A15" s="4" t="s">
        <v>38</v>
      </c>
      <c r="B15" s="9">
        <v>12</v>
      </c>
      <c r="C15" s="7">
        <v>2</v>
      </c>
      <c r="D15" s="7">
        <v>6</v>
      </c>
      <c r="E15" s="7">
        <v>14</v>
      </c>
      <c r="F15" s="7">
        <v>17</v>
      </c>
      <c r="G15" s="7">
        <v>1</v>
      </c>
      <c r="H15" s="7">
        <v>2</v>
      </c>
      <c r="I15" s="7">
        <v>8</v>
      </c>
      <c r="J15" s="7">
        <v>2</v>
      </c>
      <c r="K15" s="7">
        <v>15</v>
      </c>
      <c r="L15" s="7">
        <v>0.114285715</v>
      </c>
      <c r="M15" s="7">
        <v>40</v>
      </c>
      <c r="N15" s="7">
        <v>219</v>
      </c>
      <c r="O15" s="8"/>
    </row>
    <row r="16" spans="1:15" x14ac:dyDescent="0.15">
      <c r="A16" s="4" t="s">
        <v>39</v>
      </c>
      <c r="B16" s="9">
        <v>47</v>
      </c>
      <c r="C16" s="7">
        <v>0</v>
      </c>
      <c r="D16" s="7">
        <v>44</v>
      </c>
      <c r="E16" s="7">
        <v>47</v>
      </c>
      <c r="F16" s="7">
        <v>20</v>
      </c>
      <c r="G16" s="7">
        <v>4</v>
      </c>
      <c r="H16" s="7">
        <v>2</v>
      </c>
      <c r="I16" s="7">
        <v>23.4</v>
      </c>
      <c r="J16" s="7">
        <v>87</v>
      </c>
      <c r="K16" s="7">
        <v>97</v>
      </c>
      <c r="L16" s="7">
        <v>0.52816903999999998</v>
      </c>
      <c r="M16" s="7">
        <v>90</v>
      </c>
      <c r="N16" s="7">
        <v>529</v>
      </c>
      <c r="O16" s="8"/>
    </row>
    <row r="17" spans="1:15" x14ac:dyDescent="0.15">
      <c r="A17" s="4" t="s">
        <v>40</v>
      </c>
      <c r="B17" s="9">
        <v>6</v>
      </c>
      <c r="C17" s="7">
        <v>0</v>
      </c>
      <c r="D17" s="7">
        <v>3</v>
      </c>
      <c r="E17" s="7">
        <v>6</v>
      </c>
      <c r="F17" s="7">
        <v>5</v>
      </c>
      <c r="G17" s="7">
        <v>0</v>
      </c>
      <c r="H17" s="7">
        <v>2</v>
      </c>
      <c r="I17" s="7">
        <v>3.2</v>
      </c>
      <c r="J17" s="7">
        <v>0</v>
      </c>
      <c r="K17" s="7">
        <v>5</v>
      </c>
      <c r="L17" s="7">
        <v>0</v>
      </c>
      <c r="M17" s="7">
        <v>15</v>
      </c>
      <c r="N17" s="7">
        <v>2085</v>
      </c>
      <c r="O17" s="8"/>
    </row>
    <row r="18" spans="1:15" x14ac:dyDescent="0.15">
      <c r="A18" s="4" t="s">
        <v>41</v>
      </c>
      <c r="B18" s="9">
        <v>7</v>
      </c>
      <c r="C18" s="7">
        <v>0</v>
      </c>
      <c r="D18" s="7">
        <v>7</v>
      </c>
      <c r="E18" s="7">
        <v>7</v>
      </c>
      <c r="F18" s="7">
        <v>27</v>
      </c>
      <c r="G18" s="7">
        <v>0</v>
      </c>
      <c r="H18" s="7">
        <v>5</v>
      </c>
      <c r="I18" s="7">
        <v>9.1999999999999993</v>
      </c>
      <c r="J18" s="7">
        <v>0</v>
      </c>
      <c r="K18" s="7">
        <v>0</v>
      </c>
      <c r="L18" s="7">
        <v>0</v>
      </c>
      <c r="M18" s="7">
        <v>8</v>
      </c>
      <c r="N18" s="7">
        <v>4102</v>
      </c>
      <c r="O18" s="8"/>
    </row>
    <row r="19" spans="1:15" x14ac:dyDescent="0.15">
      <c r="A19" s="4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60</v>
      </c>
      <c r="O19" s="8"/>
    </row>
    <row r="20" spans="1:15" x14ac:dyDescent="0.15">
      <c r="A20" s="4" t="s">
        <v>43</v>
      </c>
      <c r="B20" s="9">
        <v>13</v>
      </c>
      <c r="C20" s="7">
        <v>0</v>
      </c>
      <c r="D20" s="7">
        <v>13</v>
      </c>
      <c r="E20" s="7">
        <v>13</v>
      </c>
      <c r="F20" s="7">
        <v>47</v>
      </c>
      <c r="G20" s="7">
        <v>2</v>
      </c>
      <c r="H20" s="7">
        <v>1</v>
      </c>
      <c r="I20" s="7">
        <v>15.2</v>
      </c>
      <c r="J20" s="7">
        <v>7</v>
      </c>
      <c r="K20" s="7">
        <v>15</v>
      </c>
      <c r="L20" s="7">
        <v>0.28571429999999998</v>
      </c>
      <c r="M20" s="7">
        <v>36</v>
      </c>
      <c r="N20" s="7">
        <v>16192</v>
      </c>
      <c r="O20" s="8"/>
    </row>
    <row r="21" spans="1:15" x14ac:dyDescent="0.15">
      <c r="A21" s="4" t="s">
        <v>44</v>
      </c>
      <c r="B21" s="9">
        <v>1</v>
      </c>
      <c r="C21" s="7">
        <v>4</v>
      </c>
      <c r="D21" s="7">
        <v>5</v>
      </c>
      <c r="E21" s="7">
        <v>5</v>
      </c>
      <c r="F21" s="7">
        <v>13</v>
      </c>
      <c r="G21" s="7">
        <v>1</v>
      </c>
      <c r="H21" s="7">
        <v>1</v>
      </c>
      <c r="I21" s="7">
        <v>5</v>
      </c>
      <c r="J21" s="7">
        <v>1</v>
      </c>
      <c r="K21" s="7">
        <v>13</v>
      </c>
      <c r="L21" s="7">
        <v>0.25</v>
      </c>
      <c r="M21" s="7">
        <v>10</v>
      </c>
      <c r="N21" s="7">
        <v>1146</v>
      </c>
      <c r="O21" s="8"/>
    </row>
    <row r="22" spans="1:15" x14ac:dyDescent="0.15">
      <c r="A22" s="4" t="s">
        <v>45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v>282</v>
      </c>
      <c r="O22" s="8"/>
    </row>
    <row r="23" spans="1:15" x14ac:dyDescent="0.15">
      <c r="A23" s="4" t="s">
        <v>46</v>
      </c>
      <c r="B23" s="9">
        <v>24</v>
      </c>
      <c r="C23" s="7">
        <v>92</v>
      </c>
      <c r="D23" s="7">
        <v>85</v>
      </c>
      <c r="E23" s="7">
        <v>116</v>
      </c>
      <c r="F23" s="7">
        <v>33</v>
      </c>
      <c r="G23" s="7">
        <v>5</v>
      </c>
      <c r="H23" s="7">
        <v>1</v>
      </c>
      <c r="I23" s="7">
        <v>48</v>
      </c>
      <c r="J23" s="7">
        <v>211</v>
      </c>
      <c r="K23" s="7">
        <v>448</v>
      </c>
      <c r="L23" s="7">
        <v>0.87614300000000001</v>
      </c>
      <c r="M23" s="7">
        <v>204</v>
      </c>
      <c r="N23" s="7">
        <v>204</v>
      </c>
      <c r="O23" s="8"/>
    </row>
    <row r="24" spans="1:15" x14ac:dyDescent="0.15">
      <c r="A24" s="4" t="s">
        <v>47</v>
      </c>
      <c r="B24" s="9">
        <v>8</v>
      </c>
      <c r="C24" s="7">
        <v>0</v>
      </c>
      <c r="D24" s="7">
        <v>26</v>
      </c>
      <c r="E24" s="7">
        <v>8</v>
      </c>
      <c r="F24" s="7">
        <v>32</v>
      </c>
      <c r="G24" s="7">
        <v>1</v>
      </c>
      <c r="H24" s="7">
        <v>2</v>
      </c>
      <c r="I24" s="7">
        <v>13.8</v>
      </c>
      <c r="J24" s="7">
        <v>20</v>
      </c>
      <c r="K24" s="7">
        <v>22</v>
      </c>
      <c r="L24" s="7">
        <v>0.78494626000000001</v>
      </c>
      <c r="M24" s="7">
        <v>18</v>
      </c>
      <c r="N24" s="7">
        <v>6751</v>
      </c>
      <c r="O24" s="8"/>
    </row>
    <row r="25" spans="1:15" x14ac:dyDescent="0.15">
      <c r="A25" s="4" t="s">
        <v>48</v>
      </c>
      <c r="B25" s="9">
        <v>9</v>
      </c>
      <c r="C25" s="7">
        <v>4</v>
      </c>
      <c r="D25" s="7">
        <v>17</v>
      </c>
      <c r="E25" s="7">
        <v>13</v>
      </c>
      <c r="F25" s="7">
        <v>32</v>
      </c>
      <c r="G25" s="7">
        <v>2</v>
      </c>
      <c r="H25" s="7">
        <v>2</v>
      </c>
      <c r="I25" s="7">
        <v>13.2</v>
      </c>
      <c r="J25" s="7">
        <v>13</v>
      </c>
      <c r="K25" s="7">
        <v>27</v>
      </c>
      <c r="L25" s="7">
        <v>0.42307693000000002</v>
      </c>
      <c r="M25" s="7">
        <v>32</v>
      </c>
      <c r="N25" s="7">
        <v>4692</v>
      </c>
      <c r="O25" s="8"/>
    </row>
    <row r="26" spans="1:15" x14ac:dyDescent="0.15">
      <c r="A26" s="4" t="s">
        <v>49</v>
      </c>
      <c r="B26" s="9">
        <v>6</v>
      </c>
      <c r="C26" s="7">
        <v>8</v>
      </c>
      <c r="D26" s="7">
        <v>9</v>
      </c>
      <c r="E26" s="7">
        <v>14</v>
      </c>
      <c r="F26" s="7">
        <v>6</v>
      </c>
      <c r="G26" s="7">
        <v>2</v>
      </c>
      <c r="H26" s="7">
        <v>2</v>
      </c>
      <c r="I26" s="7">
        <v>6.6</v>
      </c>
      <c r="J26" s="7">
        <v>11</v>
      </c>
      <c r="K26" s="7">
        <v>36</v>
      </c>
      <c r="L26" s="7">
        <v>0.52380954999999996</v>
      </c>
      <c r="M26" s="7">
        <v>31</v>
      </c>
      <c r="N26" s="7">
        <v>1796</v>
      </c>
      <c r="O26" s="8"/>
    </row>
    <row r="27" spans="1:15" x14ac:dyDescent="0.15">
      <c r="A27" s="4" t="s">
        <v>50</v>
      </c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129104</v>
      </c>
      <c r="O27" s="8"/>
    </row>
    <row r="28" spans="1:15" x14ac:dyDescent="0.15">
      <c r="A28" s="4" t="s">
        <v>51</v>
      </c>
      <c r="B28" s="9"/>
      <c r="C28" s="7"/>
      <c r="D28" s="7">
        <v>9</v>
      </c>
      <c r="E28" s="7">
        <v>11</v>
      </c>
      <c r="F28" s="7">
        <v>10</v>
      </c>
      <c r="G28" s="7">
        <v>1</v>
      </c>
      <c r="H28" s="7"/>
      <c r="I28" s="7"/>
      <c r="J28" s="7"/>
      <c r="K28" s="7"/>
      <c r="L28" s="7"/>
      <c r="M28" s="7"/>
      <c r="N28" s="7">
        <v>2615</v>
      </c>
      <c r="O28" s="8"/>
    </row>
    <row r="29" spans="1:15" x14ac:dyDescent="0.15">
      <c r="A29" s="4" t="s">
        <v>52</v>
      </c>
      <c r="B29" s="9">
        <v>9</v>
      </c>
      <c r="C29" s="7">
        <v>8</v>
      </c>
      <c r="D29" s="7">
        <v>11</v>
      </c>
      <c r="E29" s="7">
        <v>17</v>
      </c>
      <c r="F29" s="7">
        <v>5</v>
      </c>
      <c r="G29" s="7">
        <v>1</v>
      </c>
      <c r="H29" s="7">
        <v>4</v>
      </c>
      <c r="I29" s="7">
        <v>7.6</v>
      </c>
      <c r="J29" s="7">
        <v>9</v>
      </c>
      <c r="K29" s="7">
        <v>33</v>
      </c>
      <c r="L29" s="7">
        <v>0.29032257</v>
      </c>
      <c r="M29" s="7">
        <v>35</v>
      </c>
      <c r="N29" s="7">
        <v>2510</v>
      </c>
      <c r="O29" s="8"/>
    </row>
    <row r="30" spans="1:15" x14ac:dyDescent="0.15">
      <c r="A30" s="4" t="s">
        <v>53</v>
      </c>
      <c r="B30" s="9">
        <v>1</v>
      </c>
      <c r="C30" s="7">
        <v>0</v>
      </c>
      <c r="D30" s="7">
        <v>6</v>
      </c>
      <c r="E30" s="7">
        <v>1</v>
      </c>
      <c r="F30" s="7">
        <v>0</v>
      </c>
      <c r="G30" s="7">
        <v>2</v>
      </c>
      <c r="H30" s="7">
        <v>1</v>
      </c>
      <c r="I30" s="7">
        <v>2</v>
      </c>
      <c r="J30" s="7">
        <v>11</v>
      </c>
      <c r="K30" s="7">
        <v>12</v>
      </c>
      <c r="L30" s="7">
        <v>0.83333330000000005</v>
      </c>
      <c r="M30" s="7">
        <v>1</v>
      </c>
      <c r="N30" s="7">
        <v>2894</v>
      </c>
      <c r="O30" s="8"/>
    </row>
    <row r="31" spans="1:15" x14ac:dyDescent="0.15">
      <c r="A31" s="4" t="s">
        <v>54</v>
      </c>
      <c r="B31" s="9">
        <v>181</v>
      </c>
      <c r="C31" s="7">
        <v>32</v>
      </c>
      <c r="D31" s="7">
        <v>137</v>
      </c>
      <c r="E31" s="7">
        <v>213</v>
      </c>
      <c r="F31" s="7">
        <v>102</v>
      </c>
      <c r="G31" s="7">
        <v>6</v>
      </c>
      <c r="H31" s="7">
        <v>7</v>
      </c>
      <c r="I31" s="7">
        <v>93</v>
      </c>
      <c r="J31" s="7">
        <v>348</v>
      </c>
      <c r="K31" s="7">
        <v>529</v>
      </c>
      <c r="L31" s="7">
        <v>0.77754235000000005</v>
      </c>
      <c r="M31" s="7">
        <v>227.66667000000001</v>
      </c>
      <c r="N31" s="7">
        <v>2449</v>
      </c>
      <c r="O31" s="8"/>
    </row>
    <row r="32" spans="1:15" x14ac:dyDescent="0.15">
      <c r="A32" s="4" t="s">
        <v>55</v>
      </c>
      <c r="B32" s="9">
        <v>6</v>
      </c>
      <c r="C32" s="7">
        <v>0</v>
      </c>
      <c r="D32" s="7">
        <v>3</v>
      </c>
      <c r="E32" s="7">
        <v>6</v>
      </c>
      <c r="F32" s="7">
        <v>8</v>
      </c>
      <c r="G32" s="7">
        <v>1</v>
      </c>
      <c r="H32" s="7">
        <v>2</v>
      </c>
      <c r="I32" s="7">
        <v>4</v>
      </c>
      <c r="J32" s="7">
        <v>1</v>
      </c>
      <c r="K32" s="7">
        <v>3</v>
      </c>
      <c r="L32" s="7">
        <v>0</v>
      </c>
      <c r="M32" s="7">
        <v>8</v>
      </c>
      <c r="N32" s="7">
        <v>9380</v>
      </c>
      <c r="O32" s="8"/>
    </row>
    <row r="33" spans="1:15" x14ac:dyDescent="0.15">
      <c r="A33" s="4" t="s">
        <v>56</v>
      </c>
      <c r="B33" s="9">
        <v>64</v>
      </c>
      <c r="C33" s="7">
        <v>0</v>
      </c>
      <c r="D33" s="7">
        <v>66</v>
      </c>
      <c r="E33" s="7">
        <v>64</v>
      </c>
      <c r="F33" s="7">
        <v>35</v>
      </c>
      <c r="G33" s="7">
        <v>3</v>
      </c>
      <c r="H33" s="7">
        <v>3</v>
      </c>
      <c r="I33" s="7">
        <v>34.200000000000003</v>
      </c>
      <c r="J33" s="7">
        <v>101</v>
      </c>
      <c r="K33" s="7">
        <v>108</v>
      </c>
      <c r="L33" s="7">
        <v>0.15384616000000001</v>
      </c>
      <c r="M33" s="7">
        <v>149</v>
      </c>
      <c r="N33" s="7">
        <v>21376</v>
      </c>
      <c r="O33" s="8"/>
    </row>
    <row r="34" spans="1:15" x14ac:dyDescent="0.15">
      <c r="A34" s="4" t="s">
        <v>57</v>
      </c>
      <c r="B34" s="9">
        <v>4</v>
      </c>
      <c r="C34" s="7">
        <v>0</v>
      </c>
      <c r="D34" s="7">
        <v>14</v>
      </c>
      <c r="E34" s="7">
        <v>4</v>
      </c>
      <c r="F34" s="7">
        <v>14</v>
      </c>
      <c r="G34" s="7">
        <v>3</v>
      </c>
      <c r="H34" s="7">
        <v>1</v>
      </c>
      <c r="I34" s="7">
        <v>7.2</v>
      </c>
      <c r="J34" s="7">
        <v>21</v>
      </c>
      <c r="K34" s="7">
        <v>21</v>
      </c>
      <c r="L34" s="7">
        <v>0.66666669999999995</v>
      </c>
      <c r="M34" s="7">
        <v>2</v>
      </c>
      <c r="N34" s="7">
        <v>2618</v>
      </c>
      <c r="O34" s="8"/>
    </row>
    <row r="35" spans="1:15" x14ac:dyDescent="0.15">
      <c r="A35" s="4" t="s">
        <v>58</v>
      </c>
      <c r="B35" s="9">
        <v>28</v>
      </c>
      <c r="C35" s="7">
        <v>0</v>
      </c>
      <c r="D35" s="7">
        <v>38</v>
      </c>
      <c r="E35" s="7">
        <v>28</v>
      </c>
      <c r="F35" s="7">
        <v>173</v>
      </c>
      <c r="G35" s="7">
        <v>6</v>
      </c>
      <c r="H35" s="7">
        <v>2</v>
      </c>
      <c r="I35" s="7">
        <v>49.4</v>
      </c>
      <c r="J35" s="7">
        <v>29</v>
      </c>
      <c r="K35" s="7">
        <v>30</v>
      </c>
      <c r="L35" s="7">
        <v>0.41569766000000002</v>
      </c>
      <c r="M35" s="7">
        <v>1.5007874999999999</v>
      </c>
      <c r="N35" s="7">
        <v>26654</v>
      </c>
      <c r="O35" s="8"/>
    </row>
    <row r="36" spans="1:15" x14ac:dyDescent="0.15">
      <c r="A36" s="4" t="s">
        <v>59</v>
      </c>
      <c r="B36" s="9">
        <v>6</v>
      </c>
      <c r="C36" s="7">
        <v>2</v>
      </c>
      <c r="D36" s="7">
        <v>13</v>
      </c>
      <c r="E36" s="7">
        <v>8</v>
      </c>
      <c r="F36" s="7">
        <v>16</v>
      </c>
      <c r="G36" s="7">
        <v>1</v>
      </c>
      <c r="H36" s="7">
        <v>1</v>
      </c>
      <c r="I36" s="7">
        <v>7.8</v>
      </c>
      <c r="J36" s="7">
        <v>9</v>
      </c>
      <c r="K36" s="7">
        <v>17</v>
      </c>
      <c r="L36" s="7">
        <v>0.55555560000000004</v>
      </c>
      <c r="M36" s="7">
        <v>14</v>
      </c>
      <c r="N36" s="7">
        <v>1915</v>
      </c>
      <c r="O36" s="8"/>
    </row>
    <row r="37" spans="1:15" x14ac:dyDescent="0.15">
      <c r="A37" s="4" t="s">
        <v>60</v>
      </c>
      <c r="B37" s="9">
        <v>3</v>
      </c>
      <c r="C37" s="7">
        <v>10</v>
      </c>
      <c r="D37" s="7">
        <v>7</v>
      </c>
      <c r="E37" s="7">
        <v>13</v>
      </c>
      <c r="F37" s="7">
        <v>11</v>
      </c>
      <c r="G37" s="7">
        <v>3</v>
      </c>
      <c r="H37" s="7">
        <v>1</v>
      </c>
      <c r="I37" s="7">
        <v>7</v>
      </c>
      <c r="J37" s="7">
        <v>7</v>
      </c>
      <c r="K37" s="7">
        <v>36</v>
      </c>
      <c r="L37" s="7">
        <v>0.53846156999999994</v>
      </c>
      <c r="M37" s="7">
        <v>27</v>
      </c>
      <c r="N37" s="7">
        <v>207</v>
      </c>
      <c r="O37" s="8"/>
    </row>
    <row r="38" spans="1:15" x14ac:dyDescent="0.15">
      <c r="A38" s="4" t="s">
        <v>61</v>
      </c>
      <c r="B38" s="9">
        <v>45</v>
      </c>
      <c r="C38" s="7">
        <v>0</v>
      </c>
      <c r="D38" s="7">
        <v>26</v>
      </c>
      <c r="E38" s="7">
        <v>45</v>
      </c>
      <c r="F38" s="7">
        <v>39</v>
      </c>
      <c r="G38" s="7">
        <v>3</v>
      </c>
      <c r="H38" s="7">
        <v>2</v>
      </c>
      <c r="I38" s="7">
        <v>23</v>
      </c>
      <c r="J38" s="7">
        <v>35</v>
      </c>
      <c r="K38" s="7">
        <v>49</v>
      </c>
      <c r="L38" s="7">
        <v>0.70318020000000003</v>
      </c>
      <c r="M38" s="7">
        <v>110</v>
      </c>
      <c r="N38" s="7">
        <v>8168</v>
      </c>
      <c r="O38" s="8"/>
    </row>
    <row r="39" spans="1:15" x14ac:dyDescent="0.15">
      <c r="A39" s="4" t="s">
        <v>62</v>
      </c>
      <c r="B39" s="9">
        <v>25</v>
      </c>
      <c r="C39" s="7">
        <v>0</v>
      </c>
      <c r="D39" s="7">
        <v>24</v>
      </c>
      <c r="E39" s="7">
        <v>25</v>
      </c>
      <c r="F39" s="7">
        <v>19</v>
      </c>
      <c r="G39" s="7">
        <v>1</v>
      </c>
      <c r="H39" s="7">
        <v>3</v>
      </c>
      <c r="I39" s="7">
        <v>14.4</v>
      </c>
      <c r="J39" s="7">
        <v>13</v>
      </c>
      <c r="K39" s="7">
        <v>21</v>
      </c>
      <c r="L39" s="7">
        <v>0.41333333</v>
      </c>
      <c r="M39" s="7">
        <v>62</v>
      </c>
      <c r="N39" s="7">
        <v>4218</v>
      </c>
      <c r="O39" s="8"/>
    </row>
    <row r="40" spans="1:15" x14ac:dyDescent="0.15">
      <c r="A40" s="4" t="s">
        <v>63</v>
      </c>
      <c r="B40" s="9">
        <v>1</v>
      </c>
      <c r="C40" s="7">
        <v>1</v>
      </c>
      <c r="D40" s="7">
        <v>2</v>
      </c>
      <c r="E40" s="7">
        <v>2</v>
      </c>
      <c r="F40" s="7">
        <v>4</v>
      </c>
      <c r="G40" s="7">
        <v>0</v>
      </c>
      <c r="H40" s="7">
        <v>1</v>
      </c>
      <c r="I40" s="7">
        <v>1.8</v>
      </c>
      <c r="J40" s="7">
        <v>0</v>
      </c>
      <c r="K40" s="7">
        <v>4</v>
      </c>
      <c r="L40" s="7">
        <v>0</v>
      </c>
      <c r="M40" s="7">
        <v>4</v>
      </c>
      <c r="N40" s="7">
        <v>66</v>
      </c>
      <c r="O40" s="8"/>
    </row>
    <row r="41" spans="1:15" x14ac:dyDescent="0.15">
      <c r="A41" s="4" t="s">
        <v>64</v>
      </c>
      <c r="B41" s="9">
        <v>0</v>
      </c>
      <c r="C41" s="7">
        <v>8</v>
      </c>
      <c r="D41" s="7">
        <v>22</v>
      </c>
      <c r="E41" s="7">
        <v>8</v>
      </c>
      <c r="F41" s="7">
        <v>15</v>
      </c>
      <c r="G41" s="7">
        <v>5</v>
      </c>
      <c r="H41" s="7">
        <v>0</v>
      </c>
      <c r="I41" s="7">
        <v>10</v>
      </c>
      <c r="J41" s="7">
        <v>58</v>
      </c>
      <c r="K41" s="7">
        <v>80</v>
      </c>
      <c r="L41" s="7">
        <v>0.87222224000000004</v>
      </c>
      <c r="M41" s="7">
        <v>19</v>
      </c>
      <c r="N41" s="7">
        <v>6508</v>
      </c>
      <c r="O41" s="8"/>
    </row>
    <row r="42" spans="1:15" x14ac:dyDescent="0.15">
      <c r="A42" s="4" t="s">
        <v>65</v>
      </c>
      <c r="B42" s="9">
        <v>10</v>
      </c>
      <c r="C42" s="7">
        <v>0</v>
      </c>
      <c r="D42" s="7">
        <v>38</v>
      </c>
      <c r="E42" s="7">
        <v>10</v>
      </c>
      <c r="F42" s="7">
        <v>90</v>
      </c>
      <c r="G42" s="7">
        <v>1</v>
      </c>
      <c r="H42" s="7">
        <v>1</v>
      </c>
      <c r="I42" s="7">
        <v>28</v>
      </c>
      <c r="J42" s="7">
        <v>37</v>
      </c>
      <c r="K42" s="7">
        <v>38</v>
      </c>
      <c r="L42" s="7">
        <v>0.27007300000000001</v>
      </c>
      <c r="M42" s="7">
        <v>24</v>
      </c>
      <c r="N42" s="7">
        <v>4245</v>
      </c>
      <c r="O42" s="8"/>
    </row>
    <row r="43" spans="1:15" x14ac:dyDescent="0.15">
      <c r="A43" s="4" t="s">
        <v>66</v>
      </c>
      <c r="B43" s="9">
        <v>294</v>
      </c>
      <c r="C43" s="7">
        <v>0</v>
      </c>
      <c r="D43" s="7">
        <v>123</v>
      </c>
      <c r="E43" s="7">
        <v>294</v>
      </c>
      <c r="F43" s="7">
        <v>183</v>
      </c>
      <c r="G43" s="7">
        <v>1</v>
      </c>
      <c r="H43" s="7">
        <v>2</v>
      </c>
      <c r="I43" s="7">
        <v>120.6</v>
      </c>
      <c r="J43" s="7">
        <v>15</v>
      </c>
      <c r="K43" s="7">
        <v>28</v>
      </c>
      <c r="L43" s="7">
        <v>8.6206900000000003E-2</v>
      </c>
      <c r="M43" s="7">
        <v>374</v>
      </c>
      <c r="N43" s="7">
        <v>16973</v>
      </c>
      <c r="O43" s="8"/>
    </row>
    <row r="44" spans="1:15" x14ac:dyDescent="0.15">
      <c r="A44" s="4" t="s">
        <v>67</v>
      </c>
      <c r="B44" s="9">
        <v>36</v>
      </c>
      <c r="C44" s="7">
        <v>0</v>
      </c>
      <c r="D44" s="7">
        <v>22</v>
      </c>
      <c r="E44" s="7">
        <v>36</v>
      </c>
      <c r="F44" s="7">
        <v>115</v>
      </c>
      <c r="G44" s="7">
        <v>2</v>
      </c>
      <c r="H44" s="7">
        <v>4</v>
      </c>
      <c r="I44" s="7">
        <v>35.799999999999997</v>
      </c>
      <c r="J44" s="7">
        <v>12</v>
      </c>
      <c r="K44" s="7">
        <v>32</v>
      </c>
      <c r="L44" s="7">
        <v>0.38367346000000002</v>
      </c>
      <c r="M44" s="7">
        <v>79</v>
      </c>
      <c r="N44" s="7">
        <v>1613</v>
      </c>
      <c r="O44" s="8"/>
    </row>
    <row r="45" spans="1:15" x14ac:dyDescent="0.15">
      <c r="A45" s="4" t="s">
        <v>68</v>
      </c>
      <c r="B45" s="9">
        <v>8</v>
      </c>
      <c r="C45" s="7">
        <v>8</v>
      </c>
      <c r="D45" s="7">
        <v>13</v>
      </c>
      <c r="E45" s="7">
        <v>16</v>
      </c>
      <c r="F45" s="7">
        <v>19</v>
      </c>
      <c r="G45" s="7">
        <v>1</v>
      </c>
      <c r="H45" s="7">
        <v>4</v>
      </c>
      <c r="I45" s="7">
        <v>10.6</v>
      </c>
      <c r="J45" s="7">
        <v>3</v>
      </c>
      <c r="K45" s="7">
        <v>29</v>
      </c>
      <c r="L45" s="7">
        <v>0.20454544999999999</v>
      </c>
      <c r="M45" s="7">
        <v>42</v>
      </c>
      <c r="N45" s="7">
        <v>3412</v>
      </c>
      <c r="O45" s="8"/>
    </row>
    <row r="46" spans="1:15" x14ac:dyDescent="0.15">
      <c r="A46" s="4" t="s">
        <v>69</v>
      </c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133836</v>
      </c>
      <c r="O46" s="8"/>
    </row>
    <row r="47" spans="1:15" x14ac:dyDescent="0.15">
      <c r="A47" s="4" t="s">
        <v>70</v>
      </c>
      <c r="B47" s="9">
        <v>9</v>
      </c>
      <c r="C47" s="7">
        <v>0</v>
      </c>
      <c r="D47" s="7">
        <v>4</v>
      </c>
      <c r="E47" s="7">
        <v>9</v>
      </c>
      <c r="F47" s="7">
        <v>10</v>
      </c>
      <c r="G47" s="7">
        <v>0</v>
      </c>
      <c r="H47" s="7">
        <v>1</v>
      </c>
      <c r="I47" s="7">
        <v>4.8</v>
      </c>
      <c r="J47" s="7">
        <v>0</v>
      </c>
      <c r="K47" s="7">
        <v>2</v>
      </c>
      <c r="L47" s="7">
        <v>0</v>
      </c>
      <c r="M47" s="7">
        <v>4.5</v>
      </c>
      <c r="N47" s="7">
        <v>18746</v>
      </c>
      <c r="O47" s="8"/>
    </row>
    <row r="48" spans="1:15" x14ac:dyDescent="0.15">
      <c r="A48" s="4" t="s">
        <v>71</v>
      </c>
      <c r="B48" s="9">
        <v>2</v>
      </c>
      <c r="C48" s="7">
        <v>0</v>
      </c>
      <c r="D48" s="7">
        <v>10</v>
      </c>
      <c r="E48" s="7">
        <v>2</v>
      </c>
      <c r="F48" s="7">
        <v>0</v>
      </c>
      <c r="G48" s="7">
        <v>1</v>
      </c>
      <c r="H48" s="7">
        <v>1</v>
      </c>
      <c r="I48" s="7">
        <v>2.8</v>
      </c>
      <c r="J48" s="7">
        <v>7</v>
      </c>
      <c r="K48" s="7">
        <v>7</v>
      </c>
      <c r="L48" s="7">
        <v>0</v>
      </c>
      <c r="M48" s="7">
        <v>1.5</v>
      </c>
      <c r="N48" s="7">
        <v>9833</v>
      </c>
      <c r="O48" s="8"/>
    </row>
    <row r="49" spans="1:15" x14ac:dyDescent="0.15">
      <c r="A49" s="4" t="s">
        <v>72</v>
      </c>
      <c r="B49" s="9">
        <v>16</v>
      </c>
      <c r="C49" s="7">
        <v>8</v>
      </c>
      <c r="D49" s="7">
        <v>22</v>
      </c>
      <c r="E49" s="7">
        <v>24</v>
      </c>
      <c r="F49" s="7">
        <v>21</v>
      </c>
      <c r="G49" s="7">
        <v>6</v>
      </c>
      <c r="H49" s="7">
        <v>2</v>
      </c>
      <c r="I49" s="7">
        <v>15</v>
      </c>
      <c r="J49" s="7">
        <v>30</v>
      </c>
      <c r="K49" s="7">
        <v>60</v>
      </c>
      <c r="L49" s="7">
        <v>0.55445546000000001</v>
      </c>
      <c r="M49" s="7">
        <v>56</v>
      </c>
      <c r="N49" s="7">
        <v>288</v>
      </c>
      <c r="O49" s="8"/>
    </row>
    <row r="50" spans="1:15" x14ac:dyDescent="0.15">
      <c r="A50" s="4" t="s">
        <v>73</v>
      </c>
      <c r="B50" s="9">
        <v>17</v>
      </c>
      <c r="C50" s="7">
        <v>0</v>
      </c>
      <c r="D50" s="7">
        <v>14</v>
      </c>
      <c r="E50" s="7">
        <v>17</v>
      </c>
      <c r="F50" s="7">
        <v>33</v>
      </c>
      <c r="G50" s="7">
        <v>2</v>
      </c>
      <c r="H50" s="7">
        <v>2</v>
      </c>
      <c r="I50" s="7">
        <v>13.6</v>
      </c>
      <c r="J50" s="7">
        <v>5</v>
      </c>
      <c r="K50" s="7">
        <v>10</v>
      </c>
      <c r="L50" s="7">
        <v>0.26470589999999999</v>
      </c>
      <c r="M50" s="7">
        <v>39</v>
      </c>
      <c r="N50" s="7">
        <v>5075</v>
      </c>
      <c r="O50" s="8"/>
    </row>
    <row r="51" spans="1:15" x14ac:dyDescent="0.15">
      <c r="A51" s="4" t="s">
        <v>74</v>
      </c>
      <c r="B51" s="9">
        <v>40</v>
      </c>
      <c r="C51" s="7">
        <v>0</v>
      </c>
      <c r="D51" s="7">
        <v>36</v>
      </c>
      <c r="E51" s="7">
        <v>40</v>
      </c>
      <c r="F51" s="7">
        <v>78</v>
      </c>
      <c r="G51" s="7">
        <v>2</v>
      </c>
      <c r="H51" s="7">
        <v>6</v>
      </c>
      <c r="I51" s="7">
        <v>32.4</v>
      </c>
      <c r="J51" s="7">
        <v>9</v>
      </c>
      <c r="K51" s="7">
        <v>36</v>
      </c>
      <c r="L51" s="7">
        <v>0.27160493000000002</v>
      </c>
      <c r="M51" s="7">
        <v>84</v>
      </c>
      <c r="N51" s="7">
        <v>12101</v>
      </c>
      <c r="O51" s="8"/>
    </row>
    <row r="52" spans="1:15" x14ac:dyDescent="0.15">
      <c r="A52" s="4" t="s">
        <v>75</v>
      </c>
      <c r="B52" s="9">
        <v>29</v>
      </c>
      <c r="C52" s="7">
        <v>28</v>
      </c>
      <c r="D52" s="7">
        <v>15</v>
      </c>
      <c r="E52" s="7">
        <v>57</v>
      </c>
      <c r="F52" s="7">
        <v>37</v>
      </c>
      <c r="G52" s="7">
        <v>1</v>
      </c>
      <c r="H52" s="7">
        <v>2</v>
      </c>
      <c r="I52" s="7">
        <v>22.4</v>
      </c>
      <c r="J52" s="7">
        <v>2</v>
      </c>
      <c r="K52" s="7">
        <v>100</v>
      </c>
      <c r="L52" s="7">
        <v>0.11320755</v>
      </c>
      <c r="M52" s="7">
        <v>139</v>
      </c>
      <c r="N52" s="7">
        <v>25463</v>
      </c>
      <c r="O52" s="8"/>
    </row>
    <row r="53" spans="1:15" x14ac:dyDescent="0.15">
      <c r="A53" s="4" t="s">
        <v>76</v>
      </c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v>5050</v>
      </c>
      <c r="O53" s="8"/>
    </row>
    <row r="54" spans="1:15" x14ac:dyDescent="0.15">
      <c r="A54" s="4" t="s">
        <v>77</v>
      </c>
      <c r="B54" s="9">
        <v>2</v>
      </c>
      <c r="C54" s="7">
        <v>2</v>
      </c>
      <c r="D54" s="7">
        <v>5</v>
      </c>
      <c r="E54" s="7">
        <v>4</v>
      </c>
      <c r="F54" s="7">
        <v>2</v>
      </c>
      <c r="G54" s="7">
        <v>1</v>
      </c>
      <c r="H54" s="7">
        <v>1</v>
      </c>
      <c r="I54" s="7">
        <v>2.6</v>
      </c>
      <c r="J54" s="7">
        <v>3</v>
      </c>
      <c r="K54" s="7">
        <v>10</v>
      </c>
      <c r="L54" s="7">
        <v>0.33333333999999998</v>
      </c>
      <c r="M54" s="7">
        <v>8</v>
      </c>
      <c r="N54" s="7">
        <v>58</v>
      </c>
      <c r="O54" s="8"/>
    </row>
    <row r="55" spans="1:15" x14ac:dyDescent="0.15">
      <c r="A55" s="4" t="s">
        <v>78</v>
      </c>
      <c r="B55" s="9">
        <v>0</v>
      </c>
      <c r="C55" s="7">
        <v>0</v>
      </c>
      <c r="D55" s="7">
        <v>3</v>
      </c>
      <c r="E55" s="7">
        <v>0</v>
      </c>
      <c r="F55" s="7">
        <v>3</v>
      </c>
      <c r="G55" s="7">
        <v>0</v>
      </c>
      <c r="H55" s="7">
        <v>0</v>
      </c>
      <c r="I55" s="7">
        <v>1.2</v>
      </c>
      <c r="J55" s="7">
        <v>0</v>
      </c>
      <c r="K55" s="7">
        <v>0</v>
      </c>
      <c r="L55" s="7">
        <v>0</v>
      </c>
      <c r="M55" s="7" t="s">
        <v>26</v>
      </c>
      <c r="N55" s="7">
        <v>9900</v>
      </c>
      <c r="O55" s="8"/>
    </row>
    <row r="56" spans="1:15" x14ac:dyDescent="0.15">
      <c r="A56" s="4" t="s">
        <v>79</v>
      </c>
      <c r="B56" s="9">
        <v>11</v>
      </c>
      <c r="C56" s="7">
        <v>10</v>
      </c>
      <c r="D56" s="7">
        <v>35</v>
      </c>
      <c r="E56" s="7">
        <v>21</v>
      </c>
      <c r="F56" s="7">
        <v>62</v>
      </c>
      <c r="G56" s="7">
        <v>4</v>
      </c>
      <c r="H56" s="7">
        <v>3</v>
      </c>
      <c r="I56" s="7">
        <v>25</v>
      </c>
      <c r="J56" s="7">
        <v>47</v>
      </c>
      <c r="K56" s="7">
        <v>76</v>
      </c>
      <c r="L56" s="7">
        <v>0.36641222000000001</v>
      </c>
      <c r="M56" s="7">
        <v>43</v>
      </c>
      <c r="N56" s="7">
        <v>6454</v>
      </c>
      <c r="O56" s="8"/>
    </row>
    <row r="57" spans="1:15" x14ac:dyDescent="0.15">
      <c r="A57" s="4" t="s">
        <v>80</v>
      </c>
      <c r="B57" s="9">
        <v>53</v>
      </c>
      <c r="C57" s="7">
        <v>218</v>
      </c>
      <c r="D57" s="7">
        <v>96</v>
      </c>
      <c r="E57" s="7">
        <v>271</v>
      </c>
      <c r="F57" s="7">
        <v>60</v>
      </c>
      <c r="G57" s="7">
        <v>2</v>
      </c>
      <c r="H57" s="7">
        <v>3</v>
      </c>
      <c r="I57" s="7">
        <v>86.4</v>
      </c>
      <c r="J57" s="7">
        <v>19</v>
      </c>
      <c r="K57" s="7">
        <v>608</v>
      </c>
      <c r="L57" s="7">
        <v>0.15561225000000001</v>
      </c>
      <c r="M57" s="7">
        <v>242.66667000000001</v>
      </c>
      <c r="N57" s="7">
        <v>238234</v>
      </c>
      <c r="O57" s="8"/>
    </row>
    <row r="58" spans="1:15" x14ac:dyDescent="0.15">
      <c r="A58" s="4" t="s">
        <v>81</v>
      </c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v>59</v>
      </c>
      <c r="O58" s="8"/>
    </row>
    <row r="59" spans="1:15" x14ac:dyDescent="0.15">
      <c r="A59" s="4" t="s">
        <v>82</v>
      </c>
      <c r="B59" s="9">
        <v>15</v>
      </c>
      <c r="C59" s="7">
        <v>2</v>
      </c>
      <c r="D59" s="7">
        <v>18</v>
      </c>
      <c r="E59" s="7">
        <v>17</v>
      </c>
      <c r="F59" s="7">
        <v>8</v>
      </c>
      <c r="G59" s="7">
        <v>3</v>
      </c>
      <c r="H59" s="7">
        <v>2</v>
      </c>
      <c r="I59" s="7">
        <v>9.6</v>
      </c>
      <c r="J59" s="7">
        <v>30</v>
      </c>
      <c r="K59" s="7">
        <v>43</v>
      </c>
      <c r="L59" s="7">
        <v>0.72527474000000003</v>
      </c>
      <c r="M59" s="7">
        <v>36</v>
      </c>
      <c r="N59" s="7">
        <v>6785</v>
      </c>
      <c r="O59" s="8"/>
    </row>
    <row r="60" spans="1:15" x14ac:dyDescent="0.15">
      <c r="A60" s="4" t="s">
        <v>83</v>
      </c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>
        <v>55295</v>
      </c>
      <c r="O60" s="8"/>
    </row>
    <row r="61" spans="1:15" x14ac:dyDescent="0.15">
      <c r="A61" s="4" t="s">
        <v>84</v>
      </c>
      <c r="B61" s="9">
        <v>5</v>
      </c>
      <c r="C61" s="7">
        <v>8</v>
      </c>
      <c r="D61" s="7">
        <v>8</v>
      </c>
      <c r="E61" s="7">
        <v>13</v>
      </c>
      <c r="F61" s="7">
        <v>19</v>
      </c>
      <c r="G61" s="7">
        <v>1</v>
      </c>
      <c r="H61" s="7">
        <v>2</v>
      </c>
      <c r="I61" s="7">
        <v>8.6</v>
      </c>
      <c r="J61" s="7">
        <v>2</v>
      </c>
      <c r="K61" s="7">
        <v>25</v>
      </c>
      <c r="L61" s="7">
        <v>0.2</v>
      </c>
      <c r="M61" s="7">
        <v>22</v>
      </c>
      <c r="N61" s="7">
        <v>3575</v>
      </c>
      <c r="O61" s="8"/>
    </row>
    <row r="62" spans="1:15" x14ac:dyDescent="0.15">
      <c r="A62" s="4" t="s">
        <v>85</v>
      </c>
      <c r="B62" s="9">
        <v>166</v>
      </c>
      <c r="C62" s="7">
        <v>4</v>
      </c>
      <c r="D62" s="7">
        <v>165</v>
      </c>
      <c r="E62" s="7">
        <v>170</v>
      </c>
      <c r="F62" s="7">
        <v>70</v>
      </c>
      <c r="G62" s="7">
        <v>6</v>
      </c>
      <c r="H62" s="7">
        <v>4</v>
      </c>
      <c r="I62" s="7">
        <v>83</v>
      </c>
      <c r="J62" s="7">
        <v>346</v>
      </c>
      <c r="K62" s="7">
        <v>388</v>
      </c>
      <c r="L62" s="7">
        <v>0.67032970000000003</v>
      </c>
      <c r="M62" s="7">
        <v>348</v>
      </c>
      <c r="N62" s="7">
        <v>129303</v>
      </c>
      <c r="O62" s="8"/>
    </row>
    <row r="63" spans="1:15" x14ac:dyDescent="0.15">
      <c r="A63" s="4" t="s">
        <v>86</v>
      </c>
      <c r="B63" s="9">
        <v>20</v>
      </c>
      <c r="C63" s="7">
        <v>0</v>
      </c>
      <c r="D63" s="7">
        <v>10</v>
      </c>
      <c r="E63" s="7">
        <v>20</v>
      </c>
      <c r="F63" s="7">
        <v>96</v>
      </c>
      <c r="G63" s="7">
        <v>0</v>
      </c>
      <c r="H63" s="7">
        <v>2</v>
      </c>
      <c r="I63" s="7">
        <v>25.6</v>
      </c>
      <c r="J63" s="7">
        <v>0</v>
      </c>
      <c r="K63" s="7">
        <v>20</v>
      </c>
      <c r="L63" s="7">
        <v>0</v>
      </c>
      <c r="M63" s="7">
        <v>14.333333</v>
      </c>
      <c r="N63" s="7">
        <v>19549</v>
      </c>
      <c r="O63" s="8"/>
    </row>
    <row r="64" spans="1:15" x14ac:dyDescent="0.15">
      <c r="A64" s="4" t="s">
        <v>87</v>
      </c>
      <c r="B64" s="9">
        <v>3</v>
      </c>
      <c r="C64" s="7">
        <v>10</v>
      </c>
      <c r="D64" s="7">
        <v>7</v>
      </c>
      <c r="E64" s="7">
        <v>13</v>
      </c>
      <c r="F64" s="7">
        <v>27</v>
      </c>
      <c r="G64" s="7">
        <v>1</v>
      </c>
      <c r="H64" s="7">
        <v>2</v>
      </c>
      <c r="I64" s="7">
        <v>10</v>
      </c>
      <c r="J64" s="7">
        <v>2</v>
      </c>
      <c r="K64" s="7">
        <v>31</v>
      </c>
      <c r="L64" s="7">
        <v>0.23076922999999999</v>
      </c>
      <c r="M64" s="7">
        <v>26</v>
      </c>
      <c r="N64" s="7">
        <v>363</v>
      </c>
      <c r="O64" s="8"/>
    </row>
    <row r="65" spans="1:15" x14ac:dyDescent="0.15">
      <c r="A65" s="4" t="s">
        <v>88</v>
      </c>
      <c r="B65" s="9">
        <v>89</v>
      </c>
      <c r="C65" s="7">
        <v>0</v>
      </c>
      <c r="D65" s="7">
        <v>79</v>
      </c>
      <c r="E65" s="7">
        <v>89</v>
      </c>
      <c r="F65" s="7">
        <v>153</v>
      </c>
      <c r="G65" s="7">
        <v>2</v>
      </c>
      <c r="H65" s="7">
        <v>3</v>
      </c>
      <c r="I65" s="7">
        <v>65.2</v>
      </c>
      <c r="J65" s="7">
        <v>81</v>
      </c>
      <c r="K65" s="7">
        <v>87</v>
      </c>
      <c r="L65" s="7">
        <v>0.14788731999999999</v>
      </c>
      <c r="M65" s="7">
        <v>198</v>
      </c>
      <c r="N65" s="7">
        <v>307039</v>
      </c>
      <c r="O65" s="8"/>
    </row>
    <row r="66" spans="1:15" x14ac:dyDescent="0.15">
      <c r="A66" s="4" t="s">
        <v>89</v>
      </c>
      <c r="B66" s="9">
        <v>3</v>
      </c>
      <c r="C66" s="7">
        <v>12</v>
      </c>
      <c r="D66" s="7">
        <v>7</v>
      </c>
      <c r="E66" s="7">
        <v>15</v>
      </c>
      <c r="F66" s="7">
        <v>7</v>
      </c>
      <c r="G66" s="7">
        <v>0</v>
      </c>
      <c r="H66" s="7">
        <v>1</v>
      </c>
      <c r="I66" s="7">
        <v>6</v>
      </c>
      <c r="J66" s="7">
        <v>0</v>
      </c>
      <c r="K66" s="7">
        <v>33</v>
      </c>
      <c r="L66" s="7">
        <v>0</v>
      </c>
      <c r="M66" s="7">
        <v>28</v>
      </c>
      <c r="N66" s="7">
        <v>24602</v>
      </c>
      <c r="O66" s="8"/>
    </row>
    <row r="67" spans="1:15" x14ac:dyDescent="0.15">
      <c r="A67" s="4" t="s">
        <v>90</v>
      </c>
      <c r="B67" s="9">
        <v>27</v>
      </c>
      <c r="C67" s="7">
        <v>22</v>
      </c>
      <c r="D67" s="7">
        <v>32</v>
      </c>
      <c r="E67" s="7">
        <v>49</v>
      </c>
      <c r="F67" s="7">
        <v>80</v>
      </c>
      <c r="G67" s="7">
        <v>4</v>
      </c>
      <c r="H67" s="7">
        <v>2</v>
      </c>
      <c r="I67" s="7">
        <v>33.4</v>
      </c>
      <c r="J67" s="7">
        <v>61</v>
      </c>
      <c r="K67" s="7">
        <v>139</v>
      </c>
      <c r="L67" s="7">
        <v>0.70880359999999998</v>
      </c>
      <c r="M67" s="7">
        <v>115</v>
      </c>
      <c r="N67" s="7">
        <v>20091</v>
      </c>
      <c r="O67" s="8"/>
    </row>
    <row r="68" spans="1:15" x14ac:dyDescent="0.15">
      <c r="A68" s="4" t="s">
        <v>91</v>
      </c>
      <c r="B68" s="9">
        <v>7</v>
      </c>
      <c r="C68" s="7">
        <v>0</v>
      </c>
      <c r="D68" s="7">
        <v>4</v>
      </c>
      <c r="E68" s="7">
        <v>7</v>
      </c>
      <c r="F68" s="7">
        <v>8</v>
      </c>
      <c r="G68" s="7">
        <v>0</v>
      </c>
      <c r="H68" s="7">
        <v>1</v>
      </c>
      <c r="I68" s="7">
        <v>4</v>
      </c>
      <c r="J68" s="7">
        <v>0</v>
      </c>
      <c r="K68" s="7">
        <v>2</v>
      </c>
      <c r="L68" s="7">
        <v>0</v>
      </c>
      <c r="M68" s="7">
        <v>4.5</v>
      </c>
      <c r="N68" s="7">
        <v>66197</v>
      </c>
      <c r="O68" s="8"/>
    </row>
    <row r="69" spans="1:15" x14ac:dyDescent="0.15">
      <c r="A69" s="4" t="s">
        <v>92</v>
      </c>
      <c r="B69" s="9">
        <v>117</v>
      </c>
      <c r="C69" s="7">
        <v>0</v>
      </c>
      <c r="D69" s="7">
        <v>41</v>
      </c>
      <c r="E69" s="7">
        <v>117</v>
      </c>
      <c r="F69" s="7">
        <v>28</v>
      </c>
      <c r="G69" s="7">
        <v>1</v>
      </c>
      <c r="H69" s="7">
        <v>2</v>
      </c>
      <c r="I69" s="7">
        <v>37.799999999999997</v>
      </c>
      <c r="J69" s="7">
        <v>18</v>
      </c>
      <c r="K69" s="7">
        <v>20</v>
      </c>
      <c r="L69" s="7">
        <v>0</v>
      </c>
      <c r="M69" s="7">
        <v>157</v>
      </c>
      <c r="N69" s="7">
        <v>109780</v>
      </c>
      <c r="O69" s="8"/>
    </row>
    <row r="70" spans="1:15" x14ac:dyDescent="0.15">
      <c r="A70" s="4" t="s">
        <v>93</v>
      </c>
      <c r="B70" s="9">
        <v>0</v>
      </c>
      <c r="C70" s="7">
        <v>6</v>
      </c>
      <c r="D70" s="7">
        <v>3</v>
      </c>
      <c r="E70" s="7">
        <v>6</v>
      </c>
      <c r="F70" s="7">
        <v>6</v>
      </c>
      <c r="G70" s="7">
        <v>0</v>
      </c>
      <c r="H70" s="7">
        <v>0</v>
      </c>
      <c r="I70" s="7">
        <v>3</v>
      </c>
      <c r="J70" s="7">
        <v>0</v>
      </c>
      <c r="K70" s="7">
        <v>16</v>
      </c>
      <c r="L70" s="7">
        <v>0</v>
      </c>
      <c r="M70" s="7">
        <v>0.60317460000000001</v>
      </c>
      <c r="N70" s="7">
        <v>31581</v>
      </c>
      <c r="O70" s="8"/>
    </row>
    <row r="71" spans="1:15" x14ac:dyDescent="0.15">
      <c r="A71" s="4" t="s">
        <v>94</v>
      </c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31563</v>
      </c>
      <c r="O71" s="8"/>
    </row>
    <row r="72" spans="1:15" x14ac:dyDescent="0.15">
      <c r="A72" s="4" t="s">
        <v>95</v>
      </c>
      <c r="B72" s="9">
        <v>3</v>
      </c>
      <c r="C72" s="7">
        <v>16</v>
      </c>
      <c r="D72" s="7">
        <v>21</v>
      </c>
      <c r="E72" s="7">
        <v>19</v>
      </c>
      <c r="F72" s="7">
        <v>33</v>
      </c>
      <c r="G72" s="7">
        <v>3</v>
      </c>
      <c r="H72" s="7">
        <v>1</v>
      </c>
      <c r="I72" s="7">
        <v>15.4</v>
      </c>
      <c r="J72" s="7">
        <v>35</v>
      </c>
      <c r="K72" s="7">
        <v>80</v>
      </c>
      <c r="L72" s="7">
        <v>0.67088610000000004</v>
      </c>
      <c r="M72" s="7">
        <v>43</v>
      </c>
      <c r="N72" s="7">
        <v>58782</v>
      </c>
      <c r="O72" s="8"/>
    </row>
    <row r="73" spans="1:15" x14ac:dyDescent="0.15">
      <c r="A73" s="4" t="s">
        <v>96</v>
      </c>
      <c r="B73" s="9">
        <v>104</v>
      </c>
      <c r="C73" s="7">
        <v>0</v>
      </c>
      <c r="D73" s="7">
        <v>62</v>
      </c>
      <c r="E73" s="7">
        <v>104</v>
      </c>
      <c r="F73" s="7">
        <v>32</v>
      </c>
      <c r="G73" s="7">
        <v>4</v>
      </c>
      <c r="H73" s="7">
        <v>6</v>
      </c>
      <c r="I73" s="7">
        <v>41.6</v>
      </c>
      <c r="J73" s="7">
        <v>70</v>
      </c>
      <c r="K73" s="7">
        <v>147</v>
      </c>
      <c r="L73" s="7">
        <v>0.23163842000000001</v>
      </c>
      <c r="M73" s="7">
        <v>74.666663999999997</v>
      </c>
      <c r="N73" s="7">
        <v>33732</v>
      </c>
      <c r="O73" s="8"/>
    </row>
    <row r="74" spans="1:15" x14ac:dyDescent="0.15">
      <c r="A74" s="4" t="s">
        <v>97</v>
      </c>
      <c r="B74" s="9">
        <v>10</v>
      </c>
      <c r="C74" s="7">
        <v>6</v>
      </c>
      <c r="D74" s="7">
        <v>24</v>
      </c>
      <c r="E74" s="7">
        <v>16</v>
      </c>
      <c r="F74" s="7">
        <v>12</v>
      </c>
      <c r="G74" s="7">
        <v>3</v>
      </c>
      <c r="H74" s="7">
        <v>4</v>
      </c>
      <c r="I74" s="7">
        <v>11.8</v>
      </c>
      <c r="J74" s="7">
        <v>27</v>
      </c>
      <c r="K74" s="7">
        <v>49</v>
      </c>
      <c r="L74" s="7">
        <v>0.70833330000000005</v>
      </c>
      <c r="M74" s="7">
        <v>24</v>
      </c>
      <c r="N74" s="7">
        <v>105347</v>
      </c>
      <c r="O74" s="8"/>
    </row>
    <row r="75" spans="1:15" x14ac:dyDescent="0.15">
      <c r="A75" s="4" t="s">
        <v>98</v>
      </c>
      <c r="B75" s="9">
        <v>0</v>
      </c>
      <c r="C75" s="7">
        <v>2</v>
      </c>
      <c r="D75" s="7">
        <v>2</v>
      </c>
      <c r="E75" s="7">
        <v>2</v>
      </c>
      <c r="F75" s="7">
        <v>12</v>
      </c>
      <c r="G75" s="7">
        <v>0</v>
      </c>
      <c r="H75" s="7">
        <v>0</v>
      </c>
      <c r="I75" s="7">
        <v>3.2</v>
      </c>
      <c r="J75" s="7">
        <v>0</v>
      </c>
      <c r="K75" s="7">
        <v>6</v>
      </c>
      <c r="L75" s="7">
        <v>0</v>
      </c>
      <c r="M75" s="7">
        <v>3</v>
      </c>
      <c r="N75" s="7">
        <v>199</v>
      </c>
      <c r="O75" s="8"/>
    </row>
    <row r="76" spans="1:15" x14ac:dyDescent="0.15">
      <c r="A76" s="4" t="s">
        <v>99</v>
      </c>
      <c r="B76" s="9">
        <v>5</v>
      </c>
      <c r="C76" s="7">
        <v>10</v>
      </c>
      <c r="D76" s="7">
        <v>5</v>
      </c>
      <c r="E76" s="7">
        <v>15</v>
      </c>
      <c r="F76" s="7">
        <v>28</v>
      </c>
      <c r="G76" s="7">
        <v>1</v>
      </c>
      <c r="H76" s="7">
        <v>1</v>
      </c>
      <c r="I76" s="7">
        <v>10</v>
      </c>
      <c r="J76" s="7">
        <v>1</v>
      </c>
      <c r="K76" s="7">
        <v>25</v>
      </c>
      <c r="L76" s="7">
        <v>0.18867924999999999</v>
      </c>
      <c r="M76" s="7">
        <v>43</v>
      </c>
      <c r="N76" s="7">
        <v>62662</v>
      </c>
      <c r="O76" s="8"/>
    </row>
    <row r="77" spans="1:15" x14ac:dyDescent="0.15">
      <c r="A77" s="4" t="s">
        <v>100</v>
      </c>
      <c r="B77" s="9">
        <v>18</v>
      </c>
      <c r="C77" s="7">
        <v>0</v>
      </c>
      <c r="D77" s="7">
        <v>18</v>
      </c>
      <c r="E77" s="7">
        <v>18</v>
      </c>
      <c r="F77" s="7">
        <v>90</v>
      </c>
      <c r="G77" s="7">
        <v>1</v>
      </c>
      <c r="H77" s="7">
        <v>1</v>
      </c>
      <c r="I77" s="7">
        <v>25.6</v>
      </c>
      <c r="J77" s="7">
        <v>3</v>
      </c>
      <c r="K77" s="7">
        <v>21</v>
      </c>
      <c r="L77" s="7">
        <v>0</v>
      </c>
      <c r="M77" s="7" t="s">
        <v>101</v>
      </c>
      <c r="N77" s="7">
        <v>123943</v>
      </c>
      <c r="O77" s="8"/>
    </row>
    <row r="78" spans="1:15" x14ac:dyDescent="0.15">
      <c r="A78" s="4" t="s">
        <v>102</v>
      </c>
      <c r="B78" s="9">
        <v>41</v>
      </c>
      <c r="C78" s="7">
        <v>30</v>
      </c>
      <c r="D78" s="7">
        <v>56</v>
      </c>
      <c r="E78" s="7">
        <v>71</v>
      </c>
      <c r="F78" s="7">
        <v>28</v>
      </c>
      <c r="G78" s="7">
        <v>6</v>
      </c>
      <c r="H78" s="7">
        <v>3</v>
      </c>
      <c r="I78" s="7">
        <v>32.799999999999997</v>
      </c>
      <c r="J78" s="7">
        <v>128</v>
      </c>
      <c r="K78" s="7">
        <v>244</v>
      </c>
      <c r="L78" s="7">
        <v>0.75853660000000001</v>
      </c>
      <c r="M78" s="7">
        <v>135</v>
      </c>
      <c r="N78" s="7">
        <v>610</v>
      </c>
      <c r="O78" s="8"/>
    </row>
    <row r="79" spans="1:15" x14ac:dyDescent="0.15">
      <c r="A79" s="4" t="s">
        <v>103</v>
      </c>
      <c r="B79" s="9">
        <v>49</v>
      </c>
      <c r="C79" s="7">
        <v>2</v>
      </c>
      <c r="D79" s="7">
        <v>60</v>
      </c>
      <c r="E79" s="7">
        <v>51</v>
      </c>
      <c r="F79" s="7">
        <v>31</v>
      </c>
      <c r="G79" s="7">
        <v>6</v>
      </c>
      <c r="H79" s="7">
        <v>3</v>
      </c>
      <c r="I79" s="7">
        <v>30.2</v>
      </c>
      <c r="J79" s="7">
        <v>112</v>
      </c>
      <c r="K79" s="7">
        <v>128</v>
      </c>
      <c r="L79" s="7">
        <v>0.5920398</v>
      </c>
      <c r="M79" s="7">
        <v>98</v>
      </c>
      <c r="N79" s="7">
        <v>32992</v>
      </c>
      <c r="O79" s="8"/>
    </row>
    <row r="80" spans="1:15" x14ac:dyDescent="0.15">
      <c r="A80" s="4" t="s">
        <v>104</v>
      </c>
      <c r="B80" s="9">
        <v>92</v>
      </c>
      <c r="C80" s="7">
        <v>114</v>
      </c>
      <c r="D80" s="7">
        <v>91</v>
      </c>
      <c r="E80" s="7">
        <v>206</v>
      </c>
      <c r="F80" s="7">
        <v>133</v>
      </c>
      <c r="G80" s="7">
        <v>7</v>
      </c>
      <c r="H80" s="7">
        <v>3</v>
      </c>
      <c r="I80" s="7">
        <v>88</v>
      </c>
      <c r="J80" s="7">
        <v>296</v>
      </c>
      <c r="K80" s="7">
        <v>646</v>
      </c>
      <c r="L80" s="7">
        <v>0.68984449999999997</v>
      </c>
      <c r="M80" s="7">
        <v>487</v>
      </c>
      <c r="N80" s="7">
        <v>41405</v>
      </c>
      <c r="O80" s="8"/>
    </row>
    <row r="81" spans="1:15" x14ac:dyDescent="0.15">
      <c r="A81" s="4" t="s">
        <v>105</v>
      </c>
      <c r="B81" s="9">
        <v>9</v>
      </c>
      <c r="C81" s="7">
        <v>0</v>
      </c>
      <c r="D81" s="7">
        <v>4</v>
      </c>
      <c r="E81" s="7">
        <v>9</v>
      </c>
      <c r="F81" s="7">
        <v>5</v>
      </c>
      <c r="G81" s="7">
        <v>0</v>
      </c>
      <c r="H81" s="7">
        <v>1</v>
      </c>
      <c r="I81" s="7">
        <v>3.8</v>
      </c>
      <c r="J81" s="7">
        <v>0</v>
      </c>
      <c r="K81" s="7">
        <v>1</v>
      </c>
      <c r="L81" s="7">
        <v>0</v>
      </c>
      <c r="M81" s="7">
        <v>11</v>
      </c>
      <c r="N81" s="7">
        <v>124177</v>
      </c>
      <c r="O81" s="8"/>
    </row>
    <row r="82" spans="1:15" x14ac:dyDescent="0.15">
      <c r="A82" s="4" t="s">
        <v>106</v>
      </c>
      <c r="B82" s="9">
        <v>12</v>
      </c>
      <c r="C82" s="7">
        <v>8</v>
      </c>
      <c r="D82" s="7">
        <v>6</v>
      </c>
      <c r="E82" s="7">
        <v>20</v>
      </c>
      <c r="F82" s="7">
        <v>13</v>
      </c>
      <c r="G82" s="7">
        <v>0</v>
      </c>
      <c r="H82" s="7">
        <v>1</v>
      </c>
      <c r="I82" s="7">
        <v>8</v>
      </c>
      <c r="J82" s="7">
        <v>0</v>
      </c>
      <c r="K82" s="7">
        <v>27</v>
      </c>
      <c r="L82" s="7">
        <v>0</v>
      </c>
      <c r="M82" s="7">
        <v>45</v>
      </c>
      <c r="N82" s="7">
        <v>250</v>
      </c>
      <c r="O82" s="8"/>
    </row>
    <row r="83" spans="1:15" x14ac:dyDescent="0.15">
      <c r="A83" s="4" t="s">
        <v>107</v>
      </c>
      <c r="B83" s="9">
        <v>13</v>
      </c>
      <c r="C83" s="7">
        <v>0</v>
      </c>
      <c r="D83" s="7">
        <v>7</v>
      </c>
      <c r="E83" s="7">
        <v>13</v>
      </c>
      <c r="F83" s="7">
        <v>14</v>
      </c>
      <c r="G83" s="7">
        <v>0</v>
      </c>
      <c r="H83" s="7">
        <v>1</v>
      </c>
      <c r="I83" s="7">
        <v>7</v>
      </c>
      <c r="J83" s="7">
        <v>0</v>
      </c>
      <c r="K83" s="7">
        <v>1</v>
      </c>
      <c r="L83" s="7">
        <v>0</v>
      </c>
      <c r="M83" s="7">
        <v>11</v>
      </c>
      <c r="N83" s="7">
        <v>142108</v>
      </c>
      <c r="O83" s="8"/>
    </row>
    <row r="84" spans="1:15" x14ac:dyDescent="0.15">
      <c r="A84" s="4" t="s">
        <v>108</v>
      </c>
      <c r="B84" s="9">
        <v>35</v>
      </c>
      <c r="C84" s="7">
        <v>2</v>
      </c>
      <c r="D84" s="7">
        <v>46</v>
      </c>
      <c r="E84" s="7">
        <v>37</v>
      </c>
      <c r="F84" s="7">
        <v>23</v>
      </c>
      <c r="G84" s="7">
        <v>4</v>
      </c>
      <c r="H84" s="7">
        <v>2</v>
      </c>
      <c r="I84" s="7">
        <v>22.4</v>
      </c>
      <c r="J84" s="7">
        <v>63</v>
      </c>
      <c r="K84" s="7">
        <v>75</v>
      </c>
      <c r="L84" s="7">
        <v>0.11764706</v>
      </c>
      <c r="M84" s="7">
        <v>81</v>
      </c>
      <c r="N84" s="7">
        <v>41766</v>
      </c>
      <c r="O84" s="8"/>
    </row>
    <row r="85" spans="1:15" x14ac:dyDescent="0.15">
      <c r="A85" s="4" t="s">
        <v>109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98459</v>
      </c>
      <c r="O85" s="8"/>
    </row>
    <row r="86" spans="1:15" x14ac:dyDescent="0.15">
      <c r="A86" s="4" t="s">
        <v>110</v>
      </c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41812</v>
      </c>
      <c r="O86" s="8"/>
    </row>
    <row r="87" spans="1:15" x14ac:dyDescent="0.15">
      <c r="A87" s="4" t="s">
        <v>111</v>
      </c>
      <c r="B87" s="9">
        <v>22</v>
      </c>
      <c r="C87" s="7">
        <v>2</v>
      </c>
      <c r="D87" s="7">
        <v>23</v>
      </c>
      <c r="E87" s="7">
        <v>24</v>
      </c>
      <c r="F87" s="7">
        <v>86</v>
      </c>
      <c r="G87" s="7">
        <v>2</v>
      </c>
      <c r="H87" s="7">
        <v>2</v>
      </c>
      <c r="I87" s="7">
        <v>27.4</v>
      </c>
      <c r="J87" s="7">
        <v>13</v>
      </c>
      <c r="K87" s="7">
        <v>20</v>
      </c>
      <c r="L87" s="7">
        <v>0.68208089999999999</v>
      </c>
      <c r="M87" s="7">
        <v>57</v>
      </c>
      <c r="N87" s="7">
        <v>68929</v>
      </c>
      <c r="O87" s="8"/>
    </row>
    <row r="88" spans="1:15" x14ac:dyDescent="0.15">
      <c r="A88" s="4" t="s">
        <v>112</v>
      </c>
      <c r="B88" s="9">
        <v>2</v>
      </c>
      <c r="C88" s="7">
        <v>0</v>
      </c>
      <c r="D88" s="7">
        <v>2</v>
      </c>
      <c r="E88" s="7">
        <v>2</v>
      </c>
      <c r="F88" s="7">
        <v>9</v>
      </c>
      <c r="G88" s="7">
        <v>0</v>
      </c>
      <c r="H88" s="7">
        <v>1</v>
      </c>
      <c r="I88" s="7">
        <v>2.8</v>
      </c>
      <c r="J88" s="7">
        <v>0</v>
      </c>
      <c r="K88" s="7">
        <v>0</v>
      </c>
      <c r="L88" s="7">
        <v>0</v>
      </c>
      <c r="M88" s="7">
        <v>1</v>
      </c>
      <c r="N88" s="7">
        <v>42848</v>
      </c>
      <c r="O88" s="8"/>
    </row>
    <row r="89" spans="1:15" x14ac:dyDescent="0.15">
      <c r="A89" s="4" t="s">
        <v>113</v>
      </c>
      <c r="B89" s="9">
        <v>34</v>
      </c>
      <c r="C89" s="7">
        <v>0</v>
      </c>
      <c r="D89" s="7">
        <v>39</v>
      </c>
      <c r="E89" s="7">
        <v>34</v>
      </c>
      <c r="F89" s="7">
        <v>137</v>
      </c>
      <c r="G89" s="7">
        <v>1</v>
      </c>
      <c r="H89" s="7">
        <v>2</v>
      </c>
      <c r="I89" s="7">
        <v>42.6</v>
      </c>
      <c r="J89" s="7">
        <v>1</v>
      </c>
      <c r="K89" s="7">
        <v>8</v>
      </c>
      <c r="L89" s="7">
        <v>2.8409092E-2</v>
      </c>
      <c r="M89" s="7">
        <v>68</v>
      </c>
      <c r="N89" s="7">
        <v>2109571</v>
      </c>
      <c r="O89" s="8"/>
    </row>
    <row r="90" spans="1:15" x14ac:dyDescent="0.15">
      <c r="A90" s="4" t="s">
        <v>114</v>
      </c>
      <c r="B90" s="9">
        <v>7</v>
      </c>
      <c r="C90" s="7">
        <v>20</v>
      </c>
      <c r="D90" s="7">
        <v>17</v>
      </c>
      <c r="E90" s="7">
        <v>27</v>
      </c>
      <c r="F90" s="7">
        <v>21</v>
      </c>
      <c r="G90" s="7">
        <v>2</v>
      </c>
      <c r="H90" s="7">
        <v>2</v>
      </c>
      <c r="I90" s="7">
        <v>13.8</v>
      </c>
      <c r="J90" s="7">
        <v>16</v>
      </c>
      <c r="K90" s="7">
        <v>73</v>
      </c>
      <c r="L90" s="7">
        <v>0.57142859999999995</v>
      </c>
      <c r="M90" s="7">
        <v>56</v>
      </c>
      <c r="N90" s="7">
        <v>36301</v>
      </c>
      <c r="O90" s="8"/>
    </row>
    <row r="91" spans="1:15" x14ac:dyDescent="0.15">
      <c r="A91" s="4" t="s">
        <v>115</v>
      </c>
      <c r="B91" s="9">
        <v>178</v>
      </c>
      <c r="C91" s="7">
        <v>92</v>
      </c>
      <c r="D91" s="7">
        <v>183</v>
      </c>
      <c r="E91" s="7">
        <v>270</v>
      </c>
      <c r="F91" s="7">
        <v>68</v>
      </c>
      <c r="G91" s="7">
        <v>12</v>
      </c>
      <c r="H91" s="7">
        <v>5</v>
      </c>
      <c r="I91" s="7">
        <v>107.6</v>
      </c>
      <c r="J91" s="7">
        <v>516</v>
      </c>
      <c r="K91" s="7">
        <v>900</v>
      </c>
      <c r="L91" s="7">
        <v>0.70836926</v>
      </c>
      <c r="M91" s="7">
        <v>211.66667000000001</v>
      </c>
      <c r="N91" s="7">
        <v>811</v>
      </c>
      <c r="O91" s="8"/>
    </row>
    <row r="92" spans="1:15" x14ac:dyDescent="0.15">
      <c r="A92" s="4" t="s">
        <v>116</v>
      </c>
      <c r="B92" s="9">
        <v>4</v>
      </c>
      <c r="C92" s="7">
        <v>0</v>
      </c>
      <c r="D92" s="7">
        <v>6</v>
      </c>
      <c r="E92" s="7">
        <v>4</v>
      </c>
      <c r="F92" s="7">
        <v>18</v>
      </c>
      <c r="G92" s="7">
        <v>1</v>
      </c>
      <c r="H92" s="7">
        <v>2</v>
      </c>
      <c r="I92" s="7">
        <v>6.2</v>
      </c>
      <c r="J92" s="7">
        <v>1</v>
      </c>
      <c r="K92" s="7">
        <v>2</v>
      </c>
      <c r="L92" s="7">
        <v>0.3125</v>
      </c>
      <c r="M92" s="7">
        <v>2</v>
      </c>
      <c r="N92" s="7">
        <v>39973</v>
      </c>
      <c r="O92" s="8"/>
    </row>
    <row r="93" spans="1:15" x14ac:dyDescent="0.15">
      <c r="A93" s="4" t="s">
        <v>117</v>
      </c>
      <c r="B93" s="9">
        <v>33</v>
      </c>
      <c r="C93" s="7">
        <v>0</v>
      </c>
      <c r="D93" s="7">
        <v>39</v>
      </c>
      <c r="E93" s="7">
        <v>33</v>
      </c>
      <c r="F93" s="7">
        <v>16</v>
      </c>
      <c r="G93" s="7">
        <v>4</v>
      </c>
      <c r="H93" s="7">
        <v>2</v>
      </c>
      <c r="I93" s="7">
        <v>18.8</v>
      </c>
      <c r="J93" s="7">
        <v>43</v>
      </c>
      <c r="K93" s="7">
        <v>52</v>
      </c>
      <c r="L93" s="7">
        <v>0.44318180000000001</v>
      </c>
      <c r="M93" s="7">
        <v>66</v>
      </c>
      <c r="N93" s="7">
        <v>6205</v>
      </c>
      <c r="O93" s="8"/>
    </row>
    <row r="94" spans="1:15" x14ac:dyDescent="0.15">
      <c r="A94" s="4" t="s">
        <v>118</v>
      </c>
      <c r="B94" s="9">
        <v>4</v>
      </c>
      <c r="C94" s="7">
        <v>0</v>
      </c>
      <c r="D94" s="7">
        <v>6</v>
      </c>
      <c r="E94" s="7">
        <v>4</v>
      </c>
      <c r="F94" s="7">
        <v>18</v>
      </c>
      <c r="G94" s="7">
        <v>0</v>
      </c>
      <c r="H94" s="7">
        <v>2</v>
      </c>
      <c r="I94" s="7">
        <v>6</v>
      </c>
      <c r="J94" s="7">
        <v>0</v>
      </c>
      <c r="K94" s="7">
        <v>3</v>
      </c>
      <c r="L94" s="7">
        <v>0</v>
      </c>
      <c r="M94" s="7">
        <v>8</v>
      </c>
      <c r="N94" s="7">
        <v>133122</v>
      </c>
      <c r="O94" s="8"/>
    </row>
    <row r="95" spans="1:15" x14ac:dyDescent="0.15">
      <c r="A95" s="4" t="s">
        <v>119</v>
      </c>
      <c r="B95" s="9">
        <v>14</v>
      </c>
      <c r="C95" s="7">
        <v>28</v>
      </c>
      <c r="D95" s="7">
        <v>23</v>
      </c>
      <c r="E95" s="7">
        <v>42</v>
      </c>
      <c r="F95" s="7">
        <v>6</v>
      </c>
      <c r="G95" s="7">
        <v>3</v>
      </c>
      <c r="H95" s="7">
        <v>1</v>
      </c>
      <c r="I95" s="7">
        <v>15</v>
      </c>
      <c r="J95" s="7">
        <v>40</v>
      </c>
      <c r="K95" s="7">
        <v>134</v>
      </c>
      <c r="L95" s="7">
        <v>0.68</v>
      </c>
      <c r="M95" s="7">
        <v>97</v>
      </c>
      <c r="N95" s="7">
        <v>1744</v>
      </c>
      <c r="O95" s="8"/>
    </row>
    <row r="96" spans="1:15" x14ac:dyDescent="0.15">
      <c r="A96" s="4" t="s">
        <v>120</v>
      </c>
      <c r="B96" s="9">
        <v>36</v>
      </c>
      <c r="C96" s="7">
        <v>6</v>
      </c>
      <c r="D96" s="7">
        <v>58</v>
      </c>
      <c r="E96" s="7">
        <v>42</v>
      </c>
      <c r="F96" s="7">
        <v>41</v>
      </c>
      <c r="G96" s="7">
        <v>3</v>
      </c>
      <c r="H96" s="7">
        <v>4</v>
      </c>
      <c r="I96" s="7">
        <v>29.6</v>
      </c>
      <c r="J96" s="7">
        <v>55</v>
      </c>
      <c r="K96" s="7">
        <v>80</v>
      </c>
      <c r="L96" s="7">
        <v>0.24545454999999999</v>
      </c>
      <c r="M96" s="7">
        <v>92</v>
      </c>
      <c r="N96" s="7">
        <v>15992</v>
      </c>
      <c r="O96" s="8"/>
    </row>
    <row r="97" spans="1:15" x14ac:dyDescent="0.15">
      <c r="A97" s="4" t="s">
        <v>121</v>
      </c>
      <c r="B97" s="9">
        <v>19</v>
      </c>
      <c r="C97" s="7">
        <v>22</v>
      </c>
      <c r="D97" s="7">
        <v>45</v>
      </c>
      <c r="E97" s="7">
        <v>41</v>
      </c>
      <c r="F97" s="7">
        <v>38</v>
      </c>
      <c r="G97" s="7">
        <v>5</v>
      </c>
      <c r="H97" s="7">
        <v>4</v>
      </c>
      <c r="I97" s="7">
        <v>26.6</v>
      </c>
      <c r="J97" s="7">
        <v>68</v>
      </c>
      <c r="K97" s="7">
        <v>125</v>
      </c>
      <c r="L97" s="7">
        <v>0.70411986000000004</v>
      </c>
      <c r="M97" s="7">
        <v>91</v>
      </c>
      <c r="N97" s="7">
        <v>35964</v>
      </c>
      <c r="O97" s="8"/>
    </row>
    <row r="98" spans="1:15" x14ac:dyDescent="0.15">
      <c r="A98" s="4" t="s">
        <v>122</v>
      </c>
      <c r="B98" s="9">
        <v>5</v>
      </c>
      <c r="C98" s="7">
        <v>2</v>
      </c>
      <c r="D98" s="7">
        <v>6</v>
      </c>
      <c r="E98" s="7">
        <v>7</v>
      </c>
      <c r="F98" s="7">
        <v>35</v>
      </c>
      <c r="G98" s="7">
        <v>1</v>
      </c>
      <c r="H98" s="7">
        <v>2</v>
      </c>
      <c r="I98" s="7">
        <v>10.199999999999999</v>
      </c>
      <c r="J98" s="7">
        <v>3</v>
      </c>
      <c r="K98" s="7">
        <v>11</v>
      </c>
      <c r="L98" s="7">
        <v>0.35384616000000002</v>
      </c>
      <c r="M98" s="7">
        <v>15</v>
      </c>
      <c r="N98" s="7">
        <v>183916</v>
      </c>
      <c r="O98" s="8"/>
    </row>
    <row r="99" spans="1:15" x14ac:dyDescent="0.15">
      <c r="A99" s="4" t="s">
        <v>123</v>
      </c>
      <c r="B99" s="9">
        <v>9</v>
      </c>
      <c r="C99" s="7">
        <v>4</v>
      </c>
      <c r="D99" s="7">
        <v>15</v>
      </c>
      <c r="E99" s="7">
        <v>13</v>
      </c>
      <c r="F99" s="7">
        <v>15</v>
      </c>
      <c r="G99" s="7">
        <v>2</v>
      </c>
      <c r="H99" s="7">
        <v>1</v>
      </c>
      <c r="I99" s="7">
        <v>9.1999999999999993</v>
      </c>
      <c r="J99" s="7">
        <v>13</v>
      </c>
      <c r="K99" s="7">
        <v>26</v>
      </c>
      <c r="L99" s="7">
        <v>0.55555560000000004</v>
      </c>
      <c r="M99" s="7">
        <v>27</v>
      </c>
      <c r="N99" s="7">
        <v>51045</v>
      </c>
      <c r="O99" s="8"/>
    </row>
    <row r="100" spans="1:15" x14ac:dyDescent="0.15">
      <c r="A100" s="4" t="s">
        <v>124</v>
      </c>
      <c r="B100" s="9">
        <v>2</v>
      </c>
      <c r="C100" s="7">
        <v>0</v>
      </c>
      <c r="D100" s="7">
        <v>85</v>
      </c>
      <c r="E100" s="7">
        <v>2</v>
      </c>
      <c r="F100" s="7">
        <v>406</v>
      </c>
      <c r="G100" s="7">
        <v>10</v>
      </c>
      <c r="H100" s="7">
        <v>1</v>
      </c>
      <c r="I100" s="7">
        <v>100.8</v>
      </c>
      <c r="J100" s="7">
        <v>345</v>
      </c>
      <c r="K100" s="7">
        <v>345</v>
      </c>
      <c r="L100" s="7">
        <v>0.89900990000000003</v>
      </c>
      <c r="M100" s="7">
        <v>4</v>
      </c>
      <c r="N100" s="7">
        <v>1661641</v>
      </c>
      <c r="O100" s="8"/>
    </row>
    <row r="101" spans="1:15" x14ac:dyDescent="0.15">
      <c r="A101" s="4" t="s">
        <v>125</v>
      </c>
      <c r="B101" s="9">
        <v>1</v>
      </c>
      <c r="C101" s="7">
        <v>0</v>
      </c>
      <c r="D101" s="7">
        <v>3</v>
      </c>
      <c r="E101" s="7">
        <v>1</v>
      </c>
      <c r="F101" s="7">
        <v>6</v>
      </c>
      <c r="G101" s="7">
        <v>1</v>
      </c>
      <c r="H101" s="7">
        <v>1</v>
      </c>
      <c r="I101" s="7">
        <v>2.4</v>
      </c>
      <c r="J101" s="7">
        <v>1</v>
      </c>
      <c r="K101" s="7">
        <v>1</v>
      </c>
      <c r="L101" s="7">
        <v>0.125</v>
      </c>
      <c r="M101" s="7">
        <v>0.5</v>
      </c>
      <c r="N101" s="7">
        <v>39769</v>
      </c>
      <c r="O101" s="8"/>
    </row>
    <row r="102" spans="1:15" x14ac:dyDescent="0.15">
      <c r="A102" s="4" t="s">
        <v>126</v>
      </c>
      <c r="B102" s="9">
        <v>37</v>
      </c>
      <c r="C102" s="7">
        <v>0</v>
      </c>
      <c r="D102" s="7">
        <v>52</v>
      </c>
      <c r="E102" s="7">
        <v>37</v>
      </c>
      <c r="F102" s="7">
        <v>270</v>
      </c>
      <c r="G102" s="7">
        <v>4</v>
      </c>
      <c r="H102" s="7">
        <v>3</v>
      </c>
      <c r="I102" s="7">
        <v>73.2</v>
      </c>
      <c r="J102" s="7">
        <v>81</v>
      </c>
      <c r="K102" s="7">
        <v>82</v>
      </c>
      <c r="L102" s="7">
        <v>0.19633508</v>
      </c>
      <c r="M102" s="7">
        <v>82</v>
      </c>
      <c r="N102" s="7">
        <v>254658</v>
      </c>
      <c r="O102" s="8"/>
    </row>
    <row r="103" spans="1:15" x14ac:dyDescent="0.15">
      <c r="A103" s="4" t="s">
        <v>127</v>
      </c>
      <c r="B103" s="9">
        <v>29</v>
      </c>
      <c r="C103" s="7">
        <v>0</v>
      </c>
      <c r="D103" s="7">
        <v>9</v>
      </c>
      <c r="E103" s="7">
        <v>29</v>
      </c>
      <c r="F103" s="7">
        <v>33</v>
      </c>
      <c r="G103" s="7">
        <v>1</v>
      </c>
      <c r="H103" s="7">
        <v>2</v>
      </c>
      <c r="I103" s="7">
        <v>14.8</v>
      </c>
      <c r="J103" s="7">
        <v>2</v>
      </c>
      <c r="K103" s="7">
        <v>2</v>
      </c>
      <c r="L103" s="7">
        <v>0</v>
      </c>
      <c r="M103" s="7">
        <v>45</v>
      </c>
      <c r="N103" s="7">
        <v>179686</v>
      </c>
      <c r="O103" s="8"/>
    </row>
    <row r="104" spans="1:15" x14ac:dyDescent="0.15">
      <c r="A104" s="4" t="s">
        <v>128</v>
      </c>
      <c r="B104" s="9">
        <v>15</v>
      </c>
      <c r="C104" s="7">
        <v>4</v>
      </c>
      <c r="D104" s="7">
        <v>12</v>
      </c>
      <c r="E104" s="7">
        <v>19</v>
      </c>
      <c r="F104" s="7">
        <v>3</v>
      </c>
      <c r="G104" s="7">
        <v>2</v>
      </c>
      <c r="H104" s="7">
        <v>2</v>
      </c>
      <c r="I104" s="7">
        <v>7.6</v>
      </c>
      <c r="J104" s="7">
        <v>15</v>
      </c>
      <c r="K104" s="7">
        <v>40</v>
      </c>
      <c r="L104" s="7">
        <v>0</v>
      </c>
      <c r="M104" s="7">
        <v>41</v>
      </c>
      <c r="N104" s="7">
        <v>159</v>
      </c>
      <c r="O104" s="8"/>
    </row>
    <row r="105" spans="1:15" x14ac:dyDescent="0.15">
      <c r="A105" s="4" t="s">
        <v>129</v>
      </c>
      <c r="B105" s="9">
        <v>24</v>
      </c>
      <c r="C105" s="7">
        <v>90</v>
      </c>
      <c r="D105" s="7">
        <v>84</v>
      </c>
      <c r="E105" s="7">
        <v>114</v>
      </c>
      <c r="F105" s="7">
        <v>30</v>
      </c>
      <c r="G105" s="7">
        <v>5</v>
      </c>
      <c r="H105" s="7">
        <v>1</v>
      </c>
      <c r="I105" s="7">
        <v>46.8</v>
      </c>
      <c r="J105" s="7">
        <v>210</v>
      </c>
      <c r="K105" s="7">
        <v>442</v>
      </c>
      <c r="L105" s="7">
        <v>0.87939699999999998</v>
      </c>
      <c r="M105" s="7">
        <v>201</v>
      </c>
      <c r="N105" s="7">
        <v>220</v>
      </c>
      <c r="O105" s="8"/>
    </row>
    <row r="106" spans="1:15" x14ac:dyDescent="0.15">
      <c r="A106" s="4" t="s">
        <v>130</v>
      </c>
      <c r="B106" s="9">
        <v>13</v>
      </c>
      <c r="C106" s="7">
        <v>0</v>
      </c>
      <c r="D106" s="7">
        <v>28</v>
      </c>
      <c r="E106" s="7">
        <v>13</v>
      </c>
      <c r="F106" s="7">
        <v>27</v>
      </c>
      <c r="G106" s="7">
        <v>3</v>
      </c>
      <c r="H106" s="7">
        <v>2</v>
      </c>
      <c r="I106" s="7">
        <v>14.6</v>
      </c>
      <c r="J106" s="7">
        <v>50</v>
      </c>
      <c r="K106" s="7">
        <v>50</v>
      </c>
      <c r="L106" s="7">
        <v>0.56521739999999998</v>
      </c>
      <c r="M106" s="7">
        <v>31</v>
      </c>
      <c r="N106" s="7">
        <v>43068</v>
      </c>
      <c r="O106" s="8"/>
    </row>
    <row r="107" spans="1:15" x14ac:dyDescent="0.15">
      <c r="A107" s="4" t="s">
        <v>131</v>
      </c>
      <c r="B107" s="9">
        <v>9</v>
      </c>
      <c r="C107" s="7">
        <v>0</v>
      </c>
      <c r="D107" s="7">
        <v>11</v>
      </c>
      <c r="E107" s="7">
        <v>9</v>
      </c>
      <c r="F107" s="7">
        <v>11</v>
      </c>
      <c r="G107" s="7">
        <v>2</v>
      </c>
      <c r="H107" s="7">
        <v>2</v>
      </c>
      <c r="I107" s="7">
        <v>7</v>
      </c>
      <c r="J107" s="7">
        <v>6</v>
      </c>
      <c r="K107" s="7">
        <v>9</v>
      </c>
      <c r="L107" s="7">
        <v>0.375</v>
      </c>
      <c r="M107" s="7">
        <v>16</v>
      </c>
      <c r="N107" s="7">
        <v>47364</v>
      </c>
      <c r="O107" s="8"/>
    </row>
    <row r="108" spans="1:15" x14ac:dyDescent="0.15">
      <c r="A108" s="4" t="s">
        <v>132</v>
      </c>
      <c r="B108" s="9">
        <v>57</v>
      </c>
      <c r="C108" s="7">
        <v>0</v>
      </c>
      <c r="D108" s="7">
        <v>32</v>
      </c>
      <c r="E108" s="7">
        <v>57</v>
      </c>
      <c r="F108" s="7">
        <v>56</v>
      </c>
      <c r="G108" s="7">
        <v>1</v>
      </c>
      <c r="H108" s="7">
        <v>3</v>
      </c>
      <c r="I108" s="7">
        <v>29.8</v>
      </c>
      <c r="J108" s="7">
        <v>2</v>
      </c>
      <c r="K108" s="7">
        <v>2</v>
      </c>
      <c r="L108" s="7">
        <v>5.042017E-2</v>
      </c>
      <c r="M108" s="7">
        <v>19</v>
      </c>
      <c r="N108" s="7">
        <v>192785</v>
      </c>
      <c r="O108" s="8"/>
    </row>
    <row r="109" spans="1:15" x14ac:dyDescent="0.15">
      <c r="A109" s="4" t="s">
        <v>133</v>
      </c>
      <c r="B109" s="9">
        <v>1</v>
      </c>
      <c r="C109" s="7">
        <v>0</v>
      </c>
      <c r="D109" s="7">
        <v>14</v>
      </c>
      <c r="E109" s="7">
        <v>1</v>
      </c>
      <c r="F109" s="7">
        <v>3</v>
      </c>
      <c r="G109" s="7">
        <v>3</v>
      </c>
      <c r="H109" s="7">
        <v>1</v>
      </c>
      <c r="I109" s="7">
        <v>4.4000000000000004</v>
      </c>
      <c r="J109" s="7">
        <v>19</v>
      </c>
      <c r="K109" s="7">
        <v>19</v>
      </c>
      <c r="L109" s="7">
        <v>0.80952380000000002</v>
      </c>
      <c r="M109" s="7" t="s">
        <v>101</v>
      </c>
      <c r="N109" s="7">
        <v>210</v>
      </c>
      <c r="O109" s="8"/>
    </row>
    <row r="110" spans="1:15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8"/>
    </row>
    <row r="111" spans="1:15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8"/>
    </row>
    <row r="112" spans="1:15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8"/>
    </row>
    <row r="113" spans="1:15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8"/>
    </row>
    <row r="114" spans="1:15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8"/>
    </row>
    <row r="115" spans="1:15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8"/>
    </row>
    <row r="116" spans="1:15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8"/>
    </row>
    <row r="117" spans="1:15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5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5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5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5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5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5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5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5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5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5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5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53F7-A883-6E49-858A-65F001E5E9EA}">
  <dimension ref="A1:N132"/>
  <sheetViews>
    <sheetView workbookViewId="0">
      <selection activeCell="A3" sqref="A3:N120"/>
    </sheetView>
  </sheetViews>
  <sheetFormatPr baseColWidth="10" defaultRowHeight="13" x14ac:dyDescent="0.15"/>
  <cols>
    <col min="1" max="1" width="41" bestFit="1" customWidth="1"/>
  </cols>
  <sheetData>
    <row r="1" spans="1:14" ht="16" x14ac:dyDescent="0.15">
      <c r="A1" s="24" t="s">
        <v>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" x14ac:dyDescent="0.1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23</v>
      </c>
    </row>
    <row r="3" spans="1:14" x14ac:dyDescent="0.15">
      <c r="A3" s="3"/>
      <c r="B3" s="10"/>
      <c r="C3" s="11"/>
      <c r="D3" s="11"/>
      <c r="E3" s="11"/>
      <c r="F3" s="11"/>
      <c r="G3" s="11"/>
      <c r="H3" s="11"/>
      <c r="I3" s="12"/>
      <c r="J3" s="12"/>
      <c r="K3" s="12"/>
      <c r="L3" s="12"/>
      <c r="M3" s="12"/>
      <c r="N3" s="11"/>
    </row>
    <row r="4" spans="1:14" x14ac:dyDescent="0.15">
      <c r="A4" s="4"/>
      <c r="B4" s="13"/>
      <c r="C4" s="14"/>
      <c r="D4" s="14"/>
      <c r="E4" s="14"/>
      <c r="F4" s="14"/>
      <c r="G4" s="14"/>
      <c r="H4" s="14"/>
      <c r="I4" s="15"/>
      <c r="J4" s="15"/>
      <c r="K4" s="15"/>
      <c r="L4" s="15"/>
      <c r="M4" s="15"/>
      <c r="N4" s="14"/>
    </row>
    <row r="5" spans="1:14" x14ac:dyDescent="0.15">
      <c r="A5" s="4"/>
      <c r="B5" s="13"/>
      <c r="C5" s="14"/>
      <c r="D5" s="14"/>
      <c r="E5" s="14"/>
      <c r="F5" s="14"/>
      <c r="G5" s="14"/>
      <c r="H5" s="14"/>
      <c r="I5" s="15"/>
      <c r="J5" s="15"/>
      <c r="K5" s="15"/>
      <c r="L5" s="15"/>
      <c r="M5" s="15"/>
      <c r="N5" s="14"/>
    </row>
    <row r="6" spans="1:14" x14ac:dyDescent="0.15">
      <c r="A6" s="4"/>
      <c r="B6" s="13"/>
      <c r="C6" s="14"/>
      <c r="D6" s="14"/>
      <c r="E6" s="14"/>
      <c r="F6" s="14"/>
      <c r="G6" s="14"/>
      <c r="H6" s="14"/>
      <c r="I6" s="15"/>
      <c r="J6" s="15"/>
      <c r="K6" s="15"/>
      <c r="L6" s="15"/>
      <c r="M6" s="15"/>
      <c r="N6" s="14"/>
    </row>
    <row r="7" spans="1:14" x14ac:dyDescent="0.15">
      <c r="A7" s="4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15">
      <c r="A8" s="4"/>
      <c r="B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4"/>
    </row>
    <row r="9" spans="1:14" x14ac:dyDescent="0.15">
      <c r="A9" s="4"/>
      <c r="B9" s="13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4"/>
    </row>
    <row r="10" spans="1:14" x14ac:dyDescent="0.15">
      <c r="A10" s="4"/>
      <c r="B10" s="13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4"/>
    </row>
    <row r="11" spans="1:14" x14ac:dyDescent="0.15">
      <c r="A11" s="4"/>
      <c r="B11" s="13"/>
      <c r="C11" s="14"/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4"/>
    </row>
    <row r="12" spans="1:14" x14ac:dyDescent="0.15">
      <c r="A12" s="4"/>
      <c r="B12" s="13"/>
      <c r="C12" s="14"/>
      <c r="D12" s="14"/>
      <c r="E12" s="14"/>
      <c r="F12" s="14"/>
      <c r="G12" s="14"/>
      <c r="H12" s="14"/>
      <c r="I12" s="15"/>
      <c r="J12" s="15"/>
      <c r="K12" s="15"/>
      <c r="L12" s="15"/>
      <c r="M12" s="15"/>
      <c r="N12" s="14"/>
    </row>
    <row r="13" spans="1:14" x14ac:dyDescent="0.15">
      <c r="A13" s="4"/>
      <c r="B13" s="13"/>
      <c r="C13" s="14"/>
      <c r="D13" s="14"/>
      <c r="E13" s="14"/>
      <c r="F13" s="14"/>
      <c r="G13" s="14"/>
      <c r="H13" s="14"/>
      <c r="I13" s="15"/>
      <c r="J13" s="15"/>
      <c r="K13" s="15"/>
      <c r="L13" s="15"/>
      <c r="M13" s="15"/>
      <c r="N13" s="14"/>
    </row>
    <row r="14" spans="1:14" x14ac:dyDescent="0.15">
      <c r="A14" s="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15">
      <c r="A15" s="4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15">
      <c r="A16" s="4"/>
      <c r="B16" s="13"/>
      <c r="C16" s="14"/>
      <c r="D16" s="14"/>
      <c r="E16" s="14"/>
      <c r="F16" s="14"/>
      <c r="G16" s="14"/>
      <c r="H16" s="14"/>
      <c r="I16" s="15"/>
      <c r="J16" s="15"/>
      <c r="K16" s="15"/>
      <c r="L16" s="15"/>
      <c r="M16" s="15"/>
      <c r="N16" s="14"/>
    </row>
    <row r="17" spans="1:14" x14ac:dyDescent="0.15">
      <c r="A17" s="4"/>
      <c r="B17" s="13"/>
      <c r="C17" s="14"/>
      <c r="D17" s="14"/>
      <c r="E17" s="14"/>
      <c r="F17" s="14"/>
      <c r="G17" s="14"/>
      <c r="H17" s="14"/>
      <c r="I17" s="15"/>
      <c r="J17" s="15"/>
      <c r="K17" s="15"/>
      <c r="L17" s="15"/>
      <c r="M17" s="15"/>
      <c r="N17" s="14"/>
    </row>
    <row r="18" spans="1:14" x14ac:dyDescent="0.15">
      <c r="A18" s="4"/>
      <c r="B18" s="13"/>
      <c r="C18" s="14"/>
      <c r="D18" s="14"/>
      <c r="E18" s="14"/>
      <c r="F18" s="14"/>
      <c r="G18" s="14"/>
      <c r="H18" s="14"/>
      <c r="I18" s="15"/>
      <c r="J18" s="15"/>
      <c r="K18" s="15"/>
      <c r="L18" s="15"/>
      <c r="M18" s="15"/>
      <c r="N18" s="14"/>
    </row>
    <row r="19" spans="1:14" x14ac:dyDescent="0.15">
      <c r="A19" s="4"/>
      <c r="B19" s="13"/>
      <c r="C19" s="14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4"/>
    </row>
    <row r="20" spans="1:14" x14ac:dyDescent="0.15">
      <c r="A20" s="4"/>
      <c r="B20" s="13"/>
      <c r="C20" s="14"/>
      <c r="D20" s="14"/>
      <c r="E20" s="14"/>
      <c r="F20" s="14"/>
      <c r="G20" s="14"/>
      <c r="H20" s="14"/>
      <c r="I20" s="15"/>
      <c r="J20" s="15"/>
      <c r="K20" s="15"/>
      <c r="L20" s="15"/>
      <c r="M20" s="15"/>
      <c r="N20" s="14"/>
    </row>
    <row r="21" spans="1:14" x14ac:dyDescent="0.15">
      <c r="A21" s="4"/>
      <c r="B21" s="13"/>
      <c r="C21" s="14"/>
      <c r="D21" s="14"/>
      <c r="E21" s="14"/>
      <c r="F21" s="14"/>
      <c r="G21" s="14"/>
      <c r="H21" s="14"/>
      <c r="I21" s="15"/>
      <c r="J21" s="15"/>
      <c r="K21" s="15"/>
      <c r="L21" s="15"/>
      <c r="M21" s="15"/>
      <c r="N21" s="14"/>
    </row>
    <row r="22" spans="1:14" x14ac:dyDescent="0.15">
      <c r="A22" s="4"/>
      <c r="B22" s="13"/>
      <c r="C22" s="14"/>
      <c r="D22" s="14"/>
      <c r="E22" s="14"/>
      <c r="F22" s="14"/>
      <c r="G22" s="14"/>
      <c r="H22" s="14"/>
      <c r="I22" s="15"/>
      <c r="J22" s="15"/>
      <c r="K22" s="15"/>
      <c r="L22" s="15"/>
      <c r="M22" s="15"/>
      <c r="N22" s="14"/>
    </row>
    <row r="23" spans="1:14" x14ac:dyDescent="0.15">
      <c r="A23" s="4"/>
      <c r="B23" s="13"/>
      <c r="C23" s="14"/>
      <c r="D23" s="14"/>
      <c r="E23" s="14"/>
      <c r="F23" s="14"/>
      <c r="G23" s="14"/>
      <c r="H23" s="14"/>
      <c r="I23" s="15"/>
      <c r="J23" s="15"/>
      <c r="K23" s="15"/>
      <c r="L23" s="15"/>
      <c r="M23" s="15"/>
      <c r="N23" s="14"/>
    </row>
    <row r="24" spans="1:14" x14ac:dyDescent="0.15">
      <c r="A24" s="4"/>
      <c r="B24" s="13"/>
      <c r="C24" s="14"/>
      <c r="D24" s="14"/>
      <c r="E24" s="14"/>
      <c r="F24" s="14"/>
      <c r="G24" s="14"/>
      <c r="H24" s="14"/>
      <c r="I24" s="15"/>
      <c r="J24" s="15"/>
      <c r="K24" s="15"/>
      <c r="L24" s="15"/>
      <c r="M24" s="15"/>
      <c r="N24" s="14"/>
    </row>
    <row r="25" spans="1:14" x14ac:dyDescent="0.15">
      <c r="A25" s="4"/>
      <c r="B25" s="13"/>
      <c r="C25" s="14"/>
      <c r="D25" s="14"/>
      <c r="E25" s="14"/>
      <c r="F25" s="14"/>
      <c r="G25" s="14"/>
      <c r="H25" s="14"/>
      <c r="I25" s="15"/>
      <c r="J25" s="15"/>
      <c r="K25" s="15"/>
      <c r="L25" s="15"/>
      <c r="M25" s="15"/>
      <c r="N25" s="14"/>
    </row>
    <row r="26" spans="1:14" x14ac:dyDescent="0.15">
      <c r="A26" s="4"/>
      <c r="B26" s="13"/>
      <c r="C26" s="14"/>
      <c r="D26" s="14"/>
      <c r="E26" s="14"/>
      <c r="F26" s="14"/>
      <c r="G26" s="14"/>
      <c r="H26" s="14"/>
      <c r="I26" s="15"/>
      <c r="J26" s="15"/>
      <c r="K26" s="15"/>
      <c r="L26" s="15"/>
      <c r="M26" s="15"/>
      <c r="N26" s="14"/>
    </row>
    <row r="27" spans="1:14" x14ac:dyDescent="0.15">
      <c r="A27" s="4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15">
      <c r="A28" s="4"/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15">
      <c r="A29" s="4"/>
      <c r="B29" s="13"/>
      <c r="C29" s="14"/>
      <c r="D29" s="14"/>
      <c r="E29" s="14"/>
      <c r="F29" s="14"/>
      <c r="G29" s="14"/>
      <c r="H29" s="14"/>
      <c r="I29" s="15"/>
      <c r="J29" s="15"/>
      <c r="K29" s="15"/>
      <c r="L29" s="15"/>
      <c r="M29" s="15"/>
      <c r="N29" s="14"/>
    </row>
    <row r="30" spans="1:14" x14ac:dyDescent="0.15">
      <c r="A30" s="4"/>
      <c r="B30" s="13"/>
      <c r="C30" s="14"/>
      <c r="D30" s="14"/>
      <c r="E30" s="14"/>
      <c r="F30" s="14"/>
      <c r="G30" s="14"/>
      <c r="H30" s="14"/>
      <c r="I30" s="15"/>
      <c r="J30" s="15"/>
      <c r="K30" s="15"/>
      <c r="L30" s="15"/>
      <c r="M30" s="15"/>
      <c r="N30" s="14"/>
    </row>
    <row r="31" spans="1:14" x14ac:dyDescent="0.15">
      <c r="A31" s="4"/>
      <c r="B31" s="16"/>
      <c r="C31" s="17"/>
      <c r="D31" s="14"/>
      <c r="E31" s="14"/>
      <c r="F31" s="14"/>
      <c r="G31" s="14"/>
      <c r="H31" s="17"/>
      <c r="I31" s="17"/>
      <c r="J31" s="17"/>
      <c r="K31" s="17"/>
      <c r="L31" s="17"/>
      <c r="M31" s="17"/>
      <c r="N31" s="14"/>
    </row>
    <row r="32" spans="1:14" x14ac:dyDescent="0.15">
      <c r="A32" s="4"/>
      <c r="B32" s="13"/>
      <c r="C32" s="14"/>
      <c r="D32" s="14"/>
      <c r="E32" s="14"/>
      <c r="F32" s="14"/>
      <c r="G32" s="14"/>
      <c r="H32" s="14"/>
      <c r="I32" s="15"/>
      <c r="J32" s="15"/>
      <c r="K32" s="15"/>
      <c r="L32" s="15"/>
      <c r="M32" s="15"/>
      <c r="N32" s="14"/>
    </row>
    <row r="33" spans="1:14" x14ac:dyDescent="0.15">
      <c r="A33" s="4"/>
      <c r="B33" s="13"/>
      <c r="C33" s="14"/>
      <c r="D33" s="14"/>
      <c r="E33" s="14"/>
      <c r="F33" s="14"/>
      <c r="G33" s="14"/>
      <c r="H33" s="14"/>
      <c r="I33" s="15"/>
      <c r="J33" s="15"/>
      <c r="K33" s="15"/>
      <c r="L33" s="15"/>
      <c r="M33" s="15"/>
      <c r="N33" s="14"/>
    </row>
    <row r="34" spans="1:14" x14ac:dyDescent="0.15">
      <c r="A34" s="4"/>
      <c r="B34" s="13"/>
      <c r="C34" s="14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4"/>
    </row>
    <row r="35" spans="1:14" x14ac:dyDescent="0.15">
      <c r="A35" s="4"/>
      <c r="B35" s="13"/>
      <c r="C35" s="14"/>
      <c r="D35" s="14"/>
      <c r="E35" s="14"/>
      <c r="F35" s="14"/>
      <c r="G35" s="14"/>
      <c r="H35" s="14"/>
      <c r="I35" s="15"/>
      <c r="J35" s="15"/>
      <c r="K35" s="15"/>
      <c r="L35" s="15"/>
      <c r="M35" s="15"/>
      <c r="N35" s="14"/>
    </row>
    <row r="36" spans="1:14" x14ac:dyDescent="0.15">
      <c r="A36" s="4"/>
      <c r="B36" s="13"/>
      <c r="C36" s="14"/>
      <c r="D36" s="14"/>
      <c r="E36" s="14"/>
      <c r="F36" s="14"/>
      <c r="G36" s="14"/>
      <c r="H36" s="14"/>
      <c r="I36" s="15"/>
      <c r="J36" s="15"/>
      <c r="K36" s="15"/>
      <c r="L36" s="15"/>
      <c r="M36" s="15"/>
      <c r="N36" s="14"/>
    </row>
    <row r="37" spans="1:14" x14ac:dyDescent="0.15">
      <c r="A37" s="4"/>
      <c r="B37" s="13"/>
      <c r="C37" s="14"/>
      <c r="D37" s="14"/>
      <c r="E37" s="14"/>
      <c r="F37" s="14"/>
      <c r="G37" s="14"/>
      <c r="H37" s="14"/>
      <c r="I37" s="15"/>
      <c r="J37" s="15"/>
      <c r="K37" s="15"/>
      <c r="L37" s="15"/>
      <c r="M37" s="15"/>
      <c r="N37" s="14"/>
    </row>
    <row r="38" spans="1:14" x14ac:dyDescent="0.15">
      <c r="A38" s="4"/>
      <c r="B38" s="13"/>
      <c r="C38" s="14"/>
      <c r="D38" s="14"/>
      <c r="E38" s="14"/>
      <c r="F38" s="14"/>
      <c r="G38" s="14"/>
      <c r="H38" s="14"/>
      <c r="I38" s="15"/>
      <c r="J38" s="15"/>
      <c r="K38" s="15"/>
      <c r="L38" s="15"/>
      <c r="M38" s="15"/>
      <c r="N38" s="14"/>
    </row>
    <row r="39" spans="1:14" x14ac:dyDescent="0.15">
      <c r="A39" s="4"/>
      <c r="B39" s="13"/>
      <c r="C39" s="14"/>
      <c r="D39" s="14"/>
      <c r="E39" s="14"/>
      <c r="F39" s="14"/>
      <c r="G39" s="14"/>
      <c r="H39" s="14"/>
      <c r="I39" s="15"/>
      <c r="J39" s="15"/>
      <c r="K39" s="15"/>
      <c r="L39" s="15"/>
      <c r="M39" s="15"/>
      <c r="N39" s="14"/>
    </row>
    <row r="40" spans="1:14" x14ac:dyDescent="0.15">
      <c r="A40" s="4"/>
      <c r="B40" s="13"/>
      <c r="C40" s="14"/>
      <c r="D40" s="14"/>
      <c r="E40" s="14"/>
      <c r="F40" s="14"/>
      <c r="G40" s="14"/>
      <c r="H40" s="14"/>
      <c r="I40" s="15"/>
      <c r="J40" s="15"/>
      <c r="K40" s="15"/>
      <c r="L40" s="15"/>
      <c r="M40" s="15"/>
      <c r="N40" s="14"/>
    </row>
    <row r="41" spans="1:14" x14ac:dyDescent="0.15">
      <c r="A41" s="4"/>
      <c r="B41" s="13"/>
      <c r="C41" s="14"/>
      <c r="D41" s="14"/>
      <c r="E41" s="14"/>
      <c r="F41" s="14"/>
      <c r="G41" s="14"/>
      <c r="H41" s="14"/>
      <c r="I41" s="15"/>
      <c r="J41" s="15"/>
      <c r="K41" s="15"/>
      <c r="L41" s="15"/>
      <c r="M41" s="15"/>
      <c r="N41" s="14"/>
    </row>
    <row r="42" spans="1:14" x14ac:dyDescent="0.15">
      <c r="A42" s="4"/>
      <c r="B42" s="13"/>
      <c r="C42" s="14"/>
      <c r="D42" s="14"/>
      <c r="E42" s="14"/>
      <c r="F42" s="14"/>
      <c r="G42" s="14"/>
      <c r="H42" s="14"/>
      <c r="I42" s="15"/>
      <c r="J42" s="15"/>
      <c r="K42" s="15"/>
      <c r="L42" s="15"/>
      <c r="M42" s="15"/>
      <c r="N42" s="14"/>
    </row>
    <row r="43" spans="1:14" x14ac:dyDescent="0.15">
      <c r="A43" s="4"/>
      <c r="B43" s="13"/>
      <c r="C43" s="14"/>
      <c r="D43" s="14"/>
      <c r="E43" s="14"/>
      <c r="F43" s="14"/>
      <c r="G43" s="14"/>
      <c r="H43" s="14"/>
      <c r="I43" s="15"/>
      <c r="J43" s="15"/>
      <c r="K43" s="15"/>
      <c r="L43" s="15"/>
      <c r="M43" s="15"/>
      <c r="N43" s="14"/>
    </row>
    <row r="44" spans="1:14" x14ac:dyDescent="0.15">
      <c r="A44" s="4"/>
      <c r="B44" s="13"/>
      <c r="C44" s="14"/>
      <c r="D44" s="14"/>
      <c r="E44" s="14"/>
      <c r="F44" s="14"/>
      <c r="G44" s="14"/>
      <c r="H44" s="14"/>
      <c r="I44" s="15"/>
      <c r="J44" s="15"/>
      <c r="K44" s="15"/>
      <c r="L44" s="15"/>
      <c r="M44" s="15"/>
      <c r="N44" s="14"/>
    </row>
    <row r="45" spans="1:14" x14ac:dyDescent="0.15">
      <c r="A45" s="4"/>
      <c r="B45" s="13"/>
      <c r="C45" s="14"/>
      <c r="D45" s="14"/>
      <c r="E45" s="14"/>
      <c r="F45" s="14"/>
      <c r="G45" s="14"/>
      <c r="H45" s="14"/>
      <c r="I45" s="15"/>
      <c r="J45" s="15"/>
      <c r="K45" s="15"/>
      <c r="L45" s="15"/>
      <c r="M45" s="15"/>
      <c r="N45" s="14"/>
    </row>
    <row r="46" spans="1:14" x14ac:dyDescent="0.15">
      <c r="A46" s="4"/>
      <c r="B46" s="13"/>
      <c r="C46" s="14"/>
      <c r="D46" s="14"/>
      <c r="E46" s="14"/>
      <c r="F46" s="14"/>
      <c r="G46" s="14"/>
      <c r="H46" s="14"/>
      <c r="I46" s="15"/>
      <c r="J46" s="15"/>
      <c r="K46" s="15"/>
      <c r="L46" s="15"/>
      <c r="M46" s="15"/>
      <c r="N46" s="14"/>
    </row>
    <row r="47" spans="1:14" x14ac:dyDescent="0.15">
      <c r="A47" s="4"/>
      <c r="B47" s="13"/>
      <c r="C47" s="14"/>
      <c r="D47" s="14"/>
      <c r="E47" s="14"/>
      <c r="F47" s="14"/>
      <c r="G47" s="14"/>
      <c r="H47" s="14"/>
      <c r="I47" s="15"/>
      <c r="J47" s="15"/>
      <c r="K47" s="15"/>
      <c r="L47" s="15"/>
      <c r="M47" s="15"/>
      <c r="N47" s="14"/>
    </row>
    <row r="48" spans="1:14" x14ac:dyDescent="0.15">
      <c r="A48" s="4"/>
      <c r="B48" s="13"/>
      <c r="C48" s="14"/>
      <c r="D48" s="14"/>
      <c r="E48" s="14"/>
      <c r="F48" s="14"/>
      <c r="G48" s="14"/>
      <c r="H48" s="14"/>
      <c r="I48" s="15"/>
      <c r="J48" s="15"/>
      <c r="K48" s="15"/>
      <c r="L48" s="15"/>
      <c r="M48" s="15"/>
      <c r="N48" s="14"/>
    </row>
    <row r="49" spans="1:14" x14ac:dyDescent="0.15">
      <c r="A49" s="4"/>
      <c r="B49" s="13"/>
      <c r="C49" s="14"/>
      <c r="D49" s="14"/>
      <c r="E49" s="14"/>
      <c r="F49" s="14"/>
      <c r="G49" s="14"/>
      <c r="H49" s="14"/>
      <c r="I49" s="15"/>
      <c r="J49" s="15"/>
      <c r="K49" s="15"/>
      <c r="L49" s="15"/>
      <c r="M49" s="15"/>
      <c r="N49" s="14"/>
    </row>
    <row r="50" spans="1:14" x14ac:dyDescent="0.15">
      <c r="A50" s="4"/>
      <c r="B50" s="13"/>
      <c r="C50" s="14"/>
      <c r="D50" s="14"/>
      <c r="E50" s="14"/>
      <c r="F50" s="14"/>
      <c r="G50" s="14"/>
      <c r="H50" s="14"/>
      <c r="I50" s="15"/>
      <c r="J50" s="15"/>
      <c r="K50" s="15"/>
      <c r="L50" s="15"/>
      <c r="M50" s="15"/>
      <c r="N50" s="14"/>
    </row>
    <row r="51" spans="1:14" x14ac:dyDescent="0.15">
      <c r="A51" s="4"/>
      <c r="B51" s="13"/>
      <c r="C51" s="14"/>
      <c r="D51" s="14"/>
      <c r="E51" s="14"/>
      <c r="F51" s="14"/>
      <c r="G51" s="14"/>
      <c r="H51" s="14"/>
      <c r="I51" s="15"/>
      <c r="J51" s="15"/>
      <c r="K51" s="15"/>
      <c r="L51" s="15"/>
      <c r="M51" s="15"/>
      <c r="N51" s="14"/>
    </row>
    <row r="52" spans="1:14" x14ac:dyDescent="0.15">
      <c r="A52" s="4"/>
      <c r="B52" s="13"/>
      <c r="C52" s="14"/>
      <c r="D52" s="14"/>
      <c r="E52" s="14"/>
      <c r="F52" s="14"/>
      <c r="G52" s="14"/>
      <c r="H52" s="14"/>
      <c r="I52" s="15"/>
      <c r="J52" s="15"/>
      <c r="K52" s="15"/>
      <c r="L52" s="15"/>
      <c r="M52" s="15"/>
      <c r="N52" s="14"/>
    </row>
    <row r="53" spans="1:14" x14ac:dyDescent="0.15">
      <c r="A53" s="4"/>
      <c r="B53" s="13"/>
      <c r="C53" s="14"/>
      <c r="D53" s="14"/>
      <c r="E53" s="14"/>
      <c r="F53" s="14"/>
      <c r="G53" s="14"/>
      <c r="H53" s="14"/>
      <c r="I53" s="15"/>
      <c r="J53" s="15"/>
      <c r="K53" s="15"/>
      <c r="L53" s="15"/>
      <c r="M53" s="15"/>
      <c r="N53" s="14"/>
    </row>
    <row r="54" spans="1:14" x14ac:dyDescent="0.15">
      <c r="A54" s="4"/>
      <c r="B54" s="13"/>
      <c r="C54" s="14"/>
      <c r="D54" s="14"/>
      <c r="E54" s="14"/>
      <c r="F54" s="14"/>
      <c r="G54" s="14"/>
      <c r="H54" s="14"/>
      <c r="I54" s="15"/>
      <c r="J54" s="15"/>
      <c r="K54" s="15"/>
      <c r="L54" s="15"/>
      <c r="M54" s="15"/>
      <c r="N54" s="14"/>
    </row>
    <row r="55" spans="1:14" x14ac:dyDescent="0.15">
      <c r="A55" s="4"/>
      <c r="B55" s="13"/>
      <c r="C55" s="14"/>
      <c r="D55" s="14"/>
      <c r="E55" s="14"/>
      <c r="F55" s="14"/>
      <c r="G55" s="14"/>
      <c r="H55" s="14"/>
      <c r="I55" s="15"/>
      <c r="J55" s="15"/>
      <c r="K55" s="15"/>
      <c r="L55" s="15"/>
      <c r="M55" s="15"/>
      <c r="N55" s="14"/>
    </row>
    <row r="56" spans="1:14" x14ac:dyDescent="0.15">
      <c r="A56" s="4"/>
      <c r="B56" s="13"/>
      <c r="C56" s="14"/>
      <c r="D56" s="14"/>
      <c r="E56" s="14"/>
      <c r="F56" s="14"/>
      <c r="G56" s="14"/>
      <c r="H56" s="14"/>
      <c r="I56" s="15"/>
      <c r="J56" s="15"/>
      <c r="K56" s="15"/>
      <c r="L56" s="15"/>
      <c r="M56" s="15"/>
      <c r="N56" s="14"/>
    </row>
    <row r="57" spans="1:14" x14ac:dyDescent="0.15">
      <c r="A57" s="4"/>
      <c r="B57" s="13"/>
      <c r="C57" s="14"/>
      <c r="D57" s="14"/>
      <c r="E57" s="14"/>
      <c r="F57" s="14"/>
      <c r="G57" s="14"/>
      <c r="H57" s="14"/>
      <c r="I57" s="15"/>
      <c r="J57" s="15"/>
      <c r="K57" s="15"/>
      <c r="L57" s="15"/>
      <c r="M57" s="15"/>
      <c r="N57" s="14"/>
    </row>
    <row r="58" spans="1:14" x14ac:dyDescent="0.15">
      <c r="A58" s="4"/>
      <c r="B58" s="13"/>
      <c r="C58" s="14"/>
      <c r="D58" s="14"/>
      <c r="E58" s="14"/>
      <c r="F58" s="14"/>
      <c r="G58" s="14"/>
      <c r="H58" s="14"/>
      <c r="I58" s="15"/>
      <c r="J58" s="15"/>
      <c r="K58" s="15"/>
      <c r="L58" s="15"/>
      <c r="M58" s="15"/>
      <c r="N58" s="14"/>
    </row>
    <row r="59" spans="1:14" x14ac:dyDescent="0.15">
      <c r="A59" s="4"/>
      <c r="B59" s="13"/>
      <c r="C59" s="14"/>
      <c r="D59" s="14"/>
      <c r="E59" s="14"/>
      <c r="F59" s="14"/>
      <c r="G59" s="14"/>
      <c r="H59" s="14"/>
      <c r="I59" s="15"/>
      <c r="J59" s="15"/>
      <c r="K59" s="15"/>
      <c r="L59" s="15"/>
      <c r="M59" s="15"/>
      <c r="N59" s="14"/>
    </row>
    <row r="60" spans="1:14" x14ac:dyDescent="0.15">
      <c r="A60" s="4"/>
      <c r="B60" s="13"/>
      <c r="C60" s="14"/>
      <c r="D60" s="14"/>
      <c r="E60" s="14"/>
      <c r="F60" s="14"/>
      <c r="G60" s="14"/>
      <c r="H60" s="14"/>
      <c r="I60" s="15"/>
      <c r="J60" s="15"/>
      <c r="K60" s="15"/>
      <c r="L60" s="15"/>
      <c r="M60" s="15"/>
      <c r="N60" s="14"/>
    </row>
    <row r="61" spans="1:14" x14ac:dyDescent="0.15">
      <c r="A61" s="4"/>
      <c r="B61" s="13"/>
      <c r="C61" s="14"/>
      <c r="D61" s="14"/>
      <c r="E61" s="14"/>
      <c r="F61" s="14"/>
      <c r="G61" s="14"/>
      <c r="H61" s="14"/>
      <c r="I61" s="15"/>
      <c r="J61" s="15"/>
      <c r="K61" s="15"/>
      <c r="L61" s="15"/>
      <c r="M61" s="15"/>
      <c r="N61" s="14"/>
    </row>
    <row r="62" spans="1:14" x14ac:dyDescent="0.15">
      <c r="A62" s="4"/>
      <c r="B62" s="13"/>
      <c r="C62" s="14"/>
      <c r="D62" s="14"/>
      <c r="E62" s="14"/>
      <c r="F62" s="14"/>
      <c r="G62" s="14"/>
      <c r="H62" s="14"/>
      <c r="I62" s="15"/>
      <c r="J62" s="15"/>
      <c r="K62" s="15"/>
      <c r="L62" s="15"/>
      <c r="M62" s="15"/>
      <c r="N62" s="14"/>
    </row>
    <row r="63" spans="1:14" x14ac:dyDescent="0.15">
      <c r="A63" s="4"/>
      <c r="B63" s="13"/>
      <c r="C63" s="14"/>
      <c r="D63" s="14"/>
      <c r="E63" s="14"/>
      <c r="F63" s="14"/>
      <c r="G63" s="14"/>
      <c r="H63" s="14"/>
      <c r="I63" s="15"/>
      <c r="J63" s="15"/>
      <c r="K63" s="15"/>
      <c r="L63" s="15"/>
      <c r="M63" s="15"/>
      <c r="N63" s="14"/>
    </row>
    <row r="64" spans="1:14" x14ac:dyDescent="0.15">
      <c r="A64" s="4"/>
      <c r="B64" s="13"/>
      <c r="C64" s="14"/>
      <c r="D64" s="14"/>
      <c r="E64" s="14"/>
      <c r="F64" s="14"/>
      <c r="G64" s="14"/>
      <c r="H64" s="14"/>
      <c r="I64" s="15"/>
      <c r="J64" s="15"/>
      <c r="K64" s="15"/>
      <c r="L64" s="15"/>
      <c r="M64" s="15"/>
      <c r="N64" s="14"/>
    </row>
    <row r="65" spans="1:14" x14ac:dyDescent="0.15">
      <c r="A65" s="4"/>
      <c r="B65" s="13"/>
      <c r="C65" s="14"/>
      <c r="D65" s="14"/>
      <c r="E65" s="14"/>
      <c r="F65" s="14"/>
      <c r="G65" s="14"/>
      <c r="H65" s="14"/>
      <c r="I65" s="15"/>
      <c r="J65" s="15"/>
      <c r="K65" s="15"/>
      <c r="L65" s="15"/>
      <c r="M65" s="15"/>
      <c r="N65" s="14"/>
    </row>
    <row r="66" spans="1:14" x14ac:dyDescent="0.15">
      <c r="A66" s="4"/>
      <c r="B66" s="13"/>
      <c r="C66" s="14"/>
      <c r="D66" s="14"/>
      <c r="E66" s="14"/>
      <c r="F66" s="14"/>
      <c r="G66" s="14"/>
      <c r="H66" s="14"/>
      <c r="I66" s="15"/>
      <c r="J66" s="15"/>
      <c r="K66" s="15"/>
      <c r="L66" s="15"/>
      <c r="M66" s="15"/>
      <c r="N66" s="14"/>
    </row>
    <row r="67" spans="1:14" x14ac:dyDescent="0.15">
      <c r="A67" s="4"/>
      <c r="B67" s="13"/>
      <c r="C67" s="14"/>
      <c r="D67" s="14"/>
      <c r="E67" s="14"/>
      <c r="F67" s="14"/>
      <c r="G67" s="14"/>
      <c r="H67" s="14"/>
      <c r="I67" s="15"/>
      <c r="J67" s="15"/>
      <c r="K67" s="15"/>
      <c r="L67" s="15"/>
      <c r="M67" s="15"/>
      <c r="N67" s="14"/>
    </row>
    <row r="68" spans="1:14" x14ac:dyDescent="0.15">
      <c r="A68" s="4"/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15">
      <c r="A69" s="4"/>
      <c r="B69" s="13"/>
      <c r="C69" s="14"/>
      <c r="D69" s="14"/>
      <c r="E69" s="14"/>
      <c r="F69" s="14"/>
      <c r="G69" s="14"/>
      <c r="H69" s="14"/>
      <c r="I69" s="15"/>
      <c r="J69" s="15"/>
      <c r="K69" s="15"/>
      <c r="L69" s="15"/>
      <c r="M69" s="15"/>
      <c r="N69" s="14"/>
    </row>
    <row r="70" spans="1:14" x14ac:dyDescent="0.15">
      <c r="A70" s="4"/>
      <c r="B70" s="13"/>
      <c r="C70" s="14"/>
      <c r="D70" s="14"/>
      <c r="E70" s="14"/>
      <c r="F70" s="14"/>
      <c r="G70" s="14"/>
      <c r="H70" s="14"/>
      <c r="I70" s="15"/>
      <c r="J70" s="15"/>
      <c r="K70" s="15"/>
      <c r="L70" s="15"/>
      <c r="M70" s="15"/>
      <c r="N70" s="14"/>
    </row>
    <row r="71" spans="1:14" x14ac:dyDescent="0.15">
      <c r="A71" s="4"/>
      <c r="B71" s="13"/>
      <c r="C71" s="14"/>
      <c r="D71" s="14"/>
      <c r="E71" s="14"/>
      <c r="F71" s="14"/>
      <c r="G71" s="14"/>
      <c r="H71" s="14"/>
      <c r="I71" s="15"/>
      <c r="J71" s="15"/>
      <c r="K71" s="15"/>
      <c r="L71" s="15"/>
      <c r="M71" s="15"/>
      <c r="N71" s="14"/>
    </row>
    <row r="72" spans="1:14" x14ac:dyDescent="0.15">
      <c r="A72" s="4"/>
      <c r="B72" s="13"/>
      <c r="C72" s="14"/>
      <c r="D72" s="14"/>
      <c r="E72" s="14"/>
      <c r="F72" s="14"/>
      <c r="G72" s="14"/>
      <c r="H72" s="14"/>
      <c r="I72" s="15"/>
      <c r="J72" s="15"/>
      <c r="K72" s="15"/>
      <c r="L72" s="15"/>
      <c r="M72" s="15"/>
      <c r="N72" s="14"/>
    </row>
    <row r="73" spans="1:14" x14ac:dyDescent="0.15">
      <c r="A73" s="4"/>
      <c r="B73" s="13"/>
      <c r="C73" s="14"/>
      <c r="D73" s="14"/>
      <c r="E73" s="14"/>
      <c r="F73" s="14"/>
      <c r="G73" s="14"/>
      <c r="H73" s="14"/>
      <c r="I73" s="15"/>
      <c r="J73" s="15"/>
      <c r="K73" s="15"/>
      <c r="L73" s="15"/>
      <c r="M73" s="15"/>
      <c r="N73" s="14"/>
    </row>
    <row r="74" spans="1:14" x14ac:dyDescent="0.15">
      <c r="A74" s="4"/>
      <c r="B74" s="13"/>
      <c r="C74" s="14"/>
      <c r="D74" s="14"/>
      <c r="E74" s="14"/>
      <c r="F74" s="14"/>
      <c r="G74" s="14"/>
      <c r="H74" s="14"/>
      <c r="I74" s="15"/>
      <c r="J74" s="15"/>
      <c r="K74" s="15"/>
      <c r="L74" s="15"/>
      <c r="M74" s="15"/>
      <c r="N74" s="14"/>
    </row>
    <row r="75" spans="1:14" x14ac:dyDescent="0.15">
      <c r="A75" s="4"/>
      <c r="B75" s="16"/>
      <c r="C75" s="17"/>
      <c r="D75" s="14"/>
      <c r="E75" s="14"/>
      <c r="F75" s="14"/>
      <c r="G75" s="14"/>
      <c r="H75" s="17"/>
      <c r="I75" s="17"/>
      <c r="J75" s="17"/>
      <c r="K75" s="17"/>
      <c r="L75" s="17"/>
      <c r="M75" s="17"/>
      <c r="N75" s="14"/>
    </row>
    <row r="76" spans="1:14" x14ac:dyDescent="0.15">
      <c r="A76" s="4"/>
      <c r="B76" s="13"/>
      <c r="C76" s="14"/>
      <c r="D76" s="14"/>
      <c r="E76" s="14"/>
      <c r="F76" s="14"/>
      <c r="G76" s="14"/>
      <c r="H76" s="14"/>
      <c r="I76" s="15"/>
      <c r="J76" s="15"/>
      <c r="K76" s="15"/>
      <c r="L76" s="15"/>
      <c r="M76" s="15"/>
      <c r="N76" s="14"/>
    </row>
    <row r="77" spans="1:14" x14ac:dyDescent="0.15">
      <c r="A77" s="4"/>
      <c r="B77" s="13"/>
      <c r="C77" s="14"/>
      <c r="D77" s="14"/>
      <c r="E77" s="14"/>
      <c r="F77" s="14"/>
      <c r="G77" s="14"/>
      <c r="H77" s="14"/>
      <c r="I77" s="15"/>
      <c r="J77" s="15"/>
      <c r="K77" s="15"/>
      <c r="L77" s="15"/>
      <c r="M77" s="15"/>
      <c r="N77" s="14"/>
    </row>
    <row r="78" spans="1:14" x14ac:dyDescent="0.15">
      <c r="A78" s="4"/>
      <c r="B78" s="13"/>
      <c r="C78" s="14"/>
      <c r="D78" s="14"/>
      <c r="E78" s="14"/>
      <c r="F78" s="14"/>
      <c r="G78" s="14"/>
      <c r="H78" s="14"/>
      <c r="I78" s="15"/>
      <c r="J78" s="15"/>
      <c r="K78" s="15"/>
      <c r="L78" s="15"/>
      <c r="M78" s="15"/>
      <c r="N78" s="14"/>
    </row>
    <row r="79" spans="1:14" x14ac:dyDescent="0.15">
      <c r="A79" s="4"/>
      <c r="B79" s="13"/>
      <c r="C79" s="14"/>
      <c r="D79" s="14"/>
      <c r="E79" s="14"/>
      <c r="F79" s="14"/>
      <c r="G79" s="14"/>
      <c r="H79" s="14"/>
      <c r="I79" s="15"/>
      <c r="J79" s="15"/>
      <c r="K79" s="15"/>
      <c r="L79" s="15"/>
      <c r="M79" s="15"/>
      <c r="N79" s="14"/>
    </row>
    <row r="80" spans="1:14" x14ac:dyDescent="0.15">
      <c r="A80" s="4"/>
      <c r="B80" s="13"/>
      <c r="C80" s="14"/>
      <c r="D80" s="14"/>
      <c r="E80" s="14"/>
      <c r="F80" s="14"/>
      <c r="G80" s="14"/>
      <c r="H80" s="14"/>
      <c r="I80" s="15"/>
      <c r="J80" s="15"/>
      <c r="K80" s="15"/>
      <c r="L80" s="15"/>
      <c r="M80" s="15"/>
      <c r="N80" s="14"/>
    </row>
    <row r="81" spans="1:14" x14ac:dyDescent="0.15">
      <c r="A81" s="4"/>
      <c r="B81" s="13"/>
      <c r="C81" s="14"/>
      <c r="D81" s="14"/>
      <c r="E81" s="14"/>
      <c r="F81" s="14"/>
      <c r="G81" s="14"/>
      <c r="H81" s="14"/>
      <c r="I81" s="15"/>
      <c r="J81" s="15"/>
      <c r="K81" s="15"/>
      <c r="L81" s="15"/>
      <c r="M81" s="15"/>
      <c r="N81" s="14"/>
    </row>
    <row r="82" spans="1:14" x14ac:dyDescent="0.15">
      <c r="A82" s="4"/>
      <c r="B82" s="13"/>
      <c r="C82" s="14"/>
      <c r="D82" s="14"/>
      <c r="E82" s="14"/>
      <c r="F82" s="14"/>
      <c r="G82" s="14"/>
      <c r="H82" s="14"/>
      <c r="I82" s="15"/>
      <c r="J82" s="15"/>
      <c r="K82" s="15"/>
      <c r="L82" s="15"/>
      <c r="M82" s="15"/>
      <c r="N82" s="14"/>
    </row>
    <row r="83" spans="1:14" x14ac:dyDescent="0.15">
      <c r="A83" s="4"/>
      <c r="B83" s="13"/>
      <c r="C83" s="14"/>
      <c r="D83" s="14"/>
      <c r="E83" s="14"/>
      <c r="F83" s="14"/>
      <c r="G83" s="14"/>
      <c r="H83" s="14"/>
      <c r="I83" s="15"/>
      <c r="J83" s="15"/>
      <c r="K83" s="15"/>
      <c r="L83" s="15"/>
      <c r="M83" s="15"/>
      <c r="N83" s="14"/>
    </row>
    <row r="84" spans="1:14" x14ac:dyDescent="0.15">
      <c r="A84" s="4"/>
      <c r="B84" s="13"/>
      <c r="C84" s="14"/>
      <c r="D84" s="14"/>
      <c r="E84" s="14"/>
      <c r="F84" s="14"/>
      <c r="G84" s="14"/>
      <c r="H84" s="14"/>
      <c r="I84" s="15"/>
      <c r="J84" s="15"/>
      <c r="K84" s="15"/>
      <c r="L84" s="15"/>
      <c r="M84" s="15"/>
      <c r="N84" s="14"/>
    </row>
    <row r="85" spans="1:14" x14ac:dyDescent="0.15">
      <c r="A85" s="4"/>
      <c r="B85" s="13"/>
      <c r="C85" s="14"/>
      <c r="D85" s="14"/>
      <c r="E85" s="14"/>
      <c r="F85" s="14"/>
      <c r="G85" s="14"/>
      <c r="H85" s="14"/>
      <c r="I85" s="15"/>
      <c r="J85" s="15"/>
      <c r="K85" s="15"/>
      <c r="L85" s="15"/>
      <c r="M85" s="15"/>
      <c r="N85" s="14"/>
    </row>
    <row r="86" spans="1:14" x14ac:dyDescent="0.15">
      <c r="A86" s="4"/>
      <c r="B86" s="13"/>
      <c r="C86" s="14"/>
      <c r="D86" s="14"/>
      <c r="E86" s="14"/>
      <c r="F86" s="14"/>
      <c r="G86" s="14"/>
      <c r="H86" s="14"/>
      <c r="I86" s="15"/>
      <c r="J86" s="15"/>
      <c r="K86" s="15"/>
      <c r="L86" s="15"/>
      <c r="M86" s="15"/>
      <c r="N86" s="14"/>
    </row>
    <row r="87" spans="1:14" x14ac:dyDescent="0.15">
      <c r="A87" s="4"/>
      <c r="B87" s="13"/>
      <c r="C87" s="14"/>
      <c r="D87" s="14"/>
      <c r="E87" s="14"/>
      <c r="F87" s="14"/>
      <c r="G87" s="14"/>
      <c r="H87" s="14"/>
      <c r="I87" s="15"/>
      <c r="J87" s="15"/>
      <c r="K87" s="15"/>
      <c r="L87" s="15"/>
      <c r="M87" s="15"/>
      <c r="N87" s="14"/>
    </row>
    <row r="88" spans="1:14" x14ac:dyDescent="0.15">
      <c r="A88" s="4"/>
      <c r="B88" s="13"/>
      <c r="C88" s="14"/>
      <c r="D88" s="14"/>
      <c r="E88" s="14"/>
      <c r="F88" s="14"/>
      <c r="G88" s="14"/>
      <c r="H88" s="14"/>
      <c r="I88" s="15"/>
      <c r="J88" s="15"/>
      <c r="K88" s="15"/>
      <c r="L88" s="15"/>
      <c r="M88" s="15"/>
      <c r="N88" s="14"/>
    </row>
    <row r="89" spans="1:14" x14ac:dyDescent="0.15">
      <c r="A89" s="4"/>
      <c r="B89" s="13"/>
      <c r="C89" s="14"/>
      <c r="D89" s="14"/>
      <c r="E89" s="14"/>
      <c r="F89" s="14"/>
      <c r="G89" s="14"/>
      <c r="H89" s="14"/>
      <c r="I89" s="15"/>
      <c r="J89" s="15"/>
      <c r="K89" s="15"/>
      <c r="L89" s="15"/>
      <c r="M89" s="15"/>
      <c r="N89" s="14"/>
    </row>
    <row r="90" spans="1:14" x14ac:dyDescent="0.15">
      <c r="A90" s="4"/>
      <c r="B90" s="13"/>
      <c r="C90" s="14"/>
      <c r="D90" s="14"/>
      <c r="E90" s="14"/>
      <c r="F90" s="14"/>
      <c r="G90" s="14"/>
      <c r="H90" s="14"/>
      <c r="I90" s="15"/>
      <c r="J90" s="15"/>
      <c r="K90" s="15"/>
      <c r="L90" s="15"/>
      <c r="M90" s="15"/>
      <c r="N90" s="14"/>
    </row>
    <row r="91" spans="1:14" x14ac:dyDescent="0.15">
      <c r="A91" s="4"/>
      <c r="B91" s="13"/>
      <c r="C91" s="14"/>
      <c r="D91" s="14"/>
      <c r="E91" s="14"/>
      <c r="F91" s="14"/>
      <c r="G91" s="14"/>
      <c r="H91" s="14"/>
      <c r="I91" s="15"/>
      <c r="J91" s="15"/>
      <c r="K91" s="15"/>
      <c r="L91" s="15"/>
      <c r="M91" s="15"/>
      <c r="N91" s="14"/>
    </row>
    <row r="92" spans="1:14" x14ac:dyDescent="0.15">
      <c r="A92" s="4"/>
      <c r="B92" s="13"/>
      <c r="C92" s="14"/>
      <c r="D92" s="14"/>
      <c r="E92" s="14"/>
      <c r="F92" s="14"/>
      <c r="G92" s="14"/>
      <c r="H92" s="14"/>
      <c r="I92" s="15"/>
      <c r="J92" s="15"/>
      <c r="K92" s="15"/>
      <c r="L92" s="15"/>
      <c r="M92" s="15"/>
      <c r="N92" s="14"/>
    </row>
    <row r="93" spans="1:14" x14ac:dyDescent="0.15">
      <c r="A93" s="4"/>
      <c r="B93" s="13"/>
      <c r="C93" s="14"/>
      <c r="D93" s="14"/>
      <c r="E93" s="14"/>
      <c r="F93" s="14"/>
      <c r="G93" s="14"/>
      <c r="H93" s="14"/>
      <c r="I93" s="15"/>
      <c r="J93" s="15"/>
      <c r="K93" s="15"/>
      <c r="L93" s="15"/>
      <c r="M93" s="15"/>
      <c r="N93" s="14"/>
    </row>
    <row r="94" spans="1:14" x14ac:dyDescent="0.15">
      <c r="A94" s="4"/>
      <c r="B94" s="13"/>
      <c r="C94" s="14"/>
      <c r="D94" s="14"/>
      <c r="E94" s="14"/>
      <c r="F94" s="14"/>
      <c r="G94" s="14"/>
      <c r="H94" s="14"/>
      <c r="I94" s="15"/>
      <c r="J94" s="15"/>
      <c r="K94" s="15"/>
      <c r="L94" s="15"/>
      <c r="M94" s="15"/>
      <c r="N94" s="14"/>
    </row>
    <row r="95" spans="1:14" x14ac:dyDescent="0.15">
      <c r="A95" s="4"/>
      <c r="B95" s="13"/>
      <c r="C95" s="14"/>
      <c r="D95" s="14"/>
      <c r="E95" s="14"/>
      <c r="F95" s="14"/>
      <c r="G95" s="14"/>
      <c r="H95" s="14"/>
      <c r="I95" s="15"/>
      <c r="J95" s="15"/>
      <c r="K95" s="15"/>
      <c r="L95" s="15"/>
      <c r="M95" s="15"/>
      <c r="N95" s="14"/>
    </row>
    <row r="96" spans="1:14" x14ac:dyDescent="0.15">
      <c r="A96" s="4"/>
      <c r="B96" s="13"/>
      <c r="C96" s="14"/>
      <c r="D96" s="14"/>
      <c r="E96" s="14"/>
      <c r="F96" s="14"/>
      <c r="G96" s="14"/>
      <c r="H96" s="14"/>
      <c r="I96" s="15"/>
      <c r="J96" s="15"/>
      <c r="K96" s="15"/>
      <c r="L96" s="15"/>
      <c r="M96" s="15"/>
      <c r="N96" s="14"/>
    </row>
    <row r="97" spans="1:14" x14ac:dyDescent="0.15">
      <c r="A97" s="4"/>
      <c r="B97" s="13"/>
      <c r="C97" s="14"/>
      <c r="D97" s="14"/>
      <c r="E97" s="14"/>
      <c r="F97" s="14"/>
      <c r="G97" s="14"/>
      <c r="H97" s="14"/>
      <c r="I97" s="15"/>
      <c r="J97" s="15"/>
      <c r="K97" s="15"/>
      <c r="L97" s="15"/>
      <c r="M97" s="15"/>
      <c r="N97" s="14"/>
    </row>
    <row r="98" spans="1:14" x14ac:dyDescent="0.15">
      <c r="A98" s="4"/>
      <c r="B98" s="13"/>
      <c r="C98" s="14"/>
      <c r="D98" s="14"/>
      <c r="E98" s="14"/>
      <c r="F98" s="14"/>
      <c r="G98" s="14"/>
      <c r="H98" s="14"/>
      <c r="I98" s="15"/>
      <c r="J98" s="15"/>
      <c r="K98" s="15"/>
      <c r="L98" s="15"/>
      <c r="M98" s="15"/>
      <c r="N98" s="14"/>
    </row>
    <row r="99" spans="1:14" x14ac:dyDescent="0.15">
      <c r="A99" s="4"/>
      <c r="B99" s="13"/>
      <c r="C99" s="14"/>
      <c r="D99" s="14"/>
      <c r="E99" s="14"/>
      <c r="F99" s="14"/>
      <c r="G99" s="14"/>
      <c r="H99" s="14"/>
      <c r="I99" s="15"/>
      <c r="J99" s="15"/>
      <c r="K99" s="15"/>
      <c r="L99" s="15"/>
      <c r="M99" s="15"/>
      <c r="N99" s="14"/>
    </row>
    <row r="100" spans="1:14" x14ac:dyDescent="0.15">
      <c r="A100" s="4"/>
      <c r="B100" s="13"/>
      <c r="C100" s="14"/>
      <c r="D100" s="14"/>
      <c r="E100" s="14"/>
      <c r="F100" s="14"/>
      <c r="G100" s="14"/>
      <c r="H100" s="14"/>
      <c r="I100" s="15"/>
      <c r="J100" s="15"/>
      <c r="K100" s="15"/>
      <c r="L100" s="15"/>
      <c r="M100" s="15"/>
      <c r="N100" s="14"/>
    </row>
    <row r="101" spans="1:14" x14ac:dyDescent="0.15">
      <c r="A101" s="4"/>
      <c r="B101" s="13"/>
      <c r="C101" s="14"/>
      <c r="D101" s="14"/>
      <c r="E101" s="14"/>
      <c r="F101" s="14"/>
      <c r="G101" s="14"/>
      <c r="H101" s="14"/>
      <c r="I101" s="15"/>
      <c r="J101" s="15"/>
      <c r="K101" s="15"/>
      <c r="L101" s="15"/>
      <c r="M101" s="15"/>
      <c r="N101" s="14"/>
    </row>
    <row r="102" spans="1:14" x14ac:dyDescent="0.15">
      <c r="A102" s="4"/>
      <c r="B102" s="13"/>
      <c r="C102" s="14"/>
      <c r="D102" s="14"/>
      <c r="E102" s="14"/>
      <c r="F102" s="14"/>
      <c r="G102" s="14"/>
      <c r="H102" s="14"/>
      <c r="I102" s="15"/>
      <c r="J102" s="15"/>
      <c r="K102" s="15"/>
      <c r="L102" s="15"/>
      <c r="M102" s="15"/>
      <c r="N102" s="14"/>
    </row>
    <row r="103" spans="1:14" x14ac:dyDescent="0.15">
      <c r="A103" s="4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15">
      <c r="A104" s="4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15">
      <c r="A105" s="4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15">
      <c r="A106" s="4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15">
      <c r="A107" s="4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15">
      <c r="A108" s="4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15">
      <c r="A109" s="4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15">
      <c r="A110" s="4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15">
      <c r="A111" s="4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15">
      <c r="A112" s="4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15">
      <c r="A113" s="4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15">
      <c r="A114" s="4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15">
      <c r="A115" s="4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15">
      <c r="A116" s="4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15">
      <c r="A117" s="4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15">
      <c r="A118" s="4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15">
      <c r="A119" s="4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15">
      <c r="A120" s="4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15">
      <c r="A121" s="4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15">
      <c r="A122" s="4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x14ac:dyDescent="0.15">
      <c r="A123" s="4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x14ac:dyDescent="0.15">
      <c r="A124" s="4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15">
      <c r="A125" s="4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x14ac:dyDescent="0.15">
      <c r="A126" s="4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x14ac:dyDescent="0.15">
      <c r="A127" s="4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15">
      <c r="A128" s="4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x14ac:dyDescent="0.15">
      <c r="A129" s="4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x14ac:dyDescent="0.15">
      <c r="A130" s="4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x14ac:dyDescent="0.15">
      <c r="A131" s="4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x14ac:dyDescent="0.15">
      <c r="A132" s="4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590A-10CB-F340-A060-7548B2497D8C}">
  <dimension ref="A1:J132"/>
  <sheetViews>
    <sheetView zoomScale="111" workbookViewId="0">
      <selection activeCell="B2" sqref="B2:H2"/>
    </sheetView>
  </sheetViews>
  <sheetFormatPr baseColWidth="10" defaultRowHeight="13" x14ac:dyDescent="0.15"/>
  <cols>
    <col min="1" max="1" width="37.1640625" style="1" bestFit="1" customWidth="1"/>
    <col min="2" max="2" width="13" style="1" customWidth="1"/>
    <col min="3" max="3" width="14.33203125" style="1" bestFit="1" customWidth="1"/>
    <col min="4" max="6" width="14.33203125" style="1" customWidth="1"/>
    <col min="7" max="7" width="16.5" style="1" bestFit="1" customWidth="1"/>
    <col min="8" max="8" width="16.5" style="1" customWidth="1"/>
    <col min="9" max="9" width="14.6640625" hidden="1" customWidth="1"/>
  </cols>
  <sheetData>
    <row r="1" spans="1:9" ht="16" x14ac:dyDescent="0.15">
      <c r="A1" s="25" t="s">
        <v>8</v>
      </c>
      <c r="B1" s="25"/>
      <c r="C1" s="25"/>
      <c r="D1" s="25"/>
      <c r="E1" s="25"/>
      <c r="F1" s="25"/>
      <c r="G1" s="25"/>
      <c r="H1" s="25"/>
      <c r="I1" s="25"/>
    </row>
    <row r="2" spans="1:9" x14ac:dyDescent="0.15">
      <c r="A2" s="2" t="s">
        <v>0</v>
      </c>
      <c r="B2" s="2" t="s">
        <v>134</v>
      </c>
      <c r="C2" s="2" t="s">
        <v>136</v>
      </c>
      <c r="D2" s="2" t="s">
        <v>135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13</v>
      </c>
    </row>
    <row r="3" spans="1:9" x14ac:dyDescent="0.15">
      <c r="A3" s="20" t="str">
        <f>IF(bestWeight2!A3&lt;&gt;"",bestWeight2!A3,"")</f>
        <v>CompleteGUIdancerComponentHierarchy.ecore</v>
      </c>
      <c r="B3" s="5">
        <f>IF(bestWeight2!I3&lt;&gt;"",bestWeight2!I3,NA())</f>
        <v>3.6</v>
      </c>
      <c r="C3" s="5">
        <f>IF(bestWeight02!I3&lt;&gt;"",bestWeight02!I3,NA())</f>
        <v>3.4</v>
      </c>
      <c r="D3" s="5">
        <f>IF(bestWeight4!I3&lt;&gt;"",bestWeight4!I3,NA())</f>
        <v>2.8</v>
      </c>
      <c r="E3" s="5">
        <f>IF(bestWeight15!I3&lt;&gt;"",bestWeight15!I3,NA())</f>
        <v>2.4</v>
      </c>
      <c r="F3" s="5">
        <f>IF(bestWeight24!I3&lt;&gt;"",bestWeight24!I3,NA())</f>
        <v>3.6</v>
      </c>
      <c r="G3" s="5">
        <f>IF(bestWeight045!I3&lt;&gt;"",bestWeight045!I3,NA())</f>
        <v>3.4</v>
      </c>
      <c r="H3" s="5">
        <f>IF(bestWeight136!I3&lt;&gt;"",bestWeight136!I3,NA())</f>
        <v>1.6</v>
      </c>
      <c r="I3" s="5" t="e">
        <f>IF(closesDistance!I3&lt;&gt;"",closesDistance!I3,NA())</f>
        <v>#N/A</v>
      </c>
    </row>
    <row r="4" spans="1:9" x14ac:dyDescent="0.15">
      <c r="A4" s="20" t="str">
        <f>IF(bestWeight2!A4&lt;&gt;"",bestWeight2!A4,"")</f>
        <v>rad.ecore</v>
      </c>
      <c r="B4" s="5">
        <f>IF(bestWeight2!I4&lt;&gt;"",bestWeight2!I4,NA())</f>
        <v>4.8</v>
      </c>
      <c r="C4" s="5">
        <f>IF(bestWeight02!I4&lt;&gt;"",bestWeight02!I4,NA())</f>
        <v>4.8</v>
      </c>
      <c r="D4" s="5">
        <f>IF(bestWeight4!I4&lt;&gt;"",bestWeight4!I4,NA())</f>
        <v>4.8</v>
      </c>
      <c r="E4" s="5">
        <f>IF(bestWeight15!I4&lt;&gt;"",bestWeight15!I4,NA())</f>
        <v>4.8</v>
      </c>
      <c r="F4" s="5">
        <f>IF(bestWeight24!I4&lt;&gt;"",bestWeight24!I4,NA())</f>
        <v>4.8</v>
      </c>
      <c r="G4" s="5">
        <f>IF(bestWeight045!I4&lt;&gt;"",bestWeight045!I4,NA())</f>
        <v>4.8</v>
      </c>
      <c r="H4" s="5">
        <f>IF(bestWeight136!I4&lt;&gt;"",bestWeight136!I4,NA())</f>
        <v>4.8</v>
      </c>
      <c r="I4" s="5" t="e">
        <f>IF(closesDistance!I4&lt;&gt;"",closesDistance!I4,NA())</f>
        <v>#N/A</v>
      </c>
    </row>
    <row r="5" spans="1:9" x14ac:dyDescent="0.15">
      <c r="A5" s="20" t="str">
        <f>IF(bestWeight2!A5&lt;&gt;"",bestWeight2!A5,"")</f>
        <v>rental.ecore</v>
      </c>
      <c r="B5" s="5">
        <f>IF(bestWeight2!I5&lt;&gt;"",bestWeight2!I5,NA())</f>
        <v>7</v>
      </c>
      <c r="C5" s="5">
        <f>IF(bestWeight02!I5&lt;&gt;"",bestWeight02!I5,NA())</f>
        <v>7</v>
      </c>
      <c r="D5" s="5">
        <f>IF(bestWeight4!I5&lt;&gt;"",bestWeight4!I5,NA())</f>
        <v>7</v>
      </c>
      <c r="E5" s="5">
        <f>IF(bestWeight15!I5&lt;&gt;"",bestWeight15!I5,NA())</f>
        <v>7</v>
      </c>
      <c r="F5" s="5">
        <f>IF(bestWeight24!I5&lt;&gt;"",bestWeight24!I5,NA())</f>
        <v>7</v>
      </c>
      <c r="G5" s="5">
        <f>IF(bestWeight045!I5&lt;&gt;"",bestWeight045!I5,NA())</f>
        <v>7</v>
      </c>
      <c r="H5" s="5">
        <f>IF(bestWeight136!I5&lt;&gt;"",bestWeight136!I5,NA())</f>
        <v>7</v>
      </c>
      <c r="I5" s="5" t="e">
        <f>IF(closesDistance!I5&lt;&gt;"",closesDistance!I5,NA())</f>
        <v>#N/A</v>
      </c>
    </row>
    <row r="6" spans="1:9" x14ac:dyDescent="0.15">
      <c r="A6" s="20" t="str">
        <f>IF(bestWeight2!A6&lt;&gt;"",bestWeight2!A6,"")</f>
        <v>General.ecore</v>
      </c>
      <c r="B6" s="5">
        <f>IF(bestWeight2!I6&lt;&gt;"",bestWeight2!I6,NA())</f>
        <v>25.8</v>
      </c>
      <c r="C6" s="5">
        <f>IF(bestWeight02!I6&lt;&gt;"",bestWeight02!I6,NA())</f>
        <v>25.8</v>
      </c>
      <c r="D6" s="5">
        <f>IF(bestWeight4!I6&lt;&gt;"",bestWeight4!I6,NA())</f>
        <v>25.8</v>
      </c>
      <c r="E6" s="5">
        <f>IF(bestWeight15!I6&lt;&gt;"",bestWeight15!I6,NA())</f>
        <v>25.8</v>
      </c>
      <c r="F6" s="5">
        <f>IF(bestWeight24!I6&lt;&gt;"",bestWeight24!I6,NA())</f>
        <v>25.8</v>
      </c>
      <c r="G6" s="5">
        <f>IF(bestWeight045!I6&lt;&gt;"",bestWeight045!I6,NA())</f>
        <v>25.8</v>
      </c>
      <c r="H6" s="5">
        <f>IF(bestWeight136!I6&lt;&gt;"",bestWeight136!I6,NA())</f>
        <v>25.8</v>
      </c>
      <c r="I6" s="5" t="e">
        <f>IF(closesDistance!I6&lt;&gt;"",closesDistance!I6,NA())</f>
        <v>#N/A</v>
      </c>
    </row>
    <row r="7" spans="1:9" x14ac:dyDescent="0.15">
      <c r="A7" s="20" t="str">
        <f>IF(bestWeight2!A7&lt;&gt;"",bestWeight2!A7,"")</f>
        <v>idc.ecore</v>
      </c>
      <c r="B7" s="5">
        <f>IF(bestWeight2!I7&lt;&gt;"",bestWeight2!I7,NA())</f>
        <v>42.4</v>
      </c>
      <c r="C7" s="5">
        <f>IF(bestWeight02!I7&lt;&gt;"",bestWeight02!I7,NA())</f>
        <v>42.4</v>
      </c>
      <c r="D7" s="5">
        <f>IF(bestWeight4!I7&lt;&gt;"",bestWeight4!I7,NA())</f>
        <v>42.4</v>
      </c>
      <c r="E7" s="5">
        <f>IF(bestWeight15!I7&lt;&gt;"",bestWeight15!I7,NA())</f>
        <v>42.4</v>
      </c>
      <c r="F7" s="5">
        <f>IF(bestWeight24!I7&lt;&gt;"",bestWeight24!I7,NA())</f>
        <v>42.4</v>
      </c>
      <c r="G7" s="5">
        <f>IF(bestWeight045!I7&lt;&gt;"",bestWeight045!I7,NA())</f>
        <v>42.4</v>
      </c>
      <c r="H7" s="5">
        <f>IF(bestWeight136!I7&lt;&gt;"",bestWeight136!I7,NA())</f>
        <v>42.4</v>
      </c>
      <c r="I7" s="5" t="e">
        <f>IF(closesDistance!I7&lt;&gt;"",closesDistance!I7,NA())</f>
        <v>#N/A</v>
      </c>
    </row>
    <row r="8" spans="1:9" x14ac:dyDescent="0.15">
      <c r="A8" s="20" t="str">
        <f>IF(bestWeight2!A8&lt;&gt;"",bestWeight2!A8,"")</f>
        <v>ddic.ecore</v>
      </c>
      <c r="B8" s="5">
        <f>IF(bestWeight2!I8&lt;&gt;"",bestWeight2!I8,NA())</f>
        <v>18.600000000000001</v>
      </c>
      <c r="C8" s="5">
        <f>IF(bestWeight02!I8&lt;&gt;"",bestWeight02!I8,NA())</f>
        <v>18.8</v>
      </c>
      <c r="D8" s="5">
        <f>IF(bestWeight4!I8&lt;&gt;"",bestWeight4!I8,NA())</f>
        <v>18.8</v>
      </c>
      <c r="E8" s="5">
        <f>IF(bestWeight15!I8&lt;&gt;"",bestWeight15!I8,NA())</f>
        <v>18.8</v>
      </c>
      <c r="F8" s="5">
        <f>IF(bestWeight24!I8&lt;&gt;"",bestWeight24!I8,NA())</f>
        <v>18.8</v>
      </c>
      <c r="G8" s="5">
        <f>IF(bestWeight045!I8&lt;&gt;"",bestWeight045!I8,NA())</f>
        <v>18.8</v>
      </c>
      <c r="H8" s="5">
        <f>IF(bestWeight136!I8&lt;&gt;"",bestWeight136!I8,NA())</f>
        <v>17.2</v>
      </c>
      <c r="I8" s="5" t="e">
        <f>IF(closesDistance!I8&lt;&gt;"",closesDistance!I8,NA())</f>
        <v>#N/A</v>
      </c>
    </row>
    <row r="9" spans="1:9" x14ac:dyDescent="0.15">
      <c r="A9" s="20" t="str">
        <f>IF(bestWeight2!A9&lt;&gt;"",bestWeight2!A9,"")</f>
        <v>fnmeta.ecore</v>
      </c>
      <c r="B9" s="5">
        <f>IF(bestWeight2!I9&lt;&gt;"",bestWeight2!I9,NA())</f>
        <v>7.2</v>
      </c>
      <c r="C9" s="5">
        <f>IF(bestWeight02!I9&lt;&gt;"",bestWeight02!I9,NA())</f>
        <v>7.2</v>
      </c>
      <c r="D9" s="5">
        <f>IF(bestWeight4!I9&lt;&gt;"",bestWeight4!I9,NA())</f>
        <v>7</v>
      </c>
      <c r="E9" s="5">
        <f>IF(bestWeight15!I9&lt;&gt;"",bestWeight15!I9,NA())</f>
        <v>7</v>
      </c>
      <c r="F9" s="5">
        <f>IF(bestWeight24!I9&lt;&gt;"",bestWeight24!I9,NA())</f>
        <v>7.2</v>
      </c>
      <c r="G9" s="5">
        <f>IF(bestWeight045!I9&lt;&gt;"",bestWeight045!I9,NA())</f>
        <v>7.2</v>
      </c>
      <c r="H9" s="5">
        <f>IF(bestWeight136!I9&lt;&gt;"",bestWeight136!I9,NA())</f>
        <v>7.2</v>
      </c>
      <c r="I9" s="5" t="e">
        <f>IF(closesDistance!I9&lt;&gt;"",closesDistance!I9,NA())</f>
        <v>#N/A</v>
      </c>
    </row>
    <row r="10" spans="1:9" x14ac:dyDescent="0.15">
      <c r="A10" s="20" t="str">
        <f>IF(bestWeight2!A10&lt;&gt;"",bestWeight2!A10,"")</f>
        <v>GUIdancerComponentHierarchy.ecore</v>
      </c>
      <c r="B10" s="5">
        <f>IF(bestWeight2!I10&lt;&gt;"",bestWeight2!I10,NA())</f>
        <v>1.2</v>
      </c>
      <c r="C10" s="5">
        <f>IF(bestWeight02!I10&lt;&gt;"",bestWeight02!I10,NA())</f>
        <v>1.2</v>
      </c>
      <c r="D10" s="5">
        <f>IF(bestWeight4!I10&lt;&gt;"",bestWeight4!I10,NA())</f>
        <v>2.6</v>
      </c>
      <c r="E10" s="5">
        <f>IF(bestWeight15!I10&lt;&gt;"",bestWeight15!I10,NA())</f>
        <v>1.2</v>
      </c>
      <c r="F10" s="5">
        <f>IF(bestWeight24!I10&lt;&gt;"",bestWeight24!I10,NA())</f>
        <v>2.4</v>
      </c>
      <c r="G10" s="5">
        <f>IF(bestWeight045!I10&lt;&gt;"",bestWeight045!I10,NA())</f>
        <v>1.2</v>
      </c>
      <c r="H10" s="5">
        <f>IF(bestWeight136!I10&lt;&gt;"",bestWeight136!I10,NA())</f>
        <v>1.4</v>
      </c>
      <c r="I10" s="5" t="e">
        <f>IF(closesDistance!I10&lt;&gt;"",closesDistance!I10,NA())</f>
        <v>#N/A</v>
      </c>
    </row>
    <row r="11" spans="1:9" x14ac:dyDescent="0.15">
      <c r="A11" s="20" t="str">
        <f>IF(bestWeight2!A11&lt;&gt;"",bestWeight2!A11,"")</f>
        <v>esb.ecore</v>
      </c>
      <c r="B11" s="5">
        <f>IF(bestWeight2!I11&lt;&gt;"",bestWeight2!I11,NA())</f>
        <v>31.8</v>
      </c>
      <c r="C11" s="5">
        <f>IF(bestWeight02!I11&lt;&gt;"",bestWeight02!I11,NA())</f>
        <v>32</v>
      </c>
      <c r="D11" s="5">
        <f>IF(bestWeight4!I11&lt;&gt;"",bestWeight4!I11,NA())</f>
        <v>32</v>
      </c>
      <c r="E11" s="5">
        <f>IF(bestWeight15!I11&lt;&gt;"",bestWeight15!I11,NA())</f>
        <v>31.8</v>
      </c>
      <c r="F11" s="5">
        <f>IF(bestWeight24!I11&lt;&gt;"",bestWeight24!I11,NA())</f>
        <v>32</v>
      </c>
      <c r="G11" s="5">
        <f>IF(bestWeight045!I11&lt;&gt;"",bestWeight045!I11,NA())</f>
        <v>32</v>
      </c>
      <c r="H11" s="5">
        <f>IF(bestWeight136!I11&lt;&gt;"",bestWeight136!I11,NA())</f>
        <v>32</v>
      </c>
      <c r="I11" s="5" t="e">
        <f>IF(closesDistance!I11&lt;&gt;"",closesDistance!I11,NA())</f>
        <v>#N/A</v>
      </c>
    </row>
    <row r="12" spans="1:9" x14ac:dyDescent="0.15">
      <c r="A12" s="20" t="str">
        <f>IF(bestWeight2!A12&lt;&gt;"",bestWeight2!A12,"")</f>
        <v>regiondefinition.ecore</v>
      </c>
      <c r="B12" s="5">
        <f>IF(bestWeight2!I12&lt;&gt;"",bestWeight2!I12,NA())</f>
        <v>11.2</v>
      </c>
      <c r="C12" s="5">
        <f>IF(bestWeight02!I12&lt;&gt;"",bestWeight02!I12,NA())</f>
        <v>11.6</v>
      </c>
      <c r="D12" s="5">
        <f>IF(bestWeight4!I12&lt;&gt;"",bestWeight4!I12,NA())</f>
        <v>11.6</v>
      </c>
      <c r="E12" s="5">
        <f>IF(bestWeight15!I12&lt;&gt;"",bestWeight15!I12,NA())</f>
        <v>11.2</v>
      </c>
      <c r="F12" s="5">
        <f>IF(bestWeight24!I12&lt;&gt;"",bestWeight24!I12,NA())</f>
        <v>11.6</v>
      </c>
      <c r="G12" s="5">
        <f>IF(bestWeight045!I12&lt;&gt;"",bestWeight045!I12,NA())</f>
        <v>11.6</v>
      </c>
      <c r="H12" s="5">
        <f>IF(bestWeight136!I12&lt;&gt;"",bestWeight136!I12,NA())</f>
        <v>11.6</v>
      </c>
      <c r="I12" s="5" t="e">
        <f>IF(closesDistance!I12&lt;&gt;"",closesDistance!I12,NA())</f>
        <v>#N/A</v>
      </c>
    </row>
    <row r="13" spans="1:9" x14ac:dyDescent="0.15">
      <c r="A13" s="20" t="str">
        <f>IF(bestWeight2!A13&lt;&gt;"",bestWeight2!A13,"")</f>
        <v>GSML.ecore</v>
      </c>
      <c r="B13" s="5">
        <f>IF(bestWeight2!I13&lt;&gt;"",bestWeight2!I13,NA())</f>
        <v>4.5999999999999996</v>
      </c>
      <c r="C13" s="5">
        <f>IF(bestWeight02!I13&lt;&gt;"",bestWeight02!I13,NA())</f>
        <v>4.8</v>
      </c>
      <c r="D13" s="5">
        <f>IF(bestWeight4!I13&lt;&gt;"",bestWeight4!I13,NA())</f>
        <v>4.8</v>
      </c>
      <c r="E13" s="5">
        <f>IF(bestWeight15!I13&lt;&gt;"",bestWeight15!I13,NA())</f>
        <v>4.5999999999999996</v>
      </c>
      <c r="F13" s="5">
        <f>IF(bestWeight24!I13&lt;&gt;"",bestWeight24!I13,NA())</f>
        <v>4.8</v>
      </c>
      <c r="G13" s="5">
        <f>IF(bestWeight045!I13&lt;&gt;"",bestWeight045!I13,NA())</f>
        <v>4.5999999999999996</v>
      </c>
      <c r="H13" s="5">
        <f>IF(bestWeight136!I13&lt;&gt;"",bestWeight136!I13,NA())</f>
        <v>4.8</v>
      </c>
      <c r="I13" s="5" t="e">
        <f>IF(closesDistance!I13&lt;&gt;"",closesDistance!I13,NA())</f>
        <v>#N/A</v>
      </c>
    </row>
    <row r="14" spans="1:9" x14ac:dyDescent="0.15">
      <c r="A14" s="20" t="str">
        <f>IF(bestWeight2!A14&lt;&gt;"",bestWeight2!A14,"")</f>
        <v>palette.ecore</v>
      </c>
      <c r="B14" s="5">
        <f>IF(bestWeight2!I14&lt;&gt;"",bestWeight2!I14,NA())</f>
        <v>4.4000000000000004</v>
      </c>
      <c r="C14" s="5">
        <f>IF(bestWeight02!I14&lt;&gt;"",bestWeight02!I14,NA())</f>
        <v>4.4000000000000004</v>
      </c>
      <c r="D14" s="5">
        <f>IF(bestWeight4!I14&lt;&gt;"",bestWeight4!I14,NA())</f>
        <v>4.5999999999999996</v>
      </c>
      <c r="E14" s="5">
        <f>IF(bestWeight15!I14&lt;&gt;"",bestWeight15!I14,NA())</f>
        <v>4.5999999999999996</v>
      </c>
      <c r="F14" s="5">
        <f>IF(bestWeight24!I14&lt;&gt;"",bestWeight24!I14,NA())</f>
        <v>4.5999999999999996</v>
      </c>
      <c r="G14" s="5">
        <f>IF(bestWeight045!I14&lt;&gt;"",bestWeight045!I14,NA())</f>
        <v>4.5999999999999996</v>
      </c>
      <c r="H14" s="5">
        <f>IF(bestWeight136!I14&lt;&gt;"",bestWeight136!I14,NA())</f>
        <v>4.5999999999999996</v>
      </c>
      <c r="I14" s="5" t="e">
        <f>IF(closesDistance!I14&lt;&gt;"",closesDistance!I14,NA())</f>
        <v>#N/A</v>
      </c>
    </row>
    <row r="15" spans="1:9" x14ac:dyDescent="0.15">
      <c r="A15" s="20" t="str">
        <f>IF(bestWeight2!A15&lt;&gt;"",bestWeight2!A15,"")</f>
        <v>robmod.ecore</v>
      </c>
      <c r="B15" s="5">
        <f>IF(bestWeight2!I15&lt;&gt;"",bestWeight2!I15,NA())</f>
        <v>7.8</v>
      </c>
      <c r="C15" s="5">
        <f>IF(bestWeight02!I15&lt;&gt;"",bestWeight02!I15,NA())</f>
        <v>7.8</v>
      </c>
      <c r="D15" s="5">
        <f>IF(bestWeight4!I15&lt;&gt;"",bestWeight4!I15,NA())</f>
        <v>8</v>
      </c>
      <c r="E15" s="5">
        <f>IF(bestWeight15!I15&lt;&gt;"",bestWeight15!I15,NA())</f>
        <v>8</v>
      </c>
      <c r="F15" s="5">
        <f>IF(bestWeight24!I15&lt;&gt;"",bestWeight24!I15,NA())</f>
        <v>8</v>
      </c>
      <c r="G15" s="5">
        <f>IF(bestWeight045!I15&lt;&gt;"",bestWeight045!I15,NA())</f>
        <v>8</v>
      </c>
      <c r="H15" s="5">
        <f>IF(bestWeight136!I15&lt;&gt;"",bestWeight136!I15,NA())</f>
        <v>8</v>
      </c>
      <c r="I15" s="5" t="e">
        <f>IF(closesDistance!I15&lt;&gt;"",closesDistance!I15,NA())</f>
        <v>#N/A</v>
      </c>
    </row>
    <row r="16" spans="1:9" x14ac:dyDescent="0.15">
      <c r="A16" s="20" t="str">
        <f>IF(bestWeight2!A16&lt;&gt;"",bestWeight2!A16,"")</f>
        <v>control.ecore</v>
      </c>
      <c r="B16" s="5">
        <f>IF(bestWeight2!I16&lt;&gt;"",bestWeight2!I16,NA())</f>
        <v>23.2</v>
      </c>
      <c r="C16" s="5">
        <f>IF(bestWeight02!I16&lt;&gt;"",bestWeight02!I16,NA())</f>
        <v>23.2</v>
      </c>
      <c r="D16" s="5">
        <f>IF(bestWeight4!I16&lt;&gt;"",bestWeight4!I16,NA())</f>
        <v>23.4</v>
      </c>
      <c r="E16" s="5">
        <f>IF(bestWeight15!I16&lt;&gt;"",bestWeight15!I16,NA())</f>
        <v>23.4</v>
      </c>
      <c r="F16" s="5">
        <f>IF(bestWeight24!I16&lt;&gt;"",bestWeight24!I16,NA())</f>
        <v>23.4</v>
      </c>
      <c r="G16" s="5">
        <f>IF(bestWeight045!I16&lt;&gt;"",bestWeight045!I16,NA())</f>
        <v>23.4</v>
      </c>
      <c r="H16" s="5">
        <f>IF(bestWeight136!I16&lt;&gt;"",bestWeight136!I16,NA())</f>
        <v>23.4</v>
      </c>
      <c r="I16" s="5" t="e">
        <f>IF(closesDistance!I16&lt;&gt;"",closesDistance!I16,NA())</f>
        <v>#N/A</v>
      </c>
    </row>
    <row r="17" spans="1:9" x14ac:dyDescent="0.15">
      <c r="A17" s="20" t="str">
        <f>IF(bestWeight2!A17&lt;&gt;"",bestWeight2!A17,"")</f>
        <v>family.ecore</v>
      </c>
      <c r="B17" s="5">
        <f>IF(bestWeight2!I17&lt;&gt;"",bestWeight2!I17,NA())</f>
        <v>3.8</v>
      </c>
      <c r="C17" s="5">
        <f>IF(bestWeight02!I17&lt;&gt;"",bestWeight02!I17,NA())</f>
        <v>3.8</v>
      </c>
      <c r="D17" s="5">
        <f>IF(bestWeight4!I17&lt;&gt;"",bestWeight4!I17,NA())</f>
        <v>3.8</v>
      </c>
      <c r="E17" s="5">
        <f>IF(bestWeight15!I17&lt;&gt;"",bestWeight15!I17,NA())</f>
        <v>3.2</v>
      </c>
      <c r="F17" s="5">
        <f>IF(bestWeight24!I17&lt;&gt;"",bestWeight24!I17,NA())</f>
        <v>3.8</v>
      </c>
      <c r="G17" s="5">
        <f>IF(bestWeight045!I17&lt;&gt;"",bestWeight045!I17,NA())</f>
        <v>3.8</v>
      </c>
      <c r="H17" s="5">
        <f>IF(bestWeight136!I17&lt;&gt;"",bestWeight136!I17,NA())</f>
        <v>3.2</v>
      </c>
      <c r="I17" s="5" t="e">
        <f>IF(closesDistance!I17&lt;&gt;"",closesDistance!I17,NA())</f>
        <v>#N/A</v>
      </c>
    </row>
    <row r="18" spans="1:9" x14ac:dyDescent="0.15">
      <c r="A18" s="20" t="str">
        <f>IF(bestWeight2!A18&lt;&gt;"",bestWeight2!A18,"")</f>
        <v>org.eclipse.component.api.ecore</v>
      </c>
      <c r="B18" s="5">
        <f>IF(bestWeight2!I18&lt;&gt;"",bestWeight2!I18,NA())</f>
        <v>9.4</v>
      </c>
      <c r="C18" s="5">
        <f>IF(bestWeight02!I18&lt;&gt;"",bestWeight02!I18,NA())</f>
        <v>9.4</v>
      </c>
      <c r="D18" s="5">
        <f>IF(bestWeight4!I18&lt;&gt;"",bestWeight4!I18,NA())</f>
        <v>9.4</v>
      </c>
      <c r="E18" s="5">
        <f>IF(bestWeight15!I18&lt;&gt;"",bestWeight15!I18,NA())</f>
        <v>9.1999999999999993</v>
      </c>
      <c r="F18" s="5">
        <f>IF(bestWeight24!I18&lt;&gt;"",bestWeight24!I18,NA())</f>
        <v>9.4</v>
      </c>
      <c r="G18" s="5">
        <f>IF(bestWeight045!I18&lt;&gt;"",bestWeight045!I18,NA())</f>
        <v>9.4</v>
      </c>
      <c r="H18" s="5">
        <f>IF(bestWeight136!I18&lt;&gt;"",bestWeight136!I18,NA())</f>
        <v>9.1999999999999993</v>
      </c>
      <c r="I18" s="5" t="e">
        <f>IF(closesDistance!I18&lt;&gt;"",closesDistance!I18,NA())</f>
        <v>#N/A</v>
      </c>
    </row>
    <row r="19" spans="1:9" x14ac:dyDescent="0.15">
      <c r="A19" s="20" t="str">
        <f>IF(bestWeight2!A19&lt;&gt;"",bestWeight2!A19,"")</f>
        <v>tableur_modifie.ecore</v>
      </c>
      <c r="B19" s="5" t="e">
        <f>IF(bestWeight2!I19&lt;&gt;"",bestWeight2!I19,NA())</f>
        <v>#N/A</v>
      </c>
      <c r="C19" s="5" t="e">
        <f>IF(bestWeight02!I19&lt;&gt;"",bestWeight02!I19,NA())</f>
        <v>#N/A</v>
      </c>
      <c r="D19" s="5" t="e">
        <f>IF(bestWeight4!I19&lt;&gt;"",bestWeight4!I19,NA())</f>
        <v>#N/A</v>
      </c>
      <c r="E19" s="5" t="e">
        <f>IF(bestWeight15!I19&lt;&gt;"",bestWeight15!I19,NA())</f>
        <v>#N/A</v>
      </c>
      <c r="F19" s="5" t="e">
        <f>IF(bestWeight24!I19&lt;&gt;"",bestWeight24!I19,NA())</f>
        <v>#N/A</v>
      </c>
      <c r="G19" s="5" t="e">
        <f>IF(bestWeight045!I19&lt;&gt;"",bestWeight045!I19,NA())</f>
        <v>#N/A</v>
      </c>
      <c r="H19" s="5" t="e">
        <f>IF(bestWeight136!I19&lt;&gt;"",bestWeight136!I19,NA())</f>
        <v>#N/A</v>
      </c>
      <c r="I19" s="5" t="e">
        <f>IF(closesDistance!I19&lt;&gt;"",closesDistance!I19,NA())</f>
        <v>#N/A</v>
      </c>
    </row>
    <row r="20" spans="1:9" x14ac:dyDescent="0.15">
      <c r="A20" s="20" t="str">
        <f>IF(bestWeight2!A20&lt;&gt;"",bestWeight2!A20,"")</f>
        <v>abapobj.ecore</v>
      </c>
      <c r="B20" s="5">
        <f>IF(bestWeight2!I20&lt;&gt;"",bestWeight2!I20,NA())</f>
        <v>16.399999999999999</v>
      </c>
      <c r="C20" s="5">
        <f>IF(bestWeight02!I20&lt;&gt;"",bestWeight02!I20,NA())</f>
        <v>16.399999999999999</v>
      </c>
      <c r="D20" s="5">
        <f>IF(bestWeight4!I20&lt;&gt;"",bestWeight4!I20,NA())</f>
        <v>16.600000000000001</v>
      </c>
      <c r="E20" s="5">
        <f>IF(bestWeight15!I20&lt;&gt;"",bestWeight15!I20,NA())</f>
        <v>16.2</v>
      </c>
      <c r="F20" s="5">
        <f>IF(bestWeight24!I20&lt;&gt;"",bestWeight24!I20,NA())</f>
        <v>16.399999999999999</v>
      </c>
      <c r="G20" s="5">
        <f>IF(bestWeight045!I20&lt;&gt;"",bestWeight045!I20,NA())</f>
        <v>16.600000000000001</v>
      </c>
      <c r="H20" s="5">
        <f>IF(bestWeight136!I20&lt;&gt;"",bestWeight136!I20,NA())</f>
        <v>15.2</v>
      </c>
      <c r="I20" s="5" t="e">
        <f>IF(closesDistance!I20&lt;&gt;"",closesDistance!I20,NA())</f>
        <v>#N/A</v>
      </c>
    </row>
    <row r="21" spans="1:9" x14ac:dyDescent="0.15">
      <c r="A21" s="20" t="str">
        <f>IF(bestWeight2!A21&lt;&gt;"",bestWeight2!A21,"")</f>
        <v>strategy-engine-core.ecore</v>
      </c>
      <c r="B21" s="5">
        <f>IF(bestWeight2!I21&lt;&gt;"",bestWeight2!I21,NA())</f>
        <v>4.8</v>
      </c>
      <c r="C21" s="5">
        <f>IF(bestWeight02!I21&lt;&gt;"",bestWeight02!I21,NA())</f>
        <v>4.8</v>
      </c>
      <c r="D21" s="5">
        <f>IF(bestWeight4!I21&lt;&gt;"",bestWeight4!I21,NA())</f>
        <v>5</v>
      </c>
      <c r="E21" s="5">
        <f>IF(bestWeight15!I21&lt;&gt;"",bestWeight15!I21,NA())</f>
        <v>5</v>
      </c>
      <c r="F21" s="5">
        <f>IF(bestWeight24!I21&lt;&gt;"",bestWeight24!I21,NA())</f>
        <v>5</v>
      </c>
      <c r="G21" s="5">
        <f>IF(bestWeight045!I21&lt;&gt;"",bestWeight045!I21,NA())</f>
        <v>5</v>
      </c>
      <c r="H21" s="5">
        <f>IF(bestWeight136!I21&lt;&gt;"",bestWeight136!I21,NA())</f>
        <v>5</v>
      </c>
      <c r="I21" s="5" t="e">
        <f>IF(closesDistance!I21&lt;&gt;"",closesDistance!I21,NA())</f>
        <v>#N/A</v>
      </c>
    </row>
    <row r="22" spans="1:9" x14ac:dyDescent="0.15">
      <c r="A22" s="20" t="str">
        <f>IF(bestWeight2!A22&lt;&gt;"",bestWeight2!A22,"")</f>
        <v>openome_model.ecore</v>
      </c>
      <c r="B22" s="5" t="e">
        <f>IF(bestWeight2!I22&lt;&gt;"",bestWeight2!I22,NA())</f>
        <v>#N/A</v>
      </c>
      <c r="C22" s="5" t="e">
        <f>IF(bestWeight02!I22&lt;&gt;"",bestWeight02!I22,NA())</f>
        <v>#N/A</v>
      </c>
      <c r="D22" s="5" t="e">
        <f>IF(bestWeight4!I22&lt;&gt;"",bestWeight4!I22,NA())</f>
        <v>#N/A</v>
      </c>
      <c r="E22" s="5" t="e">
        <f>IF(bestWeight15!I22&lt;&gt;"",bestWeight15!I22,NA())</f>
        <v>#N/A</v>
      </c>
      <c r="F22" s="5" t="e">
        <f>IF(bestWeight24!I22&lt;&gt;"",bestWeight24!I22,NA())</f>
        <v>#N/A</v>
      </c>
      <c r="G22" s="5" t="e">
        <f>IF(bestWeight045!I22&lt;&gt;"",bestWeight045!I22,NA())</f>
        <v>#N/A</v>
      </c>
      <c r="H22" s="5" t="e">
        <f>IF(bestWeight136!I22&lt;&gt;"",bestWeight136!I22,NA())</f>
        <v>#N/A</v>
      </c>
      <c r="I22" s="5" t="e">
        <f>IF(closesDistance!I22&lt;&gt;"",closesDistance!I22,NA())</f>
        <v>#N/A</v>
      </c>
    </row>
    <row r="23" spans="1:9" x14ac:dyDescent="0.15">
      <c r="A23" s="20" t="str">
        <f>IF(bestWeight2!A23&lt;&gt;"",bestWeight2!A23,"")</f>
        <v>ATLMLM.ecore</v>
      </c>
      <c r="B23" s="5">
        <f>IF(bestWeight2!I23&lt;&gt;"",bestWeight2!I23,NA())</f>
        <v>48</v>
      </c>
      <c r="C23" s="5">
        <f>IF(bestWeight02!I23&lt;&gt;"",bestWeight02!I23,NA())</f>
        <v>48</v>
      </c>
      <c r="D23" s="5">
        <f>IF(bestWeight4!I23&lt;&gt;"",bestWeight4!I23,NA())</f>
        <v>48</v>
      </c>
      <c r="E23" s="5">
        <f>IF(bestWeight15!I23&lt;&gt;"",bestWeight15!I23,NA())</f>
        <v>48</v>
      </c>
      <c r="F23" s="5">
        <f>IF(bestWeight24!I23&lt;&gt;"",bestWeight24!I23,NA())</f>
        <v>48</v>
      </c>
      <c r="G23" s="5">
        <f>IF(bestWeight045!I23&lt;&gt;"",bestWeight045!I23,NA())</f>
        <v>48</v>
      </c>
      <c r="H23" s="5">
        <f>IF(bestWeight136!I23&lt;&gt;"",bestWeight136!I23,NA())</f>
        <v>48</v>
      </c>
      <c r="I23" s="5" t="e">
        <f>IF(closesDistance!I23&lt;&gt;"",closesDistance!I23,NA())</f>
        <v>#N/A</v>
      </c>
    </row>
    <row r="24" spans="1:9" x14ac:dyDescent="0.15">
      <c r="A24" s="20" t="str">
        <f>IF(bestWeight2!A24&lt;&gt;"",bestWeight2!A24,"")</f>
        <v>imgpro.ecore</v>
      </c>
      <c r="B24" s="5">
        <f>IF(bestWeight2!I24&lt;&gt;"",bestWeight2!I24,NA())</f>
        <v>13.8</v>
      </c>
      <c r="C24" s="5">
        <f>IF(bestWeight02!I24&lt;&gt;"",bestWeight02!I24,NA())</f>
        <v>13.8</v>
      </c>
      <c r="D24" s="5">
        <f>IF(bestWeight4!I24&lt;&gt;"",bestWeight4!I24,NA())</f>
        <v>13.8</v>
      </c>
      <c r="E24" s="5">
        <f>IF(bestWeight15!I24&lt;&gt;"",bestWeight15!I24,NA())</f>
        <v>13.8</v>
      </c>
      <c r="F24" s="5">
        <f>IF(bestWeight24!I24&lt;&gt;"",bestWeight24!I24,NA())</f>
        <v>13.8</v>
      </c>
      <c r="G24" s="5">
        <f>IF(bestWeight045!I24&lt;&gt;"",bestWeight045!I24,NA())</f>
        <v>13.8</v>
      </c>
      <c r="H24" s="5">
        <f>IF(bestWeight136!I24&lt;&gt;"",bestWeight136!I24,NA())</f>
        <v>13.8</v>
      </c>
      <c r="I24" s="5" t="e">
        <f>IF(closesDistance!I24&lt;&gt;"",closesDistance!I24,NA())</f>
        <v>#N/A</v>
      </c>
    </row>
    <row r="25" spans="1:9" x14ac:dyDescent="0.15">
      <c r="A25" s="20" t="str">
        <f>IF(bestWeight2!A25&lt;&gt;"",bestWeight2!A25,"")</f>
        <v>ICM.ecore</v>
      </c>
      <c r="B25" s="5">
        <f>IF(bestWeight2!I25&lt;&gt;"",bestWeight2!I25,NA())</f>
        <v>13.2</v>
      </c>
      <c r="C25" s="5">
        <f>IF(bestWeight02!I25&lt;&gt;"",bestWeight02!I25,NA())</f>
        <v>13.2</v>
      </c>
      <c r="D25" s="5">
        <f>IF(bestWeight4!I25&lt;&gt;"",bestWeight4!I25,NA())</f>
        <v>13.2</v>
      </c>
      <c r="E25" s="5">
        <f>IF(bestWeight15!I25&lt;&gt;"",bestWeight15!I25,NA())</f>
        <v>13.2</v>
      </c>
      <c r="F25" s="5">
        <f>IF(bestWeight24!I25&lt;&gt;"",bestWeight24!I25,NA())</f>
        <v>13.2</v>
      </c>
      <c r="G25" s="5">
        <f>IF(bestWeight045!I25&lt;&gt;"",bestWeight045!I25,NA())</f>
        <v>13.2</v>
      </c>
      <c r="H25" s="5">
        <f>IF(bestWeight136!I25&lt;&gt;"",bestWeight136!I25,NA())</f>
        <v>13.2</v>
      </c>
      <c r="I25" s="5" t="e">
        <f>IF(closesDistance!I25&lt;&gt;"",closesDistance!I25,NA())</f>
        <v>#N/A</v>
      </c>
    </row>
    <row r="26" spans="1:9" x14ac:dyDescent="0.15">
      <c r="A26" s="20" t="str">
        <f>IF(bestWeight2!A26&lt;&gt;"",bestWeight2!A26,"")</f>
        <v>ServiceDsl.ecore</v>
      </c>
      <c r="B26" s="5">
        <f>IF(bestWeight2!I26&lt;&gt;"",bestWeight2!I26,NA())</f>
        <v>6.6</v>
      </c>
      <c r="C26" s="5">
        <f>IF(bestWeight02!I26&lt;&gt;"",bestWeight02!I26,NA())</f>
        <v>6.6</v>
      </c>
      <c r="D26" s="5">
        <f>IF(bestWeight4!I26&lt;&gt;"",bestWeight4!I26,NA())</f>
        <v>6.6</v>
      </c>
      <c r="E26" s="5">
        <f>IF(bestWeight15!I26&lt;&gt;"",bestWeight15!I26,NA())</f>
        <v>6.4</v>
      </c>
      <c r="F26" s="5">
        <f>IF(bestWeight24!I26&lt;&gt;"",bestWeight24!I26,NA())</f>
        <v>6.6</v>
      </c>
      <c r="G26" s="5">
        <f>IF(bestWeight045!I26&lt;&gt;"",bestWeight045!I26,NA())</f>
        <v>6.6</v>
      </c>
      <c r="H26" s="5">
        <f>IF(bestWeight136!I26&lt;&gt;"",bestWeight136!I26,NA())</f>
        <v>6.6</v>
      </c>
      <c r="I26" s="5" t="e">
        <f>IF(closesDistance!I26&lt;&gt;"",closesDistance!I26,NA())</f>
        <v>#N/A</v>
      </c>
    </row>
    <row r="27" spans="1:9" x14ac:dyDescent="0.15">
      <c r="A27" s="20" t="str">
        <f>IF(bestWeight2!A27&lt;&gt;"",bestWeight2!A27,"")</f>
        <v>aggregator_1.0.0.ecore</v>
      </c>
      <c r="B27" s="5" t="e">
        <f>IF(bestWeight2!I27&lt;&gt;"",bestWeight2!I27,NA())</f>
        <v>#N/A</v>
      </c>
      <c r="C27" s="5" t="e">
        <f>IF(bestWeight02!I27&lt;&gt;"",bestWeight02!I27,NA())</f>
        <v>#N/A</v>
      </c>
      <c r="D27" s="5" t="e">
        <f>IF(bestWeight4!I27&lt;&gt;"",bestWeight4!I27,NA())</f>
        <v>#N/A</v>
      </c>
      <c r="E27" s="5" t="e">
        <f>IF(bestWeight15!I27&lt;&gt;"",bestWeight15!I27,NA())</f>
        <v>#N/A</v>
      </c>
      <c r="F27" s="5" t="e">
        <f>IF(bestWeight24!I27&lt;&gt;"",bestWeight24!I27,NA())</f>
        <v>#N/A</v>
      </c>
      <c r="G27" s="5" t="e">
        <f>IF(bestWeight045!I27&lt;&gt;"",bestWeight045!I27,NA())</f>
        <v>#N/A</v>
      </c>
      <c r="H27" s="5" t="e">
        <f>IF(bestWeight136!I27&lt;&gt;"",bestWeight136!I27,NA())</f>
        <v>#N/A</v>
      </c>
      <c r="I27" s="5" t="e">
        <f>IF(closesDistance!I27&lt;&gt;"",closesDistance!I27,NA())</f>
        <v>#N/A</v>
      </c>
    </row>
    <row r="28" spans="1:9" x14ac:dyDescent="0.15">
      <c r="A28" s="20" t="str">
        <f>IF(bestWeight2!A28&lt;&gt;"",bestWeight2!A28,"")</f>
        <v>eclipsecon.ecore</v>
      </c>
      <c r="B28" s="5" t="e">
        <f>IF(bestWeight2!I28&lt;&gt;"",bestWeight2!I28,NA())</f>
        <v>#N/A</v>
      </c>
      <c r="C28" s="5" t="e">
        <f>IF(bestWeight02!I28&lt;&gt;"",bestWeight02!I28,NA())</f>
        <v>#N/A</v>
      </c>
      <c r="D28" s="5" t="e">
        <f>IF(bestWeight4!I28&lt;&gt;"",bestWeight4!I28,NA())</f>
        <v>#N/A</v>
      </c>
      <c r="E28" s="5">
        <f>IF(bestWeight15!I28&lt;&gt;"",bestWeight15!I28,NA())</f>
        <v>6.4</v>
      </c>
      <c r="F28" s="5" t="e">
        <f>IF(bestWeight24!I28&lt;&gt;"",bestWeight24!I28,NA())</f>
        <v>#N/A</v>
      </c>
      <c r="G28" s="5" t="e">
        <f>IF(bestWeight045!I28&lt;&gt;"",bestWeight045!I28,NA())</f>
        <v>#N/A</v>
      </c>
      <c r="H28" s="5" t="e">
        <f>IF(bestWeight136!I28&lt;&gt;"",bestWeight136!I28,NA())</f>
        <v>#N/A</v>
      </c>
      <c r="I28" s="5" t="e">
        <f>IF(closesDistance!I28&lt;&gt;"",closesDistance!I28,NA())</f>
        <v>#N/A</v>
      </c>
    </row>
    <row r="29" spans="1:9" x14ac:dyDescent="0.15">
      <c r="A29" s="20" t="str">
        <f>IF(bestWeight2!A29&lt;&gt;"",bestWeight2!A29,"")</f>
        <v>backbone.ecore</v>
      </c>
      <c r="B29" s="5">
        <f>IF(bestWeight2!I29&lt;&gt;"",bestWeight2!I29,NA())</f>
        <v>7.6</v>
      </c>
      <c r="C29" s="5">
        <f>IF(bestWeight02!I29&lt;&gt;"",bestWeight02!I29,NA())</f>
        <v>7.6</v>
      </c>
      <c r="D29" s="5">
        <f>IF(bestWeight4!I29&lt;&gt;"",bestWeight4!I29,NA())</f>
        <v>7.6</v>
      </c>
      <c r="E29" s="5">
        <f>IF(bestWeight15!I29&lt;&gt;"",bestWeight15!I29,NA())</f>
        <v>7.2</v>
      </c>
      <c r="F29" s="5">
        <f>IF(bestWeight24!I29&lt;&gt;"",bestWeight24!I29,NA())</f>
        <v>7.6</v>
      </c>
      <c r="G29" s="5">
        <f>IF(bestWeight045!I29&lt;&gt;"",bestWeight045!I29,NA())</f>
        <v>7.6</v>
      </c>
      <c r="H29" s="5">
        <f>IF(bestWeight136!I29&lt;&gt;"",bestWeight136!I29,NA())</f>
        <v>7.6</v>
      </c>
      <c r="I29" s="5" t="e">
        <f>IF(closesDistance!I29&lt;&gt;"",closesDistance!I29,NA())</f>
        <v>#N/A</v>
      </c>
    </row>
    <row r="30" spans="1:9" x14ac:dyDescent="0.15">
      <c r="A30" s="20" t="str">
        <f>IF(bestWeight2!A30&lt;&gt;"",bestWeight2!A30,"")</f>
        <v>XBNFwithCardinality.ecore</v>
      </c>
      <c r="B30" s="5">
        <f>IF(bestWeight2!I30&lt;&gt;"",bestWeight2!I30,NA())</f>
        <v>2</v>
      </c>
      <c r="C30" s="5">
        <f>IF(bestWeight02!I30&lt;&gt;"",bestWeight02!I30,NA())</f>
        <v>2</v>
      </c>
      <c r="D30" s="5">
        <f>IF(bestWeight4!I30&lt;&gt;"",bestWeight4!I30,NA())</f>
        <v>2</v>
      </c>
      <c r="E30" s="5">
        <f>IF(bestWeight15!I30&lt;&gt;"",bestWeight15!I30,NA())</f>
        <v>2</v>
      </c>
      <c r="F30" s="5">
        <f>IF(bestWeight24!I30&lt;&gt;"",bestWeight24!I30,NA())</f>
        <v>2</v>
      </c>
      <c r="G30" s="5">
        <f>IF(bestWeight045!I30&lt;&gt;"",bestWeight045!I30,NA())</f>
        <v>2</v>
      </c>
      <c r="H30" s="5">
        <f>IF(bestWeight136!I30&lt;&gt;"",bestWeight136!I30,NA())</f>
        <v>2</v>
      </c>
      <c r="I30" s="5" t="e">
        <f>IF(closesDistance!I30&lt;&gt;"",closesDistance!I30,NA())</f>
        <v>#N/A</v>
      </c>
    </row>
    <row r="31" spans="1:9" x14ac:dyDescent="0.15">
      <c r="A31" s="20" t="str">
        <f>IF(bestWeight2!A31&lt;&gt;"",bestWeight2!A31,"")</f>
        <v>bpmn20.ecore</v>
      </c>
      <c r="B31" s="5">
        <f>IF(bestWeight2!I31&lt;&gt;"",bestWeight2!I31,NA())</f>
        <v>93.2</v>
      </c>
      <c r="C31" s="5">
        <f>IF(bestWeight02!I31&lt;&gt;"",bestWeight02!I31,NA())</f>
        <v>93.2</v>
      </c>
      <c r="D31" s="5">
        <f>IF(bestWeight4!I31&lt;&gt;"",bestWeight4!I31,NA())</f>
        <v>93.2</v>
      </c>
      <c r="E31" s="5">
        <f>IF(bestWeight15!I31&lt;&gt;"",bestWeight15!I31,NA())</f>
        <v>93.2</v>
      </c>
      <c r="F31" s="5">
        <f>IF(bestWeight24!I31&lt;&gt;"",bestWeight24!I31,NA())</f>
        <v>93.2</v>
      </c>
      <c r="G31" s="5">
        <f>IF(bestWeight045!I31&lt;&gt;"",bestWeight045!I31,NA())</f>
        <v>93</v>
      </c>
      <c r="H31" s="5">
        <f>IF(bestWeight136!I31&lt;&gt;"",bestWeight136!I31,NA())</f>
        <v>93</v>
      </c>
      <c r="I31" s="5" t="e">
        <f>IF(closesDistance!I31&lt;&gt;"",closesDistance!I31,NA())</f>
        <v>#N/A</v>
      </c>
    </row>
    <row r="32" spans="1:9" x14ac:dyDescent="0.15">
      <c r="A32" s="20" t="str">
        <f>IF(bestWeight2!A32&lt;&gt;"",bestWeight2!A32,"")</f>
        <v>org.eclipse.wst.ws.internal.model.v10.uddiregistry.ecore</v>
      </c>
      <c r="B32" s="5">
        <f>IF(bestWeight2!I32&lt;&gt;"",bestWeight2!I32,NA())</f>
        <v>4</v>
      </c>
      <c r="C32" s="5">
        <f>IF(bestWeight02!I32&lt;&gt;"",bestWeight02!I32,NA())</f>
        <v>4</v>
      </c>
      <c r="D32" s="5">
        <f>IF(bestWeight4!I32&lt;&gt;"",bestWeight4!I32,NA())</f>
        <v>4</v>
      </c>
      <c r="E32" s="5">
        <f>IF(bestWeight15!I32&lt;&gt;"",bestWeight15!I32,NA())</f>
        <v>4</v>
      </c>
      <c r="F32" s="5">
        <f>IF(bestWeight24!I32&lt;&gt;"",bestWeight24!I32,NA())</f>
        <v>4</v>
      </c>
      <c r="G32" s="5">
        <f>IF(bestWeight045!I32&lt;&gt;"",bestWeight045!I32,NA())</f>
        <v>4</v>
      </c>
      <c r="H32" s="5">
        <f>IF(bestWeight136!I32&lt;&gt;"",bestWeight136!I32,NA())</f>
        <v>4</v>
      </c>
      <c r="I32" s="5" t="e">
        <f>IF(closesDistance!I32&lt;&gt;"",closesDistance!I32,NA())</f>
        <v>#N/A</v>
      </c>
    </row>
    <row r="33" spans="1:10" x14ac:dyDescent="0.15">
      <c r="A33" s="20" t="str">
        <f>IF(bestWeight2!A33&lt;&gt;"",bestWeight2!A33,"")</f>
        <v>plsql.ecore</v>
      </c>
      <c r="B33" s="5">
        <f>IF(bestWeight2!I33&lt;&gt;"",bestWeight2!I33,NA())</f>
        <v>34.200000000000003</v>
      </c>
      <c r="C33" s="5">
        <f>IF(bestWeight02!I33&lt;&gt;"",bestWeight02!I33,NA())</f>
        <v>34.200000000000003</v>
      </c>
      <c r="D33" s="5">
        <f>IF(bestWeight4!I33&lt;&gt;"",bestWeight4!I33,NA())</f>
        <v>34.200000000000003</v>
      </c>
      <c r="E33" s="5">
        <f>IF(bestWeight15!I33&lt;&gt;"",bestWeight15!I33,NA())</f>
        <v>34.200000000000003</v>
      </c>
      <c r="F33" s="5">
        <f>IF(bestWeight24!I33&lt;&gt;"",bestWeight24!I33,NA())</f>
        <v>34.200000000000003</v>
      </c>
      <c r="G33" s="5">
        <f>IF(bestWeight045!I33&lt;&gt;"",bestWeight045!I33,NA())</f>
        <v>34.200000000000003</v>
      </c>
      <c r="H33" s="5">
        <f>IF(bestWeight136!I33&lt;&gt;"",bestWeight136!I33,NA())</f>
        <v>34.200000000000003</v>
      </c>
      <c r="I33" s="5" t="e">
        <f>IF(closesDistance!I33&lt;&gt;"",closesDistance!I33,NA())</f>
        <v>#N/A</v>
      </c>
    </row>
    <row r="34" spans="1:10" x14ac:dyDescent="0.15">
      <c r="A34" s="20" t="str">
        <f>IF(bestWeight2!A34&lt;&gt;"",bestWeight2!A34,"")</f>
        <v>nbs.ecore</v>
      </c>
      <c r="B34" s="5">
        <f>IF(bestWeight2!I34&lt;&gt;"",bestWeight2!I34,NA())</f>
        <v>7.2</v>
      </c>
      <c r="C34" s="5">
        <f>IF(bestWeight02!I34&lt;&gt;"",bestWeight02!I34,NA())</f>
        <v>7.2</v>
      </c>
      <c r="D34" s="5">
        <f>IF(bestWeight4!I34&lt;&gt;"",bestWeight4!I34,NA())</f>
        <v>7.2</v>
      </c>
      <c r="E34" s="5">
        <f>IF(bestWeight15!I34&lt;&gt;"",bestWeight15!I34,NA())</f>
        <v>7</v>
      </c>
      <c r="F34" s="5">
        <f>IF(bestWeight24!I34&lt;&gt;"",bestWeight24!I34,NA())</f>
        <v>7.2</v>
      </c>
      <c r="G34" s="5">
        <f>IF(bestWeight045!I34&lt;&gt;"",bestWeight045!I34,NA())</f>
        <v>7</v>
      </c>
      <c r="H34" s="5">
        <f>IF(bestWeight136!I34&lt;&gt;"",bestWeight136!I34,NA())</f>
        <v>7.2</v>
      </c>
      <c r="I34" s="5" t="e">
        <f>IF(closesDistance!I34&lt;&gt;"",closesDistance!I34,NA())</f>
        <v>#N/A</v>
      </c>
    </row>
    <row r="35" spans="1:10" x14ac:dyDescent="0.15">
      <c r="A35" s="20" t="str">
        <f>IF(bestWeight2!A35&lt;&gt;"",bestWeight2!A35,"")</f>
        <v>esx.ecore</v>
      </c>
      <c r="B35" s="5">
        <f>IF(bestWeight2!I35&lt;&gt;"",bestWeight2!I35,NA())</f>
        <v>49.6</v>
      </c>
      <c r="C35" s="5">
        <f>IF(bestWeight02!I35&lt;&gt;"",bestWeight02!I35,NA())</f>
        <v>49.6</v>
      </c>
      <c r="D35" s="5">
        <f>IF(bestWeight4!I35&lt;&gt;"",bestWeight4!I35,NA())</f>
        <v>49.6</v>
      </c>
      <c r="E35" s="5">
        <f>IF(bestWeight15!I35&lt;&gt;"",bestWeight15!I35,NA())</f>
        <v>49.6</v>
      </c>
      <c r="F35" s="5">
        <f>IF(bestWeight24!I35&lt;&gt;"",bestWeight24!I35,NA())</f>
        <v>49.4</v>
      </c>
      <c r="G35" s="5">
        <f>IF(bestWeight045!I35&lt;&gt;"",bestWeight045!I35,NA())</f>
        <v>49.4</v>
      </c>
      <c r="H35" s="5">
        <f>IF(bestWeight136!I35&lt;&gt;"",bestWeight136!I35,NA())</f>
        <v>49.4</v>
      </c>
      <c r="I35" s="5" t="e">
        <f>IF(closesDistance!I35&lt;&gt;"",closesDistance!I35,NA())</f>
        <v>#N/A</v>
      </c>
    </row>
    <row r="36" spans="1:10" x14ac:dyDescent="0.15">
      <c r="A36" s="20" t="str">
        <f>IF(bestWeight2!A36&lt;&gt;"",bestWeight2!A36,"")</f>
        <v>Screens.ecore</v>
      </c>
      <c r="B36" s="5">
        <f>IF(bestWeight2!I36&lt;&gt;"",bestWeight2!I36,NA())</f>
        <v>7.8</v>
      </c>
      <c r="C36" s="5">
        <f>IF(bestWeight02!I36&lt;&gt;"",bestWeight02!I36,NA())</f>
        <v>7.8</v>
      </c>
      <c r="D36" s="5">
        <f>IF(bestWeight4!I36&lt;&gt;"",bestWeight4!I36,NA())</f>
        <v>7.8</v>
      </c>
      <c r="E36" s="5">
        <f>IF(bestWeight15!I36&lt;&gt;"",bestWeight15!I36,NA())</f>
        <v>7.8</v>
      </c>
      <c r="F36" s="5">
        <f>IF(bestWeight24!I36&lt;&gt;"",bestWeight24!I36,NA())</f>
        <v>7.8</v>
      </c>
      <c r="G36" s="5">
        <f>IF(bestWeight045!I36&lt;&gt;"",bestWeight045!I36,NA())</f>
        <v>7.8</v>
      </c>
      <c r="H36" s="5">
        <f>IF(bestWeight136!I36&lt;&gt;"",bestWeight136!I36,NA())</f>
        <v>7.8</v>
      </c>
      <c r="I36" s="5" t="e">
        <f>IF(closesDistance!I36&lt;&gt;"",closesDistance!I36,NA())</f>
        <v>#N/A</v>
      </c>
    </row>
    <row r="37" spans="1:10" x14ac:dyDescent="0.15">
      <c r="A37" s="20" t="str">
        <f>IF(bestWeight2!A37&lt;&gt;"",bestWeight2!A37,"")</f>
        <v>diagramrt.ecore</v>
      </c>
      <c r="B37" s="5">
        <f>IF(bestWeight2!I37&lt;&gt;"",bestWeight2!I37,NA())</f>
        <v>7</v>
      </c>
      <c r="C37" s="5">
        <f>IF(bestWeight02!I37&lt;&gt;"",bestWeight02!I37,NA())</f>
        <v>7</v>
      </c>
      <c r="D37" s="5">
        <f>IF(bestWeight4!I37&lt;&gt;"",bestWeight4!I37,NA())</f>
        <v>7</v>
      </c>
      <c r="E37" s="5">
        <f>IF(bestWeight15!I37&lt;&gt;"",bestWeight15!I37,NA())</f>
        <v>7</v>
      </c>
      <c r="F37" s="5">
        <f>IF(bestWeight24!I37&lt;&gt;"",bestWeight24!I37,NA())</f>
        <v>7</v>
      </c>
      <c r="G37" s="5">
        <f>IF(bestWeight045!I37&lt;&gt;"",bestWeight045!I37,NA())</f>
        <v>7</v>
      </c>
      <c r="H37" s="5">
        <f>IF(bestWeight136!I37&lt;&gt;"",bestWeight136!I37,NA())</f>
        <v>7</v>
      </c>
      <c r="I37" s="5" t="e">
        <f>IF(closesDistance!I37&lt;&gt;"",closesDistance!I37,NA())</f>
        <v>#N/A</v>
      </c>
    </row>
    <row r="38" spans="1:10" x14ac:dyDescent="0.15">
      <c r="A38" s="20" t="str">
        <f>IF(bestWeight2!A38&lt;&gt;"",bestWeight2!A38,"")</f>
        <v>taskmodel.ecore</v>
      </c>
      <c r="B38" s="5">
        <f>IF(bestWeight2!I38&lt;&gt;"",bestWeight2!I38,NA())</f>
        <v>23</v>
      </c>
      <c r="C38" s="5">
        <f>IF(bestWeight02!I38&lt;&gt;"",bestWeight02!I38,NA())</f>
        <v>22.8</v>
      </c>
      <c r="D38" s="5">
        <f>IF(bestWeight4!I38&lt;&gt;"",bestWeight4!I38,NA())</f>
        <v>23</v>
      </c>
      <c r="E38" s="5">
        <f>IF(bestWeight15!I38&lt;&gt;"",bestWeight15!I38,NA())</f>
        <v>23</v>
      </c>
      <c r="F38" s="5">
        <f>IF(bestWeight24!I38&lt;&gt;"",bestWeight24!I38,NA())</f>
        <v>23</v>
      </c>
      <c r="G38" s="5">
        <f>IF(bestWeight045!I38&lt;&gt;"",bestWeight045!I38,NA())</f>
        <v>23</v>
      </c>
      <c r="H38" s="5">
        <f>IF(bestWeight136!I38&lt;&gt;"",bestWeight136!I38,NA())</f>
        <v>23</v>
      </c>
      <c r="I38" s="5" t="e">
        <f>IF(closesDistance!I38&lt;&gt;"",closesDistance!I38,NA())</f>
        <v>#N/A</v>
      </c>
    </row>
    <row r="39" spans="1:10" x14ac:dyDescent="0.15">
      <c r="A39" s="20" t="str">
        <f>IF(bestWeight2!A39&lt;&gt;"",bestWeight2!A39,"")</f>
        <v>mulemodel.ecore</v>
      </c>
      <c r="B39" s="5">
        <f>IF(bestWeight2!I39&lt;&gt;"",bestWeight2!I39,NA())</f>
        <v>14.4</v>
      </c>
      <c r="C39" s="5">
        <f>IF(bestWeight02!I39&lt;&gt;"",bestWeight02!I39,NA())</f>
        <v>14.4</v>
      </c>
      <c r="D39" s="5">
        <f>IF(bestWeight4!I39&lt;&gt;"",bestWeight4!I39,NA())</f>
        <v>14.2</v>
      </c>
      <c r="E39" s="5">
        <f>IF(bestWeight15!I39&lt;&gt;"",bestWeight15!I39,NA())</f>
        <v>14.2</v>
      </c>
      <c r="F39" s="5">
        <f>IF(bestWeight24!I39&lt;&gt;"",bestWeight24!I39,NA())</f>
        <v>14.4</v>
      </c>
      <c r="G39" s="5">
        <f>IF(bestWeight045!I39&lt;&gt;"",bestWeight045!I39,NA())</f>
        <v>14.4</v>
      </c>
      <c r="H39" s="5">
        <f>IF(bestWeight136!I39&lt;&gt;"",bestWeight136!I39,NA())</f>
        <v>14.4</v>
      </c>
      <c r="I39" s="5" t="e">
        <f>IF(closesDistance!I39&lt;&gt;"",closesDistance!I39,NA())</f>
        <v>#N/A</v>
      </c>
      <c r="J39" s="8"/>
    </row>
    <row r="40" spans="1:10" x14ac:dyDescent="0.15">
      <c r="A40" s="20" t="str">
        <f>IF(bestWeight2!A40&lt;&gt;"",bestWeight2!A40,"")</f>
        <v>primer.ecore</v>
      </c>
      <c r="B40" s="5">
        <f>IF(bestWeight2!I40&lt;&gt;"",bestWeight2!I40,NA())</f>
        <v>1.8</v>
      </c>
      <c r="C40" s="5">
        <f>IF(bestWeight02!I40&lt;&gt;"",bestWeight02!I40,NA())</f>
        <v>1.8</v>
      </c>
      <c r="D40" s="5">
        <f>IF(bestWeight4!I40&lt;&gt;"",bestWeight4!I40,NA())</f>
        <v>1.8</v>
      </c>
      <c r="E40" s="5">
        <f>IF(bestWeight15!I40&lt;&gt;"",bestWeight15!I40,NA())</f>
        <v>1.8</v>
      </c>
      <c r="F40" s="5">
        <f>IF(bestWeight24!I40&lt;&gt;"",bestWeight24!I40,NA())</f>
        <v>1.8</v>
      </c>
      <c r="G40" s="5">
        <f>IF(bestWeight045!I40&lt;&gt;"",bestWeight045!I40,NA())</f>
        <v>1.8</v>
      </c>
      <c r="H40" s="5">
        <f>IF(bestWeight136!I40&lt;&gt;"",bestWeight136!I40,NA())</f>
        <v>1.8</v>
      </c>
      <c r="I40" s="5" t="e">
        <f>IF(closesDistance!I40&lt;&gt;"",closesDistance!I40,NA())</f>
        <v>#N/A</v>
      </c>
    </row>
    <row r="41" spans="1:10" x14ac:dyDescent="0.15">
      <c r="A41" s="20" t="str">
        <f>IF(bestWeight2!A41&lt;&gt;"",bestWeight2!A41,"")</f>
        <v>opm.ecore</v>
      </c>
      <c r="B41" s="5">
        <f>IF(bestWeight2!I41&lt;&gt;"",bestWeight2!I41,NA())</f>
        <v>10</v>
      </c>
      <c r="C41" s="5">
        <f>IF(bestWeight02!I41&lt;&gt;"",bestWeight02!I41,NA())</f>
        <v>10</v>
      </c>
      <c r="D41" s="5">
        <f>IF(bestWeight4!I41&lt;&gt;"",bestWeight4!I41,NA())</f>
        <v>10</v>
      </c>
      <c r="E41" s="5">
        <f>IF(bestWeight15!I41&lt;&gt;"",bestWeight15!I41,NA())</f>
        <v>9.8000000000000007</v>
      </c>
      <c r="F41" s="5">
        <f>IF(bestWeight24!I41&lt;&gt;"",bestWeight24!I41,NA())</f>
        <v>10</v>
      </c>
      <c r="G41" s="5">
        <f>IF(bestWeight045!I41&lt;&gt;"",bestWeight045!I41,NA())</f>
        <v>10</v>
      </c>
      <c r="H41" s="5">
        <f>IF(bestWeight136!I41&lt;&gt;"",bestWeight136!I41,NA())</f>
        <v>10</v>
      </c>
      <c r="I41" s="5" t="e">
        <f>IF(closesDistance!I41&lt;&gt;"",closesDistance!I41,NA())</f>
        <v>#N/A</v>
      </c>
    </row>
    <row r="42" spans="1:10" x14ac:dyDescent="0.15">
      <c r="A42" s="20" t="str">
        <f>IF(bestWeight2!A42&lt;&gt;"",bestWeight2!A42,"")</f>
        <v>pannotation.ecore</v>
      </c>
      <c r="B42" s="5">
        <f>IF(bestWeight2!I42&lt;&gt;"",bestWeight2!I42,NA())</f>
        <v>28</v>
      </c>
      <c r="C42" s="5">
        <f>IF(bestWeight02!I42&lt;&gt;"",bestWeight02!I42,NA())</f>
        <v>28</v>
      </c>
      <c r="D42" s="5">
        <f>IF(bestWeight4!I42&lt;&gt;"",bestWeight4!I42,NA())</f>
        <v>28</v>
      </c>
      <c r="E42" s="5">
        <f>IF(bestWeight15!I42&lt;&gt;"",bestWeight15!I42,NA())</f>
        <v>28</v>
      </c>
      <c r="F42" s="5">
        <f>IF(bestWeight24!I42&lt;&gt;"",bestWeight24!I42,NA())</f>
        <v>28</v>
      </c>
      <c r="G42" s="5">
        <f>IF(bestWeight045!I42&lt;&gt;"",bestWeight045!I42,NA())</f>
        <v>28</v>
      </c>
      <c r="H42" s="5">
        <f>IF(bestWeight136!I42&lt;&gt;"",bestWeight136!I42,NA())</f>
        <v>28</v>
      </c>
      <c r="I42" s="5" t="e">
        <f>IF(closesDistance!I42&lt;&gt;"",closesDistance!I42,NA())</f>
        <v>#N/A</v>
      </c>
    </row>
    <row r="43" spans="1:10" x14ac:dyDescent="0.15">
      <c r="A43" s="20" t="str">
        <f>IF(bestWeight2!A43&lt;&gt;"",bestWeight2!A43,"")</f>
        <v>FacesConfig.ecore</v>
      </c>
      <c r="B43" s="5">
        <f>IF(bestWeight2!I43&lt;&gt;"",bestWeight2!I43,NA())</f>
        <v>120.6</v>
      </c>
      <c r="C43" s="5">
        <f>IF(bestWeight02!I43&lt;&gt;"",bestWeight02!I43,NA())</f>
        <v>120.6</v>
      </c>
      <c r="D43" s="5">
        <f>IF(bestWeight4!I43&lt;&gt;"",bestWeight4!I43,NA())</f>
        <v>120.6</v>
      </c>
      <c r="E43" s="5">
        <f>IF(bestWeight15!I43&lt;&gt;"",bestWeight15!I43,NA())</f>
        <v>120.6</v>
      </c>
      <c r="F43" s="5">
        <f>IF(bestWeight24!I43&lt;&gt;"",bestWeight24!I43,NA())</f>
        <v>120.6</v>
      </c>
      <c r="G43" s="5">
        <f>IF(bestWeight045!I43&lt;&gt;"",bestWeight045!I43,NA())</f>
        <v>120.6</v>
      </c>
      <c r="H43" s="5">
        <f>IF(bestWeight136!I43&lt;&gt;"",bestWeight136!I43,NA())</f>
        <v>120.6</v>
      </c>
      <c r="I43" s="5" t="e">
        <f>IF(closesDistance!I43&lt;&gt;"",closesDistance!I43,NA())</f>
        <v>#N/A</v>
      </c>
      <c r="J43" s="8"/>
    </row>
    <row r="44" spans="1:10" x14ac:dyDescent="0.15">
      <c r="A44" s="20" t="str">
        <f>IF(bestWeight2!A44&lt;&gt;"",bestWeight2!A44,"")</f>
        <v>Leveleditor.ecore</v>
      </c>
      <c r="B44" s="5">
        <f>IF(bestWeight2!I44&lt;&gt;"",bestWeight2!I44,NA())</f>
        <v>36</v>
      </c>
      <c r="C44" s="5">
        <f>IF(bestWeight02!I44&lt;&gt;"",bestWeight02!I44,NA())</f>
        <v>36</v>
      </c>
      <c r="D44" s="5">
        <f>IF(bestWeight4!I44&lt;&gt;"",bestWeight4!I44,NA())</f>
        <v>36</v>
      </c>
      <c r="E44" s="5">
        <f>IF(bestWeight15!I44&lt;&gt;"",bestWeight15!I44,NA())</f>
        <v>36</v>
      </c>
      <c r="F44" s="5">
        <f>IF(bestWeight24!I44&lt;&gt;"",bestWeight24!I44,NA())</f>
        <v>36</v>
      </c>
      <c r="G44" s="5">
        <f>IF(bestWeight045!I44&lt;&gt;"",bestWeight045!I44,NA())</f>
        <v>36</v>
      </c>
      <c r="H44" s="5">
        <f>IF(bestWeight136!I44&lt;&gt;"",bestWeight136!I44,NA())</f>
        <v>35.799999999999997</v>
      </c>
      <c r="I44" s="5" t="e">
        <f>IF(closesDistance!I44&lt;&gt;"",closesDistance!I44,NA())</f>
        <v>#N/A</v>
      </c>
    </row>
    <row r="45" spans="1:10" x14ac:dyDescent="0.15">
      <c r="A45" s="20" t="str">
        <f>IF(bestWeight2!A45&lt;&gt;"",bestWeight2!A45,"")</f>
        <v>complet.ecore</v>
      </c>
      <c r="B45" s="5">
        <f>IF(bestWeight2!I45&lt;&gt;"",bestWeight2!I45,NA())</f>
        <v>10.6</v>
      </c>
      <c r="C45" s="5">
        <f>IF(bestWeight02!I45&lt;&gt;"",bestWeight02!I45,NA())</f>
        <v>10.6</v>
      </c>
      <c r="D45" s="5">
        <f>IF(bestWeight4!I45&lt;&gt;"",bestWeight4!I45,NA())</f>
        <v>10.6</v>
      </c>
      <c r="E45" s="5">
        <f>IF(bestWeight15!I45&lt;&gt;"",bestWeight15!I45,NA())</f>
        <v>10.6</v>
      </c>
      <c r="F45" s="5">
        <f>IF(bestWeight24!I45&lt;&gt;"",bestWeight24!I45,NA())</f>
        <v>10.6</v>
      </c>
      <c r="G45" s="5">
        <f>IF(bestWeight045!I45&lt;&gt;"",bestWeight045!I45,NA())</f>
        <v>10.6</v>
      </c>
      <c r="H45" s="5">
        <f>IF(bestWeight136!I45&lt;&gt;"",bestWeight136!I45,NA())</f>
        <v>10.6</v>
      </c>
      <c r="I45" s="5" t="e">
        <f>IF(closesDistance!I45&lt;&gt;"",closesDistance!I45,NA())</f>
        <v>#N/A</v>
      </c>
    </row>
    <row r="46" spans="1:10" x14ac:dyDescent="0.15">
      <c r="A46" s="20" t="str">
        <f>IF(bestWeight2!A46&lt;&gt;"",bestWeight2!A46,"")</f>
        <v>aggregator_0.9.0.ecore</v>
      </c>
      <c r="B46" s="5" t="e">
        <f>IF(bestWeight2!I46&lt;&gt;"",bestWeight2!I46,NA())</f>
        <v>#N/A</v>
      </c>
      <c r="C46" s="5" t="e">
        <f>IF(bestWeight02!I46&lt;&gt;"",bestWeight02!I46,NA())</f>
        <v>#N/A</v>
      </c>
      <c r="D46" s="5" t="e">
        <f>IF(bestWeight4!I46&lt;&gt;"",bestWeight4!I46,NA())</f>
        <v>#N/A</v>
      </c>
      <c r="E46" s="5" t="e">
        <f>IF(bestWeight15!I46&lt;&gt;"",bestWeight15!I46,NA())</f>
        <v>#N/A</v>
      </c>
      <c r="F46" s="5" t="e">
        <f>IF(bestWeight24!I46&lt;&gt;"",bestWeight24!I46,NA())</f>
        <v>#N/A</v>
      </c>
      <c r="G46" s="5" t="e">
        <f>IF(bestWeight045!I46&lt;&gt;"",bestWeight045!I46,NA())</f>
        <v>#N/A</v>
      </c>
      <c r="H46" s="5" t="e">
        <f>IF(bestWeight136!I46&lt;&gt;"",bestWeight136!I46,NA())</f>
        <v>#N/A</v>
      </c>
      <c r="I46" s="5" t="e">
        <f>IF(closesDistance!I46&lt;&gt;"",closesDistance!I46,NA())</f>
        <v>#N/A</v>
      </c>
    </row>
    <row r="47" spans="1:10" x14ac:dyDescent="0.15">
      <c r="A47" s="20" t="str">
        <f>IF(bestWeight2!A47&lt;&gt;"",bestWeight2!A47,"")</f>
        <v>org.eclipse.wst.ws.internal.model.v10.taxonomy.ecore</v>
      </c>
      <c r="B47" s="5">
        <f>IF(bestWeight2!I47&lt;&gt;"",bestWeight2!I47,NA())</f>
        <v>4.5999999999999996</v>
      </c>
      <c r="C47" s="5">
        <f>IF(bestWeight02!I47&lt;&gt;"",bestWeight02!I47,NA())</f>
        <v>4.8</v>
      </c>
      <c r="D47" s="5">
        <f>IF(bestWeight4!I47&lt;&gt;"",bestWeight4!I47,NA())</f>
        <v>4.8</v>
      </c>
      <c r="E47" s="5">
        <f>IF(bestWeight15!I47&lt;&gt;"",bestWeight15!I47,NA())</f>
        <v>4.8</v>
      </c>
      <c r="F47" s="5">
        <f>IF(bestWeight24!I47&lt;&gt;"",bestWeight24!I47,NA())</f>
        <v>4.8</v>
      </c>
      <c r="G47" s="5">
        <f>IF(bestWeight045!I47&lt;&gt;"",bestWeight045!I47,NA())</f>
        <v>4.8</v>
      </c>
      <c r="H47" s="5">
        <f>IF(bestWeight136!I47&lt;&gt;"",bestWeight136!I47,NA())</f>
        <v>4.8</v>
      </c>
      <c r="I47" s="5" t="e">
        <f>IF(closesDistance!I47&lt;&gt;"",closesDistance!I47,NA())</f>
        <v>#N/A</v>
      </c>
    </row>
    <row r="48" spans="1:10" x14ac:dyDescent="0.15">
      <c r="A48" s="20" t="str">
        <f>IF(bestWeight2!A48&lt;&gt;"",bestWeight2!A48,"")</f>
        <v>car.ecore</v>
      </c>
      <c r="B48" s="5">
        <f>IF(bestWeight2!I48&lt;&gt;"",bestWeight2!I48,NA())</f>
        <v>2.6</v>
      </c>
      <c r="C48" s="5">
        <f>IF(bestWeight02!I48&lt;&gt;"",bestWeight02!I48,NA())</f>
        <v>2.8</v>
      </c>
      <c r="D48" s="5">
        <f>IF(bestWeight4!I48&lt;&gt;"",bestWeight4!I48,NA())</f>
        <v>2.8</v>
      </c>
      <c r="E48" s="5">
        <f>IF(bestWeight15!I48&lt;&gt;"",bestWeight15!I48,NA())</f>
        <v>2.6</v>
      </c>
      <c r="F48" s="5">
        <f>IF(bestWeight24!I48&lt;&gt;"",bestWeight24!I48,NA())</f>
        <v>2.8</v>
      </c>
      <c r="G48" s="5">
        <f>IF(bestWeight045!I48&lt;&gt;"",bestWeight045!I48,NA())</f>
        <v>2.8</v>
      </c>
      <c r="H48" s="5">
        <f>IF(bestWeight136!I48&lt;&gt;"",bestWeight136!I48,NA())</f>
        <v>2.8</v>
      </c>
      <c r="I48" s="5" t="e">
        <f>IF(closesDistance!I48&lt;&gt;"",closesDistance!I48,NA())</f>
        <v>#N/A</v>
      </c>
    </row>
    <row r="49" spans="1:9" x14ac:dyDescent="0.15">
      <c r="A49" s="20" t="str">
        <f>IF(bestWeight2!A49&lt;&gt;"",bestWeight2!A49,"")</f>
        <v>Flow.ecore</v>
      </c>
      <c r="B49" s="5">
        <f>IF(bestWeight2!I49&lt;&gt;"",bestWeight2!I49,NA())</f>
        <v>15</v>
      </c>
      <c r="C49" s="5">
        <f>IF(bestWeight02!I49&lt;&gt;"",bestWeight02!I49,NA())</f>
        <v>15</v>
      </c>
      <c r="D49" s="5">
        <f>IF(bestWeight4!I49&lt;&gt;"",bestWeight4!I49,NA())</f>
        <v>15</v>
      </c>
      <c r="E49" s="5">
        <f>IF(bestWeight15!I49&lt;&gt;"",bestWeight15!I49,NA())</f>
        <v>15</v>
      </c>
      <c r="F49" s="5">
        <f>IF(bestWeight24!I49&lt;&gt;"",bestWeight24!I49,NA())</f>
        <v>15</v>
      </c>
      <c r="G49" s="5">
        <f>IF(bestWeight045!I49&lt;&gt;"",bestWeight045!I49,NA())</f>
        <v>15</v>
      </c>
      <c r="H49" s="5">
        <f>IF(bestWeight136!I49&lt;&gt;"",bestWeight136!I49,NA())</f>
        <v>15</v>
      </c>
      <c r="I49" s="5" t="e">
        <f>IF(closesDistance!I49&lt;&gt;"",closesDistance!I49,NA())</f>
        <v>#N/A</v>
      </c>
    </row>
    <row r="50" spans="1:9" x14ac:dyDescent="0.15">
      <c r="A50" s="20" t="str">
        <f>IF(bestWeight2!A50&lt;&gt;"",bestWeight2!A50,"")</f>
        <v>directory.ecore</v>
      </c>
      <c r="B50" s="5">
        <f>IF(bestWeight2!I50&lt;&gt;"",bestWeight2!I50,NA())</f>
        <v>13.6</v>
      </c>
      <c r="C50" s="5">
        <f>IF(bestWeight02!I50&lt;&gt;"",bestWeight02!I50,NA())</f>
        <v>13.6</v>
      </c>
      <c r="D50" s="5">
        <f>IF(bestWeight4!I50&lt;&gt;"",bestWeight4!I50,NA())</f>
        <v>13.6</v>
      </c>
      <c r="E50" s="5">
        <f>IF(bestWeight15!I50&lt;&gt;"",bestWeight15!I50,NA())</f>
        <v>13.6</v>
      </c>
      <c r="F50" s="5">
        <f>IF(bestWeight24!I50&lt;&gt;"",bestWeight24!I50,NA())</f>
        <v>13.6</v>
      </c>
      <c r="G50" s="5">
        <f>IF(bestWeight045!I50&lt;&gt;"",bestWeight045!I50,NA())</f>
        <v>13.4</v>
      </c>
      <c r="H50" s="5">
        <f>IF(bestWeight136!I50&lt;&gt;"",bestWeight136!I50,NA())</f>
        <v>13.6</v>
      </c>
      <c r="I50" s="5" t="e">
        <f>IF(closesDistance!I50&lt;&gt;"",closesDistance!I50,NA())</f>
        <v>#N/A</v>
      </c>
    </row>
    <row r="51" spans="1:9" x14ac:dyDescent="0.15">
      <c r="A51" s="20" t="str">
        <f>IF(bestWeight2!A51&lt;&gt;"",bestWeight2!A51,"")</f>
        <v>FoundationModel.ecore</v>
      </c>
      <c r="B51" s="5">
        <f>IF(bestWeight2!I51&lt;&gt;"",bestWeight2!I51,NA())</f>
        <v>33</v>
      </c>
      <c r="C51" s="5">
        <f>IF(bestWeight02!I51&lt;&gt;"",bestWeight02!I51,NA())</f>
        <v>33</v>
      </c>
      <c r="D51" s="5">
        <f>IF(bestWeight4!I51&lt;&gt;"",bestWeight4!I51,NA())</f>
        <v>33</v>
      </c>
      <c r="E51" s="5">
        <f>IF(bestWeight15!I51&lt;&gt;"",bestWeight15!I51,NA())</f>
        <v>32.4</v>
      </c>
      <c r="F51" s="5">
        <f>IF(bestWeight24!I51&lt;&gt;"",bestWeight24!I51,NA())</f>
        <v>33</v>
      </c>
      <c r="G51" s="5">
        <f>IF(bestWeight045!I51&lt;&gt;"",bestWeight045!I51,NA())</f>
        <v>33</v>
      </c>
      <c r="H51" s="5">
        <f>IF(bestWeight136!I51&lt;&gt;"",bestWeight136!I51,NA())</f>
        <v>32.4</v>
      </c>
      <c r="I51" s="5" t="e">
        <f>IF(closesDistance!I51&lt;&gt;"",closesDistance!I51,NA())</f>
        <v>#N/A</v>
      </c>
    </row>
    <row r="52" spans="1:9" x14ac:dyDescent="0.15">
      <c r="A52" s="20" t="str">
        <f>IF(bestWeight2!A52&lt;&gt;"",bestWeight2!A52,"")</f>
        <v>RandL.ecore</v>
      </c>
      <c r="B52" s="5">
        <f>IF(bestWeight2!I52&lt;&gt;"",bestWeight2!I52,NA())</f>
        <v>22.4</v>
      </c>
      <c r="C52" s="5">
        <f>IF(bestWeight02!I52&lt;&gt;"",bestWeight02!I52,NA())</f>
        <v>22.4</v>
      </c>
      <c r="D52" s="5">
        <f>IF(bestWeight4!I52&lt;&gt;"",bestWeight4!I52,NA())</f>
        <v>22.4</v>
      </c>
      <c r="E52" s="5">
        <f>IF(bestWeight15!I52&lt;&gt;"",bestWeight15!I52,NA())</f>
        <v>22.4</v>
      </c>
      <c r="F52" s="5">
        <f>IF(bestWeight24!I52&lt;&gt;"",bestWeight24!I52,NA())</f>
        <v>22.4</v>
      </c>
      <c r="G52" s="5">
        <f>IF(bestWeight045!I52&lt;&gt;"",bestWeight045!I52,NA())</f>
        <v>22.4</v>
      </c>
      <c r="H52" s="5">
        <f>IF(bestWeight136!I52&lt;&gt;"",bestWeight136!I52,NA())</f>
        <v>22.4</v>
      </c>
      <c r="I52" s="5" t="e">
        <f>IF(closesDistance!I52&lt;&gt;"",closesDistance!I52,NA())</f>
        <v>#N/A</v>
      </c>
    </row>
    <row r="53" spans="1:9" x14ac:dyDescent="0.15">
      <c r="A53" s="20" t="str">
        <f>IF(bestWeight2!A53&lt;&gt;"",bestWeight2!A53,"")</f>
        <v>IMS_Data_CLI.ecore</v>
      </c>
      <c r="B53" s="5" t="e">
        <f>IF(bestWeight2!I53&lt;&gt;"",bestWeight2!I53,NA())</f>
        <v>#N/A</v>
      </c>
      <c r="C53" s="5" t="e">
        <f>IF(bestWeight02!I53&lt;&gt;"",bestWeight02!I53,NA())</f>
        <v>#N/A</v>
      </c>
      <c r="D53" s="5" t="e">
        <f>IF(bestWeight4!I53&lt;&gt;"",bestWeight4!I53,NA())</f>
        <v>#N/A</v>
      </c>
      <c r="E53" s="5" t="e">
        <f>IF(bestWeight15!I53&lt;&gt;"",bestWeight15!I53,NA())</f>
        <v>#N/A</v>
      </c>
      <c r="F53" s="5" t="e">
        <f>IF(bestWeight24!I53&lt;&gt;"",bestWeight24!I53,NA())</f>
        <v>#N/A</v>
      </c>
      <c r="G53" s="5" t="e">
        <f>IF(bestWeight045!I53&lt;&gt;"",bestWeight045!I53,NA())</f>
        <v>#N/A</v>
      </c>
      <c r="H53" s="5" t="e">
        <f>IF(bestWeight136!I53&lt;&gt;"",bestWeight136!I53,NA())</f>
        <v>#N/A</v>
      </c>
      <c r="I53" s="5" t="e">
        <f>IF(closesDistance!I53&lt;&gt;"",closesDistance!I53,NA())</f>
        <v>#N/A</v>
      </c>
    </row>
    <row r="54" spans="1:9" x14ac:dyDescent="0.15">
      <c r="A54" s="20" t="str">
        <f>IF(bestWeight2!A54&lt;&gt;"",bestWeight2!A54,"")</f>
        <v>spreadsheet.ecore</v>
      </c>
      <c r="B54" s="5">
        <f>IF(bestWeight2!I54&lt;&gt;"",bestWeight2!I54,NA())</f>
        <v>2.6</v>
      </c>
      <c r="C54" s="5">
        <f>IF(bestWeight02!I54&lt;&gt;"",bestWeight02!I54,NA())</f>
        <v>2.6</v>
      </c>
      <c r="D54" s="5">
        <f>IF(bestWeight4!I54&lt;&gt;"",bestWeight4!I54,NA())</f>
        <v>2.6</v>
      </c>
      <c r="E54" s="5">
        <f>IF(bestWeight15!I54&lt;&gt;"",bestWeight15!I54,NA())</f>
        <v>2.6</v>
      </c>
      <c r="F54" s="5">
        <f>IF(bestWeight24!I54&lt;&gt;"",bestWeight24!I54,NA())</f>
        <v>2.6</v>
      </c>
      <c r="G54" s="5">
        <f>IF(bestWeight045!I54&lt;&gt;"",bestWeight045!I54,NA())</f>
        <v>2.6</v>
      </c>
      <c r="H54" s="5">
        <f>IF(bestWeight136!I54&lt;&gt;"",bestWeight136!I54,NA())</f>
        <v>2.6</v>
      </c>
      <c r="I54" s="5" t="e">
        <f>IF(closesDistance!I54&lt;&gt;"",closesDistance!I54,NA())</f>
        <v>#N/A</v>
      </c>
    </row>
    <row r="55" spans="1:9" x14ac:dyDescent="0.15">
      <c r="A55" s="20" t="str">
        <f>IF(bestWeight2!A55&lt;&gt;"",bestWeight2!A55,"")</f>
        <v>order.ecore</v>
      </c>
      <c r="B55" s="5">
        <f>IF(bestWeight2!I55&lt;&gt;"",bestWeight2!I55,NA())</f>
        <v>1.2</v>
      </c>
      <c r="C55" s="5">
        <f>IF(bestWeight02!I55&lt;&gt;"",bestWeight02!I55,NA())</f>
        <v>1.2</v>
      </c>
      <c r="D55" s="5">
        <f>IF(bestWeight4!I55&lt;&gt;"",bestWeight4!I55,NA())</f>
        <v>1.2</v>
      </c>
      <c r="E55" s="5">
        <f>IF(bestWeight15!I55&lt;&gt;"",bestWeight15!I55,NA())</f>
        <v>0.8</v>
      </c>
      <c r="F55" s="5">
        <f>IF(bestWeight24!I55&lt;&gt;"",bestWeight24!I55,NA())</f>
        <v>1.2</v>
      </c>
      <c r="G55" s="5">
        <f>IF(bestWeight045!I55&lt;&gt;"",bestWeight045!I55,NA())</f>
        <v>1.2</v>
      </c>
      <c r="H55" s="5">
        <f>IF(bestWeight136!I55&lt;&gt;"",bestWeight136!I55,NA())</f>
        <v>1.2</v>
      </c>
      <c r="I55" s="5" t="e">
        <f>IF(closesDistance!I55&lt;&gt;"",closesDistance!I55,NA())</f>
        <v>#N/A</v>
      </c>
    </row>
    <row r="56" spans="1:9" x14ac:dyDescent="0.15">
      <c r="A56" s="20" t="str">
        <f>IF(bestWeight2!A56&lt;&gt;"",bestWeight2!A56,"")</f>
        <v>crosswalk.ecore</v>
      </c>
      <c r="B56" s="5">
        <f>IF(bestWeight2!I56&lt;&gt;"",bestWeight2!I56,NA())</f>
        <v>25</v>
      </c>
      <c r="C56" s="5">
        <f>IF(bestWeight02!I56&lt;&gt;"",bestWeight02!I56,NA())</f>
        <v>25</v>
      </c>
      <c r="D56" s="5">
        <f>IF(bestWeight4!I56&lt;&gt;"",bestWeight4!I56,NA())</f>
        <v>25</v>
      </c>
      <c r="E56" s="5">
        <f>IF(bestWeight15!I56&lt;&gt;"",bestWeight15!I56,NA())</f>
        <v>25</v>
      </c>
      <c r="F56" s="5">
        <f>IF(bestWeight24!I56&lt;&gt;"",bestWeight24!I56,NA())</f>
        <v>25</v>
      </c>
      <c r="G56" s="5">
        <f>IF(bestWeight045!I56&lt;&gt;"",bestWeight045!I56,NA())</f>
        <v>24.8</v>
      </c>
      <c r="H56" s="5">
        <f>IF(bestWeight136!I56&lt;&gt;"",bestWeight136!I56,NA())</f>
        <v>25</v>
      </c>
      <c r="I56" s="5" t="e">
        <f>IF(closesDistance!I56&lt;&gt;"",closesDistance!I56,NA())</f>
        <v>#N/A</v>
      </c>
    </row>
    <row r="57" spans="1:9" x14ac:dyDescent="0.15">
      <c r="A57" s="20" t="str">
        <f>IF(bestWeight2!A57&lt;&gt;"",bestWeight2!A57,"")</f>
        <v>COOPNMetaModel.ecore</v>
      </c>
      <c r="B57" s="5">
        <f>IF(bestWeight2!I57&lt;&gt;"",bestWeight2!I57,NA())</f>
        <v>86.6</v>
      </c>
      <c r="C57" s="5">
        <f>IF(bestWeight02!I57&lt;&gt;"",bestWeight02!I57,NA())</f>
        <v>86.2</v>
      </c>
      <c r="D57" s="5">
        <f>IF(bestWeight4!I57&lt;&gt;"",bestWeight4!I57,NA())</f>
        <v>86.6</v>
      </c>
      <c r="E57" s="5">
        <f>IF(bestWeight15!I57&lt;&gt;"",bestWeight15!I57,NA())</f>
        <v>86.6</v>
      </c>
      <c r="F57" s="5">
        <f>IF(bestWeight24!I57&lt;&gt;"",bestWeight24!I57,NA())</f>
        <v>86.6</v>
      </c>
      <c r="G57" s="5">
        <f>IF(bestWeight045!I57&lt;&gt;"",bestWeight045!I57,NA())</f>
        <v>86.6</v>
      </c>
      <c r="H57" s="5">
        <f>IF(bestWeight136!I57&lt;&gt;"",bestWeight136!I57,NA())</f>
        <v>86.4</v>
      </c>
      <c r="I57" s="5" t="e">
        <f>IF(closesDistance!I57&lt;&gt;"",closesDistance!I57,NA())</f>
        <v>#N/A</v>
      </c>
    </row>
    <row r="58" spans="1:9" x14ac:dyDescent="0.15">
      <c r="A58" s="20" t="str">
        <f>IF(bestWeight2!A58&lt;&gt;"",bestWeight2!A58,"")</f>
        <v>modified_spreadsheet.ecore</v>
      </c>
      <c r="B58" s="5" t="e">
        <f>IF(bestWeight2!I58&lt;&gt;"",bestWeight2!I58,NA())</f>
        <v>#N/A</v>
      </c>
      <c r="C58" s="5" t="e">
        <f>IF(bestWeight02!I58&lt;&gt;"",bestWeight02!I58,NA())</f>
        <v>#N/A</v>
      </c>
      <c r="D58" s="5" t="e">
        <f>IF(bestWeight4!I58&lt;&gt;"",bestWeight4!I58,NA())</f>
        <v>#N/A</v>
      </c>
      <c r="E58" s="5" t="e">
        <f>IF(bestWeight15!I58&lt;&gt;"",bestWeight15!I58,NA())</f>
        <v>#N/A</v>
      </c>
      <c r="F58" s="5" t="e">
        <f>IF(bestWeight24!I58&lt;&gt;"",bestWeight24!I58,NA())</f>
        <v>#N/A</v>
      </c>
      <c r="G58" s="5" t="e">
        <f>IF(bestWeight045!I58&lt;&gt;"",bestWeight045!I58,NA())</f>
        <v>#N/A</v>
      </c>
      <c r="H58" s="5" t="e">
        <f>IF(bestWeight136!I58&lt;&gt;"",bestWeight136!I58,NA())</f>
        <v>#N/A</v>
      </c>
      <c r="I58" s="5" t="e">
        <f>IF(closesDistance!I58&lt;&gt;"",closesDistance!I58,NA())</f>
        <v>#N/A</v>
      </c>
    </row>
    <row r="59" spans="1:9" x14ac:dyDescent="0.15">
      <c r="A59" s="20" t="str">
        <f>IF(bestWeight2!A59&lt;&gt;"",bestWeight2!A59,"")</f>
        <v>parallelj.ecore</v>
      </c>
      <c r="B59" s="5">
        <f>IF(bestWeight2!I59&lt;&gt;"",bestWeight2!I59,NA())</f>
        <v>9.6</v>
      </c>
      <c r="C59" s="5">
        <f>IF(bestWeight02!I59&lt;&gt;"",bestWeight02!I59,NA())</f>
        <v>9.6</v>
      </c>
      <c r="D59" s="5">
        <f>IF(bestWeight4!I59&lt;&gt;"",bestWeight4!I59,NA())</f>
        <v>9.6</v>
      </c>
      <c r="E59" s="5">
        <f>IF(bestWeight15!I59&lt;&gt;"",bestWeight15!I59,NA())</f>
        <v>9.6</v>
      </c>
      <c r="F59" s="5">
        <f>IF(bestWeight24!I59&lt;&gt;"",bestWeight24!I59,NA())</f>
        <v>9.6</v>
      </c>
      <c r="G59" s="5">
        <f>IF(bestWeight045!I59&lt;&gt;"",bestWeight045!I59,NA())</f>
        <v>9.4</v>
      </c>
      <c r="H59" s="5">
        <f>IF(bestWeight136!I59&lt;&gt;"",bestWeight136!I59,NA())</f>
        <v>9.6</v>
      </c>
      <c r="I59" s="5" t="e">
        <f>IF(closesDistance!I59&lt;&gt;"",closesDistance!I59,NA())</f>
        <v>#N/A</v>
      </c>
    </row>
    <row r="60" spans="1:9" x14ac:dyDescent="0.15">
      <c r="A60" s="20" t="str">
        <f>IF(bestWeight2!A60&lt;&gt;"",bestWeight2!A60,"")</f>
        <v>xwt09_updating.ecore</v>
      </c>
      <c r="B60" s="5" t="e">
        <f>IF(bestWeight2!I60&lt;&gt;"",bestWeight2!I60,NA())</f>
        <v>#N/A</v>
      </c>
      <c r="C60" s="5" t="e">
        <f>IF(bestWeight02!I60&lt;&gt;"",bestWeight02!I60,NA())</f>
        <v>#N/A</v>
      </c>
      <c r="D60" s="5" t="e">
        <f>IF(bestWeight4!I60&lt;&gt;"",bestWeight4!I60,NA())</f>
        <v>#N/A</v>
      </c>
      <c r="E60" s="5" t="e">
        <f>IF(bestWeight15!I60&lt;&gt;"",bestWeight15!I60,NA())</f>
        <v>#N/A</v>
      </c>
      <c r="F60" s="5" t="e">
        <f>IF(bestWeight24!I60&lt;&gt;"",bestWeight24!I60,NA())</f>
        <v>#N/A</v>
      </c>
      <c r="G60" s="5" t="e">
        <f>IF(bestWeight045!I60&lt;&gt;"",bestWeight045!I60,NA())</f>
        <v>#N/A</v>
      </c>
      <c r="H60" s="5" t="e">
        <f>IF(bestWeight136!I60&lt;&gt;"",bestWeight136!I60,NA())</f>
        <v>#N/A</v>
      </c>
      <c r="I60" s="5" t="e">
        <f>IF(closesDistance!I60&lt;&gt;"",closesDistance!I60,NA())</f>
        <v>#N/A</v>
      </c>
    </row>
    <row r="61" spans="1:9" x14ac:dyDescent="0.15">
      <c r="A61" s="20" t="str">
        <f>IF(bestWeight2!A61&lt;&gt;"",bestWeight2!A61,"")</f>
        <v>rentalSample.ecore</v>
      </c>
      <c r="B61" s="5">
        <f>IF(bestWeight2!I61&lt;&gt;"",bestWeight2!I61,NA())</f>
        <v>8.6</v>
      </c>
      <c r="C61" s="5">
        <f>IF(bestWeight02!I61&lt;&gt;"",bestWeight02!I61,NA())</f>
        <v>8.8000000000000007</v>
      </c>
      <c r="D61" s="5">
        <f>IF(bestWeight4!I61&lt;&gt;"",bestWeight4!I61,NA())</f>
        <v>8.8000000000000007</v>
      </c>
      <c r="E61" s="5">
        <f>IF(bestWeight15!I61&lt;&gt;"",bestWeight15!I61,NA())</f>
        <v>8.8000000000000007</v>
      </c>
      <c r="F61" s="5">
        <f>IF(bestWeight24!I61&lt;&gt;"",bestWeight24!I61,NA())</f>
        <v>8.8000000000000007</v>
      </c>
      <c r="G61" s="5">
        <f>IF(bestWeight045!I61&lt;&gt;"",bestWeight045!I61,NA())</f>
        <v>8.6</v>
      </c>
      <c r="H61" s="5">
        <f>IF(bestWeight136!I61&lt;&gt;"",bestWeight136!I61,NA())</f>
        <v>8.6</v>
      </c>
      <c r="I61" s="5" t="e">
        <f>IF(closesDistance!I61&lt;&gt;"",closesDistance!I61,NA())</f>
        <v>#N/A</v>
      </c>
    </row>
    <row r="62" spans="1:9" x14ac:dyDescent="0.15">
      <c r="A62" s="20" t="str">
        <f>IF(bestWeight2!A62&lt;&gt;"",bestWeight2!A62,"")</f>
        <v>eclectic.frontend.ecore</v>
      </c>
      <c r="B62" s="5">
        <f>IF(bestWeight2!I62&lt;&gt;"",bestWeight2!I62,NA())</f>
        <v>83</v>
      </c>
      <c r="C62" s="5">
        <f>IF(bestWeight02!I62&lt;&gt;"",bestWeight02!I62,NA())</f>
        <v>83</v>
      </c>
      <c r="D62" s="5">
        <f>IF(bestWeight4!I62&lt;&gt;"",bestWeight4!I62,NA())</f>
        <v>83</v>
      </c>
      <c r="E62" s="5">
        <f>IF(bestWeight15!I62&lt;&gt;"",bestWeight15!I62,NA())</f>
        <v>83</v>
      </c>
      <c r="F62" s="5">
        <f>IF(bestWeight24!I62&lt;&gt;"",bestWeight24!I62,NA())</f>
        <v>83</v>
      </c>
      <c r="G62" s="5">
        <f>IF(bestWeight045!I62&lt;&gt;"",bestWeight045!I62,NA())</f>
        <v>83</v>
      </c>
      <c r="H62" s="5">
        <f>IF(bestWeight136!I62&lt;&gt;"",bestWeight136!I62,NA())</f>
        <v>83</v>
      </c>
      <c r="I62" s="5" t="e">
        <f>IF(closesDistance!I62&lt;&gt;"",closesDistance!I62,NA())</f>
        <v>#N/A</v>
      </c>
    </row>
    <row r="63" spans="1:9" x14ac:dyDescent="0.15">
      <c r="A63" s="20" t="str">
        <f>IF(bestWeight2!A63&lt;&gt;"",bestWeight2!A63,"")</f>
        <v>PF31.ecore</v>
      </c>
      <c r="B63" s="5">
        <f>IF(bestWeight2!I63&lt;&gt;"",bestWeight2!I63,NA())</f>
        <v>25.6</v>
      </c>
      <c r="C63" s="5">
        <f>IF(bestWeight02!I63&lt;&gt;"",bestWeight02!I63,NA())</f>
        <v>25.6</v>
      </c>
      <c r="D63" s="5">
        <f>IF(bestWeight4!I63&lt;&gt;"",bestWeight4!I63,NA())</f>
        <v>25.6</v>
      </c>
      <c r="E63" s="5">
        <f>IF(bestWeight15!I63&lt;&gt;"",bestWeight15!I63,NA())</f>
        <v>25.6</v>
      </c>
      <c r="F63" s="5">
        <f>IF(bestWeight24!I63&lt;&gt;"",bestWeight24!I63,NA())</f>
        <v>25.6</v>
      </c>
      <c r="G63" s="5">
        <f>IF(bestWeight045!I63&lt;&gt;"",bestWeight045!I63,NA())</f>
        <v>25.6</v>
      </c>
      <c r="H63" s="5">
        <f>IF(bestWeight136!I63&lt;&gt;"",bestWeight136!I63,NA())</f>
        <v>25.6</v>
      </c>
      <c r="I63" s="5" t="e">
        <f>IF(closesDistance!I63&lt;&gt;"",closesDistance!I63,NA())</f>
        <v>#N/A</v>
      </c>
    </row>
    <row r="64" spans="1:9" x14ac:dyDescent="0.15">
      <c r="A64" s="20" t="str">
        <f>IF(bestWeight2!A64&lt;&gt;"",bestWeight2!A64,"")</f>
        <v>mongodb.ecore</v>
      </c>
      <c r="B64" s="5">
        <f>IF(bestWeight2!I64&lt;&gt;"",bestWeight2!I64,NA())</f>
        <v>10</v>
      </c>
      <c r="C64" s="5">
        <f>IF(bestWeight02!I64&lt;&gt;"",bestWeight02!I64,NA())</f>
        <v>10</v>
      </c>
      <c r="D64" s="5">
        <f>IF(bestWeight4!I64&lt;&gt;"",bestWeight4!I64,NA())</f>
        <v>10</v>
      </c>
      <c r="E64" s="5">
        <f>IF(bestWeight15!I64&lt;&gt;"",bestWeight15!I64,NA())</f>
        <v>10</v>
      </c>
      <c r="F64" s="5">
        <f>IF(bestWeight24!I64&lt;&gt;"",bestWeight24!I64,NA())</f>
        <v>10</v>
      </c>
      <c r="G64" s="5">
        <f>IF(bestWeight045!I64&lt;&gt;"",bestWeight045!I64,NA())</f>
        <v>10</v>
      </c>
      <c r="H64" s="5">
        <f>IF(bestWeight136!I64&lt;&gt;"",bestWeight136!I64,NA())</f>
        <v>10</v>
      </c>
      <c r="I64" s="5" t="e">
        <f>IF(closesDistance!I64&lt;&gt;"",closesDistance!I64,NA())</f>
        <v>#N/A</v>
      </c>
    </row>
    <row r="65" spans="1:9" x14ac:dyDescent="0.15">
      <c r="A65" s="20" t="str">
        <f>IF(bestWeight2!A65&lt;&gt;"",bestWeight2!A65,"")</f>
        <v>mediator.ecore</v>
      </c>
      <c r="B65" s="5">
        <f>IF(bestWeight2!I65&lt;&gt;"",bestWeight2!I65,NA())</f>
        <v>64.8</v>
      </c>
      <c r="C65" s="5">
        <f>IF(bestWeight02!I65&lt;&gt;"",bestWeight02!I65,NA())</f>
        <v>64.599999999999994</v>
      </c>
      <c r="D65" s="5">
        <f>IF(bestWeight4!I65&lt;&gt;"",bestWeight4!I65,NA())</f>
        <v>65.2</v>
      </c>
      <c r="E65" s="5">
        <f>IF(bestWeight15!I65&lt;&gt;"",bestWeight15!I65,NA())</f>
        <v>64.599999999999994</v>
      </c>
      <c r="F65" s="5">
        <f>IF(bestWeight24!I65&lt;&gt;"",bestWeight24!I65,NA())</f>
        <v>65.400000000000006</v>
      </c>
      <c r="G65" s="5">
        <f>IF(bestWeight045!I65&lt;&gt;"",bestWeight045!I65,NA())</f>
        <v>65.2</v>
      </c>
      <c r="H65" s="5">
        <f>IF(bestWeight136!I65&lt;&gt;"",bestWeight136!I65,NA())</f>
        <v>65.2</v>
      </c>
      <c r="I65" s="5" t="e">
        <f>IF(closesDistance!I65&lt;&gt;"",closesDistance!I65,NA())</f>
        <v>#N/A</v>
      </c>
    </row>
    <row r="66" spans="1:9" x14ac:dyDescent="0.15">
      <c r="A66" s="20" t="str">
        <f>IF(bestWeight2!A66&lt;&gt;"",bestWeight2!A66,"")</f>
        <v>lims.ecore</v>
      </c>
      <c r="B66" s="5">
        <f>IF(bestWeight2!I66&lt;&gt;"",bestWeight2!I66,NA())</f>
        <v>6</v>
      </c>
      <c r="C66" s="5">
        <f>IF(bestWeight02!I66&lt;&gt;"",bestWeight02!I66,NA())</f>
        <v>6</v>
      </c>
      <c r="D66" s="5">
        <f>IF(bestWeight4!I66&lt;&gt;"",bestWeight4!I66,NA())</f>
        <v>6</v>
      </c>
      <c r="E66" s="5">
        <f>IF(bestWeight15!I66&lt;&gt;"",bestWeight15!I66,NA())</f>
        <v>6</v>
      </c>
      <c r="F66" s="5">
        <f>IF(bestWeight24!I66&lt;&gt;"",bestWeight24!I66,NA())</f>
        <v>6</v>
      </c>
      <c r="G66" s="5">
        <f>IF(bestWeight045!I66&lt;&gt;"",bestWeight045!I66,NA())</f>
        <v>6</v>
      </c>
      <c r="H66" s="5">
        <f>IF(bestWeight136!I66&lt;&gt;"",bestWeight136!I66,NA())</f>
        <v>6</v>
      </c>
      <c r="I66" s="5" t="e">
        <f>IF(closesDistance!I66&lt;&gt;"",closesDistance!I66,NA())</f>
        <v>#N/A</v>
      </c>
    </row>
    <row r="67" spans="1:9" x14ac:dyDescent="0.15">
      <c r="A67" s="20" t="str">
        <f>IF(bestWeight2!A67&lt;&gt;"",bestWeight2!A67,"")</f>
        <v>sculptormetamodel.ecore</v>
      </c>
      <c r="B67" s="5">
        <f>IF(bestWeight2!I67&lt;&gt;"",bestWeight2!I67,NA())</f>
        <v>33.200000000000003</v>
      </c>
      <c r="C67" s="5">
        <f>IF(bestWeight02!I67&lt;&gt;"",bestWeight02!I67,NA())</f>
        <v>33.200000000000003</v>
      </c>
      <c r="D67" s="5">
        <f>IF(bestWeight4!I67&lt;&gt;"",bestWeight4!I67,NA())</f>
        <v>33.4</v>
      </c>
      <c r="E67" s="5">
        <f>IF(bestWeight15!I67&lt;&gt;"",bestWeight15!I67,NA())</f>
        <v>33.4</v>
      </c>
      <c r="F67" s="5">
        <f>IF(bestWeight24!I67&lt;&gt;"",bestWeight24!I67,NA())</f>
        <v>33.4</v>
      </c>
      <c r="G67" s="5">
        <f>IF(bestWeight045!I67&lt;&gt;"",bestWeight045!I67,NA())</f>
        <v>33.4</v>
      </c>
      <c r="H67" s="5">
        <f>IF(bestWeight136!I67&lt;&gt;"",bestWeight136!I67,NA())</f>
        <v>33.4</v>
      </c>
      <c r="I67" s="5" t="e">
        <f>IF(closesDistance!I67&lt;&gt;"",closesDistance!I67,NA())</f>
        <v>#N/A</v>
      </c>
    </row>
    <row r="68" spans="1:9" x14ac:dyDescent="0.15">
      <c r="A68" s="20" t="str">
        <f>IF(bestWeight2!A68&lt;&gt;"",bestWeight2!A68,"")</f>
        <v>org.eclipse.wst.ws.internal.model.v10.registry.ecore</v>
      </c>
      <c r="B68" s="5">
        <f>IF(bestWeight2!I68&lt;&gt;"",bestWeight2!I68,NA())</f>
        <v>4</v>
      </c>
      <c r="C68" s="5">
        <f>IF(bestWeight02!I68&lt;&gt;"",bestWeight02!I68,NA())</f>
        <v>4</v>
      </c>
      <c r="D68" s="5">
        <f>IF(bestWeight4!I68&lt;&gt;"",bestWeight4!I68,NA())</f>
        <v>4</v>
      </c>
      <c r="E68" s="5">
        <f>IF(bestWeight15!I68&lt;&gt;"",bestWeight15!I68,NA())</f>
        <v>4</v>
      </c>
      <c r="F68" s="5">
        <f>IF(bestWeight24!I68&lt;&gt;"",bestWeight24!I68,NA())</f>
        <v>4</v>
      </c>
      <c r="G68" s="5">
        <f>IF(bestWeight045!I68&lt;&gt;"",bestWeight045!I68,NA())</f>
        <v>4</v>
      </c>
      <c r="H68" s="5">
        <f>IF(bestWeight136!I68&lt;&gt;"",bestWeight136!I68,NA())</f>
        <v>4</v>
      </c>
      <c r="I68" s="5" t="e">
        <f>IF(closesDistance!I68&lt;&gt;"",closesDistance!I68,NA())</f>
        <v>#N/A</v>
      </c>
    </row>
    <row r="69" spans="1:9" x14ac:dyDescent="0.15">
      <c r="A69" s="20" t="str">
        <f>IF(bestWeight2!A69&lt;&gt;"",bestWeight2!A69,"")</f>
        <v>com.ibm.commerce.payment.datatypes.ecore</v>
      </c>
      <c r="B69" s="5">
        <f>IF(bestWeight2!I69&lt;&gt;"",bestWeight2!I69,NA())</f>
        <v>37.799999999999997</v>
      </c>
      <c r="C69" s="5">
        <f>IF(bestWeight02!I69&lt;&gt;"",bestWeight02!I69,NA())</f>
        <v>37.799999999999997</v>
      </c>
      <c r="D69" s="5">
        <f>IF(bestWeight4!I69&lt;&gt;"",bestWeight4!I69,NA())</f>
        <v>37.799999999999997</v>
      </c>
      <c r="E69" s="5">
        <f>IF(bestWeight15!I69&lt;&gt;"",bestWeight15!I69,NA())</f>
        <v>37.799999999999997</v>
      </c>
      <c r="F69" s="5">
        <f>IF(bestWeight24!I69&lt;&gt;"",bestWeight24!I69,NA())</f>
        <v>37.799999999999997</v>
      </c>
      <c r="G69" s="5">
        <f>IF(bestWeight045!I69&lt;&gt;"",bestWeight045!I69,NA())</f>
        <v>37.799999999999997</v>
      </c>
      <c r="H69" s="5">
        <f>IF(bestWeight136!I69&lt;&gt;"",bestWeight136!I69,NA())</f>
        <v>37.799999999999997</v>
      </c>
      <c r="I69" s="5" t="e">
        <f>IF(closesDistance!I69&lt;&gt;"",closesDistance!I69,NA())</f>
        <v>#N/A</v>
      </c>
    </row>
    <row r="70" spans="1:9" x14ac:dyDescent="0.15">
      <c r="A70" s="20" t="str">
        <f>IF(bestWeight2!A70&lt;&gt;"",bestWeight2!A70,"")</f>
        <v>chess.ecore</v>
      </c>
      <c r="B70" s="5">
        <f>IF(bestWeight2!I70&lt;&gt;"",bestWeight2!I70,NA())</f>
        <v>2.8</v>
      </c>
      <c r="C70" s="5">
        <f>IF(bestWeight02!I70&lt;&gt;"",bestWeight02!I70,NA())</f>
        <v>2.8</v>
      </c>
      <c r="D70" s="5">
        <f>IF(bestWeight4!I70&lt;&gt;"",bestWeight4!I70,NA())</f>
        <v>3</v>
      </c>
      <c r="E70" s="5">
        <f>IF(bestWeight15!I70&lt;&gt;"",bestWeight15!I70,NA())</f>
        <v>3</v>
      </c>
      <c r="F70" s="5">
        <f>IF(bestWeight24!I70&lt;&gt;"",bestWeight24!I70,NA())</f>
        <v>3</v>
      </c>
      <c r="G70" s="5">
        <f>IF(bestWeight045!I70&lt;&gt;"",bestWeight045!I70,NA())</f>
        <v>3</v>
      </c>
      <c r="H70" s="5">
        <f>IF(bestWeight136!I70&lt;&gt;"",bestWeight136!I70,NA())</f>
        <v>3</v>
      </c>
      <c r="I70" s="5" t="e">
        <f>IF(closesDistance!I70&lt;&gt;"",closesDistance!I70,NA())</f>
        <v>#N/A</v>
      </c>
    </row>
    <row r="71" spans="1:9" x14ac:dyDescent="0.15">
      <c r="A71" s="20" t="str">
        <f>IF(bestWeight2!A71&lt;&gt;"",bestWeight2!A71,"")</f>
        <v>sequence_diagram.ecore</v>
      </c>
      <c r="B71" s="5" t="e">
        <f>IF(bestWeight2!I71&lt;&gt;"",bestWeight2!I71,NA())</f>
        <v>#N/A</v>
      </c>
      <c r="C71" s="5" t="e">
        <f>IF(bestWeight02!I71&lt;&gt;"",bestWeight02!I71,NA())</f>
        <v>#N/A</v>
      </c>
      <c r="D71" s="5" t="e">
        <f>IF(bestWeight4!I71&lt;&gt;"",bestWeight4!I71,NA())</f>
        <v>#N/A</v>
      </c>
      <c r="E71" s="5" t="e">
        <f>IF(bestWeight15!I71&lt;&gt;"",bestWeight15!I71,NA())</f>
        <v>#N/A</v>
      </c>
      <c r="F71" s="5" t="e">
        <f>IF(bestWeight24!I71&lt;&gt;"",bestWeight24!I71,NA())</f>
        <v>#N/A</v>
      </c>
      <c r="G71" s="5" t="e">
        <f>IF(bestWeight045!I71&lt;&gt;"",bestWeight045!I71,NA())</f>
        <v>#N/A</v>
      </c>
      <c r="H71" s="5" t="e">
        <f>IF(bestWeight136!I71&lt;&gt;"",bestWeight136!I71,NA())</f>
        <v>#N/A</v>
      </c>
      <c r="I71" s="5" t="e">
        <f>IF(closesDistance!I71&lt;&gt;"",closesDistance!I71,NA())</f>
        <v>#N/A</v>
      </c>
    </row>
    <row r="72" spans="1:9" x14ac:dyDescent="0.15">
      <c r="A72" s="20" t="str">
        <f>IF(bestWeight2!A72&lt;&gt;"",bestWeight2!A72,"")</f>
        <v>BusinessDomainDsl.ecore</v>
      </c>
      <c r="B72" s="5">
        <f>IF(bestWeight2!I72&lt;&gt;"",bestWeight2!I72,NA())</f>
        <v>15</v>
      </c>
      <c r="C72" s="5">
        <f>IF(bestWeight02!I72&lt;&gt;"",bestWeight02!I72,NA())</f>
        <v>15</v>
      </c>
      <c r="D72" s="5">
        <f>IF(bestWeight4!I72&lt;&gt;"",bestWeight4!I72,NA())</f>
        <v>15.4</v>
      </c>
      <c r="E72" s="5">
        <f>IF(bestWeight15!I72&lt;&gt;"",bestWeight15!I72,NA())</f>
        <v>15.4</v>
      </c>
      <c r="F72" s="5">
        <f>IF(bestWeight24!I72&lt;&gt;"",bestWeight24!I72,NA())</f>
        <v>15.4</v>
      </c>
      <c r="G72" s="5">
        <f>IF(bestWeight045!I72&lt;&gt;"",bestWeight045!I72,NA())</f>
        <v>15.2</v>
      </c>
      <c r="H72" s="5">
        <f>IF(bestWeight136!I72&lt;&gt;"",bestWeight136!I72,NA())</f>
        <v>15.4</v>
      </c>
      <c r="I72" s="5" t="e">
        <f>IF(closesDistance!I72&lt;&gt;"",closesDistance!I72,NA())</f>
        <v>#N/A</v>
      </c>
    </row>
    <row r="73" spans="1:9" x14ac:dyDescent="0.15">
      <c r="A73" s="20" t="str">
        <f>IF(bestWeight2!A73&lt;&gt;"",bestWeight2!A73,"")</f>
        <v>OperA.ecore</v>
      </c>
      <c r="B73" s="5">
        <f>IF(bestWeight2!I73&lt;&gt;"",bestWeight2!I73,NA())</f>
        <v>41.4</v>
      </c>
      <c r="C73" s="5">
        <f>IF(bestWeight02!I73&lt;&gt;"",bestWeight02!I73,NA())</f>
        <v>41.4</v>
      </c>
      <c r="D73" s="5">
        <f>IF(bestWeight4!I73&lt;&gt;"",bestWeight4!I73,NA())</f>
        <v>41.6</v>
      </c>
      <c r="E73" s="5">
        <f>IF(bestWeight15!I73&lt;&gt;"",bestWeight15!I73,NA())</f>
        <v>41.6</v>
      </c>
      <c r="F73" s="5">
        <f>IF(bestWeight24!I73&lt;&gt;"",bestWeight24!I73,NA())</f>
        <v>41.4</v>
      </c>
      <c r="G73" s="5">
        <f>IF(bestWeight045!I73&lt;&gt;"",bestWeight045!I73,NA())</f>
        <v>41.6</v>
      </c>
      <c r="H73" s="5">
        <f>IF(bestWeight136!I73&lt;&gt;"",bestWeight136!I73,NA())</f>
        <v>41.6</v>
      </c>
      <c r="I73" s="5" t="e">
        <f>IF(closesDistance!I73&lt;&gt;"",closesDistance!I73,NA())</f>
        <v>#N/A</v>
      </c>
    </row>
    <row r="74" spans="1:9" x14ac:dyDescent="0.15">
      <c r="A74" s="20" t="str">
        <f>IF(bestWeight2!A74&lt;&gt;"",bestWeight2!A74,"")</f>
        <v>XBNF.ecore</v>
      </c>
      <c r="B74" s="5">
        <f>IF(bestWeight2!I74&lt;&gt;"",bestWeight2!I74,NA())</f>
        <v>11.8</v>
      </c>
      <c r="C74" s="5">
        <f>IF(bestWeight02!I74&lt;&gt;"",bestWeight02!I74,NA())</f>
        <v>11.6</v>
      </c>
      <c r="D74" s="5">
        <f>IF(bestWeight4!I74&lt;&gt;"",bestWeight4!I74,NA())</f>
        <v>11.8</v>
      </c>
      <c r="E74" s="5">
        <f>IF(bestWeight15!I74&lt;&gt;"",bestWeight15!I74,NA())</f>
        <v>11.8</v>
      </c>
      <c r="F74" s="5">
        <f>IF(bestWeight24!I74&lt;&gt;"",bestWeight24!I74,NA())</f>
        <v>11.8</v>
      </c>
      <c r="G74" s="5">
        <f>IF(bestWeight045!I74&lt;&gt;"",bestWeight045!I74,NA())</f>
        <v>11.8</v>
      </c>
      <c r="H74" s="5">
        <f>IF(bestWeight136!I74&lt;&gt;"",bestWeight136!I74,NA())</f>
        <v>11.8</v>
      </c>
      <c r="I74" s="5" t="e">
        <f>IF(closesDistance!I74&lt;&gt;"",closesDistance!I74,NA())</f>
        <v>#N/A</v>
      </c>
    </row>
    <row r="75" spans="1:9" x14ac:dyDescent="0.15">
      <c r="A75" s="20" t="str">
        <f>IF(bestWeight2!A75&lt;&gt;"",bestWeight2!A75,"")</f>
        <v>PIM.ecore</v>
      </c>
      <c r="B75" s="5">
        <f>IF(bestWeight2!I75&lt;&gt;"",bestWeight2!I75,NA())</f>
        <v>3.2</v>
      </c>
      <c r="C75" s="5">
        <f>IF(bestWeight02!I75&lt;&gt;"",bestWeight02!I75,NA())</f>
        <v>3.2</v>
      </c>
      <c r="D75" s="5">
        <f>IF(bestWeight4!I75&lt;&gt;"",bestWeight4!I75,NA())</f>
        <v>3.2</v>
      </c>
      <c r="E75" s="5">
        <f>IF(bestWeight15!I75&lt;&gt;"",bestWeight15!I75,NA())</f>
        <v>3.2</v>
      </c>
      <c r="F75" s="5">
        <f>IF(bestWeight24!I75&lt;&gt;"",bestWeight24!I75,NA())</f>
        <v>3.2</v>
      </c>
      <c r="G75" s="5">
        <f>IF(bestWeight045!I75&lt;&gt;"",bestWeight045!I75,NA())</f>
        <v>3.2</v>
      </c>
      <c r="H75" s="5">
        <f>IF(bestWeight136!I75&lt;&gt;"",bestWeight136!I75,NA())</f>
        <v>3.2</v>
      </c>
      <c r="I75" s="5" t="e">
        <f>IF(closesDistance!I75&lt;&gt;"",closesDistance!I75,NA())</f>
        <v>#N/A</v>
      </c>
    </row>
    <row r="76" spans="1:9" x14ac:dyDescent="0.15">
      <c r="A76" s="20" t="str">
        <f>IF(bestWeight2!A76&lt;&gt;"",bestWeight2!A76,"")</f>
        <v>rom.ecore</v>
      </c>
      <c r="B76" s="5">
        <f>IF(bestWeight2!I76&lt;&gt;"",bestWeight2!I76,NA())</f>
        <v>9.8000000000000007</v>
      </c>
      <c r="C76" s="5">
        <f>IF(bestWeight02!I76&lt;&gt;"",bestWeight02!I76,NA())</f>
        <v>9.8000000000000007</v>
      </c>
      <c r="D76" s="5">
        <f>IF(bestWeight4!I76&lt;&gt;"",bestWeight4!I76,NA())</f>
        <v>10</v>
      </c>
      <c r="E76" s="5">
        <f>IF(bestWeight15!I76&lt;&gt;"",bestWeight15!I76,NA())</f>
        <v>10</v>
      </c>
      <c r="F76" s="5">
        <f>IF(bestWeight24!I76&lt;&gt;"",bestWeight24!I76,NA())</f>
        <v>10</v>
      </c>
      <c r="G76" s="5">
        <f>IF(bestWeight045!I76&lt;&gt;"",bestWeight045!I76,NA())</f>
        <v>10</v>
      </c>
      <c r="H76" s="5">
        <f>IF(bestWeight136!I76&lt;&gt;"",bestWeight136!I76,NA())</f>
        <v>10</v>
      </c>
      <c r="I76" s="5" t="e">
        <f>IF(closesDistance!I76&lt;&gt;"",closesDistance!I76,NA())</f>
        <v>#N/A</v>
      </c>
    </row>
    <row r="77" spans="1:9" x14ac:dyDescent="0.15">
      <c r="A77" s="20" t="str">
        <f>IF(bestWeight2!A77&lt;&gt;"",bestWeight2!A77,"")</f>
        <v>OPF31.ecore</v>
      </c>
      <c r="B77" s="5">
        <f>IF(bestWeight2!I77&lt;&gt;"",bestWeight2!I77,NA())</f>
        <v>24.4</v>
      </c>
      <c r="C77" s="5">
        <f>IF(bestWeight02!I77&lt;&gt;"",bestWeight02!I77,NA())</f>
        <v>24.4</v>
      </c>
      <c r="D77" s="5">
        <f>IF(bestWeight4!I77&lt;&gt;"",bestWeight4!I77,NA())</f>
        <v>25.6</v>
      </c>
      <c r="E77" s="5">
        <f>IF(bestWeight15!I77&lt;&gt;"",bestWeight15!I77,NA())</f>
        <v>24.4</v>
      </c>
      <c r="F77" s="5">
        <f>IF(bestWeight24!I77&lt;&gt;"",bestWeight24!I77,NA())</f>
        <v>25.6</v>
      </c>
      <c r="G77" s="5">
        <f>IF(bestWeight045!I77&lt;&gt;"",bestWeight045!I77,NA())</f>
        <v>25.6</v>
      </c>
      <c r="H77" s="5">
        <f>IF(bestWeight136!I77&lt;&gt;"",bestWeight136!I77,NA())</f>
        <v>25.6</v>
      </c>
      <c r="I77" s="5" t="e">
        <f>IF(closesDistance!I77&lt;&gt;"",closesDistance!I77,NA())</f>
        <v>#N/A</v>
      </c>
    </row>
    <row r="78" spans="1:9" x14ac:dyDescent="0.15">
      <c r="A78" s="20" t="str">
        <f>IF(bestWeight2!A78&lt;&gt;"",bestWeight2!A78,"")</f>
        <v>Synthesis.ecore</v>
      </c>
      <c r="B78" s="5">
        <f>IF(bestWeight2!I78&lt;&gt;"",bestWeight2!I78,NA())</f>
        <v>32.799999999999997</v>
      </c>
      <c r="C78" s="5">
        <f>IF(bestWeight02!I78&lt;&gt;"",bestWeight02!I78,NA())</f>
        <v>32.799999999999997</v>
      </c>
      <c r="D78" s="5">
        <f>IF(bestWeight4!I78&lt;&gt;"",bestWeight4!I78,NA())</f>
        <v>32.799999999999997</v>
      </c>
      <c r="E78" s="5">
        <f>IF(bestWeight15!I78&lt;&gt;"",bestWeight15!I78,NA())</f>
        <v>32.799999999999997</v>
      </c>
      <c r="F78" s="5">
        <f>IF(bestWeight24!I78&lt;&gt;"",bestWeight24!I78,NA())</f>
        <v>32.799999999999997</v>
      </c>
      <c r="G78" s="5">
        <f>IF(bestWeight045!I78&lt;&gt;"",bestWeight045!I78,NA())</f>
        <v>32.799999999999997</v>
      </c>
      <c r="H78" s="5">
        <f>IF(bestWeight136!I78&lt;&gt;"",bestWeight136!I78,NA())</f>
        <v>32.799999999999997</v>
      </c>
      <c r="I78" s="5" t="e">
        <f>IF(closesDistance!I78&lt;&gt;"",closesDistance!I78,NA())</f>
        <v>#N/A</v>
      </c>
    </row>
    <row r="79" spans="1:9" x14ac:dyDescent="0.15">
      <c r="A79" s="20" t="str">
        <f>IF(bestWeight2!A79&lt;&gt;"",bestWeight2!A79,"")</f>
        <v>frontend.core.ecore</v>
      </c>
      <c r="B79" s="5">
        <f>IF(bestWeight2!I79&lt;&gt;"",bestWeight2!I79,NA())</f>
        <v>30</v>
      </c>
      <c r="C79" s="5">
        <f>IF(bestWeight02!I79&lt;&gt;"",bestWeight02!I79,NA())</f>
        <v>30</v>
      </c>
      <c r="D79" s="5">
        <f>IF(bestWeight4!I79&lt;&gt;"",bestWeight4!I79,NA())</f>
        <v>30.2</v>
      </c>
      <c r="E79" s="5">
        <f>IF(bestWeight15!I79&lt;&gt;"",bestWeight15!I79,NA())</f>
        <v>30</v>
      </c>
      <c r="F79" s="5">
        <f>IF(bestWeight24!I79&lt;&gt;"",bestWeight24!I79,NA())</f>
        <v>30.2</v>
      </c>
      <c r="G79" s="5">
        <f>IF(bestWeight045!I79&lt;&gt;"",bestWeight045!I79,NA())</f>
        <v>30.2</v>
      </c>
      <c r="H79" s="5">
        <f>IF(bestWeight136!I79&lt;&gt;"",bestWeight136!I79,NA())</f>
        <v>30.2</v>
      </c>
      <c r="I79" s="5" t="e">
        <f>IF(closesDistance!I79&lt;&gt;"",closesDistance!I79,NA())</f>
        <v>#N/A</v>
      </c>
    </row>
    <row r="80" spans="1:9" x14ac:dyDescent="0.15">
      <c r="A80" s="20" t="str">
        <f>IF(bestWeight2!A80&lt;&gt;"",bestWeight2!A80,"")</f>
        <v>carnot.ecore</v>
      </c>
      <c r="B80" s="5">
        <f>IF(bestWeight2!I80&lt;&gt;"",bestWeight2!I80,NA())</f>
        <v>87.8</v>
      </c>
      <c r="C80" s="5">
        <f>IF(bestWeight02!I80&lt;&gt;"",bestWeight02!I80,NA())</f>
        <v>87.8</v>
      </c>
      <c r="D80" s="5">
        <f>IF(bestWeight4!I80&lt;&gt;"",bestWeight4!I80,NA())</f>
        <v>88</v>
      </c>
      <c r="E80" s="5">
        <f>IF(bestWeight15!I80&lt;&gt;"",bestWeight15!I80,NA())</f>
        <v>87.8</v>
      </c>
      <c r="F80" s="5">
        <f>IF(bestWeight24!I80&lt;&gt;"",bestWeight24!I80,NA())</f>
        <v>87.8</v>
      </c>
      <c r="G80" s="5">
        <f>IF(bestWeight045!I80&lt;&gt;"",bestWeight045!I80,NA())</f>
        <v>88</v>
      </c>
      <c r="H80" s="5">
        <f>IF(bestWeight136!I80&lt;&gt;"",bestWeight136!I80,NA())</f>
        <v>88</v>
      </c>
      <c r="I80" s="5" t="e">
        <f>IF(closesDistance!I80&lt;&gt;"",closesDistance!I80,NA())</f>
        <v>#N/A</v>
      </c>
    </row>
    <row r="81" spans="1:9" x14ac:dyDescent="0.15">
      <c r="A81" s="20" t="str">
        <f>IF(bestWeight2!A81&lt;&gt;"",bestWeight2!A81,"")</f>
        <v>org.eclipse.wst.ws.internal.model.v10.rtindex.ecore</v>
      </c>
      <c r="B81" s="5">
        <f>IF(bestWeight2!I81&lt;&gt;"",bestWeight2!I81,NA())</f>
        <v>3.6</v>
      </c>
      <c r="C81" s="5">
        <f>IF(bestWeight02!I81&lt;&gt;"",bestWeight02!I81,NA())</f>
        <v>3.8</v>
      </c>
      <c r="D81" s="5">
        <f>IF(bestWeight4!I81&lt;&gt;"",bestWeight4!I81,NA())</f>
        <v>3.8</v>
      </c>
      <c r="E81" s="5">
        <f>IF(bestWeight15!I81&lt;&gt;"",bestWeight15!I81,NA())</f>
        <v>3.8</v>
      </c>
      <c r="F81" s="5">
        <f>IF(bestWeight24!I81&lt;&gt;"",bestWeight24!I81,NA())</f>
        <v>3.8</v>
      </c>
      <c r="G81" s="5">
        <f>IF(bestWeight045!I81&lt;&gt;"",bestWeight045!I81,NA())</f>
        <v>3.8</v>
      </c>
      <c r="H81" s="5">
        <f>IF(bestWeight136!I81&lt;&gt;"",bestWeight136!I81,NA())</f>
        <v>3.8</v>
      </c>
      <c r="I81" s="5" t="e">
        <f>IF(closesDistance!I81&lt;&gt;"",closesDistance!I81,NA())</f>
        <v>#N/A</v>
      </c>
    </row>
    <row r="82" spans="1:9" x14ac:dyDescent="0.15">
      <c r="A82" s="20" t="str">
        <f>IF(bestWeight2!A82&lt;&gt;"",bestWeight2!A82,"")</f>
        <v>metaCompo.ecore</v>
      </c>
      <c r="B82" s="5">
        <f>IF(bestWeight2!I82&lt;&gt;"",bestWeight2!I82,NA())</f>
        <v>8</v>
      </c>
      <c r="C82" s="5">
        <f>IF(bestWeight02!I82&lt;&gt;"",bestWeight02!I82,NA())</f>
        <v>8</v>
      </c>
      <c r="D82" s="5">
        <f>IF(bestWeight4!I82&lt;&gt;"",bestWeight4!I82,NA())</f>
        <v>8</v>
      </c>
      <c r="E82" s="5">
        <f>IF(bestWeight15!I82&lt;&gt;"",bestWeight15!I82,NA())</f>
        <v>8</v>
      </c>
      <c r="F82" s="5">
        <f>IF(bestWeight24!I82&lt;&gt;"",bestWeight24!I82,NA())</f>
        <v>8</v>
      </c>
      <c r="G82" s="5">
        <f>IF(bestWeight045!I82&lt;&gt;"",bestWeight045!I82,NA())</f>
        <v>8</v>
      </c>
      <c r="H82" s="5">
        <f>IF(bestWeight136!I82&lt;&gt;"",bestWeight136!I82,NA())</f>
        <v>8</v>
      </c>
      <c r="I82" s="5" t="e">
        <f>IF(closesDistance!I82&lt;&gt;"",closesDistance!I82,NA())</f>
        <v>#N/A</v>
      </c>
    </row>
    <row r="83" spans="1:9" x14ac:dyDescent="0.15">
      <c r="A83" s="20" t="str">
        <f>IF(bestWeight2!A83&lt;&gt;"",bestWeight2!A83,"")</f>
        <v>org.eclipse.component.ecore</v>
      </c>
      <c r="B83" s="5">
        <f>IF(bestWeight2!I83&lt;&gt;"",bestWeight2!I83,NA())</f>
        <v>6.8</v>
      </c>
      <c r="C83" s="5">
        <f>IF(bestWeight02!I83&lt;&gt;"",bestWeight02!I83,NA())</f>
        <v>7</v>
      </c>
      <c r="D83" s="5">
        <f>IF(bestWeight4!I83&lt;&gt;"",bestWeight4!I83,NA())</f>
        <v>7</v>
      </c>
      <c r="E83" s="5">
        <f>IF(bestWeight15!I83&lt;&gt;"",bestWeight15!I83,NA())</f>
        <v>7</v>
      </c>
      <c r="F83" s="5">
        <f>IF(bestWeight24!I83&lt;&gt;"",bestWeight24!I83,NA())</f>
        <v>7</v>
      </c>
      <c r="G83" s="5">
        <f>IF(bestWeight045!I83&lt;&gt;"",bestWeight045!I83,NA())</f>
        <v>7</v>
      </c>
      <c r="H83" s="5">
        <f>IF(bestWeight136!I83&lt;&gt;"",bestWeight136!I83,NA())</f>
        <v>7</v>
      </c>
      <c r="I83" s="5" t="e">
        <f>IF(closesDistance!I83&lt;&gt;"",closesDistance!I83,NA())</f>
        <v>#N/A</v>
      </c>
    </row>
    <row r="84" spans="1:9" x14ac:dyDescent="0.15">
      <c r="A84" s="20" t="str">
        <f>IF(bestWeight2!A84&lt;&gt;"",bestWeight2!A84,"")</f>
        <v>frontend.mappings.ecore</v>
      </c>
      <c r="B84" s="5">
        <f>IF(bestWeight2!I84&lt;&gt;"",bestWeight2!I84,NA())</f>
        <v>22.2</v>
      </c>
      <c r="C84" s="5">
        <f>IF(bestWeight02!I84&lt;&gt;"",bestWeight02!I84,NA())</f>
        <v>22.4</v>
      </c>
      <c r="D84" s="5">
        <f>IF(bestWeight4!I84&lt;&gt;"",bestWeight4!I84,NA())</f>
        <v>22.4</v>
      </c>
      <c r="E84" s="5">
        <f>IF(bestWeight15!I84&lt;&gt;"",bestWeight15!I84,NA())</f>
        <v>22.2</v>
      </c>
      <c r="F84" s="5">
        <f>IF(bestWeight24!I84&lt;&gt;"",bestWeight24!I84,NA())</f>
        <v>22.4</v>
      </c>
      <c r="G84" s="5">
        <f>IF(bestWeight045!I84&lt;&gt;"",bestWeight045!I84,NA())</f>
        <v>22.4</v>
      </c>
      <c r="H84" s="5">
        <f>IF(bestWeight136!I84&lt;&gt;"",bestWeight136!I84,NA())</f>
        <v>22.4</v>
      </c>
      <c r="I84" s="5" t="e">
        <f>IF(closesDistance!I84&lt;&gt;"",closesDistance!I84,NA())</f>
        <v>#N/A</v>
      </c>
    </row>
    <row r="85" spans="1:9" x14ac:dyDescent="0.15">
      <c r="A85" s="20" t="str">
        <f>IF(bestWeight2!A85&lt;&gt;"",bestWeight2!A85,"")</f>
        <v>XMA_GUIDesigner.ecore</v>
      </c>
      <c r="B85" s="5" t="e">
        <f>IF(bestWeight2!I85&lt;&gt;"",bestWeight2!I85,NA())</f>
        <v>#N/A</v>
      </c>
      <c r="C85" s="5" t="e">
        <f>IF(bestWeight02!I85&lt;&gt;"",bestWeight02!I85,NA())</f>
        <v>#N/A</v>
      </c>
      <c r="D85" s="5" t="e">
        <f>IF(bestWeight4!I85&lt;&gt;"",bestWeight4!I85,NA())</f>
        <v>#N/A</v>
      </c>
      <c r="E85" s="5" t="e">
        <f>IF(bestWeight15!I85&lt;&gt;"",bestWeight15!I85,NA())</f>
        <v>#N/A</v>
      </c>
      <c r="F85" s="5" t="e">
        <f>IF(bestWeight24!I85&lt;&gt;"",bestWeight24!I85,NA())</f>
        <v>#N/A</v>
      </c>
      <c r="G85" s="5" t="e">
        <f>IF(bestWeight045!I85&lt;&gt;"",bestWeight045!I85,NA())</f>
        <v>#N/A</v>
      </c>
      <c r="H85" s="5" t="e">
        <f>IF(bestWeight136!I85&lt;&gt;"",bestWeight136!I85,NA())</f>
        <v>#N/A</v>
      </c>
      <c r="I85" s="5" t="e">
        <f>IF(closesDistance!I85&lt;&gt;"",closesDistance!I85,NA())</f>
        <v>#N/A</v>
      </c>
    </row>
    <row r="86" spans="1:9" x14ac:dyDescent="0.15">
      <c r="A86" s="20" t="str">
        <f>IF(bestWeight2!A86&lt;&gt;"",bestWeight2!A86,"")</f>
        <v>bpmn20_ttc.ecore</v>
      </c>
      <c r="B86" s="5" t="e">
        <f>IF(bestWeight2!I86&lt;&gt;"",bestWeight2!I86,NA())</f>
        <v>#N/A</v>
      </c>
      <c r="C86" s="5" t="e">
        <f>IF(bestWeight02!I86&lt;&gt;"",bestWeight02!I86,NA())</f>
        <v>#N/A</v>
      </c>
      <c r="D86" s="5" t="e">
        <f>IF(bestWeight4!I86&lt;&gt;"",bestWeight4!I86,NA())</f>
        <v>#N/A</v>
      </c>
      <c r="E86" s="5" t="e">
        <f>IF(bestWeight15!I86&lt;&gt;"",bestWeight15!I86,NA())</f>
        <v>#N/A</v>
      </c>
      <c r="F86" s="5" t="e">
        <f>IF(bestWeight24!I86&lt;&gt;"",bestWeight24!I86,NA())</f>
        <v>#N/A</v>
      </c>
      <c r="G86" s="5" t="e">
        <f>IF(bestWeight045!I86&lt;&gt;"",bestWeight045!I86,NA())</f>
        <v>#N/A</v>
      </c>
      <c r="H86" s="5" t="e">
        <f>IF(bestWeight136!I86&lt;&gt;"",bestWeight136!I86,NA())</f>
        <v>#N/A</v>
      </c>
      <c r="I86" s="5" t="e">
        <f>IF(closesDistance!I86&lt;&gt;"",closesDistance!I86,NA())</f>
        <v>#N/A</v>
      </c>
    </row>
    <row r="87" spans="1:9" x14ac:dyDescent="0.15">
      <c r="A87" s="20" t="str">
        <f>IF(bestWeight2!A87&lt;&gt;"",bestWeight2!A87,"")</f>
        <v>iolist.ecore</v>
      </c>
      <c r="B87" s="5">
        <f>IF(bestWeight2!I87&lt;&gt;"",bestWeight2!I87,NA())</f>
        <v>27</v>
      </c>
      <c r="C87" s="5">
        <f>IF(bestWeight02!I87&lt;&gt;"",bestWeight02!I87,NA())</f>
        <v>27.4</v>
      </c>
      <c r="D87" s="5">
        <f>IF(bestWeight4!I87&lt;&gt;"",bestWeight4!I87,NA())</f>
        <v>27.4</v>
      </c>
      <c r="E87" s="5">
        <f>IF(bestWeight15!I87&lt;&gt;"",bestWeight15!I87,NA())</f>
        <v>27.4</v>
      </c>
      <c r="F87" s="5">
        <f>IF(bestWeight24!I87&lt;&gt;"",bestWeight24!I87,NA())</f>
        <v>27.4</v>
      </c>
      <c r="G87" s="5">
        <f>IF(bestWeight045!I87&lt;&gt;"",bestWeight045!I87,NA())</f>
        <v>27.4</v>
      </c>
      <c r="H87" s="5">
        <f>IF(bestWeight136!I87&lt;&gt;"",bestWeight136!I87,NA())</f>
        <v>27.4</v>
      </c>
      <c r="I87" s="5" t="e">
        <f>IF(closesDistance!I87&lt;&gt;"",closesDistance!I87,NA())</f>
        <v>#N/A</v>
      </c>
    </row>
    <row r="88" spans="1:9" x14ac:dyDescent="0.15">
      <c r="A88" s="20" t="str">
        <f>IF(bestWeight2!A88&lt;&gt;"",bestWeight2!A88,"")</f>
        <v>toolpalette.ecore</v>
      </c>
      <c r="B88" s="5">
        <f>IF(bestWeight2!I88&lt;&gt;"",bestWeight2!I88,NA())</f>
        <v>2.6</v>
      </c>
      <c r="C88" s="5">
        <f>IF(bestWeight02!I88&lt;&gt;"",bestWeight02!I88,NA())</f>
        <v>2.8</v>
      </c>
      <c r="D88" s="5">
        <f>IF(bestWeight4!I88&lt;&gt;"",bestWeight4!I88,NA())</f>
        <v>2.8</v>
      </c>
      <c r="E88" s="5">
        <f>IF(bestWeight15!I88&lt;&gt;"",bestWeight15!I88,NA())</f>
        <v>2.8</v>
      </c>
      <c r="F88" s="5">
        <f>IF(bestWeight24!I88&lt;&gt;"",bestWeight24!I88,NA())</f>
        <v>2.8</v>
      </c>
      <c r="G88" s="5">
        <f>IF(bestWeight045!I88&lt;&gt;"",bestWeight045!I88,NA())</f>
        <v>2.8</v>
      </c>
      <c r="H88" s="5">
        <f>IF(bestWeight136!I88&lt;&gt;"",bestWeight136!I88,NA())</f>
        <v>2.8</v>
      </c>
      <c r="I88" s="5" t="e">
        <f>IF(closesDistance!I88&lt;&gt;"",closesDistance!I88,NA())</f>
        <v>#N/A</v>
      </c>
    </row>
    <row r="89" spans="1:9" x14ac:dyDescent="0.15">
      <c r="A89" s="20" t="str">
        <f>IF(bestWeight2!A89&lt;&gt;"",bestWeight2!A89,"")</f>
        <v>pom.ecore</v>
      </c>
      <c r="B89" s="5">
        <f>IF(bestWeight2!I89&lt;&gt;"",bestWeight2!I89,NA())</f>
        <v>47</v>
      </c>
      <c r="C89" s="5">
        <f>IF(bestWeight02!I89&lt;&gt;"",bestWeight02!I89,NA())</f>
        <v>47.6</v>
      </c>
      <c r="D89" s="5">
        <f>IF(bestWeight4!I89&lt;&gt;"",bestWeight4!I89,NA())</f>
        <v>48.2</v>
      </c>
      <c r="E89" s="5">
        <f>IF(bestWeight15!I89&lt;&gt;"",bestWeight15!I89,NA())</f>
        <v>48</v>
      </c>
      <c r="F89" s="5">
        <f>IF(bestWeight24!I89&lt;&gt;"",bestWeight24!I89,NA())</f>
        <v>48.2</v>
      </c>
      <c r="G89" s="5">
        <f>IF(bestWeight045!I89&lt;&gt;"",bestWeight045!I89,NA())</f>
        <v>48</v>
      </c>
      <c r="H89" s="5">
        <f>IF(bestWeight136!I89&lt;&gt;"",bestWeight136!I89,NA())</f>
        <v>42.6</v>
      </c>
      <c r="I89" s="5" t="e">
        <f>IF(closesDistance!I89&lt;&gt;"",closesDistance!I89,NA())</f>
        <v>#N/A</v>
      </c>
    </row>
    <row r="90" spans="1:9" x14ac:dyDescent="0.15">
      <c r="A90" s="20" t="str">
        <f>IF(bestWeight2!A90&lt;&gt;"",bestWeight2!A90,"")</f>
        <v>m2mproject.ecore</v>
      </c>
      <c r="B90" s="5">
        <f>IF(bestWeight2!I90&lt;&gt;"",bestWeight2!I90,NA())</f>
        <v>13.8</v>
      </c>
      <c r="C90" s="5">
        <f>IF(bestWeight02!I90&lt;&gt;"",bestWeight02!I90,NA())</f>
        <v>13.8</v>
      </c>
      <c r="D90" s="5">
        <f>IF(bestWeight4!I90&lt;&gt;"",bestWeight4!I90,NA())</f>
        <v>13.8</v>
      </c>
      <c r="E90" s="5">
        <f>IF(bestWeight15!I90&lt;&gt;"",bestWeight15!I90,NA())</f>
        <v>13.8</v>
      </c>
      <c r="F90" s="5">
        <f>IF(bestWeight24!I90&lt;&gt;"",bestWeight24!I90,NA())</f>
        <v>13.8</v>
      </c>
      <c r="G90" s="5">
        <f>IF(bestWeight045!I90&lt;&gt;"",bestWeight045!I90,NA())</f>
        <v>13.8</v>
      </c>
      <c r="H90" s="5">
        <f>IF(bestWeight136!I90&lt;&gt;"",bestWeight136!I90,NA())</f>
        <v>13.8</v>
      </c>
      <c r="I90" s="5" t="e">
        <f>IF(closesDistance!I90&lt;&gt;"",closesDistance!I90,NA())</f>
        <v>#N/A</v>
      </c>
    </row>
    <row r="91" spans="1:9" x14ac:dyDescent="0.15">
      <c r="A91" s="20" t="str">
        <f>IF(bestWeight2!A91&lt;&gt;"",bestWeight2!A91,"")</f>
        <v>EXPRESSb.ecore</v>
      </c>
      <c r="B91" s="5">
        <f>IF(bestWeight2!I91&lt;&gt;"",bestWeight2!I91,NA())</f>
        <v>107.6</v>
      </c>
      <c r="C91" s="5">
        <f>IF(bestWeight02!I91&lt;&gt;"",bestWeight02!I91,NA())</f>
        <v>107.6</v>
      </c>
      <c r="D91" s="5">
        <f>IF(bestWeight4!I91&lt;&gt;"",bestWeight4!I91,NA())</f>
        <v>107.6</v>
      </c>
      <c r="E91" s="5">
        <f>IF(bestWeight15!I91&lt;&gt;"",bestWeight15!I91,NA())</f>
        <v>107.6</v>
      </c>
      <c r="F91" s="5">
        <f>IF(bestWeight24!I91&lt;&gt;"",bestWeight24!I91,NA())</f>
        <v>107.6</v>
      </c>
      <c r="G91" s="5">
        <f>IF(bestWeight045!I91&lt;&gt;"",bestWeight045!I91,NA())</f>
        <v>107.6</v>
      </c>
      <c r="H91" s="5">
        <f>IF(bestWeight136!I91&lt;&gt;"",bestWeight136!I91,NA())</f>
        <v>107.6</v>
      </c>
      <c r="I91" s="5" t="e">
        <f>IF(closesDistance!I91&lt;&gt;"",closesDistance!I91,NA())</f>
        <v>#N/A</v>
      </c>
    </row>
    <row r="92" spans="1:9" x14ac:dyDescent="0.15">
      <c r="A92" s="20" t="str">
        <f>IF(bestWeight2!A92&lt;&gt;"",bestWeight2!A92,"")</f>
        <v>search.ecore</v>
      </c>
      <c r="B92" s="5">
        <f>IF(bestWeight2!I92&lt;&gt;"",bestWeight2!I92,NA())</f>
        <v>6.2</v>
      </c>
      <c r="C92" s="5">
        <f>IF(bestWeight02!I92&lt;&gt;"",bestWeight02!I92,NA())</f>
        <v>6.2</v>
      </c>
      <c r="D92" s="5">
        <f>IF(bestWeight4!I92&lt;&gt;"",bestWeight4!I92,NA())</f>
        <v>6.2</v>
      </c>
      <c r="E92" s="5">
        <f>IF(bestWeight15!I92&lt;&gt;"",bestWeight15!I92,NA())</f>
        <v>6.2</v>
      </c>
      <c r="F92" s="5">
        <f>IF(bestWeight24!I92&lt;&gt;"",bestWeight24!I92,NA())</f>
        <v>6.2</v>
      </c>
      <c r="G92" s="5">
        <f>IF(bestWeight045!I92&lt;&gt;"",bestWeight045!I92,NA())</f>
        <v>6.2</v>
      </c>
      <c r="H92" s="5">
        <f>IF(bestWeight136!I92&lt;&gt;"",bestWeight136!I92,NA())</f>
        <v>6.2</v>
      </c>
      <c r="I92" s="5" t="e">
        <f>IF(closesDistance!I92&lt;&gt;"",closesDistance!I92,NA())</f>
        <v>#N/A</v>
      </c>
    </row>
    <row r="93" spans="1:9" x14ac:dyDescent="0.15">
      <c r="A93" s="20" t="str">
        <f>IF(bestWeight2!A93&lt;&gt;"",bestWeight2!A93,"")</f>
        <v>gcomponent.ecore</v>
      </c>
      <c r="B93" s="5">
        <f>IF(bestWeight2!I93&lt;&gt;"",bestWeight2!I93,NA())</f>
        <v>18.8</v>
      </c>
      <c r="C93" s="5">
        <f>IF(bestWeight02!I93&lt;&gt;"",bestWeight02!I93,NA())</f>
        <v>18.8</v>
      </c>
      <c r="D93" s="5">
        <f>IF(bestWeight4!I93&lt;&gt;"",bestWeight4!I93,NA())</f>
        <v>18.8</v>
      </c>
      <c r="E93" s="5">
        <f>IF(bestWeight15!I93&lt;&gt;"",bestWeight15!I93,NA())</f>
        <v>18.8</v>
      </c>
      <c r="F93" s="5">
        <f>IF(bestWeight24!I93&lt;&gt;"",bestWeight24!I93,NA())</f>
        <v>18.8</v>
      </c>
      <c r="G93" s="5">
        <f>IF(bestWeight045!I93&lt;&gt;"",bestWeight045!I93,NA())</f>
        <v>18.8</v>
      </c>
      <c r="H93" s="5">
        <f>IF(bestWeight136!I93&lt;&gt;"",bestWeight136!I93,NA())</f>
        <v>18.8</v>
      </c>
      <c r="I93" s="5" t="e">
        <f>IF(closesDistance!I93&lt;&gt;"",closesDistance!I93,NA())</f>
        <v>#N/A</v>
      </c>
    </row>
    <row r="94" spans="1:9" x14ac:dyDescent="0.15">
      <c r="A94" s="20" t="str">
        <f>IF(bestWeight2!A94&lt;&gt;"",bestWeight2!A94,"")</f>
        <v>componentCore.ecore</v>
      </c>
      <c r="B94" s="5">
        <f>IF(bestWeight2!I94&lt;&gt;"",bestWeight2!I94,NA())</f>
        <v>6.6</v>
      </c>
      <c r="C94" s="5">
        <f>IF(bestWeight02!I94&lt;&gt;"",bestWeight02!I94,NA())</f>
        <v>6.6</v>
      </c>
      <c r="D94" s="5">
        <f>IF(bestWeight4!I94&lt;&gt;"",bestWeight4!I94,NA())</f>
        <v>6.6</v>
      </c>
      <c r="E94" s="5">
        <f>IF(bestWeight15!I94&lt;&gt;"",bestWeight15!I94,NA())</f>
        <v>6.6</v>
      </c>
      <c r="F94" s="5">
        <f>IF(bestWeight24!I94&lt;&gt;"",bestWeight24!I94,NA())</f>
        <v>6.6</v>
      </c>
      <c r="G94" s="5">
        <f>IF(bestWeight045!I94&lt;&gt;"",bestWeight045!I94,NA())</f>
        <v>6.4</v>
      </c>
      <c r="H94" s="5">
        <f>IF(bestWeight136!I94&lt;&gt;"",bestWeight136!I94,NA())</f>
        <v>6</v>
      </c>
      <c r="I94" s="5" t="e">
        <f>IF(closesDistance!I94&lt;&gt;"",closesDistance!I94,NA())</f>
        <v>#N/A</v>
      </c>
    </row>
    <row r="95" spans="1:9" x14ac:dyDescent="0.15">
      <c r="A95" s="20" t="str">
        <f>IF(bestWeight2!A95&lt;&gt;"",bestWeight2!A95,"")</f>
        <v>OWL.ecore</v>
      </c>
      <c r="B95" s="5">
        <f>IF(bestWeight2!I95&lt;&gt;"",bestWeight2!I95,NA())</f>
        <v>15</v>
      </c>
      <c r="C95" s="5">
        <f>IF(bestWeight02!I95&lt;&gt;"",bestWeight02!I95,NA())</f>
        <v>15</v>
      </c>
      <c r="D95" s="5">
        <f>IF(bestWeight4!I95&lt;&gt;"",bestWeight4!I95,NA())</f>
        <v>15</v>
      </c>
      <c r="E95" s="5">
        <f>IF(bestWeight15!I95&lt;&gt;"",bestWeight15!I95,NA())</f>
        <v>15</v>
      </c>
      <c r="F95" s="5">
        <f>IF(bestWeight24!I95&lt;&gt;"",bestWeight24!I95,NA())</f>
        <v>15</v>
      </c>
      <c r="G95" s="5">
        <f>IF(bestWeight045!I95&lt;&gt;"",bestWeight045!I95,NA())</f>
        <v>15</v>
      </c>
      <c r="H95" s="5">
        <f>IF(bestWeight136!I95&lt;&gt;"",bestWeight136!I95,NA())</f>
        <v>15</v>
      </c>
      <c r="I95" s="5" t="e">
        <f>IF(closesDistance!I95&lt;&gt;"",closesDistance!I95,NA())</f>
        <v>#N/A</v>
      </c>
    </row>
    <row r="96" spans="1:9" x14ac:dyDescent="0.15">
      <c r="A96" s="20" t="str">
        <f>IF(bestWeight2!A96&lt;&gt;"",bestWeight2!A96,"")</f>
        <v>doctrine.ecore</v>
      </c>
      <c r="B96" s="5">
        <f>IF(bestWeight2!I96&lt;&gt;"",bestWeight2!I96,NA())</f>
        <v>29.6</v>
      </c>
      <c r="C96" s="5">
        <f>IF(bestWeight02!I96&lt;&gt;"",bestWeight02!I96,NA())</f>
        <v>29.6</v>
      </c>
      <c r="D96" s="5">
        <f>IF(bestWeight4!I96&lt;&gt;"",bestWeight4!I96,NA())</f>
        <v>29.6</v>
      </c>
      <c r="E96" s="5">
        <f>IF(bestWeight15!I96&lt;&gt;"",bestWeight15!I96,NA())</f>
        <v>29.6</v>
      </c>
      <c r="F96" s="5">
        <f>IF(bestWeight24!I96&lt;&gt;"",bestWeight24!I96,NA())</f>
        <v>29.6</v>
      </c>
      <c r="G96" s="5">
        <f>IF(bestWeight045!I96&lt;&gt;"",bestWeight045!I96,NA())</f>
        <v>29.6</v>
      </c>
      <c r="H96" s="5">
        <f>IF(bestWeight136!I96&lt;&gt;"",bestWeight136!I96,NA())</f>
        <v>29.6</v>
      </c>
      <c r="I96" s="5" t="e">
        <f>IF(closesDistance!I96&lt;&gt;"",closesDistance!I96,NA())</f>
        <v>#N/A</v>
      </c>
    </row>
    <row r="97" spans="1:9" x14ac:dyDescent="0.15">
      <c r="A97" s="20" t="str">
        <f>IF(bestWeight2!A97&lt;&gt;"",bestWeight2!A97,"")</f>
        <v>mind.ecore</v>
      </c>
      <c r="B97" s="5">
        <f>IF(bestWeight2!I97&lt;&gt;"",bestWeight2!I97,NA())</f>
        <v>26.6</v>
      </c>
      <c r="C97" s="5">
        <f>IF(bestWeight02!I97&lt;&gt;"",bestWeight02!I97,NA())</f>
        <v>26.6</v>
      </c>
      <c r="D97" s="5">
        <f>IF(bestWeight4!I97&lt;&gt;"",bestWeight4!I97,NA())</f>
        <v>26.6</v>
      </c>
      <c r="E97" s="5">
        <f>IF(bestWeight15!I97&lt;&gt;"",bestWeight15!I97,NA())</f>
        <v>26.6</v>
      </c>
      <c r="F97" s="5">
        <f>IF(bestWeight24!I97&lt;&gt;"",bestWeight24!I97,NA())</f>
        <v>26.6</v>
      </c>
      <c r="G97" s="5">
        <f>IF(bestWeight045!I97&lt;&gt;"",bestWeight045!I97,NA())</f>
        <v>26.4</v>
      </c>
      <c r="H97" s="5">
        <f>IF(bestWeight136!I97&lt;&gt;"",bestWeight136!I97,NA())</f>
        <v>26.6</v>
      </c>
      <c r="I97" s="5" t="e">
        <f>IF(closesDistance!I97&lt;&gt;"",closesDistance!I97,NA())</f>
        <v>#N/A</v>
      </c>
    </row>
    <row r="98" spans="1:9" x14ac:dyDescent="0.15">
      <c r="A98" s="20" t="str">
        <f>IF(bestWeight2!A98&lt;&gt;"",bestWeight2!A98,"")</f>
        <v>glucose.ecore</v>
      </c>
      <c r="B98" s="5">
        <f>IF(bestWeight2!I98&lt;&gt;"",bestWeight2!I98,NA())</f>
        <v>10</v>
      </c>
      <c r="C98" s="5">
        <f>IF(bestWeight02!I98&lt;&gt;"",bestWeight02!I98,NA())</f>
        <v>10.4</v>
      </c>
      <c r="D98" s="5">
        <f>IF(bestWeight4!I98&lt;&gt;"",bestWeight4!I98,NA())</f>
        <v>10.4</v>
      </c>
      <c r="E98" s="5">
        <f>IF(bestWeight15!I98&lt;&gt;"",bestWeight15!I98,NA())</f>
        <v>10.4</v>
      </c>
      <c r="F98" s="5">
        <f>IF(bestWeight24!I98&lt;&gt;"",bestWeight24!I98,NA())</f>
        <v>10.4</v>
      </c>
      <c r="G98" s="5">
        <f>IF(bestWeight045!I98&lt;&gt;"",bestWeight045!I98,NA())</f>
        <v>10</v>
      </c>
      <c r="H98" s="5">
        <f>IF(bestWeight136!I98&lt;&gt;"",bestWeight136!I98,NA())</f>
        <v>10.199999999999999</v>
      </c>
      <c r="I98" s="5" t="e">
        <f>IF(closesDistance!I98&lt;&gt;"",closesDistance!I98,NA())</f>
        <v>#N/A</v>
      </c>
    </row>
    <row r="99" spans="1:9" x14ac:dyDescent="0.15">
      <c r="A99" s="20" t="str">
        <f>IF(bestWeight2!A99&lt;&gt;"",bestWeight2!A99,"")</f>
        <v>ptnetLoLA.ecore</v>
      </c>
      <c r="B99" s="5">
        <f>IF(bestWeight2!I99&lt;&gt;"",bestWeight2!I99,NA())</f>
        <v>9.1999999999999993</v>
      </c>
      <c r="C99" s="5">
        <f>IF(bestWeight02!I99&lt;&gt;"",bestWeight02!I99,NA())</f>
        <v>9.1999999999999993</v>
      </c>
      <c r="D99" s="5">
        <f>IF(bestWeight4!I99&lt;&gt;"",bestWeight4!I99,NA())</f>
        <v>9.1999999999999993</v>
      </c>
      <c r="E99" s="5">
        <f>IF(bestWeight15!I99&lt;&gt;"",bestWeight15!I99,NA())</f>
        <v>9.1999999999999993</v>
      </c>
      <c r="F99" s="5">
        <f>IF(bestWeight24!I99&lt;&gt;"",bestWeight24!I99,NA())</f>
        <v>9.1999999999999993</v>
      </c>
      <c r="G99" s="5">
        <f>IF(bestWeight045!I99&lt;&gt;"",bestWeight045!I99,NA())</f>
        <v>9</v>
      </c>
      <c r="H99" s="5">
        <f>IF(bestWeight136!I99&lt;&gt;"",bestWeight136!I99,NA())</f>
        <v>9.1999999999999993</v>
      </c>
      <c r="I99" s="5" t="e">
        <f>IF(closesDistance!I99&lt;&gt;"",closesDistance!I99,NA())</f>
        <v>#N/A</v>
      </c>
    </row>
    <row r="100" spans="1:9" x14ac:dyDescent="0.15">
      <c r="A100" s="20" t="str">
        <f>IF(bestWeight2!A100&lt;&gt;"",bestWeight2!A100,"")</f>
        <v>SVG.ecore</v>
      </c>
      <c r="B100" s="5">
        <f>IF(bestWeight2!I100&lt;&gt;"",bestWeight2!I100,NA())</f>
        <v>100.6</v>
      </c>
      <c r="C100" s="5">
        <f>IF(bestWeight02!I100&lt;&gt;"",bestWeight02!I100,NA())</f>
        <v>100</v>
      </c>
      <c r="D100" s="5">
        <f>IF(bestWeight4!I100&lt;&gt;"",bestWeight4!I100,NA())</f>
        <v>101</v>
      </c>
      <c r="E100" s="5">
        <f>IF(bestWeight15!I100&lt;&gt;"",bestWeight15!I100,NA())</f>
        <v>99.6</v>
      </c>
      <c r="F100" s="5">
        <f>IF(bestWeight24!I100&lt;&gt;"",bestWeight24!I100,NA())</f>
        <v>101.2</v>
      </c>
      <c r="G100" s="5">
        <f>IF(bestWeight045!I100&lt;&gt;"",bestWeight045!I100,NA())</f>
        <v>100.4</v>
      </c>
      <c r="H100" s="5">
        <f>IF(bestWeight136!I100&lt;&gt;"",bestWeight136!I100,NA())</f>
        <v>100.8</v>
      </c>
      <c r="I100" s="5" t="e">
        <f>IF(closesDistance!I100&lt;&gt;"",closesDistance!I100,NA())</f>
        <v>#N/A</v>
      </c>
    </row>
    <row r="101" spans="1:9" x14ac:dyDescent="0.15">
      <c r="A101" s="20" t="str">
        <f>IF(bestWeight2!A101&lt;&gt;"",bestWeight2!A101,"")</f>
        <v>banner.ecore</v>
      </c>
      <c r="B101" s="5">
        <f>IF(bestWeight2!I101&lt;&gt;"",bestWeight2!I101,NA())</f>
        <v>2.4</v>
      </c>
      <c r="C101" s="5">
        <f>IF(bestWeight02!I101&lt;&gt;"",bestWeight02!I101,NA())</f>
        <v>2.4</v>
      </c>
      <c r="D101" s="5">
        <f>IF(bestWeight4!I101&lt;&gt;"",bestWeight4!I101,NA())</f>
        <v>2.2000000000000002</v>
      </c>
      <c r="E101" s="5">
        <f>IF(bestWeight15!I101&lt;&gt;"",bestWeight15!I101,NA())</f>
        <v>2.4</v>
      </c>
      <c r="F101" s="5">
        <f>IF(bestWeight24!I101&lt;&gt;"",bestWeight24!I101,NA())</f>
        <v>2.4</v>
      </c>
      <c r="G101" s="5">
        <f>IF(bestWeight045!I101&lt;&gt;"",bestWeight045!I101,NA())</f>
        <v>2.4</v>
      </c>
      <c r="H101" s="5">
        <f>IF(bestWeight136!I101&lt;&gt;"",bestWeight136!I101,NA())</f>
        <v>2.4</v>
      </c>
      <c r="I101" s="5" t="e">
        <f>IF(closesDistance!I101&lt;&gt;"",closesDistance!I101,NA())</f>
        <v>#N/A</v>
      </c>
    </row>
    <row r="102" spans="1:9" x14ac:dyDescent="0.15">
      <c r="A102" s="20" t="str">
        <f>IF(bestWeight2!A102&lt;&gt;"",bestWeight2!A102,"")</f>
        <v>fxg.ecore</v>
      </c>
      <c r="B102" s="5">
        <f>IF(bestWeight2!I102&lt;&gt;"",bestWeight2!I102,NA())</f>
        <v>73.2</v>
      </c>
      <c r="C102" s="5">
        <f>IF(bestWeight02!I102&lt;&gt;"",bestWeight02!I102,NA())</f>
        <v>73</v>
      </c>
      <c r="D102" s="5">
        <f>IF(bestWeight4!I102&lt;&gt;"",bestWeight4!I102,NA())</f>
        <v>73.2</v>
      </c>
      <c r="E102" s="5">
        <f>IF(bestWeight15!I102&lt;&gt;"",bestWeight15!I102,NA())</f>
        <v>73.2</v>
      </c>
      <c r="F102" s="5">
        <f>IF(bestWeight24!I102&lt;&gt;"",bestWeight24!I102,NA())</f>
        <v>73.2</v>
      </c>
      <c r="G102" s="5">
        <f>IF(bestWeight045!I102&lt;&gt;"",bestWeight045!I102,NA())</f>
        <v>73.2</v>
      </c>
      <c r="H102" s="5">
        <f>IF(bestWeight136!I102&lt;&gt;"",bestWeight136!I102,NA())</f>
        <v>73.2</v>
      </c>
      <c r="I102" s="5" t="e">
        <f>IF(closesDistance!I102&lt;&gt;"",closesDistance!I102,NA())</f>
        <v>#N/A</v>
      </c>
    </row>
    <row r="103" spans="1:9" x14ac:dyDescent="0.15">
      <c r="A103" s="20" t="str">
        <f>IF(bestWeight2!A103&lt;&gt;"",bestWeight2!A103,"")</f>
        <v>com.ibm.commerce.member.datatypes.ecore</v>
      </c>
      <c r="B103" s="5">
        <f>IF(bestWeight2!I103&lt;&gt;"",bestWeight2!I103,NA())</f>
        <v>15.2</v>
      </c>
      <c r="C103" s="5">
        <f>IF(bestWeight02!I103&lt;&gt;"",bestWeight02!I103,NA())</f>
        <v>15.2</v>
      </c>
      <c r="D103" s="5">
        <f>IF(bestWeight4!I103&lt;&gt;"",bestWeight4!I103,NA())</f>
        <v>15.2</v>
      </c>
      <c r="E103" s="5">
        <f>IF(bestWeight15!I103&lt;&gt;"",bestWeight15!I103,NA())</f>
        <v>15.2</v>
      </c>
      <c r="F103" s="5">
        <f>IF(bestWeight24!I103&lt;&gt;"",bestWeight24!I103,NA())</f>
        <v>15.2</v>
      </c>
      <c r="G103" s="5">
        <f>IF(bestWeight045!I103&lt;&gt;"",bestWeight045!I103,NA())</f>
        <v>14.8</v>
      </c>
      <c r="H103" s="5">
        <f>IF(bestWeight136!I103&lt;&gt;"",bestWeight136!I103,NA())</f>
        <v>14.8</v>
      </c>
      <c r="I103" s="5" t="e">
        <f>IF(closesDistance!I103&lt;&gt;"",closesDistance!I103,NA())</f>
        <v>#N/A</v>
      </c>
    </row>
    <row r="104" spans="1:9" x14ac:dyDescent="0.15">
      <c r="A104" s="20" t="str">
        <f>IF(bestWeight2!A104&lt;&gt;"",bestWeight2!A104,"")</f>
        <v>activityDiagram.ecore</v>
      </c>
      <c r="B104" s="5">
        <f>IF(bestWeight2!I104&lt;&gt;"",bestWeight2!I104,NA())</f>
        <v>7.6</v>
      </c>
      <c r="C104" s="5">
        <f>IF(bestWeight02!I104&lt;&gt;"",bestWeight02!I104,NA())</f>
        <v>7.6</v>
      </c>
      <c r="D104" s="5">
        <f>IF(bestWeight4!I104&lt;&gt;"",bestWeight4!I104,NA())</f>
        <v>7.6</v>
      </c>
      <c r="E104" s="5">
        <f>IF(bestWeight15!I104&lt;&gt;"",bestWeight15!I104,NA())</f>
        <v>7.6</v>
      </c>
      <c r="F104" s="5">
        <f>IF(bestWeight24!I104&lt;&gt;"",bestWeight24!I104,NA())</f>
        <v>7.6</v>
      </c>
      <c r="G104" s="5">
        <f>IF(bestWeight045!I104&lt;&gt;"",bestWeight045!I104,NA())</f>
        <v>7.6</v>
      </c>
      <c r="H104" s="5">
        <f>IF(bestWeight136!I104&lt;&gt;"",bestWeight136!I104,NA())</f>
        <v>7.6</v>
      </c>
      <c r="I104" s="5" t="e">
        <f>IF(closesDistance!I104&lt;&gt;"",closesDistance!I104,NA())</f>
        <v>#N/A</v>
      </c>
    </row>
    <row r="105" spans="1:9" x14ac:dyDescent="0.15">
      <c r="A105" s="20" t="str">
        <f>IF(bestWeight2!A105&lt;&gt;"",bestWeight2!A105,"")</f>
        <v>ATL.ecore</v>
      </c>
      <c r="B105" s="5">
        <f>IF(bestWeight2!I105&lt;&gt;"",bestWeight2!I105,NA())</f>
        <v>46.8</v>
      </c>
      <c r="C105" s="5">
        <f>IF(bestWeight02!I105&lt;&gt;"",bestWeight02!I105,NA())</f>
        <v>46.8</v>
      </c>
      <c r="D105" s="5">
        <f>IF(bestWeight4!I105&lt;&gt;"",bestWeight4!I105,NA())</f>
        <v>46.8</v>
      </c>
      <c r="E105" s="5">
        <f>IF(bestWeight15!I105&lt;&gt;"",bestWeight15!I105,NA())</f>
        <v>46.8</v>
      </c>
      <c r="F105" s="5">
        <f>IF(bestWeight24!I105&lt;&gt;"",bestWeight24!I105,NA())</f>
        <v>46.8</v>
      </c>
      <c r="G105" s="5">
        <f>IF(bestWeight045!I105&lt;&gt;"",bestWeight045!I105,NA())</f>
        <v>46.8</v>
      </c>
      <c r="H105" s="5">
        <f>IF(bestWeight136!I105&lt;&gt;"",bestWeight136!I105,NA())</f>
        <v>46.8</v>
      </c>
      <c r="I105" s="5" t="e">
        <f>IF(closesDistance!I105&lt;&gt;"",closesDistance!I105,NA())</f>
        <v>#N/A</v>
      </c>
    </row>
    <row r="106" spans="1:9" x14ac:dyDescent="0.15">
      <c r="A106" s="20" t="str">
        <f>IF(bestWeight2!A106&lt;&gt;"",bestWeight2!A106,"")</f>
        <v>modellog.ecore</v>
      </c>
      <c r="B106" s="5">
        <f>IF(bestWeight2!I106&lt;&gt;"",bestWeight2!I106,NA())</f>
        <v>14.6</v>
      </c>
      <c r="C106" s="5">
        <f>IF(bestWeight02!I106&lt;&gt;"",bestWeight02!I106,NA())</f>
        <v>14.6</v>
      </c>
      <c r="D106" s="5">
        <f>IF(bestWeight4!I106&lt;&gt;"",bestWeight4!I106,NA())</f>
        <v>14.6</v>
      </c>
      <c r="E106" s="5">
        <f>IF(bestWeight15!I106&lt;&gt;"",bestWeight15!I106,NA())</f>
        <v>14.6</v>
      </c>
      <c r="F106" s="5">
        <f>IF(bestWeight24!I106&lt;&gt;"",bestWeight24!I106,NA())</f>
        <v>14.6</v>
      </c>
      <c r="G106" s="5">
        <f>IF(bestWeight045!I106&lt;&gt;"",bestWeight045!I106,NA())</f>
        <v>14.6</v>
      </c>
      <c r="H106" s="5">
        <f>IF(bestWeight136!I106&lt;&gt;"",bestWeight136!I106,NA())</f>
        <v>14.6</v>
      </c>
      <c r="I106" s="5" t="e">
        <f>IF(closesDistance!I106&lt;&gt;"",closesDistance!I106,NA())</f>
        <v>#N/A</v>
      </c>
    </row>
    <row r="107" spans="1:9" x14ac:dyDescent="0.15">
      <c r="A107" s="20" t="str">
        <f>IF(bestWeight2!A107&lt;&gt;"",bestWeight2!A107,"")</f>
        <v>swml.ecore</v>
      </c>
      <c r="B107" s="5">
        <f>IF(bestWeight2!I107&lt;&gt;"",bestWeight2!I107,NA())</f>
        <v>7</v>
      </c>
      <c r="C107" s="5">
        <f>IF(bestWeight02!I107&lt;&gt;"",bestWeight02!I107,NA())</f>
        <v>7</v>
      </c>
      <c r="D107" s="5">
        <f>IF(bestWeight4!I107&lt;&gt;"",bestWeight4!I107,NA())</f>
        <v>7</v>
      </c>
      <c r="E107" s="5">
        <f>IF(bestWeight15!I107&lt;&gt;"",bestWeight15!I107,NA())</f>
        <v>7</v>
      </c>
      <c r="F107" s="5">
        <f>IF(bestWeight24!I107&lt;&gt;"",bestWeight24!I107,NA())</f>
        <v>7</v>
      </c>
      <c r="G107" s="5">
        <f>IF(bestWeight045!I107&lt;&gt;"",bestWeight045!I107,NA())</f>
        <v>7</v>
      </c>
      <c r="H107" s="5">
        <f>IF(bestWeight136!I107&lt;&gt;"",bestWeight136!I107,NA())</f>
        <v>7</v>
      </c>
      <c r="I107" s="5" t="e">
        <f>IF(closesDistance!I107&lt;&gt;"",closesDistance!I107,NA())</f>
        <v>#N/A</v>
      </c>
    </row>
    <row r="108" spans="1:9" x14ac:dyDescent="0.15">
      <c r="A108" s="20" t="str">
        <f>IF(bestWeight2!A108&lt;&gt;"",bestWeight2!A108,"")</f>
        <v>com.ibm.commerce.foundation.datatypes.ecore</v>
      </c>
      <c r="B108" s="5">
        <f>IF(bestWeight2!I108&lt;&gt;"",bestWeight2!I108,NA())</f>
        <v>30.2</v>
      </c>
      <c r="C108" s="5">
        <f>IF(bestWeight02!I108&lt;&gt;"",bestWeight02!I108,NA())</f>
        <v>30.2</v>
      </c>
      <c r="D108" s="5">
        <f>IF(bestWeight4!I108&lt;&gt;"",bestWeight4!I108,NA())</f>
        <v>30.2</v>
      </c>
      <c r="E108" s="5">
        <f>IF(bestWeight15!I108&lt;&gt;"",bestWeight15!I108,NA())</f>
        <v>30.2</v>
      </c>
      <c r="F108" s="5">
        <f>IF(bestWeight24!I108&lt;&gt;"",bestWeight24!I108,NA())</f>
        <v>30.2</v>
      </c>
      <c r="G108" s="5">
        <f>IF(bestWeight045!I108&lt;&gt;"",bestWeight045!I108,NA())</f>
        <v>29.8</v>
      </c>
      <c r="H108" s="5">
        <f>IF(bestWeight136!I108&lt;&gt;"",bestWeight136!I108,NA())</f>
        <v>29.8</v>
      </c>
      <c r="I108" s="5" t="e">
        <f>IF(closesDistance!I108&lt;&gt;"",closesDistance!I108,NA())</f>
        <v>#N/A</v>
      </c>
    </row>
    <row r="109" spans="1:9" x14ac:dyDescent="0.15">
      <c r="A109" s="20" t="str">
        <f>IF(bestWeight2!A109&lt;&gt;"",bestWeight2!A109,"")</f>
        <v>interfaces.ecore</v>
      </c>
      <c r="B109" s="5">
        <f>IF(bestWeight2!I109&lt;&gt;"",bestWeight2!I109,NA())</f>
        <v>4.4000000000000004</v>
      </c>
      <c r="C109" s="5">
        <f>IF(bestWeight02!I109&lt;&gt;"",bestWeight02!I109,NA())</f>
        <v>4.4000000000000004</v>
      </c>
      <c r="D109" s="5">
        <f>IF(bestWeight4!I109&lt;&gt;"",bestWeight4!I109,NA())</f>
        <v>4.4000000000000004</v>
      </c>
      <c r="E109" s="5">
        <f>IF(bestWeight15!I109&lt;&gt;"",bestWeight15!I109,NA())</f>
        <v>4.4000000000000004</v>
      </c>
      <c r="F109" s="5">
        <f>IF(bestWeight24!I109&lt;&gt;"",bestWeight24!I109,NA())</f>
        <v>4.4000000000000004</v>
      </c>
      <c r="G109" s="5">
        <f>IF(bestWeight045!I109&lt;&gt;"",bestWeight045!I109,NA())</f>
        <v>4.4000000000000004</v>
      </c>
      <c r="H109" s="5">
        <f>IF(bestWeight136!I109&lt;&gt;"",bestWeight136!I109,NA())</f>
        <v>4.4000000000000004</v>
      </c>
      <c r="I109" s="5" t="e">
        <f>IF(closesDistance!I109&lt;&gt;"",closesDistance!I109,NA())</f>
        <v>#N/A</v>
      </c>
    </row>
    <row r="110" spans="1:9" x14ac:dyDescent="0.15">
      <c r="A110" s="20" t="str">
        <f>IF(bestWeight2!A110&lt;&gt;"",bestWeight2!A110,"")</f>
        <v/>
      </c>
      <c r="B110" s="5" t="e">
        <f>IF(bestWeight2!I110&lt;&gt;"",bestWeight2!I110,NA())</f>
        <v>#N/A</v>
      </c>
      <c r="C110" s="5" t="e">
        <f>IF(bestWeight02!I110&lt;&gt;"",bestWeight02!I110,NA())</f>
        <v>#N/A</v>
      </c>
      <c r="D110" s="5" t="e">
        <f>IF(bestWeight4!I110&lt;&gt;"",bestWeight4!I110,NA())</f>
        <v>#N/A</v>
      </c>
      <c r="E110" s="5" t="e">
        <f>IF(bestWeight15!I110&lt;&gt;"",bestWeight15!I110,NA())</f>
        <v>#N/A</v>
      </c>
      <c r="F110" s="5" t="e">
        <f>IF(bestWeight24!I110&lt;&gt;"",bestWeight24!I110,NA())</f>
        <v>#N/A</v>
      </c>
      <c r="G110" s="5" t="e">
        <f>IF(bestWeight045!I110&lt;&gt;"",bestWeight045!I110,NA())</f>
        <v>#N/A</v>
      </c>
      <c r="H110" s="5" t="e">
        <f>IF(bestWeight136!I110&lt;&gt;"",bestWeight136!I110,NA())</f>
        <v>#N/A</v>
      </c>
      <c r="I110" s="5" t="e">
        <f>IF(closesDistance!I110&lt;&gt;"",closesDistance!I110,NA())</f>
        <v>#N/A</v>
      </c>
    </row>
    <row r="111" spans="1:9" x14ac:dyDescent="0.15">
      <c r="A111" s="20" t="str">
        <f>IF(bestWeight2!A111&lt;&gt;"",bestWeight2!A111,"")</f>
        <v/>
      </c>
      <c r="B111" s="5" t="e">
        <f>IF(bestWeight2!I111&lt;&gt;"",bestWeight2!I111,NA())</f>
        <v>#N/A</v>
      </c>
      <c r="C111" s="5" t="e">
        <f>IF(bestWeight02!I111&lt;&gt;"",bestWeight02!I111,NA())</f>
        <v>#N/A</v>
      </c>
      <c r="D111" s="5" t="e">
        <f>IF(bestWeight4!I111&lt;&gt;"",bestWeight4!I111,NA())</f>
        <v>#N/A</v>
      </c>
      <c r="E111" s="5" t="e">
        <f>IF(bestWeight15!I111&lt;&gt;"",bestWeight15!I111,NA())</f>
        <v>#N/A</v>
      </c>
      <c r="F111" s="5" t="e">
        <f>IF(bestWeight24!I111&lt;&gt;"",bestWeight24!I111,NA())</f>
        <v>#N/A</v>
      </c>
      <c r="G111" s="5" t="e">
        <f>IF(bestWeight045!I111&lt;&gt;"",bestWeight045!I111,NA())</f>
        <v>#N/A</v>
      </c>
      <c r="H111" s="5" t="e">
        <f>IF(bestWeight136!I111&lt;&gt;"",bestWeight136!I111,NA())</f>
        <v>#N/A</v>
      </c>
      <c r="I111" s="5" t="e">
        <f>IF(closesDistance!I111&lt;&gt;"",closesDistance!I111,NA())</f>
        <v>#N/A</v>
      </c>
    </row>
    <row r="112" spans="1:9" x14ac:dyDescent="0.15">
      <c r="A112" s="20" t="str">
        <f>IF(bestWeight2!A112&lt;&gt;"",bestWeight2!A112,"")</f>
        <v/>
      </c>
      <c r="B112" s="5" t="e">
        <f>IF(bestWeight2!I112&lt;&gt;"",bestWeight2!I112,NA())</f>
        <v>#N/A</v>
      </c>
      <c r="C112" s="5" t="e">
        <f>IF(bestWeight02!I112&lt;&gt;"",bestWeight02!I112,NA())</f>
        <v>#N/A</v>
      </c>
      <c r="D112" s="5" t="e">
        <f>IF(bestWeight4!I112&lt;&gt;"",bestWeight4!I112,NA())</f>
        <v>#N/A</v>
      </c>
      <c r="E112" s="5" t="e">
        <f>IF(bestWeight15!I112&lt;&gt;"",bestWeight15!I112,NA())</f>
        <v>#N/A</v>
      </c>
      <c r="F112" s="5" t="e">
        <f>IF(bestWeight24!I112&lt;&gt;"",bestWeight24!I112,NA())</f>
        <v>#N/A</v>
      </c>
      <c r="G112" s="5" t="e">
        <f>IF(bestWeight045!I112&lt;&gt;"",bestWeight045!I112,NA())</f>
        <v>#N/A</v>
      </c>
      <c r="H112" s="5" t="e">
        <f>IF(bestWeight136!I112&lt;&gt;"",bestWeight136!I112,NA())</f>
        <v>#N/A</v>
      </c>
      <c r="I112" s="5" t="e">
        <f>IF(closesDistance!I112&lt;&gt;"",closesDistance!I112,NA())</f>
        <v>#N/A</v>
      </c>
    </row>
    <row r="113" spans="1:9" x14ac:dyDescent="0.15">
      <c r="A113" s="20" t="str">
        <f>IF(bestWeight2!A113&lt;&gt;"",bestWeight2!A113,"")</f>
        <v/>
      </c>
      <c r="B113" s="5" t="e">
        <f>IF(bestWeight2!I113&lt;&gt;"",bestWeight2!I113,NA())</f>
        <v>#N/A</v>
      </c>
      <c r="C113" s="5" t="e">
        <f>IF(bestWeight02!I113&lt;&gt;"",bestWeight02!I113,NA())</f>
        <v>#N/A</v>
      </c>
      <c r="D113" s="5" t="e">
        <f>IF(bestWeight4!I113&lt;&gt;"",bestWeight4!I113,NA())</f>
        <v>#N/A</v>
      </c>
      <c r="E113" s="5" t="e">
        <f>IF(bestWeight15!I113&lt;&gt;"",bestWeight15!I113,NA())</f>
        <v>#N/A</v>
      </c>
      <c r="F113" s="5" t="e">
        <f>IF(bestWeight24!I113&lt;&gt;"",bestWeight24!I113,NA())</f>
        <v>#N/A</v>
      </c>
      <c r="G113" s="5" t="e">
        <f>IF(bestWeight045!I113&lt;&gt;"",bestWeight045!I113,NA())</f>
        <v>#N/A</v>
      </c>
      <c r="H113" s="5" t="e">
        <f>IF(bestWeight136!I113&lt;&gt;"",bestWeight136!I113,NA())</f>
        <v>#N/A</v>
      </c>
      <c r="I113" s="5" t="e">
        <f>IF(closesDistance!I113&lt;&gt;"",closesDistance!I113,NA())</f>
        <v>#N/A</v>
      </c>
    </row>
    <row r="114" spans="1:9" x14ac:dyDescent="0.15">
      <c r="A114" s="20" t="str">
        <f>IF(bestWeight2!A114&lt;&gt;"",bestWeight2!A114,"")</f>
        <v/>
      </c>
      <c r="B114" s="5" t="e">
        <f>IF(bestWeight2!I114&lt;&gt;"",bestWeight2!I114,NA())</f>
        <v>#N/A</v>
      </c>
      <c r="C114" s="5" t="e">
        <f>IF(bestWeight02!I114&lt;&gt;"",bestWeight02!I114,NA())</f>
        <v>#N/A</v>
      </c>
      <c r="D114" s="5" t="e">
        <f>IF(bestWeight4!I114&lt;&gt;"",bestWeight4!I114,NA())</f>
        <v>#N/A</v>
      </c>
      <c r="E114" s="5" t="e">
        <f>IF(bestWeight15!I114&lt;&gt;"",bestWeight15!I114,NA())</f>
        <v>#N/A</v>
      </c>
      <c r="F114" s="5" t="e">
        <f>IF(bestWeight24!I114&lt;&gt;"",bestWeight24!I114,NA())</f>
        <v>#N/A</v>
      </c>
      <c r="G114" s="5" t="e">
        <f>IF(bestWeight045!I114&lt;&gt;"",bestWeight045!I114,NA())</f>
        <v>#N/A</v>
      </c>
      <c r="H114" s="5" t="e">
        <f>IF(bestWeight136!I114&lt;&gt;"",bestWeight136!I114,NA())</f>
        <v>#N/A</v>
      </c>
      <c r="I114" s="5" t="e">
        <f>IF(closesDistance!I114&lt;&gt;"",closesDistance!I114,NA())</f>
        <v>#N/A</v>
      </c>
    </row>
    <row r="115" spans="1:9" x14ac:dyDescent="0.15">
      <c r="A115" s="20" t="str">
        <f>IF(bestWeight2!A115&lt;&gt;"",bestWeight2!A115,"")</f>
        <v/>
      </c>
      <c r="B115" s="5" t="e">
        <f>IF(bestWeight2!I115&lt;&gt;"",bestWeight2!I115,NA())</f>
        <v>#N/A</v>
      </c>
      <c r="C115" s="5" t="e">
        <f>IF(bestWeight02!I115&lt;&gt;"",bestWeight02!I115,NA())</f>
        <v>#N/A</v>
      </c>
      <c r="D115" s="5" t="e">
        <f>IF(bestWeight4!I115&lt;&gt;"",bestWeight4!I115,NA())</f>
        <v>#N/A</v>
      </c>
      <c r="E115" s="5" t="e">
        <f>IF(bestWeight15!I115&lt;&gt;"",bestWeight15!I115,NA())</f>
        <v>#N/A</v>
      </c>
      <c r="F115" s="5" t="e">
        <f>IF(bestWeight24!I115&lt;&gt;"",bestWeight24!I115,NA())</f>
        <v>#N/A</v>
      </c>
      <c r="G115" s="5" t="e">
        <f>IF(bestWeight045!I115&lt;&gt;"",bestWeight045!I115,NA())</f>
        <v>#N/A</v>
      </c>
      <c r="H115" s="5" t="e">
        <f>IF(bestWeight136!I115&lt;&gt;"",bestWeight136!I115,NA())</f>
        <v>#N/A</v>
      </c>
      <c r="I115" s="5" t="e">
        <f>IF(closesDistance!I115&lt;&gt;"",closesDistance!I115,NA())</f>
        <v>#N/A</v>
      </c>
    </row>
    <row r="116" spans="1:9" x14ac:dyDescent="0.15">
      <c r="A116" s="20" t="str">
        <f>IF(bestWeight2!A116&lt;&gt;"",bestWeight2!A116,"")</f>
        <v/>
      </c>
      <c r="B116" s="5" t="e">
        <f>IF(bestWeight2!I116&lt;&gt;"",bestWeight2!I116,NA())</f>
        <v>#N/A</v>
      </c>
      <c r="C116" s="5" t="e">
        <f>IF(bestWeight02!I116&lt;&gt;"",bestWeight02!I116,NA())</f>
        <v>#N/A</v>
      </c>
      <c r="D116" s="5" t="e">
        <f>IF(bestWeight4!I116&lt;&gt;"",bestWeight4!I116,NA())</f>
        <v>#N/A</v>
      </c>
      <c r="E116" s="5" t="e">
        <f>IF(bestWeight15!I116&lt;&gt;"",bestWeight15!I116,NA())</f>
        <v>#N/A</v>
      </c>
      <c r="F116" s="5" t="e">
        <f>IF(bestWeight24!I116&lt;&gt;"",bestWeight24!I116,NA())</f>
        <v>#N/A</v>
      </c>
      <c r="G116" s="5" t="e">
        <f>IF(bestWeight045!I116&lt;&gt;"",bestWeight045!I116,NA())</f>
        <v>#N/A</v>
      </c>
      <c r="H116" s="5" t="e">
        <f>IF(bestWeight136!I116&lt;&gt;"",bestWeight136!I116,NA())</f>
        <v>#N/A</v>
      </c>
      <c r="I116" s="5" t="e">
        <f>IF(closesDistance!I116&lt;&gt;"",closesDistance!I116,NA())</f>
        <v>#N/A</v>
      </c>
    </row>
    <row r="117" spans="1:9" x14ac:dyDescent="0.15">
      <c r="A117" s="20" t="str">
        <f>IF(bestWeight2!A117&lt;&gt;"",bestWeight2!A117,"")</f>
        <v/>
      </c>
      <c r="B117" s="5" t="e">
        <f>IF(bestWeight2!I117&lt;&gt;"",bestWeight2!I117,NA())</f>
        <v>#N/A</v>
      </c>
      <c r="C117" s="5" t="e">
        <f>IF(bestWeight02!I117&lt;&gt;"",bestWeight02!I117,NA())</f>
        <v>#N/A</v>
      </c>
      <c r="D117" s="5" t="e">
        <f>IF(bestWeight4!I117&lt;&gt;"",bestWeight4!I117,NA())</f>
        <v>#N/A</v>
      </c>
      <c r="E117" s="5" t="e">
        <f>IF(bestWeight15!I117&lt;&gt;"",bestWeight15!I117,NA())</f>
        <v>#N/A</v>
      </c>
      <c r="F117" s="5" t="e">
        <f>IF(bestWeight24!I117&lt;&gt;"",bestWeight24!I117,NA())</f>
        <v>#N/A</v>
      </c>
      <c r="G117" s="5" t="e">
        <f>IF(bestWeight045!I117&lt;&gt;"",bestWeight045!I117,NA())</f>
        <v>#N/A</v>
      </c>
      <c r="H117" s="5" t="e">
        <f>IF(bestWeight136!I117&lt;&gt;"",bestWeight136!I117,NA())</f>
        <v>#N/A</v>
      </c>
      <c r="I117" s="5" t="e">
        <f>IF(closesDistance!I117&lt;&gt;"",closesDistance!I117,NA())</f>
        <v>#N/A</v>
      </c>
    </row>
    <row r="118" spans="1:9" x14ac:dyDescent="0.15">
      <c r="A118" s="20" t="str">
        <f>IF(bestWeight2!A118&lt;&gt;"",bestWeight2!A118,"")</f>
        <v/>
      </c>
      <c r="B118" s="5" t="e">
        <f>IF(bestWeight2!I118&lt;&gt;"",bestWeight2!I118,NA())</f>
        <v>#N/A</v>
      </c>
      <c r="C118" s="5" t="e">
        <f>IF(bestWeight02!I118&lt;&gt;"",bestWeight02!I118,NA())</f>
        <v>#N/A</v>
      </c>
      <c r="D118" s="5" t="e">
        <f>IF(bestWeight4!I118&lt;&gt;"",bestWeight4!I118,NA())</f>
        <v>#N/A</v>
      </c>
      <c r="E118" s="5" t="e">
        <f>IF(bestWeight15!I118&lt;&gt;"",bestWeight15!I118,NA())</f>
        <v>#N/A</v>
      </c>
      <c r="F118" s="5" t="e">
        <f>IF(bestWeight24!I118&lt;&gt;"",bestWeight24!I118,NA())</f>
        <v>#N/A</v>
      </c>
      <c r="G118" s="5" t="e">
        <f>IF(bestWeight045!I118&lt;&gt;"",bestWeight045!I118,NA())</f>
        <v>#N/A</v>
      </c>
      <c r="H118" s="5" t="e">
        <f>IF(bestWeight136!I118&lt;&gt;"",bestWeight136!I118,NA())</f>
        <v>#N/A</v>
      </c>
      <c r="I118" s="5" t="e">
        <f>IF(closesDistance!I118&lt;&gt;"",closesDistance!I118,NA())</f>
        <v>#N/A</v>
      </c>
    </row>
    <row r="119" spans="1:9" x14ac:dyDescent="0.15">
      <c r="A119" s="20" t="str">
        <f>IF(bestWeight2!A119&lt;&gt;"",bestWeight2!A119,"")</f>
        <v/>
      </c>
      <c r="B119" s="5" t="e">
        <f>IF(bestWeight2!I119&lt;&gt;"",bestWeight2!I119,NA())</f>
        <v>#N/A</v>
      </c>
      <c r="C119" s="5" t="e">
        <f>IF(bestWeight02!I119&lt;&gt;"",bestWeight02!I119,NA())</f>
        <v>#N/A</v>
      </c>
      <c r="D119" s="5" t="e">
        <f>IF(bestWeight4!I119&lt;&gt;"",bestWeight4!I119,NA())</f>
        <v>#N/A</v>
      </c>
      <c r="E119" s="5" t="e">
        <f>IF(bestWeight15!I119&lt;&gt;"",bestWeight15!I119,NA())</f>
        <v>#N/A</v>
      </c>
      <c r="F119" s="5" t="e">
        <f>IF(bestWeight24!I119&lt;&gt;"",bestWeight24!I119,NA())</f>
        <v>#N/A</v>
      </c>
      <c r="G119" s="5" t="e">
        <f>IF(bestWeight045!I119&lt;&gt;"",bestWeight045!I119,NA())</f>
        <v>#N/A</v>
      </c>
      <c r="H119" s="5" t="e">
        <f>IF(bestWeight136!I119&lt;&gt;"",bestWeight136!I119,NA())</f>
        <v>#N/A</v>
      </c>
      <c r="I119" s="5" t="e">
        <f>IF(closesDistance!I119&lt;&gt;"",closesDistance!I119,NA())</f>
        <v>#N/A</v>
      </c>
    </row>
    <row r="120" spans="1:9" x14ac:dyDescent="0.15">
      <c r="A120" s="20" t="str">
        <f>IF(bestWeight2!A120&lt;&gt;"",bestWeight2!A120,"")</f>
        <v/>
      </c>
      <c r="B120" s="5" t="e">
        <f>IF(bestWeight2!I120&lt;&gt;"",bestWeight2!I120,NA())</f>
        <v>#N/A</v>
      </c>
      <c r="C120" s="5" t="e">
        <f>IF(bestWeight02!I120&lt;&gt;"",bestWeight02!I120,NA())</f>
        <v>#N/A</v>
      </c>
      <c r="D120" s="5" t="e">
        <f>IF(bestWeight4!I120&lt;&gt;"",bestWeight4!I120,NA())</f>
        <v>#N/A</v>
      </c>
      <c r="E120" s="5" t="e">
        <f>IF(bestWeight15!I120&lt;&gt;"",bestWeight15!I120,NA())</f>
        <v>#N/A</v>
      </c>
      <c r="F120" s="5" t="e">
        <f>IF(bestWeight24!I120&lt;&gt;"",bestWeight24!I120,NA())</f>
        <v>#N/A</v>
      </c>
      <c r="G120" s="5" t="e">
        <f>IF(bestWeight045!I120&lt;&gt;"",bestWeight045!I120,NA())</f>
        <v>#N/A</v>
      </c>
      <c r="H120" s="5" t="e">
        <f>IF(bestWeight136!I120&lt;&gt;"",bestWeight136!I120,NA())</f>
        <v>#N/A</v>
      </c>
      <c r="I120" s="5" t="e">
        <f>IF(closesDistance!I120&lt;&gt;"",closesDistance!I120,NA())</f>
        <v>#N/A</v>
      </c>
    </row>
    <row r="121" spans="1:9" x14ac:dyDescent="0.15">
      <c r="A121" s="20" t="str">
        <f>IF(bestWeight2!A121&lt;&gt;"",bestWeight2!A121,"")</f>
        <v/>
      </c>
      <c r="B121" s="5" t="e">
        <f>IF(bestWeight2!I121&lt;&gt;"",bestWeight2!I121,NA())</f>
        <v>#N/A</v>
      </c>
      <c r="C121" s="5" t="e">
        <f>IF(bestWeight02!I121&lt;&gt;"",bestWeight02!I121,NA())</f>
        <v>#N/A</v>
      </c>
      <c r="D121" s="5" t="e">
        <f>IF(bestWeight4!I121&lt;&gt;"",bestWeight4!I121,NA())</f>
        <v>#N/A</v>
      </c>
      <c r="E121" s="5" t="e">
        <f>IF(bestWeight15!I121&lt;&gt;"",bestWeight15!I121,NA())</f>
        <v>#N/A</v>
      </c>
      <c r="F121" s="5" t="e">
        <f>IF(bestWeight24!I121&lt;&gt;"",bestWeight24!I121,NA())</f>
        <v>#N/A</v>
      </c>
      <c r="G121" s="5" t="e">
        <f>IF(bestWeight045!I121&lt;&gt;"",bestWeight045!I121,NA())</f>
        <v>#N/A</v>
      </c>
      <c r="H121" s="5" t="e">
        <f>IF(bestWeight136!I121&lt;&gt;"",bestWeight136!I121,NA())</f>
        <v>#N/A</v>
      </c>
      <c r="I121" s="5" t="e">
        <f>IF(closesDistance!I121&lt;&gt;"",closesDistance!I121,NA())</f>
        <v>#N/A</v>
      </c>
    </row>
    <row r="122" spans="1:9" x14ac:dyDescent="0.15">
      <c r="A122" s="20" t="str">
        <f>IF(bestWeight2!A122&lt;&gt;"",bestWeight2!A122,"")</f>
        <v/>
      </c>
      <c r="B122" s="5" t="e">
        <f>IF(bestWeight2!I122&lt;&gt;"",bestWeight2!I122,NA())</f>
        <v>#N/A</v>
      </c>
      <c r="C122" s="5" t="e">
        <f>IF(bestWeight02!I122&lt;&gt;"",bestWeight02!I122,NA())</f>
        <v>#N/A</v>
      </c>
      <c r="D122" s="5" t="e">
        <f>IF(bestWeight4!I122&lt;&gt;"",bestWeight4!I122,NA())</f>
        <v>#N/A</v>
      </c>
      <c r="E122" s="5" t="e">
        <f>IF(bestWeight15!I122&lt;&gt;"",bestWeight15!I122,NA())</f>
        <v>#N/A</v>
      </c>
      <c r="F122" s="5" t="e">
        <f>IF(bestWeight24!I122&lt;&gt;"",bestWeight24!I122,NA())</f>
        <v>#N/A</v>
      </c>
      <c r="G122" s="5" t="e">
        <f>IF(bestWeight045!I122&lt;&gt;"",bestWeight045!I122,NA())</f>
        <v>#N/A</v>
      </c>
      <c r="H122" s="5" t="e">
        <f>IF(bestWeight136!I122&lt;&gt;"",bestWeight136!I122,NA())</f>
        <v>#N/A</v>
      </c>
      <c r="I122" s="5" t="e">
        <f>IF(closesDistance!I122&lt;&gt;"",closesDistance!I122,NA())</f>
        <v>#N/A</v>
      </c>
    </row>
    <row r="123" spans="1:9" x14ac:dyDescent="0.15">
      <c r="A123" s="20" t="str">
        <f>IF(bestWeight2!A123&lt;&gt;"",bestWeight2!A123,"")</f>
        <v/>
      </c>
      <c r="B123" s="5" t="e">
        <f>IF(bestWeight2!I123&lt;&gt;"",bestWeight2!I123,NA())</f>
        <v>#N/A</v>
      </c>
      <c r="C123" s="5" t="e">
        <f>IF(bestWeight02!I123&lt;&gt;"",bestWeight02!I123,NA())</f>
        <v>#N/A</v>
      </c>
      <c r="D123" s="5" t="e">
        <f>IF(bestWeight4!I123&lt;&gt;"",bestWeight4!I123,NA())</f>
        <v>#N/A</v>
      </c>
      <c r="E123" s="5" t="e">
        <f>IF(bestWeight15!I123&lt;&gt;"",bestWeight15!I123,NA())</f>
        <v>#N/A</v>
      </c>
      <c r="F123" s="5" t="e">
        <f>IF(bestWeight24!I123&lt;&gt;"",bestWeight24!I123,NA())</f>
        <v>#N/A</v>
      </c>
      <c r="G123" s="5" t="e">
        <f>IF(bestWeight045!I123&lt;&gt;"",bestWeight045!I123,NA())</f>
        <v>#N/A</v>
      </c>
      <c r="H123" s="5" t="e">
        <f>IF(bestWeight136!I123&lt;&gt;"",bestWeight136!I123,NA())</f>
        <v>#N/A</v>
      </c>
      <c r="I123" s="5" t="e">
        <f>IF(closesDistance!I123&lt;&gt;"",closesDistance!I123,NA())</f>
        <v>#N/A</v>
      </c>
    </row>
    <row r="124" spans="1:9" x14ac:dyDescent="0.15">
      <c r="A124" s="20" t="str">
        <f>IF(bestWeight2!A124&lt;&gt;"",bestWeight2!A124,"")</f>
        <v/>
      </c>
      <c r="B124" s="5" t="e">
        <f>IF(bestWeight2!I124&lt;&gt;"",bestWeight2!I124,NA())</f>
        <v>#N/A</v>
      </c>
      <c r="C124" s="5" t="e">
        <f>IF(bestWeight02!I124&lt;&gt;"",bestWeight02!I124,NA())</f>
        <v>#N/A</v>
      </c>
      <c r="D124" s="5" t="e">
        <f>IF(bestWeight4!I124&lt;&gt;"",bestWeight4!I124,NA())</f>
        <v>#N/A</v>
      </c>
      <c r="E124" s="5" t="e">
        <f>IF(bestWeight15!I124&lt;&gt;"",bestWeight15!I124,NA())</f>
        <v>#N/A</v>
      </c>
      <c r="F124" s="5" t="e">
        <f>IF(bestWeight24!I124&lt;&gt;"",bestWeight24!I124,NA())</f>
        <v>#N/A</v>
      </c>
      <c r="G124" s="5" t="e">
        <f>IF(bestWeight045!I124&lt;&gt;"",bestWeight045!I124,NA())</f>
        <v>#N/A</v>
      </c>
      <c r="H124" s="5" t="e">
        <f>IF(bestWeight136!I124&lt;&gt;"",bestWeight136!I124,NA())</f>
        <v>#N/A</v>
      </c>
      <c r="I124" s="5" t="e">
        <f>IF(closesDistance!I124&lt;&gt;"",closesDistance!I124,NA())</f>
        <v>#N/A</v>
      </c>
    </row>
    <row r="125" spans="1:9" x14ac:dyDescent="0.15">
      <c r="A125" s="20" t="str">
        <f>IF(bestWeight2!A125&lt;&gt;"",bestWeight2!A125,"")</f>
        <v/>
      </c>
      <c r="B125" s="5" t="e">
        <f>IF(bestWeight2!I125&lt;&gt;"",bestWeight2!I125,NA())</f>
        <v>#N/A</v>
      </c>
      <c r="C125" s="5" t="e">
        <f>IF(bestWeight02!I125&lt;&gt;"",bestWeight02!I125,NA())</f>
        <v>#N/A</v>
      </c>
      <c r="D125" s="5" t="e">
        <f>IF(bestWeight4!I125&lt;&gt;"",bestWeight4!I125,NA())</f>
        <v>#N/A</v>
      </c>
      <c r="E125" s="5" t="e">
        <f>IF(bestWeight15!I125&lt;&gt;"",bestWeight15!I125,NA())</f>
        <v>#N/A</v>
      </c>
      <c r="F125" s="5" t="e">
        <f>IF(bestWeight24!I125&lt;&gt;"",bestWeight24!I125,NA())</f>
        <v>#N/A</v>
      </c>
      <c r="G125" s="5" t="e">
        <f>IF(bestWeight045!I125&lt;&gt;"",bestWeight045!I125,NA())</f>
        <v>#N/A</v>
      </c>
      <c r="H125" s="5" t="e">
        <f>IF(bestWeight136!I125&lt;&gt;"",bestWeight136!I125,NA())</f>
        <v>#N/A</v>
      </c>
      <c r="I125" s="5" t="e">
        <f>IF(closesDistance!I125&lt;&gt;"",closesDistance!I125,NA())</f>
        <v>#N/A</v>
      </c>
    </row>
    <row r="126" spans="1:9" x14ac:dyDescent="0.15">
      <c r="A126" s="20" t="str">
        <f>IF(bestWeight2!A126&lt;&gt;"",bestWeight2!A126,"")</f>
        <v/>
      </c>
      <c r="B126" s="5" t="e">
        <f>IF(bestWeight2!I126&lt;&gt;"",bestWeight2!I126,NA())</f>
        <v>#N/A</v>
      </c>
      <c r="C126" s="5" t="e">
        <f>IF(bestWeight02!I126&lt;&gt;"",bestWeight02!I126,NA())</f>
        <v>#N/A</v>
      </c>
      <c r="D126" s="5" t="e">
        <f>IF(bestWeight4!I126&lt;&gt;"",bestWeight4!I126,NA())</f>
        <v>#N/A</v>
      </c>
      <c r="E126" s="5" t="e">
        <f>IF(bestWeight15!I126&lt;&gt;"",bestWeight15!I126,NA())</f>
        <v>#N/A</v>
      </c>
      <c r="F126" s="5" t="e">
        <f>IF(bestWeight24!I126&lt;&gt;"",bestWeight24!I126,NA())</f>
        <v>#N/A</v>
      </c>
      <c r="G126" s="5" t="e">
        <f>IF(bestWeight045!I126&lt;&gt;"",bestWeight045!I126,NA())</f>
        <v>#N/A</v>
      </c>
      <c r="H126" s="5" t="e">
        <f>IF(bestWeight136!I126&lt;&gt;"",bestWeight136!I126,NA())</f>
        <v>#N/A</v>
      </c>
      <c r="I126" s="5" t="e">
        <f>IF(closesDistance!I126&lt;&gt;"",closesDistance!I126,NA())</f>
        <v>#N/A</v>
      </c>
    </row>
    <row r="127" spans="1:9" x14ac:dyDescent="0.15">
      <c r="A127" s="20" t="str">
        <f>IF(bestWeight2!A127&lt;&gt;"",bestWeight2!A127,"")</f>
        <v/>
      </c>
      <c r="B127" s="5" t="e">
        <f>IF(bestWeight2!I127&lt;&gt;"",bestWeight2!I127,NA())</f>
        <v>#N/A</v>
      </c>
      <c r="C127" s="5" t="e">
        <f>IF(bestWeight02!I127&lt;&gt;"",bestWeight02!I127,NA())</f>
        <v>#N/A</v>
      </c>
      <c r="D127" s="5" t="e">
        <f>IF(bestWeight4!I127&lt;&gt;"",bestWeight4!I127,NA())</f>
        <v>#N/A</v>
      </c>
      <c r="E127" s="5" t="e">
        <f>IF(bestWeight15!I127&lt;&gt;"",bestWeight15!I127,NA())</f>
        <v>#N/A</v>
      </c>
      <c r="F127" s="5" t="e">
        <f>IF(bestWeight24!I127&lt;&gt;"",bestWeight24!I127,NA())</f>
        <v>#N/A</v>
      </c>
      <c r="G127" s="5" t="e">
        <f>IF(bestWeight045!I127&lt;&gt;"",bestWeight045!I127,NA())</f>
        <v>#N/A</v>
      </c>
      <c r="H127" s="5" t="e">
        <f>IF(bestWeight136!I127&lt;&gt;"",bestWeight136!I127,NA())</f>
        <v>#N/A</v>
      </c>
      <c r="I127" s="5" t="e">
        <f>IF(closesDistance!I127&lt;&gt;"",closesDistance!I127,NA())</f>
        <v>#N/A</v>
      </c>
    </row>
    <row r="128" spans="1:9" x14ac:dyDescent="0.15">
      <c r="A128" s="20" t="str">
        <f>IF(bestWeight2!A128&lt;&gt;"",bestWeight2!A128,"")</f>
        <v/>
      </c>
      <c r="B128" s="5" t="e">
        <f>IF(bestWeight2!I128&lt;&gt;"",bestWeight2!I128,NA())</f>
        <v>#N/A</v>
      </c>
      <c r="C128" s="5" t="e">
        <f>IF(bestWeight02!I128&lt;&gt;"",bestWeight02!I128,NA())</f>
        <v>#N/A</v>
      </c>
      <c r="D128" s="5" t="e">
        <f>IF(bestWeight4!I128&lt;&gt;"",bestWeight4!I128,NA())</f>
        <v>#N/A</v>
      </c>
      <c r="E128" s="5" t="e">
        <f>IF(bestWeight15!I128&lt;&gt;"",bestWeight15!I128,NA())</f>
        <v>#N/A</v>
      </c>
      <c r="F128" s="5" t="e">
        <f>IF(bestWeight24!I128&lt;&gt;"",bestWeight24!I128,NA())</f>
        <v>#N/A</v>
      </c>
      <c r="G128" s="5" t="e">
        <f>IF(bestWeight045!I128&lt;&gt;"",bestWeight045!I128,NA())</f>
        <v>#N/A</v>
      </c>
      <c r="H128" s="5" t="e">
        <f>IF(bestWeight136!I128&lt;&gt;"",bestWeight136!I128,NA())</f>
        <v>#N/A</v>
      </c>
      <c r="I128" s="5" t="e">
        <f>IF(closesDistance!I128&lt;&gt;"",closesDistance!I128,NA())</f>
        <v>#N/A</v>
      </c>
    </row>
    <row r="129" spans="1:9" x14ac:dyDescent="0.15">
      <c r="A129" s="20" t="str">
        <f>IF(bestWeight2!A129&lt;&gt;"",bestWeight2!A129,"")</f>
        <v/>
      </c>
      <c r="B129" s="5" t="e">
        <f>IF(bestWeight2!I129&lt;&gt;"",bestWeight2!I129,NA())</f>
        <v>#N/A</v>
      </c>
      <c r="C129" s="5" t="e">
        <f>IF(bestWeight02!I129&lt;&gt;"",bestWeight02!I129,NA())</f>
        <v>#N/A</v>
      </c>
      <c r="D129" s="5" t="e">
        <f>IF(bestWeight4!I129&lt;&gt;"",bestWeight4!I129,NA())</f>
        <v>#N/A</v>
      </c>
      <c r="E129" s="5" t="e">
        <f>IF(bestWeight15!I129&lt;&gt;"",bestWeight15!I129,NA())</f>
        <v>#N/A</v>
      </c>
      <c r="F129" s="5" t="e">
        <f>IF(bestWeight24!I129&lt;&gt;"",bestWeight24!I129,NA())</f>
        <v>#N/A</v>
      </c>
      <c r="G129" s="5" t="e">
        <f>IF(bestWeight045!I129&lt;&gt;"",bestWeight045!I129,NA())</f>
        <v>#N/A</v>
      </c>
      <c r="H129" s="5" t="e">
        <f>IF(bestWeight136!I129&lt;&gt;"",bestWeight136!I129,NA())</f>
        <v>#N/A</v>
      </c>
      <c r="I129" s="5" t="e">
        <f>IF(closesDistance!I129&lt;&gt;"",closesDistance!I129,NA())</f>
        <v>#N/A</v>
      </c>
    </row>
    <row r="130" spans="1:9" x14ac:dyDescent="0.15">
      <c r="A130" s="20" t="str">
        <f>IF(bestWeight2!A130&lt;&gt;"",bestWeight2!A130,"")</f>
        <v/>
      </c>
      <c r="B130" s="5" t="e">
        <f>IF(bestWeight2!I130&lt;&gt;"",bestWeight2!I130,NA())</f>
        <v>#N/A</v>
      </c>
      <c r="C130" s="5" t="e">
        <f>IF(bestWeight02!I130&lt;&gt;"",bestWeight02!I130,NA())</f>
        <v>#N/A</v>
      </c>
      <c r="D130" s="5" t="e">
        <f>IF(bestWeight4!I130&lt;&gt;"",bestWeight4!I130,NA())</f>
        <v>#N/A</v>
      </c>
      <c r="E130" s="5" t="e">
        <f>IF(bestWeight15!I130&lt;&gt;"",bestWeight15!I130,NA())</f>
        <v>#N/A</v>
      </c>
      <c r="F130" s="5" t="e">
        <f>IF(bestWeight24!I130&lt;&gt;"",bestWeight24!I130,NA())</f>
        <v>#N/A</v>
      </c>
      <c r="G130" s="5" t="e">
        <f>IF(bestWeight045!I130&lt;&gt;"",bestWeight045!I130,NA())</f>
        <v>#N/A</v>
      </c>
      <c r="H130" s="5" t="e">
        <f>IF(bestWeight136!I130&lt;&gt;"",bestWeight136!I130,NA())</f>
        <v>#N/A</v>
      </c>
      <c r="I130" s="5" t="e">
        <f>IF(closesDistance!I130&lt;&gt;"",closesDistance!I130,NA())</f>
        <v>#N/A</v>
      </c>
    </row>
    <row r="131" spans="1:9" x14ac:dyDescent="0.15">
      <c r="A131" s="20" t="str">
        <f>IF(bestWeight2!A131&lt;&gt;"",bestWeight2!A131,"")</f>
        <v/>
      </c>
      <c r="B131" s="5" t="e">
        <f>IF(bestWeight2!I131&lt;&gt;"",bestWeight2!I131,NA())</f>
        <v>#N/A</v>
      </c>
      <c r="C131" s="5" t="e">
        <f>IF(bestWeight02!I131&lt;&gt;"",bestWeight02!I131,NA())</f>
        <v>#N/A</v>
      </c>
      <c r="D131" s="5" t="e">
        <f>IF(bestWeight4!I131&lt;&gt;"",bestWeight4!I131,NA())</f>
        <v>#N/A</v>
      </c>
      <c r="E131" s="5" t="e">
        <f>IF(bestWeight15!I131&lt;&gt;"",bestWeight15!I131,NA())</f>
        <v>#N/A</v>
      </c>
      <c r="F131" s="5" t="e">
        <f>IF(bestWeight24!I131&lt;&gt;"",bestWeight24!I131,NA())</f>
        <v>#N/A</v>
      </c>
      <c r="G131" s="5" t="e">
        <f>IF(bestWeight045!I131&lt;&gt;"",bestWeight045!I131,NA())</f>
        <v>#N/A</v>
      </c>
      <c r="H131" s="5" t="e">
        <f>IF(bestWeight136!I131&lt;&gt;"",bestWeight136!I131,NA())</f>
        <v>#N/A</v>
      </c>
      <c r="I131" s="5" t="e">
        <f>IF(closesDistance!I131&lt;&gt;"",closesDistance!I131,NA())</f>
        <v>#N/A</v>
      </c>
    </row>
    <row r="132" spans="1:9" x14ac:dyDescent="0.15">
      <c r="A132" s="20" t="str">
        <f>IF(bestWeight2!A132&lt;&gt;"",bestWeight2!A132,"")</f>
        <v/>
      </c>
      <c r="B132" s="5" t="e">
        <f>IF(bestWeight2!I132&lt;&gt;"",bestWeight2!I132,NA())</f>
        <v>#N/A</v>
      </c>
      <c r="C132" s="5" t="e">
        <f>IF(bestWeight02!I132&lt;&gt;"",bestWeight02!I132,NA())</f>
        <v>#N/A</v>
      </c>
      <c r="D132" s="5" t="e">
        <f>IF(bestWeight4!I132&lt;&gt;"",bestWeight4!I132,NA())</f>
        <v>#N/A</v>
      </c>
      <c r="E132" s="5" t="e">
        <f>IF(bestWeight15!I132&lt;&gt;"",bestWeight15!I132,NA())</f>
        <v>#N/A</v>
      </c>
      <c r="F132" s="5" t="e">
        <f>IF(bestWeight24!I132&lt;&gt;"",bestWeight24!I132,NA())</f>
        <v>#N/A</v>
      </c>
      <c r="G132" s="5" t="e">
        <f>IF(bestWeight045!I132&lt;&gt;"",bestWeight045!I132,NA())</f>
        <v>#N/A</v>
      </c>
      <c r="H132" s="5" t="e">
        <f>IF(bestWeight136!I132&lt;&gt;"",bestWeight136!I132,NA())</f>
        <v>#N/A</v>
      </c>
      <c r="I132" s="5" t="e">
        <f>IF(closesDistance!I132&lt;&gt;"",closesDistance!I132,NA())</f>
        <v>#N/A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bestWeight2</vt:lpstr>
      <vt:lpstr>bestWeight02</vt:lpstr>
      <vt:lpstr>bestWeight4</vt:lpstr>
      <vt:lpstr>bestWeight15</vt:lpstr>
      <vt:lpstr>bestWeight24</vt:lpstr>
      <vt:lpstr>bestWeight045</vt:lpstr>
      <vt:lpstr>bestWeight136</vt:lpstr>
      <vt:lpstr>closesDistance</vt:lpstr>
      <vt:lpstr>Maintainability</vt:lpstr>
      <vt:lpstr>Understantability</vt:lpstr>
      <vt:lpstr>Complexity</vt:lpstr>
      <vt:lpstr>Reuse</vt:lpstr>
      <vt:lpstr>Relaxation Index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created xsi:type="dcterms:W3CDTF">2020-04-06T09:59:15Z</dcterms:created>
  <dcterms:modified xsi:type="dcterms:W3CDTF">2020-05-19T13:43:17Z</dcterms:modified>
</cp:coreProperties>
</file>