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agnus/Skole/DAT300/Eksperiments/1 different metrics with closest distance/"/>
    </mc:Choice>
  </mc:AlternateContent>
  <xr:revisionPtr revIDLastSave="0" documentId="13_ncr:1_{40BE8B39-1A62-EA41-A914-228690CAE645}" xr6:coauthVersionLast="45" xr6:coauthVersionMax="45" xr10:uidLastSave="{00000000-0000-0000-0000-000000000000}"/>
  <bookViews>
    <workbookView xWindow="0" yWindow="460" windowWidth="28800" windowHeight="16120" firstSheet="2" activeTab="10" xr2:uid="{00000000-000D-0000-FFFF-FFFF00000000}"/>
  </bookViews>
  <sheets>
    <sheet name="ComplexityCloseDistance" sheetId="16" r:id="rId1"/>
    <sheet name="MaintainabilityCloseDistance" sheetId="15" r:id="rId2"/>
    <sheet name="RelaxationCloseDistance" sheetId="14" r:id="rId3"/>
    <sheet name="ReuseCloseDistance" sheetId="13" r:id="rId4"/>
    <sheet name="UnderstandabilityCloseDistance" sheetId="12" r:id="rId5"/>
    <sheet name="Maintainability" sheetId="4" r:id="rId6"/>
    <sheet name="Understantability" sheetId="17" r:id="rId7"/>
    <sheet name="Complexity" sheetId="18" r:id="rId8"/>
    <sheet name="Reuse" sheetId="19" r:id="rId9"/>
    <sheet name="Relaxation Index" sheetId="20" r:id="rId10"/>
    <sheet name="Time" sheetId="21" r:id="rId11"/>
  </sheets>
  <definedNames>
    <definedName name="_xlnm._FilterDatabase" localSheetId="0" hidden="1">ComplexityCloseDistance!$A$2:$N$2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B4" i="20"/>
  <c r="C4" i="20"/>
  <c r="D4" i="20"/>
  <c r="E4" i="20"/>
  <c r="F4" i="20"/>
  <c r="F4" i="21" l="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F3" i="21"/>
  <c r="E3" i="21"/>
  <c r="D3" i="21"/>
  <c r="C3" i="21"/>
  <c r="B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F3" i="19"/>
  <c r="E3" i="19"/>
  <c r="D3" i="19"/>
  <c r="C3" i="19"/>
  <c r="B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F3" i="18"/>
  <c r="E3" i="18"/>
  <c r="D3" i="18"/>
  <c r="C3" i="18"/>
  <c r="B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F3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3" i="4"/>
  <c r="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3" i="4"/>
</calcChain>
</file>

<file path=xl/sharedStrings.xml><?xml version="1.0" encoding="utf-8"?>
<sst xmlns="http://schemas.openxmlformats.org/spreadsheetml/2006/main" count="693" uniqueCount="133">
  <si>
    <t>Filename</t>
  </si>
  <si>
    <t>Unidirectional refs</t>
  </si>
  <si>
    <t>Opposite refs</t>
  </si>
  <si>
    <t>Number of metaclasses</t>
  </si>
  <si>
    <t>Number of references</t>
  </si>
  <si>
    <t>Number of attributes</t>
  </si>
  <si>
    <t>DIT</t>
  </si>
  <si>
    <t>HAgg</t>
  </si>
  <si>
    <t>Maintainability</t>
  </si>
  <si>
    <t>Understantability</t>
  </si>
  <si>
    <t>Complexity</t>
  </si>
  <si>
    <t>Reuse of the metamodel</t>
  </si>
  <si>
    <t>Relaxation index of the metamodel</t>
  </si>
  <si>
    <t>Relaxation Index</t>
  </si>
  <si>
    <t>Reuse</t>
  </si>
  <si>
    <t>Time (ms)</t>
  </si>
  <si>
    <t>CompleteGUIdancerComponentHierarchy.ecore</t>
  </si>
  <si>
    <t>NaN</t>
  </si>
  <si>
    <t>rad.ecore</t>
  </si>
  <si>
    <t>rental.ecore</t>
  </si>
  <si>
    <t>General.ecore</t>
  </si>
  <si>
    <t>idc.ecore</t>
  </si>
  <si>
    <t>ddic.ecore</t>
  </si>
  <si>
    <t>fnmeta.ecore</t>
  </si>
  <si>
    <t>GUIdancerComponentHierarchy.ecore</t>
  </si>
  <si>
    <t>esb.ecore</t>
  </si>
  <si>
    <t>regiondefinition.ecore</t>
  </si>
  <si>
    <t>GSML.ecore</t>
  </si>
  <si>
    <t>palette.ecore</t>
  </si>
  <si>
    <t>robmod.ecore</t>
  </si>
  <si>
    <t>control.ecore</t>
  </si>
  <si>
    <t>family.ecore</t>
  </si>
  <si>
    <t>org.eclipse.component.api.ecore</t>
  </si>
  <si>
    <t>tableur_modifie.ecore</t>
  </si>
  <si>
    <t>abapobj.ecore</t>
  </si>
  <si>
    <t>strategy-engine-core.ecore</t>
  </si>
  <si>
    <t>openome_model.ecore</t>
  </si>
  <si>
    <t>ATLMLM.ecore</t>
  </si>
  <si>
    <t>imgpro.ecore</t>
  </si>
  <si>
    <t>ICM.ecore</t>
  </si>
  <si>
    <t>ServiceDsl.ecore</t>
  </si>
  <si>
    <t>aggregator_1.0.0.ecore</t>
  </si>
  <si>
    <t>eclipsecon.ecore</t>
  </si>
  <si>
    <t>backbone.ecore</t>
  </si>
  <si>
    <t>XBNFwithCardinality.ecore</t>
  </si>
  <si>
    <t>bpmn20.ecore</t>
  </si>
  <si>
    <t>org.eclipse.wst.ws.internal.model.v10.uddiregistry.ecore</t>
  </si>
  <si>
    <t>plsql.ecore</t>
  </si>
  <si>
    <t>nbs.ecore</t>
  </si>
  <si>
    <t>esx.ecore</t>
  </si>
  <si>
    <t>Screens.ecore</t>
  </si>
  <si>
    <t>diagramrt.ecore</t>
  </si>
  <si>
    <t>taskmodel.ecore</t>
  </si>
  <si>
    <t>mulemodel.ecore</t>
  </si>
  <si>
    <t>primer.ecore</t>
  </si>
  <si>
    <t>opm.ecore</t>
  </si>
  <si>
    <t>pannotation.ecore</t>
  </si>
  <si>
    <t>FacesConfig.ecore</t>
  </si>
  <si>
    <t>Leveleditor.ecore</t>
  </si>
  <si>
    <t>complet.ecore</t>
  </si>
  <si>
    <t>aggregator_0.9.0.ecore</t>
  </si>
  <si>
    <t>org.eclipse.wst.ws.internal.model.v10.taxonomy.ecore</t>
  </si>
  <si>
    <t>car.ecore</t>
  </si>
  <si>
    <t>Flow.ecore</t>
  </si>
  <si>
    <t>directory.ecore</t>
  </si>
  <si>
    <t>FoundationModel.ecore</t>
  </si>
  <si>
    <t>RandL.ecore</t>
  </si>
  <si>
    <t>IMS_Data_CLI.ecore</t>
  </si>
  <si>
    <t>spreadsheet.ecore</t>
  </si>
  <si>
    <t>order.ecore</t>
  </si>
  <si>
    <t>crosswalk.ecore</t>
  </si>
  <si>
    <t>COOPNMetaModel.ecore</t>
  </si>
  <si>
    <t>modified_spreadsheet.ecore</t>
  </si>
  <si>
    <t>parallelj.ecore</t>
  </si>
  <si>
    <t>xwt09_updating.ecore</t>
  </si>
  <si>
    <t>rentalSample.ecore</t>
  </si>
  <si>
    <t>eclectic.frontend.ecore</t>
  </si>
  <si>
    <t>PF31.ecore</t>
  </si>
  <si>
    <t>mongodb.ecore</t>
  </si>
  <si>
    <t>mediator.ecore</t>
  </si>
  <si>
    <t>lims.ecore</t>
  </si>
  <si>
    <t>sculptormetamodel.ecore</t>
  </si>
  <si>
    <t>org.eclipse.wst.ws.internal.model.v10.registry.ecore</t>
  </si>
  <si>
    <t>com.ibm.commerce.payment.datatypes.ecore</t>
  </si>
  <si>
    <t>chess.ecore</t>
  </si>
  <si>
    <t>sequence_diagram.ecore</t>
  </si>
  <si>
    <t>BusinessDomainDsl.ecore</t>
  </si>
  <si>
    <t>OperA.ecore</t>
  </si>
  <si>
    <t>XBNF.ecore</t>
  </si>
  <si>
    <t>PIM.ecore</t>
  </si>
  <si>
    <t>rom.ecore</t>
  </si>
  <si>
    <t>OPF31.ecore</t>
  </si>
  <si>
    <t>Infinity</t>
  </si>
  <si>
    <t>Synthesis.ecore</t>
  </si>
  <si>
    <t>frontend.core.ecore</t>
  </si>
  <si>
    <t>carnot.ecore</t>
  </si>
  <si>
    <t>org.eclipse.wst.ws.internal.model.v10.rtindex.ecore</t>
  </si>
  <si>
    <t>metaCompo.ecore</t>
  </si>
  <si>
    <t>org.eclipse.component.ecore</t>
  </si>
  <si>
    <t>frontend.mappings.ecore</t>
  </si>
  <si>
    <t>XMA_GUIDesigner.ecore</t>
  </si>
  <si>
    <t>bpmn20_ttc.ecore</t>
  </si>
  <si>
    <t>iolist.ecore</t>
  </si>
  <si>
    <t>toolpalette.ecore</t>
  </si>
  <si>
    <t>pom.ecore</t>
  </si>
  <si>
    <t>m2mproject.ecore</t>
  </si>
  <si>
    <t>EXPRESSb.ecore</t>
  </si>
  <si>
    <t>search.ecore</t>
  </si>
  <si>
    <t>gcomponent.ecore</t>
  </si>
  <si>
    <t>componentCore.ecore</t>
  </si>
  <si>
    <t>OWL.ecore</t>
  </si>
  <si>
    <t>doctrine.ecore</t>
  </si>
  <si>
    <t>mind.ecore</t>
  </si>
  <si>
    <t>glucose.ecore</t>
  </si>
  <si>
    <t>ptnetLoLA.ecore</t>
  </si>
  <si>
    <t>SVG.ecore</t>
  </si>
  <si>
    <t>banner.ecore</t>
  </si>
  <si>
    <t>fxg.ecore</t>
  </si>
  <si>
    <t>com.ibm.commerce.member.datatypes.ecore</t>
  </si>
  <si>
    <t>activityDiagram.ecore</t>
  </si>
  <si>
    <t>ATL.ecore</t>
  </si>
  <si>
    <t>modellog.ecore</t>
  </si>
  <si>
    <t>swml.ecore</t>
  </si>
  <si>
    <t>com.ibm.commerce.foundation.datatypes.ecore</t>
  </si>
  <si>
    <t>interfaces.ecore</t>
  </si>
  <si>
    <t>Complexity and closest distance</t>
  </si>
  <si>
    <t>Time to calculate distance (ms)</t>
  </si>
  <si>
    <t>Time to get metrics (ms)</t>
  </si>
  <si>
    <t>Maintainability and closest distance</t>
  </si>
  <si>
    <t>Relaxation and close distance</t>
  </si>
  <si>
    <t>Reuse and close distance</t>
  </si>
  <si>
    <t>Understandability and close distance</t>
  </si>
  <si>
    <t xml:space="preserve">Maintainability and closest distance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</si>
</sst>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0"/>
      <color theme="0"/>
      <name val="Helvetica Neue"/>
      <family val="2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7" xfId="0" applyNumberFormat="1" applyBorder="1" applyAlignment="1">
      <alignment vertical="top"/>
    </xf>
    <xf numFmtId="2" fontId="0" fillId="0" borderId="0" xfId="0" applyNumberFormat="1" applyFont="1" applyAlignment="1">
      <alignment vertical="top" wrapText="1"/>
    </xf>
    <xf numFmtId="2" fontId="0" fillId="0" borderId="6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0" fontId="0" fillId="0" borderId="0" xfId="0">
      <alignment vertical="top" wrapText="1"/>
    </xf>
    <xf numFmtId="0" fontId="4" fillId="4" borderId="0" xfId="0" applyFont="1" applyFill="1">
      <alignment vertical="top" wrapText="1"/>
    </xf>
    <xf numFmtId="49" fontId="5" fillId="3" borderId="2" xfId="0" applyNumberFormat="1" applyFont="1" applyFill="1" applyBorder="1" applyAlignment="1">
      <alignment vertical="top"/>
    </xf>
    <xf numFmtId="49" fontId="5" fillId="3" borderId="5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Maintainability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Maintainability!$B$2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Maintainability!$B$3:$B$109</c:f>
              <c:numCache>
                <c:formatCode>0.00</c:formatCode>
                <c:ptCount val="107"/>
                <c:pt idx="0">
                  <c:v>2.6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</c:v>
                </c:pt>
                <c:pt idx="5">
                  <c:v>18.399999999999999</c:v>
                </c:pt>
                <c:pt idx="6">
                  <c:v>7.2</c:v>
                </c:pt>
                <c:pt idx="7">
                  <c:v>1.8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3.6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120.4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25.4</c:v>
                </c:pt>
                <c:pt idx="61">
                  <c:v>#N/A</c:v>
                </c:pt>
                <c:pt idx="62">
                  <c:v>65.2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37.6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25.2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46.6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99.6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3-BB4A-89B3-3E8AAE559963}"/>
            </c:ext>
          </c:extLst>
        </c:ser>
        <c:ser>
          <c:idx val="2"/>
          <c:order val="1"/>
          <c:tx>
            <c:strRef>
              <c:f>Maintainability!$C$2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Maintainability!$C$3:$C$109</c:f>
              <c:numCache>
                <c:formatCode>0.00</c:formatCode>
                <c:ptCount val="107"/>
                <c:pt idx="0">
                  <c:v>2.6</c:v>
                </c:pt>
                <c:pt idx="1">
                  <c:v>4.5999999999999996</c:v>
                </c:pt>
                <c:pt idx="2">
                  <c:v>7</c:v>
                </c:pt>
                <c:pt idx="3">
                  <c:v>25.8</c:v>
                </c:pt>
                <c:pt idx="4">
                  <c:v>42</c:v>
                </c:pt>
                <c:pt idx="5">
                  <c:v>18.399999999999999</c:v>
                </c:pt>
                <c:pt idx="6">
                  <c:v>7.2</c:v>
                </c:pt>
                <c:pt idx="7">
                  <c:v>2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</c:v>
                </c:pt>
                <c:pt idx="31">
                  <c:v>7.2</c:v>
                </c:pt>
                <c:pt idx="32">
                  <c:v>49.6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81.400000000000006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25.6</c:v>
                </c:pt>
                <c:pt idx="61">
                  <c:v>#N/A</c:v>
                </c:pt>
                <c:pt idx="62">
                  <c:v>64.599999999999994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47.8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10.199999999999999</c:v>
                </c:pt>
                <c:pt idx="96">
                  <c:v>9.1999999999999993</c:v>
                </c:pt>
                <c:pt idx="97">
                  <c:v>99.4</c:v>
                </c:pt>
                <c:pt idx="98">
                  <c:v>2.4</c:v>
                </c:pt>
                <c:pt idx="99">
                  <c:v>72.8</c:v>
                </c:pt>
                <c:pt idx="100">
                  <c:v>14.8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6B4C-AB90-5A9BA1614A7E}"/>
            </c:ext>
          </c:extLst>
        </c:ser>
        <c:ser>
          <c:idx val="3"/>
          <c:order val="2"/>
          <c:tx>
            <c:strRef>
              <c:f>Maintainability!$D$2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Maintainability!$D$3:$D$109</c:f>
              <c:numCache>
                <c:formatCode>0.00</c:formatCode>
                <c:ptCount val="107"/>
                <c:pt idx="0">
                  <c:v>2.4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18.8</c:v>
                </c:pt>
                <c:pt idx="6">
                  <c:v>7.2</c:v>
                </c:pt>
                <c:pt idx="7">
                  <c:v>1.4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6.4</c:v>
                </c:pt>
                <c:pt idx="26">
                  <c:v>7.2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</c:v>
                </c:pt>
                <c:pt idx="31">
                  <c:v>7.2</c:v>
                </c:pt>
                <c:pt idx="32">
                  <c:v>49.6</c:v>
                </c:pt>
                <c:pt idx="33">
                  <c:v>7.8</c:v>
                </c:pt>
                <c:pt idx="34">
                  <c:v>#N/A</c:v>
                </c:pt>
                <c:pt idx="35">
                  <c:v>23</c:v>
                </c:pt>
                <c:pt idx="36">
                  <c:v>14.2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82.4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25.4</c:v>
                </c:pt>
                <c:pt idx="61">
                  <c:v>#N/A</c:v>
                </c:pt>
                <c:pt idx="62">
                  <c:v>64.400000000000006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25.6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48.2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99.4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6B4C-AB90-5A9BA1614A7E}"/>
            </c:ext>
          </c:extLst>
        </c:ser>
        <c:ser>
          <c:idx val="4"/>
          <c:order val="3"/>
          <c:tx>
            <c:strRef>
              <c:f>Maintainability!$E$2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Maintainability!$E$3:$E$109</c:f>
              <c:numCache>
                <c:formatCode>0.00</c:formatCode>
                <c:ptCount val="107"/>
                <c:pt idx="0">
                  <c:v>2.6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18.600000000000001</c:v>
                </c:pt>
                <c:pt idx="6">
                  <c:v>7.2</c:v>
                </c:pt>
                <c:pt idx="7">
                  <c:v>2.4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3.6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6.4</c:v>
                </c:pt>
                <c:pt idx="26">
                  <c:v>7.4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</c:v>
                </c:pt>
                <c:pt idx="31">
                  <c:v>7</c:v>
                </c:pt>
                <c:pt idx="32">
                  <c:v>49.2</c:v>
                </c:pt>
                <c:pt idx="33">
                  <c:v>7.8</c:v>
                </c:pt>
                <c:pt idx="34">
                  <c:v>#N/A</c:v>
                </c:pt>
                <c:pt idx="35">
                  <c:v>22.8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81.8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25.2</c:v>
                </c:pt>
                <c:pt idx="61">
                  <c:v>#N/A</c:v>
                </c:pt>
                <c:pt idx="62">
                  <c:v>64.2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47.4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99.6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6B4C-AB90-5A9BA1614A7E}"/>
            </c:ext>
          </c:extLst>
        </c:ser>
        <c:ser>
          <c:idx val="5"/>
          <c:order val="4"/>
          <c:tx>
            <c:strRef>
              <c:f>Maintainability!$F$2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Maintainability!$F$3:$F$109</c:f>
              <c:numCache>
                <c:formatCode>0.00</c:formatCode>
                <c:ptCount val="107"/>
                <c:pt idx="0">
                  <c:v>2.6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18.600000000000001</c:v>
                </c:pt>
                <c:pt idx="6">
                  <c:v>7.2</c:v>
                </c:pt>
                <c:pt idx="7">
                  <c:v>2.2000000000000002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3.6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14.2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81.599999999999994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25.2</c:v>
                </c:pt>
                <c:pt idx="61">
                  <c:v>#N/A</c:v>
                </c:pt>
                <c:pt idx="62">
                  <c:v>64.400000000000006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9.8000000000000007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47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99.4</c:v>
                </c:pt>
                <c:pt idx="98">
                  <c:v>2.4</c:v>
                </c:pt>
                <c:pt idx="99">
                  <c:v>73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7-6B4C-AB90-5A9BA161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Understantability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Understantability!$B$2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Understantability!$B$3:$B$109</c:f>
              <c:numCache>
                <c:formatCode>0.00</c:formatCode>
                <c:ptCount val="107"/>
                <c:pt idx="0">
                  <c:v>1.7272727000000001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1.25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9-E244-A9E8-41BAD7562512}"/>
            </c:ext>
          </c:extLst>
        </c:ser>
        <c:ser>
          <c:idx val="2"/>
          <c:order val="1"/>
          <c:tx>
            <c:strRef>
              <c:f>Understantability!$C$2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Understantability!$C$3:$C$109</c:f>
              <c:numCache>
                <c:formatCode>0.00</c:formatCode>
                <c:ptCount val="107"/>
                <c:pt idx="0">
                  <c:v>1.8181818999999999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1.1111112000000001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E244-A9E8-41BAD7562512}"/>
            </c:ext>
          </c:extLst>
        </c:ser>
        <c:ser>
          <c:idx val="3"/>
          <c:order val="2"/>
          <c:tx>
            <c:strRef>
              <c:f>Understantability!$D$2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Understantability!$D$3:$D$109</c:f>
              <c:numCache>
                <c:formatCode>0.00</c:formatCode>
                <c:ptCount val="107"/>
                <c:pt idx="0">
                  <c:v>1.4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9-E244-A9E8-41BAD7562512}"/>
            </c:ext>
          </c:extLst>
        </c:ser>
        <c:ser>
          <c:idx val="4"/>
          <c:order val="3"/>
          <c:tx>
            <c:strRef>
              <c:f>Understantability!$E$2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Understantability!$E$3:$E$109</c:f>
              <c:numCache>
                <c:formatCode>0.00</c:formatCode>
                <c:ptCount val="107"/>
                <c:pt idx="0">
                  <c:v>1.8181818999999999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1.8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9-E244-A9E8-41BAD7562512}"/>
            </c:ext>
          </c:extLst>
        </c:ser>
        <c:ser>
          <c:idx val="5"/>
          <c:order val="4"/>
          <c:tx>
            <c:strRef>
              <c:f>Understantability!$F$2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Understantability!$F$3:$F$109</c:f>
              <c:numCache>
                <c:formatCode>0.00</c:formatCode>
                <c:ptCount val="107"/>
                <c:pt idx="0">
                  <c:v>1.7272727000000001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1.5555555999999999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9-E244-A9E8-41BAD756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Complexity!$B$3:$B$109</c:f>
              <c:numCache>
                <c:formatCode>0.00</c:formatCode>
                <c:ptCount val="107"/>
                <c:pt idx="0">
                  <c:v>1.7272727000000001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36.4</c:v>
                </c:pt>
                <c:pt idx="6">
                  <c:v>6.8333335000000002</c:v>
                </c:pt>
                <c:pt idx="7">
                  <c:v>1.25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6</c:v>
                </c:pt>
                <c:pt idx="15">
                  <c:v>3</c:v>
                </c:pt>
                <c:pt idx="16">
                  <c:v>#N/A</c:v>
                </c:pt>
                <c:pt idx="17">
                  <c:v>8.5384620000000009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2.8333333000000001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12.121950999999999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3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477.1979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1.4390244000000001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3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19.025639999999999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8-2C43-B61F-103C77A41682}"/>
            </c:ext>
          </c:extLst>
        </c:ser>
        <c:ser>
          <c:idx val="2"/>
          <c:order val="1"/>
          <c:tx>
            <c:strRef>
              <c:f>Complexity!$C$2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Complexity!$C$3:$C$109</c:f>
              <c:numCache>
                <c:formatCode>0.00</c:formatCode>
                <c:ptCount val="107"/>
                <c:pt idx="0">
                  <c:v>1.8181818999999999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36.4</c:v>
                </c:pt>
                <c:pt idx="6">
                  <c:v>6.8333335000000002</c:v>
                </c:pt>
                <c:pt idx="7">
                  <c:v>1.1111112000000001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3</c:v>
                </c:pt>
                <c:pt idx="16">
                  <c:v>#N/A</c:v>
                </c:pt>
                <c:pt idx="17">
                  <c:v>16.538461999999999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14.121950999999999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3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487.1979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24.2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3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27.025639999999999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3.0625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8-2C43-B61F-103C77A41682}"/>
            </c:ext>
          </c:extLst>
        </c:ser>
        <c:ser>
          <c:idx val="3"/>
          <c:order val="2"/>
          <c:tx>
            <c:strRef>
              <c:f>Complexity!$D$2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Complexity!$D$3:$D$109</c:f>
              <c:numCache>
                <c:formatCode>0.00</c:formatCode>
                <c:ptCount val="107"/>
                <c:pt idx="0">
                  <c:v>1.4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37.4</c:v>
                </c:pt>
                <c:pt idx="6">
                  <c:v>6.8333335000000002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3</c:v>
                </c:pt>
                <c:pt idx="16">
                  <c:v>#N/A</c:v>
                </c:pt>
                <c:pt idx="17">
                  <c:v>16.538461999999999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14.121950999999999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2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502.1979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2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34.025641999999998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7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3.2222222999999999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3.0625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8-2C43-B61F-103C77A41682}"/>
            </c:ext>
          </c:extLst>
        </c:ser>
        <c:ser>
          <c:idx val="4"/>
          <c:order val="3"/>
          <c:tx>
            <c:strRef>
              <c:f>Complexity!$E$2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Complexity!$E$3:$E$109</c:f>
              <c:numCache>
                <c:formatCode>0.00</c:formatCode>
                <c:ptCount val="107"/>
                <c:pt idx="0">
                  <c:v>1.8181818999999999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37.4</c:v>
                </c:pt>
                <c:pt idx="6">
                  <c:v>6.8333335000000002</c:v>
                </c:pt>
                <c:pt idx="7">
                  <c:v>1.8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3</c:v>
                </c:pt>
                <c:pt idx="16">
                  <c:v>#N/A</c:v>
                </c:pt>
                <c:pt idx="17">
                  <c:v>16.538461999999999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14.121950999999999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3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490.1979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3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28.025639999999999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2.2222222999999999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3.0625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8-2C43-B61F-103C77A41682}"/>
            </c:ext>
          </c:extLst>
        </c:ser>
        <c:ser>
          <c:idx val="5"/>
          <c:order val="4"/>
          <c:tx>
            <c:strRef>
              <c:f>Complexity!$F$2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Complexity!$F$3:$F$109</c:f>
              <c:numCache>
                <c:formatCode>0.00</c:formatCode>
                <c:ptCount val="107"/>
                <c:pt idx="0">
                  <c:v>1.7272727000000001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36.4</c:v>
                </c:pt>
                <c:pt idx="6">
                  <c:v>6.8333335000000002</c:v>
                </c:pt>
                <c:pt idx="7">
                  <c:v>1.5555555999999999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6</c:v>
                </c:pt>
                <c:pt idx="15">
                  <c:v>3</c:v>
                </c:pt>
                <c:pt idx="16">
                  <c:v>#N/A</c:v>
                </c:pt>
                <c:pt idx="17">
                  <c:v>8.5384620000000009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14.121950999999999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3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493.1979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3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22.025639999999999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7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3.2222222999999999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3.0625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8-2C43-B61F-103C77A4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Reuse!$B$2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Reuse!$B$3:$B$109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0.75298803999999997</c:v>
                </c:pt>
                <c:pt idx="5">
                  <c:v>0.20238096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8.6372359999999995E-2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0.15789473000000001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0.14788731999999999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3.5532995999999997E-2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0.89525794999999997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FF4A-8732-C4F037147768}"/>
            </c:ext>
          </c:extLst>
        </c:ser>
        <c:ser>
          <c:idx val="2"/>
          <c:order val="1"/>
          <c:tx>
            <c:strRef>
              <c:f>Reuse!$C$2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Reuse!$C$3:$C$109</c:f>
              <c:numCache>
                <c:formatCode>0.00</c:formatCode>
                <c:ptCount val="107"/>
                <c:pt idx="0">
                  <c:v>0</c:v>
                </c:pt>
                <c:pt idx="1">
                  <c:v>0.61538464000000004</c:v>
                </c:pt>
                <c:pt idx="2">
                  <c:v>0</c:v>
                </c:pt>
                <c:pt idx="3">
                  <c:v>0.15748031000000001</c:v>
                </c:pt>
                <c:pt idx="4">
                  <c:v>0.75298803999999997</c:v>
                </c:pt>
                <c:pt idx="5">
                  <c:v>0.20238096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0.16164382999999999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0.14946619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3.9215687999999999E-2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0.34375</c:v>
                </c:pt>
                <c:pt idx="96">
                  <c:v>0.55555560000000004</c:v>
                </c:pt>
                <c:pt idx="97">
                  <c:v>0.89549124000000002</c:v>
                </c:pt>
                <c:pt idx="98">
                  <c:v>0.125</c:v>
                </c:pt>
                <c:pt idx="99">
                  <c:v>0.19736843000000001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FF4A-8732-C4F037147768}"/>
            </c:ext>
          </c:extLst>
        </c:ser>
        <c:ser>
          <c:idx val="3"/>
          <c:order val="2"/>
          <c:tx>
            <c:strRef>
              <c:f>Reuse!$D$2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Reuse!$D$3:$D$109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0.19767441999999999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4.7619050000000003E-2</c:v>
                </c:pt>
                <c:pt idx="26">
                  <c:v>0.31034482000000002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0.40277780000000002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0.15945946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0.15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3.883495E-2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0.89549124000000002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FF4A-8732-C4F037147768}"/>
            </c:ext>
          </c:extLst>
        </c:ser>
        <c:ser>
          <c:idx val="4"/>
          <c:order val="3"/>
          <c:tx>
            <c:strRef>
              <c:f>Reuse!$E$2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Reuse!$E$3:$E$109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4.7619050000000003E-2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0.61363639999999997</c:v>
                </c:pt>
                <c:pt idx="32">
                  <c:v>0.41690964000000003</c:v>
                </c:pt>
                <c:pt idx="33">
                  <c:v>0.55555560000000004</c:v>
                </c:pt>
                <c:pt idx="34">
                  <c:v>#N/A</c:v>
                </c:pt>
                <c:pt idx="35">
                  <c:v>0.70567374999999999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0.16120219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0.15053764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3.9603960000000001E-2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0.89525794999999997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D-FF4A-8732-C4F037147768}"/>
            </c:ext>
          </c:extLst>
        </c:ser>
        <c:ser>
          <c:idx val="5"/>
          <c:order val="4"/>
          <c:tx>
            <c:strRef>
              <c:f>Reuse!$F$2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Reuse!$F$3:$F$109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0.40277780000000002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0.16164382999999999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0.15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0.17647060000000001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3.517588E-2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0.89413940000000003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D-FF4A-8732-C4F03714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Relaxation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'Relaxation Index'!$B$2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'Relaxation Index'!$B$3:$B$109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42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17</c:v>
                </c:pt>
                <c:pt idx="15">
                  <c:v>14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370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219.33332999999999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153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117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49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23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649-8137-49BC342C5403}"/>
            </c:ext>
          </c:extLst>
        </c:ser>
        <c:ser>
          <c:idx val="2"/>
          <c:order val="1"/>
          <c:tx>
            <c:strRef>
              <c:f>'Relaxation Index'!$C$2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Index'!$C$3:$C$109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42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221.66667000000001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42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137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45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649-8137-49BC342C5403}"/>
            </c:ext>
          </c:extLst>
        </c:ser>
        <c:ser>
          <c:idx val="3"/>
          <c:order val="2"/>
          <c:tx>
            <c:strRef>
              <c:f>'Relaxation Index'!$D$2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Index'!$D$3:$D$109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47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4.1282053000000003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59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13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227.66667000000001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11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148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17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649-8137-49BC342C5403}"/>
            </c:ext>
          </c:extLst>
        </c:ser>
        <c:ser>
          <c:idx val="4"/>
          <c:order val="3"/>
          <c:tx>
            <c:strRef>
              <c:f>'Relaxation Index'!$E$2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Index'!$E$3:$E$109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45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17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4.1282053000000003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221.66667000000001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134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50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649-8137-49BC342C5403}"/>
            </c:ext>
          </c:extLst>
        </c:ser>
        <c:ser>
          <c:idx val="5"/>
          <c:order val="4"/>
          <c:tx>
            <c:strRef>
              <c:f>'Relaxation Index'!$F$2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Index'!$F$3:$F$109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44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17</c:v>
                </c:pt>
                <c:pt idx="15">
                  <c:v>14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59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225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124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17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649-8137-49BC342C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Time!$B$3:$B$109</c:f>
              <c:numCache>
                <c:formatCode>0.00</c:formatCode>
                <c:ptCount val="107"/>
                <c:pt idx="0">
                  <c:v>45052</c:v>
                </c:pt>
                <c:pt idx="1">
                  <c:v>40550</c:v>
                </c:pt>
                <c:pt idx="2">
                  <c:v>40302</c:v>
                </c:pt>
                <c:pt idx="3">
                  <c:v>55489</c:v>
                </c:pt>
                <c:pt idx="4">
                  <c:v>73029</c:v>
                </c:pt>
                <c:pt idx="5">
                  <c:v>49887</c:v>
                </c:pt>
                <c:pt idx="6">
                  <c:v>41317</c:v>
                </c:pt>
                <c:pt idx="7">
                  <c:v>90859</c:v>
                </c:pt>
                <c:pt idx="8">
                  <c:v>57760</c:v>
                </c:pt>
                <c:pt idx="9">
                  <c:v>43287</c:v>
                </c:pt>
                <c:pt idx="10">
                  <c:v>43962</c:v>
                </c:pt>
                <c:pt idx="11">
                  <c:v>41589</c:v>
                </c:pt>
                <c:pt idx="12">
                  <c:v>42037</c:v>
                </c:pt>
                <c:pt idx="13">
                  <c:v>47439</c:v>
                </c:pt>
                <c:pt idx="14">
                  <c:v>43807</c:v>
                </c:pt>
                <c:pt idx="15">
                  <c:v>43864</c:v>
                </c:pt>
                <c:pt idx="16">
                  <c:v>-1</c:v>
                </c:pt>
                <c:pt idx="17">
                  <c:v>49186</c:v>
                </c:pt>
                <c:pt idx="18">
                  <c:v>42636</c:v>
                </c:pt>
                <c:pt idx="19">
                  <c:v>-1</c:v>
                </c:pt>
                <c:pt idx="20">
                  <c:v>-1</c:v>
                </c:pt>
                <c:pt idx="21">
                  <c:v>44343</c:v>
                </c:pt>
                <c:pt idx="22">
                  <c:v>46246</c:v>
                </c:pt>
                <c:pt idx="23">
                  <c:v>42879</c:v>
                </c:pt>
                <c:pt idx="24">
                  <c:v>105687</c:v>
                </c:pt>
                <c:pt idx="25">
                  <c:v>12138</c:v>
                </c:pt>
                <c:pt idx="26">
                  <c:v>29031</c:v>
                </c:pt>
                <c:pt idx="27">
                  <c:v>29029</c:v>
                </c:pt>
                <c:pt idx="28">
                  <c:v>618682</c:v>
                </c:pt>
                <c:pt idx="29">
                  <c:v>30839</c:v>
                </c:pt>
                <c:pt idx="30">
                  <c:v>47525</c:v>
                </c:pt>
                <c:pt idx="31">
                  <c:v>29231</c:v>
                </c:pt>
                <c:pt idx="32">
                  <c:v>176139</c:v>
                </c:pt>
                <c:pt idx="33">
                  <c:v>33169</c:v>
                </c:pt>
                <c:pt idx="34">
                  <c:v>-1</c:v>
                </c:pt>
                <c:pt idx="35">
                  <c:v>36347</c:v>
                </c:pt>
                <c:pt idx="36">
                  <c:v>31767</c:v>
                </c:pt>
                <c:pt idx="37">
                  <c:v>-1</c:v>
                </c:pt>
                <c:pt idx="38">
                  <c:v>33349</c:v>
                </c:pt>
                <c:pt idx="39">
                  <c:v>57523</c:v>
                </c:pt>
                <c:pt idx="40">
                  <c:v>1487295</c:v>
                </c:pt>
                <c:pt idx="41">
                  <c:v>65818</c:v>
                </c:pt>
                <c:pt idx="42">
                  <c:v>31108</c:v>
                </c:pt>
                <c:pt idx="43">
                  <c:v>92626</c:v>
                </c:pt>
                <c:pt idx="44">
                  <c:v>35042</c:v>
                </c:pt>
                <c:pt idx="45">
                  <c:v>37790</c:v>
                </c:pt>
                <c:pt idx="46">
                  <c:v>-1</c:v>
                </c:pt>
                <c:pt idx="47">
                  <c:v>32213</c:v>
                </c:pt>
                <c:pt idx="48">
                  <c:v>54807</c:v>
                </c:pt>
                <c:pt idx="49">
                  <c:v>46064</c:v>
                </c:pt>
                <c:pt idx="50">
                  <c:v>30491</c:v>
                </c:pt>
                <c:pt idx="51">
                  <c:v>-1</c:v>
                </c:pt>
                <c:pt idx="52">
                  <c:v>31318</c:v>
                </c:pt>
                <c:pt idx="53">
                  <c:v>39138</c:v>
                </c:pt>
                <c:pt idx="54">
                  <c:v>773896</c:v>
                </c:pt>
                <c:pt idx="55">
                  <c:v>-1</c:v>
                </c:pt>
                <c:pt idx="56">
                  <c:v>32077</c:v>
                </c:pt>
                <c:pt idx="57">
                  <c:v>4924723</c:v>
                </c:pt>
                <c:pt idx="58">
                  <c:v>47708</c:v>
                </c:pt>
                <c:pt idx="59">
                  <c:v>467768</c:v>
                </c:pt>
                <c:pt idx="60">
                  <c:v>67277</c:v>
                </c:pt>
                <c:pt idx="61">
                  <c:v>-1</c:v>
                </c:pt>
                <c:pt idx="62">
                  <c:v>542453</c:v>
                </c:pt>
                <c:pt idx="63">
                  <c:v>50279</c:v>
                </c:pt>
                <c:pt idx="64">
                  <c:v>67448</c:v>
                </c:pt>
                <c:pt idx="65">
                  <c:v>56911</c:v>
                </c:pt>
                <c:pt idx="66">
                  <c:v>91653</c:v>
                </c:pt>
                <c:pt idx="67">
                  <c:v>46718</c:v>
                </c:pt>
                <c:pt idx="68">
                  <c:v>49676</c:v>
                </c:pt>
                <c:pt idx="69">
                  <c:v>59512</c:v>
                </c:pt>
                <c:pt idx="70">
                  <c:v>86833</c:v>
                </c:pt>
                <c:pt idx="71">
                  <c:v>80602</c:v>
                </c:pt>
                <c:pt idx="72">
                  <c:v>-1</c:v>
                </c:pt>
                <c:pt idx="73">
                  <c:v>72574</c:v>
                </c:pt>
                <c:pt idx="74">
                  <c:v>144380</c:v>
                </c:pt>
                <c:pt idx="75">
                  <c:v>-1</c:v>
                </c:pt>
                <c:pt idx="76">
                  <c:v>67667</c:v>
                </c:pt>
                <c:pt idx="77">
                  <c:v>297430</c:v>
                </c:pt>
                <c:pt idx="78">
                  <c:v>97235</c:v>
                </c:pt>
                <c:pt idx="79">
                  <c:v>-1</c:v>
                </c:pt>
                <c:pt idx="80">
                  <c:v>85781</c:v>
                </c:pt>
                <c:pt idx="81">
                  <c:v>59348</c:v>
                </c:pt>
                <c:pt idx="82">
                  <c:v>699964</c:v>
                </c:pt>
                <c:pt idx="83">
                  <c:v>1898052</c:v>
                </c:pt>
                <c:pt idx="84">
                  <c:v>68733</c:v>
                </c:pt>
                <c:pt idx="85">
                  <c:v>57297</c:v>
                </c:pt>
                <c:pt idx="86">
                  <c:v>570928</c:v>
                </c:pt>
                <c:pt idx="87">
                  <c:v>59723</c:v>
                </c:pt>
                <c:pt idx="88">
                  <c:v>-1</c:v>
                </c:pt>
                <c:pt idx="89">
                  <c:v>56058</c:v>
                </c:pt>
                <c:pt idx="90">
                  <c:v>57806</c:v>
                </c:pt>
                <c:pt idx="91">
                  <c:v>128023</c:v>
                </c:pt>
                <c:pt idx="92">
                  <c:v>-1</c:v>
                </c:pt>
                <c:pt idx="93">
                  <c:v>61849</c:v>
                </c:pt>
                <c:pt idx="94">
                  <c:v>60707</c:v>
                </c:pt>
                <c:pt idx="95">
                  <c:v>109936</c:v>
                </c:pt>
                <c:pt idx="96">
                  <c:v>59765</c:v>
                </c:pt>
                <c:pt idx="97">
                  <c:v>3012804</c:v>
                </c:pt>
                <c:pt idx="98">
                  <c:v>60314</c:v>
                </c:pt>
                <c:pt idx="99">
                  <c:v>683271</c:v>
                </c:pt>
                <c:pt idx="100">
                  <c:v>83973</c:v>
                </c:pt>
                <c:pt idx="101">
                  <c:v>-1</c:v>
                </c:pt>
                <c:pt idx="102">
                  <c:v>-1</c:v>
                </c:pt>
                <c:pt idx="103">
                  <c:v>58103</c:v>
                </c:pt>
                <c:pt idx="104">
                  <c:v>53174</c:v>
                </c:pt>
                <c:pt idx="105">
                  <c:v>87881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F742-A2EA-E2BEBE0CD4CC}"/>
            </c:ext>
          </c:extLst>
        </c:ser>
        <c:ser>
          <c:idx val="2"/>
          <c:order val="1"/>
          <c:tx>
            <c:strRef>
              <c:f>Time!$C$2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Time!$C$3:$C$109</c:f>
              <c:numCache>
                <c:formatCode>0.00</c:formatCode>
                <c:ptCount val="107"/>
                <c:pt idx="0">
                  <c:v>30844</c:v>
                </c:pt>
                <c:pt idx="1">
                  <c:v>17857</c:v>
                </c:pt>
                <c:pt idx="2">
                  <c:v>17447</c:v>
                </c:pt>
                <c:pt idx="3">
                  <c:v>29949</c:v>
                </c:pt>
                <c:pt idx="4">
                  <c:v>42617</c:v>
                </c:pt>
                <c:pt idx="5">
                  <c:v>26530</c:v>
                </c:pt>
                <c:pt idx="6">
                  <c:v>19550</c:v>
                </c:pt>
                <c:pt idx="7">
                  <c:v>63205</c:v>
                </c:pt>
                <c:pt idx="8">
                  <c:v>32864</c:v>
                </c:pt>
                <c:pt idx="9">
                  <c:v>20493</c:v>
                </c:pt>
                <c:pt idx="10">
                  <c:v>24259</c:v>
                </c:pt>
                <c:pt idx="11">
                  <c:v>20524</c:v>
                </c:pt>
                <c:pt idx="12">
                  <c:v>20674</c:v>
                </c:pt>
                <c:pt idx="13">
                  <c:v>25242</c:v>
                </c:pt>
                <c:pt idx="14">
                  <c:v>20838</c:v>
                </c:pt>
                <c:pt idx="15">
                  <c:v>21523</c:v>
                </c:pt>
                <c:pt idx="16">
                  <c:v>19425</c:v>
                </c:pt>
                <c:pt idx="17">
                  <c:v>26601</c:v>
                </c:pt>
                <c:pt idx="18">
                  <c:v>19679</c:v>
                </c:pt>
                <c:pt idx="19">
                  <c:v>24488</c:v>
                </c:pt>
                <c:pt idx="20">
                  <c:v>-1</c:v>
                </c:pt>
                <c:pt idx="21">
                  <c:v>21537</c:v>
                </c:pt>
                <c:pt idx="22">
                  <c:v>23762</c:v>
                </c:pt>
                <c:pt idx="23">
                  <c:v>20100</c:v>
                </c:pt>
                <c:pt idx="24">
                  <c:v>69099</c:v>
                </c:pt>
                <c:pt idx="25">
                  <c:v>6487</c:v>
                </c:pt>
                <c:pt idx="26">
                  <c:v>21157</c:v>
                </c:pt>
                <c:pt idx="27">
                  <c:v>22144</c:v>
                </c:pt>
                <c:pt idx="28">
                  <c:v>369536</c:v>
                </c:pt>
                <c:pt idx="29">
                  <c:v>21807</c:v>
                </c:pt>
                <c:pt idx="30">
                  <c:v>36409</c:v>
                </c:pt>
                <c:pt idx="31">
                  <c:v>22527</c:v>
                </c:pt>
                <c:pt idx="32">
                  <c:v>116353</c:v>
                </c:pt>
                <c:pt idx="33">
                  <c:v>24094</c:v>
                </c:pt>
                <c:pt idx="34">
                  <c:v>19257</c:v>
                </c:pt>
                <c:pt idx="35">
                  <c:v>28079</c:v>
                </c:pt>
                <c:pt idx="36">
                  <c:v>23418</c:v>
                </c:pt>
                <c:pt idx="37">
                  <c:v>-1</c:v>
                </c:pt>
                <c:pt idx="38">
                  <c:v>23942</c:v>
                </c:pt>
                <c:pt idx="39">
                  <c:v>37844</c:v>
                </c:pt>
                <c:pt idx="40">
                  <c:v>1054669</c:v>
                </c:pt>
                <c:pt idx="41">
                  <c:v>51907</c:v>
                </c:pt>
                <c:pt idx="42">
                  <c:v>21536</c:v>
                </c:pt>
                <c:pt idx="43">
                  <c:v>82595</c:v>
                </c:pt>
                <c:pt idx="44">
                  <c:v>25607</c:v>
                </c:pt>
                <c:pt idx="45">
                  <c:v>23912</c:v>
                </c:pt>
                <c:pt idx="46">
                  <c:v>-1</c:v>
                </c:pt>
                <c:pt idx="47">
                  <c:v>24949</c:v>
                </c:pt>
                <c:pt idx="48">
                  <c:v>46265</c:v>
                </c:pt>
                <c:pt idx="49">
                  <c:v>31985</c:v>
                </c:pt>
                <c:pt idx="50">
                  <c:v>27320</c:v>
                </c:pt>
                <c:pt idx="51">
                  <c:v>-1</c:v>
                </c:pt>
                <c:pt idx="52">
                  <c:v>27885</c:v>
                </c:pt>
                <c:pt idx="53">
                  <c:v>32455</c:v>
                </c:pt>
                <c:pt idx="54">
                  <c:v>714228</c:v>
                </c:pt>
                <c:pt idx="55">
                  <c:v>-1</c:v>
                </c:pt>
                <c:pt idx="56">
                  <c:v>22634</c:v>
                </c:pt>
                <c:pt idx="57">
                  <c:v>4017971</c:v>
                </c:pt>
                <c:pt idx="58">
                  <c:v>23686</c:v>
                </c:pt>
                <c:pt idx="59">
                  <c:v>278243</c:v>
                </c:pt>
                <c:pt idx="60">
                  <c:v>46850</c:v>
                </c:pt>
                <c:pt idx="61">
                  <c:v>-1</c:v>
                </c:pt>
                <c:pt idx="62">
                  <c:v>454125</c:v>
                </c:pt>
                <c:pt idx="63">
                  <c:v>40146</c:v>
                </c:pt>
                <c:pt idx="64">
                  <c:v>67149</c:v>
                </c:pt>
                <c:pt idx="65">
                  <c:v>46247</c:v>
                </c:pt>
                <c:pt idx="66">
                  <c:v>72400</c:v>
                </c:pt>
                <c:pt idx="67">
                  <c:v>46393</c:v>
                </c:pt>
                <c:pt idx="68">
                  <c:v>67179</c:v>
                </c:pt>
                <c:pt idx="69">
                  <c:v>61715</c:v>
                </c:pt>
                <c:pt idx="70">
                  <c:v>86593</c:v>
                </c:pt>
                <c:pt idx="71">
                  <c:v>68595</c:v>
                </c:pt>
                <c:pt idx="72">
                  <c:v>-1</c:v>
                </c:pt>
                <c:pt idx="73">
                  <c:v>62314</c:v>
                </c:pt>
                <c:pt idx="74">
                  <c:v>109693</c:v>
                </c:pt>
                <c:pt idx="75">
                  <c:v>-1</c:v>
                </c:pt>
                <c:pt idx="76">
                  <c:v>81234</c:v>
                </c:pt>
                <c:pt idx="77">
                  <c:v>275386</c:v>
                </c:pt>
                <c:pt idx="78">
                  <c:v>60294</c:v>
                </c:pt>
                <c:pt idx="79">
                  <c:v>-1</c:v>
                </c:pt>
                <c:pt idx="80">
                  <c:v>71462</c:v>
                </c:pt>
                <c:pt idx="81">
                  <c:v>53431</c:v>
                </c:pt>
                <c:pt idx="82">
                  <c:v>570780</c:v>
                </c:pt>
                <c:pt idx="83">
                  <c:v>1440043</c:v>
                </c:pt>
                <c:pt idx="84">
                  <c:v>78057</c:v>
                </c:pt>
                <c:pt idx="85">
                  <c:v>42299</c:v>
                </c:pt>
                <c:pt idx="86">
                  <c:v>541566</c:v>
                </c:pt>
                <c:pt idx="87">
                  <c:v>74228</c:v>
                </c:pt>
                <c:pt idx="88">
                  <c:v>-1</c:v>
                </c:pt>
                <c:pt idx="89">
                  <c:v>73613</c:v>
                </c:pt>
                <c:pt idx="90">
                  <c:v>82769</c:v>
                </c:pt>
                <c:pt idx="91">
                  <c:v>121264</c:v>
                </c:pt>
                <c:pt idx="92">
                  <c:v>-1</c:v>
                </c:pt>
                <c:pt idx="93">
                  <c:v>34024</c:v>
                </c:pt>
                <c:pt idx="94">
                  <c:v>78596</c:v>
                </c:pt>
                <c:pt idx="95">
                  <c:v>102209</c:v>
                </c:pt>
                <c:pt idx="96">
                  <c:v>90841</c:v>
                </c:pt>
                <c:pt idx="97">
                  <c:v>2734048</c:v>
                </c:pt>
                <c:pt idx="98">
                  <c:v>77246</c:v>
                </c:pt>
                <c:pt idx="99">
                  <c:v>524915</c:v>
                </c:pt>
                <c:pt idx="100">
                  <c:v>80303</c:v>
                </c:pt>
                <c:pt idx="101">
                  <c:v>24978</c:v>
                </c:pt>
                <c:pt idx="102">
                  <c:v>78208</c:v>
                </c:pt>
                <c:pt idx="103">
                  <c:v>87709</c:v>
                </c:pt>
                <c:pt idx="104">
                  <c:v>67228</c:v>
                </c:pt>
                <c:pt idx="105">
                  <c:v>102095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F742-A2EA-E2BEBE0CD4CC}"/>
            </c:ext>
          </c:extLst>
        </c:ser>
        <c:ser>
          <c:idx val="3"/>
          <c:order val="2"/>
          <c:tx>
            <c:strRef>
              <c:f>Time!$D$2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Time!$D$3:$D$109</c:f>
              <c:numCache>
                <c:formatCode>0.00</c:formatCode>
                <c:ptCount val="107"/>
                <c:pt idx="0">
                  <c:v>54466</c:v>
                </c:pt>
                <c:pt idx="1">
                  <c:v>50883</c:v>
                </c:pt>
                <c:pt idx="2">
                  <c:v>51404</c:v>
                </c:pt>
                <c:pt idx="3">
                  <c:v>65823</c:v>
                </c:pt>
                <c:pt idx="4">
                  <c:v>74415</c:v>
                </c:pt>
                <c:pt idx="5">
                  <c:v>58845</c:v>
                </c:pt>
                <c:pt idx="6">
                  <c:v>52150</c:v>
                </c:pt>
                <c:pt idx="7">
                  <c:v>95565</c:v>
                </c:pt>
                <c:pt idx="8">
                  <c:v>66070</c:v>
                </c:pt>
                <c:pt idx="9">
                  <c:v>53701</c:v>
                </c:pt>
                <c:pt idx="10">
                  <c:v>52592</c:v>
                </c:pt>
                <c:pt idx="11">
                  <c:v>51835</c:v>
                </c:pt>
                <c:pt idx="12">
                  <c:v>52716</c:v>
                </c:pt>
                <c:pt idx="13">
                  <c:v>57282</c:v>
                </c:pt>
                <c:pt idx="14">
                  <c:v>52728</c:v>
                </c:pt>
                <c:pt idx="15">
                  <c:v>53749</c:v>
                </c:pt>
                <c:pt idx="16">
                  <c:v>-1</c:v>
                </c:pt>
                <c:pt idx="17">
                  <c:v>58979</c:v>
                </c:pt>
                <c:pt idx="18">
                  <c:v>52830</c:v>
                </c:pt>
                <c:pt idx="19">
                  <c:v>-1</c:v>
                </c:pt>
                <c:pt idx="20">
                  <c:v>-1</c:v>
                </c:pt>
                <c:pt idx="21">
                  <c:v>57019</c:v>
                </c:pt>
                <c:pt idx="22">
                  <c:v>58456</c:v>
                </c:pt>
                <c:pt idx="23">
                  <c:v>55032</c:v>
                </c:pt>
                <c:pt idx="24">
                  <c:v>116886</c:v>
                </c:pt>
                <c:pt idx="25">
                  <c:v>9480</c:v>
                </c:pt>
                <c:pt idx="26">
                  <c:v>36939</c:v>
                </c:pt>
                <c:pt idx="27">
                  <c:v>38137</c:v>
                </c:pt>
                <c:pt idx="28">
                  <c:v>604834</c:v>
                </c:pt>
                <c:pt idx="29">
                  <c:v>39741</c:v>
                </c:pt>
                <c:pt idx="30">
                  <c:v>55905</c:v>
                </c:pt>
                <c:pt idx="31">
                  <c:v>39429</c:v>
                </c:pt>
                <c:pt idx="32">
                  <c:v>172195</c:v>
                </c:pt>
                <c:pt idx="33">
                  <c:v>40803</c:v>
                </c:pt>
                <c:pt idx="34">
                  <c:v>-1</c:v>
                </c:pt>
                <c:pt idx="35">
                  <c:v>44626</c:v>
                </c:pt>
                <c:pt idx="36">
                  <c:v>40887</c:v>
                </c:pt>
                <c:pt idx="37">
                  <c:v>-1</c:v>
                </c:pt>
                <c:pt idx="38">
                  <c:v>40002</c:v>
                </c:pt>
                <c:pt idx="39">
                  <c:v>56290</c:v>
                </c:pt>
                <c:pt idx="40">
                  <c:v>1335571</c:v>
                </c:pt>
                <c:pt idx="41">
                  <c:v>70802</c:v>
                </c:pt>
                <c:pt idx="42">
                  <c:v>40334</c:v>
                </c:pt>
                <c:pt idx="43">
                  <c:v>96316</c:v>
                </c:pt>
                <c:pt idx="44">
                  <c:v>41672</c:v>
                </c:pt>
                <c:pt idx="45">
                  <c:v>40499</c:v>
                </c:pt>
                <c:pt idx="46">
                  <c:v>-1</c:v>
                </c:pt>
                <c:pt idx="47">
                  <c:v>41334</c:v>
                </c:pt>
                <c:pt idx="48">
                  <c:v>55726</c:v>
                </c:pt>
                <c:pt idx="49">
                  <c:v>51386</c:v>
                </c:pt>
                <c:pt idx="50">
                  <c:v>39574</c:v>
                </c:pt>
                <c:pt idx="51">
                  <c:v>-1</c:v>
                </c:pt>
                <c:pt idx="52">
                  <c:v>46356</c:v>
                </c:pt>
                <c:pt idx="53">
                  <c:v>47311</c:v>
                </c:pt>
                <c:pt idx="54">
                  <c:v>693498</c:v>
                </c:pt>
                <c:pt idx="55">
                  <c:v>-1</c:v>
                </c:pt>
                <c:pt idx="56">
                  <c:v>41753</c:v>
                </c:pt>
                <c:pt idx="57">
                  <c:v>4464565</c:v>
                </c:pt>
                <c:pt idx="58">
                  <c:v>41811</c:v>
                </c:pt>
                <c:pt idx="59">
                  <c:v>434564</c:v>
                </c:pt>
                <c:pt idx="60">
                  <c:v>59317</c:v>
                </c:pt>
                <c:pt idx="61">
                  <c:v>-1</c:v>
                </c:pt>
                <c:pt idx="62">
                  <c:v>497664</c:v>
                </c:pt>
                <c:pt idx="63">
                  <c:v>45040</c:v>
                </c:pt>
                <c:pt idx="64">
                  <c:v>57559</c:v>
                </c:pt>
                <c:pt idx="65">
                  <c:v>43720</c:v>
                </c:pt>
                <c:pt idx="66">
                  <c:v>58359</c:v>
                </c:pt>
                <c:pt idx="67">
                  <c:v>45761</c:v>
                </c:pt>
                <c:pt idx="68">
                  <c:v>46592</c:v>
                </c:pt>
                <c:pt idx="69">
                  <c:v>65934</c:v>
                </c:pt>
                <c:pt idx="70">
                  <c:v>79251</c:v>
                </c:pt>
                <c:pt idx="71">
                  <c:v>55101</c:v>
                </c:pt>
                <c:pt idx="72">
                  <c:v>-1</c:v>
                </c:pt>
                <c:pt idx="73">
                  <c:v>51259</c:v>
                </c:pt>
                <c:pt idx="74">
                  <c:v>99391</c:v>
                </c:pt>
                <c:pt idx="75">
                  <c:v>-1</c:v>
                </c:pt>
                <c:pt idx="76">
                  <c:v>57275</c:v>
                </c:pt>
                <c:pt idx="77">
                  <c:v>262618</c:v>
                </c:pt>
                <c:pt idx="78">
                  <c:v>75967</c:v>
                </c:pt>
                <c:pt idx="79">
                  <c:v>-1</c:v>
                </c:pt>
                <c:pt idx="80">
                  <c:v>48288</c:v>
                </c:pt>
                <c:pt idx="81">
                  <c:v>49310</c:v>
                </c:pt>
                <c:pt idx="82">
                  <c:v>600867</c:v>
                </c:pt>
                <c:pt idx="83">
                  <c:v>1568743</c:v>
                </c:pt>
                <c:pt idx="84">
                  <c:v>69054</c:v>
                </c:pt>
                <c:pt idx="85">
                  <c:v>50016</c:v>
                </c:pt>
                <c:pt idx="86">
                  <c:v>496022</c:v>
                </c:pt>
                <c:pt idx="87">
                  <c:v>46066</c:v>
                </c:pt>
                <c:pt idx="88">
                  <c:v>-1</c:v>
                </c:pt>
                <c:pt idx="89">
                  <c:v>45200</c:v>
                </c:pt>
                <c:pt idx="90">
                  <c:v>58301</c:v>
                </c:pt>
                <c:pt idx="91">
                  <c:v>126347</c:v>
                </c:pt>
                <c:pt idx="92">
                  <c:v>-1</c:v>
                </c:pt>
                <c:pt idx="93">
                  <c:v>51413</c:v>
                </c:pt>
                <c:pt idx="94">
                  <c:v>53938</c:v>
                </c:pt>
                <c:pt idx="95">
                  <c:v>86058</c:v>
                </c:pt>
                <c:pt idx="96">
                  <c:v>51780</c:v>
                </c:pt>
                <c:pt idx="97">
                  <c:v>2458354</c:v>
                </c:pt>
                <c:pt idx="98">
                  <c:v>44519</c:v>
                </c:pt>
                <c:pt idx="99">
                  <c:v>626714</c:v>
                </c:pt>
                <c:pt idx="100">
                  <c:v>61733</c:v>
                </c:pt>
                <c:pt idx="101">
                  <c:v>-1</c:v>
                </c:pt>
                <c:pt idx="102">
                  <c:v>-1</c:v>
                </c:pt>
                <c:pt idx="103">
                  <c:v>49001</c:v>
                </c:pt>
                <c:pt idx="104">
                  <c:v>59584</c:v>
                </c:pt>
                <c:pt idx="105">
                  <c:v>59701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F742-A2EA-E2BEBE0CD4CC}"/>
            </c:ext>
          </c:extLst>
        </c:ser>
        <c:ser>
          <c:idx val="4"/>
          <c:order val="3"/>
          <c:tx>
            <c:strRef>
              <c:f>Time!$E$2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Time!$E$3:$E$109</c:f>
              <c:numCache>
                <c:formatCode>0.00</c:formatCode>
                <c:ptCount val="107"/>
                <c:pt idx="0">
                  <c:v>54977</c:v>
                </c:pt>
                <c:pt idx="1">
                  <c:v>51095</c:v>
                </c:pt>
                <c:pt idx="2">
                  <c:v>50713</c:v>
                </c:pt>
                <c:pt idx="3">
                  <c:v>65368</c:v>
                </c:pt>
                <c:pt idx="4">
                  <c:v>84752</c:v>
                </c:pt>
                <c:pt idx="5">
                  <c:v>60962</c:v>
                </c:pt>
                <c:pt idx="6">
                  <c:v>52619</c:v>
                </c:pt>
                <c:pt idx="7">
                  <c:v>103413</c:v>
                </c:pt>
                <c:pt idx="8">
                  <c:v>67826</c:v>
                </c:pt>
                <c:pt idx="9">
                  <c:v>53487</c:v>
                </c:pt>
                <c:pt idx="10">
                  <c:v>57204</c:v>
                </c:pt>
                <c:pt idx="11">
                  <c:v>53428</c:v>
                </c:pt>
                <c:pt idx="12">
                  <c:v>54472</c:v>
                </c:pt>
                <c:pt idx="13">
                  <c:v>58788</c:v>
                </c:pt>
                <c:pt idx="14">
                  <c:v>54078</c:v>
                </c:pt>
                <c:pt idx="15">
                  <c:v>54061</c:v>
                </c:pt>
                <c:pt idx="16">
                  <c:v>-1</c:v>
                </c:pt>
                <c:pt idx="17">
                  <c:v>62509</c:v>
                </c:pt>
                <c:pt idx="18">
                  <c:v>55074</c:v>
                </c:pt>
                <c:pt idx="19">
                  <c:v>-1</c:v>
                </c:pt>
                <c:pt idx="20">
                  <c:v>-1</c:v>
                </c:pt>
                <c:pt idx="21">
                  <c:v>55290</c:v>
                </c:pt>
                <c:pt idx="22">
                  <c:v>56918</c:v>
                </c:pt>
                <c:pt idx="23">
                  <c:v>53886</c:v>
                </c:pt>
                <c:pt idx="24">
                  <c:v>122577</c:v>
                </c:pt>
                <c:pt idx="25">
                  <c:v>9997</c:v>
                </c:pt>
                <c:pt idx="26">
                  <c:v>54377</c:v>
                </c:pt>
                <c:pt idx="27">
                  <c:v>56654</c:v>
                </c:pt>
                <c:pt idx="28">
                  <c:v>638957</c:v>
                </c:pt>
                <c:pt idx="29">
                  <c:v>59715</c:v>
                </c:pt>
                <c:pt idx="30">
                  <c:v>68669</c:v>
                </c:pt>
                <c:pt idx="31">
                  <c:v>48375</c:v>
                </c:pt>
                <c:pt idx="32">
                  <c:v>182989</c:v>
                </c:pt>
                <c:pt idx="33">
                  <c:v>48817</c:v>
                </c:pt>
                <c:pt idx="34">
                  <c:v>-1</c:v>
                </c:pt>
                <c:pt idx="35">
                  <c:v>53554</c:v>
                </c:pt>
                <c:pt idx="36">
                  <c:v>47149</c:v>
                </c:pt>
                <c:pt idx="37">
                  <c:v>-1</c:v>
                </c:pt>
                <c:pt idx="38">
                  <c:v>46428</c:v>
                </c:pt>
                <c:pt idx="39">
                  <c:v>63600</c:v>
                </c:pt>
                <c:pt idx="40">
                  <c:v>1387136</c:v>
                </c:pt>
                <c:pt idx="41">
                  <c:v>82184</c:v>
                </c:pt>
                <c:pt idx="42">
                  <c:v>54634</c:v>
                </c:pt>
                <c:pt idx="43">
                  <c:v>120660</c:v>
                </c:pt>
                <c:pt idx="44">
                  <c:v>47995</c:v>
                </c:pt>
                <c:pt idx="45">
                  <c:v>47552</c:v>
                </c:pt>
                <c:pt idx="46">
                  <c:v>-1</c:v>
                </c:pt>
                <c:pt idx="47">
                  <c:v>52610</c:v>
                </c:pt>
                <c:pt idx="48">
                  <c:v>69676</c:v>
                </c:pt>
                <c:pt idx="49">
                  <c:v>61961</c:v>
                </c:pt>
                <c:pt idx="50">
                  <c:v>47444</c:v>
                </c:pt>
                <c:pt idx="51">
                  <c:v>-1</c:v>
                </c:pt>
                <c:pt idx="52">
                  <c:v>47895</c:v>
                </c:pt>
                <c:pt idx="53">
                  <c:v>58476</c:v>
                </c:pt>
                <c:pt idx="54">
                  <c:v>991915</c:v>
                </c:pt>
                <c:pt idx="55">
                  <c:v>-1</c:v>
                </c:pt>
                <c:pt idx="56">
                  <c:v>47909</c:v>
                </c:pt>
                <c:pt idx="57">
                  <c:v>5677237</c:v>
                </c:pt>
                <c:pt idx="58">
                  <c:v>60341</c:v>
                </c:pt>
                <c:pt idx="59">
                  <c:v>528644</c:v>
                </c:pt>
                <c:pt idx="60">
                  <c:v>67682</c:v>
                </c:pt>
                <c:pt idx="61">
                  <c:v>-1</c:v>
                </c:pt>
                <c:pt idx="62">
                  <c:v>588792</c:v>
                </c:pt>
                <c:pt idx="63">
                  <c:v>53762</c:v>
                </c:pt>
                <c:pt idx="64">
                  <c:v>65712</c:v>
                </c:pt>
                <c:pt idx="65">
                  <c:v>55049</c:v>
                </c:pt>
                <c:pt idx="66">
                  <c:v>70967</c:v>
                </c:pt>
                <c:pt idx="67">
                  <c:v>52902</c:v>
                </c:pt>
                <c:pt idx="68">
                  <c:v>88759</c:v>
                </c:pt>
                <c:pt idx="69">
                  <c:v>95630</c:v>
                </c:pt>
                <c:pt idx="70">
                  <c:v>120825</c:v>
                </c:pt>
                <c:pt idx="71">
                  <c:v>71025</c:v>
                </c:pt>
                <c:pt idx="72">
                  <c:v>-1</c:v>
                </c:pt>
                <c:pt idx="73">
                  <c:v>98595</c:v>
                </c:pt>
                <c:pt idx="74">
                  <c:v>112379</c:v>
                </c:pt>
                <c:pt idx="75">
                  <c:v>-1</c:v>
                </c:pt>
                <c:pt idx="76">
                  <c:v>91197</c:v>
                </c:pt>
                <c:pt idx="77">
                  <c:v>361545</c:v>
                </c:pt>
                <c:pt idx="78">
                  <c:v>59843</c:v>
                </c:pt>
                <c:pt idx="79">
                  <c:v>-1</c:v>
                </c:pt>
                <c:pt idx="80">
                  <c:v>68317</c:v>
                </c:pt>
                <c:pt idx="81">
                  <c:v>98608</c:v>
                </c:pt>
                <c:pt idx="82">
                  <c:v>804176</c:v>
                </c:pt>
                <c:pt idx="83">
                  <c:v>2066645</c:v>
                </c:pt>
                <c:pt idx="84">
                  <c:v>108017</c:v>
                </c:pt>
                <c:pt idx="85">
                  <c:v>55956</c:v>
                </c:pt>
                <c:pt idx="86">
                  <c:v>562558</c:v>
                </c:pt>
                <c:pt idx="87">
                  <c:v>55065</c:v>
                </c:pt>
                <c:pt idx="88">
                  <c:v>-1</c:v>
                </c:pt>
                <c:pt idx="89">
                  <c:v>90013</c:v>
                </c:pt>
                <c:pt idx="90">
                  <c:v>66525</c:v>
                </c:pt>
                <c:pt idx="91">
                  <c:v>137222</c:v>
                </c:pt>
                <c:pt idx="92">
                  <c:v>-1</c:v>
                </c:pt>
                <c:pt idx="93">
                  <c:v>64631</c:v>
                </c:pt>
                <c:pt idx="94">
                  <c:v>66977</c:v>
                </c:pt>
                <c:pt idx="95">
                  <c:v>72604</c:v>
                </c:pt>
                <c:pt idx="96">
                  <c:v>55522</c:v>
                </c:pt>
                <c:pt idx="97">
                  <c:v>2645476</c:v>
                </c:pt>
                <c:pt idx="98">
                  <c:v>95264</c:v>
                </c:pt>
                <c:pt idx="99">
                  <c:v>718596</c:v>
                </c:pt>
                <c:pt idx="100">
                  <c:v>70704</c:v>
                </c:pt>
                <c:pt idx="101">
                  <c:v>-1</c:v>
                </c:pt>
                <c:pt idx="102">
                  <c:v>-1</c:v>
                </c:pt>
                <c:pt idx="103">
                  <c:v>63882</c:v>
                </c:pt>
                <c:pt idx="104">
                  <c:v>106376</c:v>
                </c:pt>
                <c:pt idx="105">
                  <c:v>77624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B-F742-A2EA-E2BEBE0CD4CC}"/>
            </c:ext>
          </c:extLst>
        </c:ser>
        <c:ser>
          <c:idx val="5"/>
          <c:order val="4"/>
          <c:tx>
            <c:strRef>
              <c:f>Time!$F$2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Time!$F$3:$F$109</c:f>
              <c:numCache>
                <c:formatCode>0.00</c:formatCode>
                <c:ptCount val="107"/>
                <c:pt idx="0">
                  <c:v>28768</c:v>
                </c:pt>
                <c:pt idx="1">
                  <c:v>25772</c:v>
                </c:pt>
                <c:pt idx="2">
                  <c:v>25760</c:v>
                </c:pt>
                <c:pt idx="3">
                  <c:v>38519</c:v>
                </c:pt>
                <c:pt idx="4">
                  <c:v>53367</c:v>
                </c:pt>
                <c:pt idx="5">
                  <c:v>32680</c:v>
                </c:pt>
                <c:pt idx="6">
                  <c:v>26110</c:v>
                </c:pt>
                <c:pt idx="7">
                  <c:v>65532</c:v>
                </c:pt>
                <c:pt idx="8">
                  <c:v>39236</c:v>
                </c:pt>
                <c:pt idx="9">
                  <c:v>27929</c:v>
                </c:pt>
                <c:pt idx="10">
                  <c:v>26892</c:v>
                </c:pt>
                <c:pt idx="11">
                  <c:v>26272</c:v>
                </c:pt>
                <c:pt idx="12">
                  <c:v>28312</c:v>
                </c:pt>
                <c:pt idx="13">
                  <c:v>33198</c:v>
                </c:pt>
                <c:pt idx="14">
                  <c:v>30441</c:v>
                </c:pt>
                <c:pt idx="15">
                  <c:v>27412</c:v>
                </c:pt>
                <c:pt idx="16">
                  <c:v>-1</c:v>
                </c:pt>
                <c:pt idx="17">
                  <c:v>31408</c:v>
                </c:pt>
                <c:pt idx="18">
                  <c:v>27092</c:v>
                </c:pt>
                <c:pt idx="19">
                  <c:v>-1</c:v>
                </c:pt>
                <c:pt idx="20">
                  <c:v>-1</c:v>
                </c:pt>
                <c:pt idx="21">
                  <c:v>27968</c:v>
                </c:pt>
                <c:pt idx="22">
                  <c:v>29950</c:v>
                </c:pt>
                <c:pt idx="23">
                  <c:v>26873</c:v>
                </c:pt>
                <c:pt idx="24">
                  <c:v>79570</c:v>
                </c:pt>
                <c:pt idx="25">
                  <c:v>23655</c:v>
                </c:pt>
                <c:pt idx="26">
                  <c:v>19190</c:v>
                </c:pt>
                <c:pt idx="27">
                  <c:v>19482</c:v>
                </c:pt>
                <c:pt idx="28">
                  <c:v>375223</c:v>
                </c:pt>
                <c:pt idx="29">
                  <c:v>21158</c:v>
                </c:pt>
                <c:pt idx="30">
                  <c:v>35642</c:v>
                </c:pt>
                <c:pt idx="31">
                  <c:v>20355</c:v>
                </c:pt>
                <c:pt idx="32">
                  <c:v>119760</c:v>
                </c:pt>
                <c:pt idx="33">
                  <c:v>23433</c:v>
                </c:pt>
                <c:pt idx="34">
                  <c:v>-1</c:v>
                </c:pt>
                <c:pt idx="35">
                  <c:v>25036</c:v>
                </c:pt>
                <c:pt idx="36">
                  <c:v>21630</c:v>
                </c:pt>
                <c:pt idx="37">
                  <c:v>-1</c:v>
                </c:pt>
                <c:pt idx="38">
                  <c:v>21399</c:v>
                </c:pt>
                <c:pt idx="39">
                  <c:v>38903</c:v>
                </c:pt>
                <c:pt idx="40">
                  <c:v>979339</c:v>
                </c:pt>
                <c:pt idx="41">
                  <c:v>64183</c:v>
                </c:pt>
                <c:pt idx="42">
                  <c:v>35523</c:v>
                </c:pt>
                <c:pt idx="43">
                  <c:v>97014</c:v>
                </c:pt>
                <c:pt idx="44">
                  <c:v>29474</c:v>
                </c:pt>
                <c:pt idx="45">
                  <c:v>34505</c:v>
                </c:pt>
                <c:pt idx="46">
                  <c:v>-1</c:v>
                </c:pt>
                <c:pt idx="47">
                  <c:v>30171</c:v>
                </c:pt>
                <c:pt idx="48">
                  <c:v>51096</c:v>
                </c:pt>
                <c:pt idx="49">
                  <c:v>40950</c:v>
                </c:pt>
                <c:pt idx="50">
                  <c:v>29376</c:v>
                </c:pt>
                <c:pt idx="51">
                  <c:v>-1</c:v>
                </c:pt>
                <c:pt idx="52">
                  <c:v>30319</c:v>
                </c:pt>
                <c:pt idx="53">
                  <c:v>37616</c:v>
                </c:pt>
                <c:pt idx="54">
                  <c:v>883930</c:v>
                </c:pt>
                <c:pt idx="55">
                  <c:v>-1</c:v>
                </c:pt>
                <c:pt idx="56">
                  <c:v>30239</c:v>
                </c:pt>
                <c:pt idx="57">
                  <c:v>5107619</c:v>
                </c:pt>
                <c:pt idx="58">
                  <c:v>39306</c:v>
                </c:pt>
                <c:pt idx="59">
                  <c:v>466144</c:v>
                </c:pt>
                <c:pt idx="60">
                  <c:v>62524</c:v>
                </c:pt>
                <c:pt idx="61">
                  <c:v>-1</c:v>
                </c:pt>
                <c:pt idx="62">
                  <c:v>609604</c:v>
                </c:pt>
                <c:pt idx="63">
                  <c:v>40052</c:v>
                </c:pt>
                <c:pt idx="64">
                  <c:v>60605</c:v>
                </c:pt>
                <c:pt idx="65">
                  <c:v>44796</c:v>
                </c:pt>
                <c:pt idx="66">
                  <c:v>60177</c:v>
                </c:pt>
                <c:pt idx="67">
                  <c:v>36469</c:v>
                </c:pt>
                <c:pt idx="68">
                  <c:v>44266</c:v>
                </c:pt>
                <c:pt idx="69">
                  <c:v>44894</c:v>
                </c:pt>
                <c:pt idx="70">
                  <c:v>80132</c:v>
                </c:pt>
                <c:pt idx="71">
                  <c:v>50373</c:v>
                </c:pt>
                <c:pt idx="72">
                  <c:v>-1</c:v>
                </c:pt>
                <c:pt idx="73">
                  <c:v>56062</c:v>
                </c:pt>
                <c:pt idx="74">
                  <c:v>117028</c:v>
                </c:pt>
                <c:pt idx="75">
                  <c:v>-1</c:v>
                </c:pt>
                <c:pt idx="76">
                  <c:v>60071</c:v>
                </c:pt>
                <c:pt idx="77">
                  <c:v>312982</c:v>
                </c:pt>
                <c:pt idx="78">
                  <c:v>39409</c:v>
                </c:pt>
                <c:pt idx="79">
                  <c:v>-1</c:v>
                </c:pt>
                <c:pt idx="80">
                  <c:v>42780</c:v>
                </c:pt>
                <c:pt idx="81">
                  <c:v>47095</c:v>
                </c:pt>
                <c:pt idx="82">
                  <c:v>771494</c:v>
                </c:pt>
                <c:pt idx="83">
                  <c:v>2059176</c:v>
                </c:pt>
                <c:pt idx="84">
                  <c:v>80863</c:v>
                </c:pt>
                <c:pt idx="85">
                  <c:v>40510</c:v>
                </c:pt>
                <c:pt idx="86">
                  <c:v>563257</c:v>
                </c:pt>
                <c:pt idx="87">
                  <c:v>45811</c:v>
                </c:pt>
                <c:pt idx="88">
                  <c:v>-1</c:v>
                </c:pt>
                <c:pt idx="89">
                  <c:v>45358</c:v>
                </c:pt>
                <c:pt idx="90">
                  <c:v>45390</c:v>
                </c:pt>
                <c:pt idx="91">
                  <c:v>135508</c:v>
                </c:pt>
                <c:pt idx="92">
                  <c:v>-1</c:v>
                </c:pt>
                <c:pt idx="93">
                  <c:v>51326</c:v>
                </c:pt>
                <c:pt idx="94">
                  <c:v>59449</c:v>
                </c:pt>
                <c:pt idx="95">
                  <c:v>92516</c:v>
                </c:pt>
                <c:pt idx="96">
                  <c:v>46356</c:v>
                </c:pt>
                <c:pt idx="97">
                  <c:v>2668218</c:v>
                </c:pt>
                <c:pt idx="98">
                  <c:v>46406</c:v>
                </c:pt>
                <c:pt idx="99">
                  <c:v>756648</c:v>
                </c:pt>
                <c:pt idx="100">
                  <c:v>67002</c:v>
                </c:pt>
                <c:pt idx="101">
                  <c:v>-1</c:v>
                </c:pt>
                <c:pt idx="102">
                  <c:v>-1</c:v>
                </c:pt>
                <c:pt idx="103">
                  <c:v>54915</c:v>
                </c:pt>
                <c:pt idx="104">
                  <c:v>43797</c:v>
                </c:pt>
                <c:pt idx="105">
                  <c:v>60066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B-F742-A2EA-E2BEBE0C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8E01387-9445-C548-8280-C86DE33A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19</xdr:col>
      <xdr:colOff>114415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0FC8E9-70C1-2141-8E6D-F80CB252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A5C5D4-ABD0-0F41-8D93-207A8C88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9D65AF-0061-6543-B2E9-A6FB7B6D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5D6D15-4BE4-DC40-8D54-2BEA0841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09765F-7CDD-9F4B-BD0D-02867E10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A25-093D-4F4B-9075-D9A88F34CE58}">
  <dimension ref="A1:P132"/>
  <sheetViews>
    <sheetView workbookViewId="0">
      <selection activeCell="B3" sqref="B3:P110"/>
    </sheetView>
  </sheetViews>
  <sheetFormatPr baseColWidth="10" defaultRowHeight="13" x14ac:dyDescent="0.15"/>
  <cols>
    <col min="1" max="1" width="41" bestFit="1" customWidth="1"/>
    <col min="13" max="13" width="30" bestFit="1" customWidth="1"/>
    <col min="15" max="15" width="28.5" customWidth="1"/>
    <col min="16" max="16" width="23.1640625" customWidth="1"/>
  </cols>
  <sheetData>
    <row r="1" spans="1:16" ht="16" x14ac:dyDescent="0.15">
      <c r="A1" s="19" t="s">
        <v>125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21">
        <v>0</v>
      </c>
      <c r="C3" s="22">
        <v>0</v>
      </c>
      <c r="D3" s="22">
        <v>11</v>
      </c>
      <c r="E3" s="22">
        <v>0</v>
      </c>
      <c r="F3" s="22">
        <v>0</v>
      </c>
      <c r="G3" s="22">
        <v>2</v>
      </c>
      <c r="H3" s="22">
        <v>0</v>
      </c>
      <c r="I3" s="23">
        <v>2.6</v>
      </c>
      <c r="J3" s="23">
        <v>1.7272727000000001</v>
      </c>
      <c r="K3" s="23">
        <v>1.7272727000000001</v>
      </c>
      <c r="L3" s="23" t="s">
        <v>17</v>
      </c>
      <c r="M3" s="23" t="s">
        <v>17</v>
      </c>
      <c r="N3" s="22">
        <v>45052</v>
      </c>
      <c r="O3" s="22">
        <v>314</v>
      </c>
      <c r="P3" s="22">
        <v>40335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40550</v>
      </c>
      <c r="O4" s="9">
        <v>294</v>
      </c>
      <c r="P4" s="9">
        <v>40014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40302</v>
      </c>
      <c r="O5" s="9">
        <v>439</v>
      </c>
      <c r="P5" s="9">
        <v>39714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55489</v>
      </c>
      <c r="O6" s="9">
        <v>16095</v>
      </c>
      <c r="P6" s="9">
        <v>39171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45</v>
      </c>
      <c r="G7" s="9">
        <v>7</v>
      </c>
      <c r="H7" s="9">
        <v>6</v>
      </c>
      <c r="I7" s="10">
        <v>42</v>
      </c>
      <c r="J7" s="10">
        <v>3.2465753999999998</v>
      </c>
      <c r="K7" s="10">
        <v>79.246573999999995</v>
      </c>
      <c r="L7" s="10">
        <v>0.75298803999999997</v>
      </c>
      <c r="M7" s="10">
        <v>177</v>
      </c>
      <c r="N7" s="9">
        <v>73029</v>
      </c>
      <c r="O7" s="9">
        <v>33678</v>
      </c>
      <c r="P7" s="9">
        <v>39017</v>
      </c>
    </row>
    <row r="8" spans="1:16" x14ac:dyDescent="0.15">
      <c r="A8" s="18" t="s">
        <v>22</v>
      </c>
      <c r="B8" s="8">
        <v>8</v>
      </c>
      <c r="C8" s="9">
        <v>10</v>
      </c>
      <c r="D8" s="9">
        <v>20</v>
      </c>
      <c r="E8" s="9">
        <v>18</v>
      </c>
      <c r="F8" s="9">
        <v>49</v>
      </c>
      <c r="G8" s="9">
        <v>4</v>
      </c>
      <c r="H8" s="9">
        <v>1</v>
      </c>
      <c r="I8" s="10">
        <v>18.399999999999999</v>
      </c>
      <c r="J8" s="10">
        <v>2.4</v>
      </c>
      <c r="K8" s="10">
        <v>36.4</v>
      </c>
      <c r="L8" s="10">
        <v>0.20238096</v>
      </c>
      <c r="M8" s="10">
        <v>42</v>
      </c>
      <c r="N8" s="9">
        <v>49887</v>
      </c>
      <c r="O8" s="9">
        <v>7876</v>
      </c>
      <c r="P8" s="9">
        <v>39947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41317</v>
      </c>
      <c r="O9" s="9">
        <v>469</v>
      </c>
      <c r="P9" s="9">
        <v>40385</v>
      </c>
    </row>
    <row r="10" spans="1:16" x14ac:dyDescent="0.15">
      <c r="A10" s="18" t="s">
        <v>24</v>
      </c>
      <c r="B10" s="8">
        <v>0</v>
      </c>
      <c r="C10" s="9">
        <v>0</v>
      </c>
      <c r="D10" s="9">
        <v>8</v>
      </c>
      <c r="E10" s="9">
        <v>0</v>
      </c>
      <c r="F10" s="9">
        <v>0</v>
      </c>
      <c r="G10" s="9">
        <v>1</v>
      </c>
      <c r="H10" s="9">
        <v>0</v>
      </c>
      <c r="I10" s="10">
        <v>1.8</v>
      </c>
      <c r="J10" s="10">
        <v>1.25</v>
      </c>
      <c r="K10" s="10">
        <v>1.25</v>
      </c>
      <c r="L10" s="10" t="s">
        <v>17</v>
      </c>
      <c r="M10" s="10" t="s">
        <v>17</v>
      </c>
      <c r="N10" s="9">
        <v>90859</v>
      </c>
      <c r="O10" s="9">
        <v>283</v>
      </c>
      <c r="P10" s="9">
        <v>41174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57760</v>
      </c>
      <c r="O11" s="9">
        <v>17356</v>
      </c>
      <c r="P11" s="9">
        <v>40011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43287</v>
      </c>
      <c r="O12" s="9">
        <v>2107</v>
      </c>
      <c r="P12" s="9">
        <v>40749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43962</v>
      </c>
      <c r="O13" s="9">
        <v>319</v>
      </c>
      <c r="P13" s="9">
        <v>41337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41589</v>
      </c>
      <c r="O14" s="9">
        <v>321</v>
      </c>
      <c r="P14" s="9">
        <v>40994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42037</v>
      </c>
      <c r="O15" s="9">
        <v>567</v>
      </c>
      <c r="P15" s="9">
        <v>40973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47439</v>
      </c>
      <c r="O16" s="9">
        <v>5761</v>
      </c>
      <c r="P16" s="9">
        <v>41359</v>
      </c>
    </row>
    <row r="17" spans="1:16" x14ac:dyDescent="0.15">
      <c r="A17" s="18" t="s">
        <v>31</v>
      </c>
      <c r="B17" s="8">
        <v>7</v>
      </c>
      <c r="C17" s="9">
        <v>0</v>
      </c>
      <c r="D17" s="9">
        <v>4</v>
      </c>
      <c r="E17" s="9">
        <v>7</v>
      </c>
      <c r="F17" s="9">
        <v>5</v>
      </c>
      <c r="G17" s="9">
        <v>0</v>
      </c>
      <c r="H17" s="9">
        <v>2</v>
      </c>
      <c r="I17" s="10">
        <v>3.6</v>
      </c>
      <c r="J17" s="10">
        <v>1</v>
      </c>
      <c r="K17" s="10">
        <v>6</v>
      </c>
      <c r="L17" s="10">
        <v>0</v>
      </c>
      <c r="M17" s="10">
        <v>17</v>
      </c>
      <c r="N17" s="9">
        <v>43807</v>
      </c>
      <c r="O17" s="9">
        <v>246</v>
      </c>
      <c r="P17" s="9">
        <v>41638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43864</v>
      </c>
      <c r="O18" s="9">
        <v>802</v>
      </c>
      <c r="P18" s="9">
        <v>41692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8.5384620000000009</v>
      </c>
      <c r="L20" s="10">
        <v>0.27956989999999998</v>
      </c>
      <c r="M20" s="10">
        <v>49</v>
      </c>
      <c r="N20" s="9">
        <v>49186</v>
      </c>
      <c r="O20" s="9">
        <v>6033</v>
      </c>
      <c r="P20" s="9">
        <v>41602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42636</v>
      </c>
      <c r="O21" s="9">
        <v>326</v>
      </c>
      <c r="P21" s="9">
        <v>41959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44343</v>
      </c>
      <c r="O24" s="9">
        <v>1652</v>
      </c>
      <c r="P24" s="9">
        <v>42135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46246</v>
      </c>
      <c r="O25" s="9">
        <v>1371</v>
      </c>
      <c r="P25" s="9">
        <v>41958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42879</v>
      </c>
      <c r="O26" s="9">
        <v>364</v>
      </c>
      <c r="P26" s="9">
        <v>42270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105687</v>
      </c>
      <c r="O27" s="9">
        <v>64148</v>
      </c>
      <c r="P27" s="9">
        <v>40131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12138</v>
      </c>
      <c r="O28" s="9">
        <v>345</v>
      </c>
      <c r="P28" s="9">
        <v>11410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29031</v>
      </c>
      <c r="O29" s="9">
        <v>426</v>
      </c>
      <c r="P29" s="9">
        <v>28369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2.8333333000000001</v>
      </c>
      <c r="L30" s="10">
        <v>0.83333330000000005</v>
      </c>
      <c r="M30" s="10" t="s">
        <v>17</v>
      </c>
      <c r="N30" s="9">
        <v>29029</v>
      </c>
      <c r="O30" s="9">
        <v>281</v>
      </c>
      <c r="P30" s="9">
        <v>28494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103</v>
      </c>
      <c r="G31" s="9">
        <v>6</v>
      </c>
      <c r="H31" s="9">
        <v>7</v>
      </c>
      <c r="I31" s="10">
        <v>93.2</v>
      </c>
      <c r="J31" s="10">
        <v>3.5401459000000002</v>
      </c>
      <c r="K31" s="10">
        <v>184.54015000000001</v>
      </c>
      <c r="L31" s="10">
        <v>0.77777779999999996</v>
      </c>
      <c r="M31" s="10">
        <v>227.66667000000001</v>
      </c>
      <c r="N31" s="9">
        <v>618682</v>
      </c>
      <c r="O31" s="9">
        <v>0</v>
      </c>
      <c r="P31" s="9">
        <v>29999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30839</v>
      </c>
      <c r="O32" s="9">
        <v>466</v>
      </c>
      <c r="P32" s="9">
        <v>28565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35</v>
      </c>
      <c r="G33" s="9">
        <v>3</v>
      </c>
      <c r="H33" s="9">
        <v>3</v>
      </c>
      <c r="I33" s="10">
        <v>34.200000000000003</v>
      </c>
      <c r="J33" s="10">
        <v>2.530303</v>
      </c>
      <c r="K33" s="10">
        <v>9.530303</v>
      </c>
      <c r="L33" s="10">
        <v>0.15384616000000001</v>
      </c>
      <c r="M33" s="10">
        <v>149</v>
      </c>
      <c r="N33" s="9">
        <v>47525</v>
      </c>
      <c r="O33" s="9">
        <v>18129</v>
      </c>
      <c r="P33" s="9">
        <v>28558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29231</v>
      </c>
      <c r="O34" s="9">
        <v>391</v>
      </c>
      <c r="P34" s="9">
        <v>28515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176139</v>
      </c>
      <c r="O35" s="9">
        <v>140437</v>
      </c>
      <c r="P35" s="9">
        <v>27257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33169</v>
      </c>
      <c r="O36" s="9">
        <v>459</v>
      </c>
      <c r="P36" s="9">
        <v>28512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36347</v>
      </c>
      <c r="O38" s="9">
        <v>4925</v>
      </c>
      <c r="P38" s="9">
        <v>29175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31767</v>
      </c>
      <c r="O39" s="9">
        <v>1411</v>
      </c>
      <c r="P39" s="9">
        <v>29421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33349</v>
      </c>
      <c r="O41" s="9">
        <v>666</v>
      </c>
      <c r="P41" s="9">
        <v>31967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57523</v>
      </c>
      <c r="O42" s="9">
        <v>22863</v>
      </c>
      <c r="P42" s="9">
        <v>33883</v>
      </c>
    </row>
    <row r="43" spans="1:16" x14ac:dyDescent="0.15">
      <c r="A43" s="18" t="s">
        <v>57</v>
      </c>
      <c r="B43" s="8">
        <v>293</v>
      </c>
      <c r="C43" s="9">
        <v>0</v>
      </c>
      <c r="D43" s="9">
        <v>123</v>
      </c>
      <c r="E43" s="9">
        <v>293</v>
      </c>
      <c r="F43" s="9">
        <v>183</v>
      </c>
      <c r="G43" s="9">
        <v>1</v>
      </c>
      <c r="H43" s="9">
        <v>2</v>
      </c>
      <c r="I43" s="10">
        <v>120.4</v>
      </c>
      <c r="J43" s="10">
        <v>1.1219512</v>
      </c>
      <c r="K43" s="10">
        <v>12.121950999999999</v>
      </c>
      <c r="L43" s="10">
        <v>8.6372359999999995E-2</v>
      </c>
      <c r="M43" s="10">
        <v>370</v>
      </c>
      <c r="N43" s="9">
        <v>1487295</v>
      </c>
      <c r="O43" s="9">
        <v>1444991</v>
      </c>
      <c r="P43" s="9">
        <v>37174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65818</v>
      </c>
      <c r="O44" s="9">
        <v>36363</v>
      </c>
      <c r="P44" s="9">
        <v>28383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31108</v>
      </c>
      <c r="O45" s="9">
        <v>752</v>
      </c>
      <c r="P45" s="9">
        <v>29540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92626</v>
      </c>
      <c r="O46" s="9">
        <v>61653</v>
      </c>
      <c r="P46" s="9">
        <v>28850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3</v>
      </c>
      <c r="L47" s="10">
        <v>0</v>
      </c>
      <c r="M47" s="10">
        <v>4.5</v>
      </c>
      <c r="N47" s="9">
        <v>35042</v>
      </c>
      <c r="O47" s="9">
        <v>323</v>
      </c>
      <c r="P47" s="9">
        <v>29369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37790</v>
      </c>
      <c r="O48" s="9">
        <v>205</v>
      </c>
      <c r="P48" s="9">
        <v>30231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32213</v>
      </c>
      <c r="O50" s="9">
        <v>1352</v>
      </c>
      <c r="P50" s="9">
        <v>30507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54807</v>
      </c>
      <c r="O51" s="9">
        <v>16121</v>
      </c>
      <c r="P51" s="9">
        <v>29451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46064</v>
      </c>
      <c r="O52" s="9">
        <v>6693</v>
      </c>
      <c r="P52" s="9">
        <v>31178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30491</v>
      </c>
      <c r="O53" s="9">
        <v>252</v>
      </c>
      <c r="P53" s="9">
        <v>30092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31318</v>
      </c>
      <c r="O55" s="9">
        <v>171</v>
      </c>
      <c r="P55" s="9">
        <v>29972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39138</v>
      </c>
      <c r="O56" s="9">
        <v>7369</v>
      </c>
      <c r="P56" s="9">
        <v>30319</v>
      </c>
    </row>
    <row r="57" spans="1:16" x14ac:dyDescent="0.15">
      <c r="A57" s="18" t="s">
        <v>71</v>
      </c>
      <c r="B57" s="8">
        <v>78</v>
      </c>
      <c r="C57" s="9">
        <v>166</v>
      </c>
      <c r="D57" s="9">
        <v>96</v>
      </c>
      <c r="E57" s="9">
        <v>244</v>
      </c>
      <c r="F57" s="9">
        <v>60</v>
      </c>
      <c r="G57" s="9">
        <v>2</v>
      </c>
      <c r="H57" s="9">
        <v>3</v>
      </c>
      <c r="I57" s="10">
        <v>81</v>
      </c>
      <c r="J57" s="10">
        <v>1.1979166000000001</v>
      </c>
      <c r="K57" s="10">
        <v>477.1979</v>
      </c>
      <c r="L57" s="10">
        <v>0.15789473000000001</v>
      </c>
      <c r="M57" s="10">
        <v>219.33332999999999</v>
      </c>
      <c r="N57" s="9">
        <v>773896</v>
      </c>
      <c r="O57" s="9">
        <v>477902</v>
      </c>
      <c r="P57" s="9">
        <v>32480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32077</v>
      </c>
      <c r="O59" s="9">
        <v>569</v>
      </c>
      <c r="P59" s="9">
        <v>31322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4924723</v>
      </c>
      <c r="O60" s="9">
        <v>4327964</v>
      </c>
      <c r="P60" s="9">
        <v>40204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47708</v>
      </c>
      <c r="O61" s="9">
        <v>581</v>
      </c>
      <c r="P61" s="9">
        <v>45817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467768</v>
      </c>
      <c r="O62" s="9">
        <v>424295</v>
      </c>
      <c r="P62" s="9">
        <v>41729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95</v>
      </c>
      <c r="G63" s="9">
        <v>0</v>
      </c>
      <c r="H63" s="9">
        <v>2</v>
      </c>
      <c r="I63" s="10">
        <v>25.4</v>
      </c>
      <c r="J63" s="10">
        <v>1</v>
      </c>
      <c r="K63" s="10">
        <v>21</v>
      </c>
      <c r="L63" s="10">
        <v>0</v>
      </c>
      <c r="M63" s="10">
        <v>14.333333</v>
      </c>
      <c r="N63" s="9">
        <v>67277</v>
      </c>
      <c r="O63" s="9">
        <v>19093</v>
      </c>
      <c r="P63" s="9">
        <v>43989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153</v>
      </c>
      <c r="G65" s="9">
        <v>2</v>
      </c>
      <c r="H65" s="9">
        <v>3</v>
      </c>
      <c r="I65" s="10">
        <v>65.2</v>
      </c>
      <c r="J65" s="10">
        <v>2.0253165000000002</v>
      </c>
      <c r="K65" s="10">
        <v>8.0253160000000001</v>
      </c>
      <c r="L65" s="10">
        <v>0.14788731999999999</v>
      </c>
      <c r="M65" s="10">
        <v>198</v>
      </c>
      <c r="N65" s="9">
        <v>542453</v>
      </c>
      <c r="O65" s="9">
        <v>349677</v>
      </c>
      <c r="P65" s="9">
        <v>39913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50279</v>
      </c>
      <c r="O66" s="9">
        <v>381</v>
      </c>
      <c r="P66" s="9">
        <v>45029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67448</v>
      </c>
      <c r="O67" s="9">
        <v>19512</v>
      </c>
      <c r="P67" s="9">
        <v>45411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56911</v>
      </c>
      <c r="O68" s="9">
        <v>281</v>
      </c>
      <c r="P68" s="9">
        <v>45030</v>
      </c>
    </row>
    <row r="69" spans="1:16" x14ac:dyDescent="0.15">
      <c r="A69" s="18" t="s">
        <v>83</v>
      </c>
      <c r="B69" s="8">
        <v>116</v>
      </c>
      <c r="C69" s="9">
        <v>0</v>
      </c>
      <c r="D69" s="9">
        <v>41</v>
      </c>
      <c r="E69" s="9">
        <v>116</v>
      </c>
      <c r="F69" s="9">
        <v>28</v>
      </c>
      <c r="G69" s="9">
        <v>1</v>
      </c>
      <c r="H69" s="9">
        <v>2</v>
      </c>
      <c r="I69" s="10">
        <v>37.6</v>
      </c>
      <c r="J69" s="10">
        <v>1.4390244000000001</v>
      </c>
      <c r="K69" s="10">
        <v>1.4390244000000001</v>
      </c>
      <c r="L69" s="10">
        <v>0</v>
      </c>
      <c r="M69" s="10">
        <v>153</v>
      </c>
      <c r="N69" s="9">
        <v>91653</v>
      </c>
      <c r="O69" s="9">
        <v>0</v>
      </c>
      <c r="P69" s="9">
        <v>45887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46718</v>
      </c>
      <c r="O70" s="9">
        <v>254</v>
      </c>
      <c r="P70" s="9">
        <v>46313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49676</v>
      </c>
      <c r="O71" s="9">
        <v>561</v>
      </c>
      <c r="P71" s="9">
        <v>46407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59512</v>
      </c>
      <c r="O72" s="9">
        <v>1811</v>
      </c>
      <c r="P72" s="9">
        <v>47465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86833</v>
      </c>
      <c r="O73" s="9">
        <v>39498</v>
      </c>
      <c r="P73" s="9">
        <v>44553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80602</v>
      </c>
      <c r="O74" s="9">
        <v>748</v>
      </c>
      <c r="P74" s="9">
        <v>44972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72574</v>
      </c>
      <c r="O76" s="9">
        <v>5918</v>
      </c>
      <c r="P76" s="9">
        <v>46514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88</v>
      </c>
      <c r="G77" s="9">
        <v>1</v>
      </c>
      <c r="H77" s="9">
        <v>1</v>
      </c>
      <c r="I77" s="10">
        <v>25.2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144380</v>
      </c>
      <c r="O77" s="9">
        <v>48263</v>
      </c>
      <c r="P77" s="9">
        <v>43171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67667</v>
      </c>
      <c r="O79" s="9">
        <v>11746</v>
      </c>
      <c r="P79" s="9">
        <v>47098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297430</v>
      </c>
      <c r="O80" s="9">
        <v>0</v>
      </c>
      <c r="P80" s="9">
        <v>47296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3</v>
      </c>
      <c r="L81" s="10">
        <v>0</v>
      </c>
      <c r="M81" s="10">
        <v>5.5</v>
      </c>
      <c r="N81" s="9">
        <v>97235</v>
      </c>
      <c r="O81" s="9">
        <v>518</v>
      </c>
      <c r="P81" s="9">
        <v>44916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85781</v>
      </c>
      <c r="O83" s="9">
        <v>488</v>
      </c>
      <c r="P83" s="9">
        <v>46562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59348</v>
      </c>
      <c r="O84" s="9">
        <v>4789</v>
      </c>
      <c r="P84" s="9">
        <v>48121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699964</v>
      </c>
      <c r="O85" s="9">
        <v>643017</v>
      </c>
      <c r="P85" s="9">
        <v>45869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1898052</v>
      </c>
      <c r="O86" s="9">
        <v>1832148</v>
      </c>
      <c r="P86" s="9">
        <v>51952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68733</v>
      </c>
      <c r="O87" s="9">
        <v>14799</v>
      </c>
      <c r="P87" s="9">
        <v>49579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57297</v>
      </c>
      <c r="O88" s="9">
        <v>237</v>
      </c>
      <c r="P88" s="9">
        <v>47514</v>
      </c>
    </row>
    <row r="89" spans="1:16" x14ac:dyDescent="0.15">
      <c r="A89" s="18" t="s">
        <v>104</v>
      </c>
      <c r="B89" s="8">
        <v>53</v>
      </c>
      <c r="C89" s="9">
        <v>0</v>
      </c>
      <c r="D89" s="9">
        <v>39</v>
      </c>
      <c r="E89" s="9">
        <v>53</v>
      </c>
      <c r="F89" s="9">
        <v>137</v>
      </c>
      <c r="G89" s="9">
        <v>1</v>
      </c>
      <c r="H89" s="9">
        <v>3</v>
      </c>
      <c r="I89" s="10">
        <v>46.6</v>
      </c>
      <c r="J89" s="10">
        <v>1.0256411000000001</v>
      </c>
      <c r="K89" s="10">
        <v>19.025639999999999</v>
      </c>
      <c r="L89" s="10">
        <v>3.5532995999999997E-2</v>
      </c>
      <c r="M89" s="10">
        <v>117</v>
      </c>
      <c r="N89" s="9">
        <v>570928</v>
      </c>
      <c r="O89" s="9">
        <v>79595</v>
      </c>
      <c r="P89" s="9">
        <v>43897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59723</v>
      </c>
      <c r="O90" s="9">
        <v>1321</v>
      </c>
      <c r="P90" s="9">
        <v>48690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56058</v>
      </c>
      <c r="O92" s="9">
        <v>399</v>
      </c>
      <c r="P92" s="9">
        <v>48819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57806</v>
      </c>
      <c r="O93" s="9">
        <v>2830</v>
      </c>
      <c r="P93" s="9">
        <v>48320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128023</v>
      </c>
      <c r="O94" s="9">
        <v>412</v>
      </c>
      <c r="P94" s="9">
        <v>46328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61849</v>
      </c>
      <c r="O96" s="9">
        <v>11420</v>
      </c>
      <c r="P96" s="9">
        <v>49263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60707</v>
      </c>
      <c r="O97" s="9">
        <v>7320</v>
      </c>
      <c r="P97" s="9">
        <v>49359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109936</v>
      </c>
      <c r="O98" s="9">
        <v>1180</v>
      </c>
      <c r="P98" s="9">
        <v>46951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59765</v>
      </c>
      <c r="O99" s="9">
        <v>566</v>
      </c>
      <c r="P99" s="9">
        <v>49151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400</v>
      </c>
      <c r="G100" s="9">
        <v>10</v>
      </c>
      <c r="H100" s="9">
        <v>1</v>
      </c>
      <c r="I100" s="10">
        <v>99.6</v>
      </c>
      <c r="J100" s="10">
        <v>5.0588236000000002</v>
      </c>
      <c r="K100" s="10">
        <v>5.0588236000000002</v>
      </c>
      <c r="L100" s="10">
        <v>0.89525794999999997</v>
      </c>
      <c r="M100" s="10">
        <v>4</v>
      </c>
      <c r="N100" s="9">
        <v>3012804</v>
      </c>
      <c r="O100" s="9">
        <v>2307378</v>
      </c>
      <c r="P100" s="9">
        <v>49696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60314</v>
      </c>
      <c r="O101" s="9">
        <v>211</v>
      </c>
      <c r="P101" s="9">
        <v>50305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270</v>
      </c>
      <c r="G102" s="9">
        <v>4</v>
      </c>
      <c r="H102" s="9">
        <v>3</v>
      </c>
      <c r="I102" s="10">
        <v>73.2</v>
      </c>
      <c r="J102" s="10">
        <v>2.5576922999999998</v>
      </c>
      <c r="K102" s="10">
        <v>3.5576922999999998</v>
      </c>
      <c r="L102" s="10">
        <v>0.19633508</v>
      </c>
      <c r="M102" s="10">
        <v>82</v>
      </c>
      <c r="N102" s="9">
        <v>683271</v>
      </c>
      <c r="O102" s="9">
        <v>554992</v>
      </c>
      <c r="P102" s="9">
        <v>45270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1.2222222</v>
      </c>
      <c r="L103" s="10">
        <v>0</v>
      </c>
      <c r="M103" s="10">
        <v>49</v>
      </c>
      <c r="N103" s="9">
        <v>83973</v>
      </c>
      <c r="O103" s="9">
        <v>0</v>
      </c>
      <c r="P103" s="9">
        <v>47872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58103</v>
      </c>
      <c r="O106" s="9">
        <v>1469</v>
      </c>
      <c r="P106" s="9">
        <v>49146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53174</v>
      </c>
      <c r="O107" s="9">
        <v>361</v>
      </c>
      <c r="P107" s="9">
        <v>49142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1.0625</v>
      </c>
      <c r="L108" s="10">
        <v>4.9586776999999999E-2</v>
      </c>
      <c r="M108" s="10">
        <v>23</v>
      </c>
      <c r="N108" s="9">
        <v>87881</v>
      </c>
      <c r="O108" s="9">
        <v>12926</v>
      </c>
      <c r="P108" s="9">
        <v>47880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A472-E4EC-FE48-9FAB-E95B83ED5B2B}">
  <dimension ref="A1:G132"/>
  <sheetViews>
    <sheetView zoomScale="111" workbookViewId="0">
      <selection activeCell="G2" sqref="G1:I1048576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13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 t="str">
        <f>IF(ComplexityCloseDistance!$M3&lt;&gt;"",ComplexityCloseDistance!$M3,NA())</f>
        <v>NaN</v>
      </c>
      <c r="C3" s="4" t="str">
        <f>IF(MaintainabilityCloseDistance!M3&lt;&gt;"",MaintainabilityCloseDistance!M3,NA())</f>
        <v>NaN</v>
      </c>
      <c r="D3" s="4" t="str">
        <f>IF(RelaxationCloseDistance!M3&lt;&gt;"",RelaxationCloseDistance!M3,NA())</f>
        <v>NaN</v>
      </c>
      <c r="E3" s="4" t="str">
        <f>IF(ReuseCloseDistance!M3&lt;&gt;"",ReuseCloseDistance!M3,NA())</f>
        <v>NaN</v>
      </c>
      <c r="F3" s="4" t="str">
        <f>IF(UnderstandabilityCloseDistance!M3&lt;&gt;"",UnderstandabilityCloseDistance!M3,NA())</f>
        <v>NaN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IF(ComplexityCloseDistance!$M4&lt;&gt;"",ComplexityCloseDistance!$M4,NA())</f>
        <v>13</v>
      </c>
      <c r="C4" s="4">
        <f>IF(MaintainabilityCloseDistance!M4&lt;&gt;"",MaintainabilityCloseDistance!M4,NA())</f>
        <v>13</v>
      </c>
      <c r="D4" s="4">
        <f>IF(RelaxationCloseDistance!M4&lt;&gt;"",RelaxationCloseDistance!M4,NA())</f>
        <v>13</v>
      </c>
      <c r="E4" s="4">
        <f>IF(ReuseCloseDistance!M4&lt;&gt;"",ReuseCloseDistance!M4,NA())</f>
        <v>13</v>
      </c>
      <c r="F4" s="4">
        <f>IF(UnderstandabilityCloseDistance!M4&lt;&gt;"",UnderstandabilityCloseDistance!M4,NA())</f>
        <v>13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IF(ComplexityCloseDistance!$M5&lt;&gt;"",ComplexityCloseDistance!$M5,NA())</f>
        <v>21</v>
      </c>
      <c r="C5" s="4">
        <f>IF(MaintainabilityCloseDistance!M5&lt;&gt;"",MaintainabilityCloseDistance!M5,NA())</f>
        <v>21</v>
      </c>
      <c r="D5" s="4">
        <f>IF(RelaxationCloseDistance!M5&lt;&gt;"",RelaxationCloseDistance!M5,NA())</f>
        <v>21</v>
      </c>
      <c r="E5" s="4">
        <f>IF(ReuseCloseDistance!M5&lt;&gt;"",ReuseCloseDistance!M5,NA())</f>
        <v>21</v>
      </c>
      <c r="F5" s="4">
        <f>IF(UnderstandabilityCloseDistance!M5&lt;&gt;"",UnderstandabilityCloseDistance!M5,NA())</f>
        <v>21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IF(ComplexityCloseDistance!$M6&lt;&gt;"",ComplexityCloseDistance!$M6,NA())</f>
        <v>30</v>
      </c>
      <c r="C6" s="4">
        <f>IF(MaintainabilityCloseDistance!M6&lt;&gt;"",MaintainabilityCloseDistance!M6,NA())</f>
        <v>30</v>
      </c>
      <c r="D6" s="4">
        <f>IF(RelaxationCloseDistance!M6&lt;&gt;"",RelaxationCloseDistance!M6,NA())</f>
        <v>30</v>
      </c>
      <c r="E6" s="4">
        <f>IF(ReuseCloseDistance!M6&lt;&gt;"",ReuseCloseDistance!M6,NA())</f>
        <v>30</v>
      </c>
      <c r="F6" s="4">
        <f>IF(UnderstandabilityCloseDistance!M6&lt;&gt;"",UnderstandabilityCloseDistance!M6,NA())</f>
        <v>30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IF(ComplexityCloseDistance!$M7&lt;&gt;"",ComplexityCloseDistance!$M7,NA())</f>
        <v>177</v>
      </c>
      <c r="C7" s="4">
        <f>IF(MaintainabilityCloseDistance!M7&lt;&gt;"",MaintainabilityCloseDistance!M7,NA())</f>
        <v>177</v>
      </c>
      <c r="D7" s="4">
        <f>IF(RelaxationCloseDistance!M7&lt;&gt;"",RelaxationCloseDistance!M7,NA())</f>
        <v>177</v>
      </c>
      <c r="E7" s="4">
        <f>IF(ReuseCloseDistance!M7&lt;&gt;"",ReuseCloseDistance!M7,NA())</f>
        <v>177</v>
      </c>
      <c r="F7" s="4">
        <f>IF(UnderstandabilityCloseDistance!M7&lt;&gt;"",UnderstandabilityCloseDistance!M7,NA())</f>
        <v>177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IF(ComplexityCloseDistance!$M8&lt;&gt;"",ComplexityCloseDistance!$M8,NA())</f>
        <v>42</v>
      </c>
      <c r="C8" s="4">
        <f>IF(MaintainabilityCloseDistance!M8&lt;&gt;"",MaintainabilityCloseDistance!M8,NA())</f>
        <v>42</v>
      </c>
      <c r="D8" s="4">
        <f>IF(RelaxationCloseDistance!M8&lt;&gt;"",RelaxationCloseDistance!M8,NA())</f>
        <v>47</v>
      </c>
      <c r="E8" s="4">
        <f>IF(ReuseCloseDistance!M8&lt;&gt;"",ReuseCloseDistance!M8,NA())</f>
        <v>45</v>
      </c>
      <c r="F8" s="4">
        <f>IF(UnderstandabilityCloseDistance!M8&lt;&gt;"",UnderstandabilityCloseDistance!M8,NA())</f>
        <v>44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IF(ComplexityCloseDistance!$M9&lt;&gt;"",ComplexityCloseDistance!$M9,NA())</f>
        <v>16</v>
      </c>
      <c r="C9" s="4">
        <f>IF(MaintainabilityCloseDistance!M9&lt;&gt;"",MaintainabilityCloseDistance!M9,NA())</f>
        <v>16</v>
      </c>
      <c r="D9" s="4">
        <f>IF(RelaxationCloseDistance!M9&lt;&gt;"",RelaxationCloseDistance!M9,NA())</f>
        <v>16</v>
      </c>
      <c r="E9" s="4">
        <f>IF(ReuseCloseDistance!M9&lt;&gt;"",ReuseCloseDistance!M9,NA())</f>
        <v>16</v>
      </c>
      <c r="F9" s="4">
        <f>IF(UnderstandabilityCloseDistance!M9&lt;&gt;"",UnderstandabilityCloseDistance!M9,NA())</f>
        <v>16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 t="str">
        <f>IF(ComplexityCloseDistance!$M10&lt;&gt;"",ComplexityCloseDistance!$M10,NA())</f>
        <v>NaN</v>
      </c>
      <c r="C10" s="4" t="str">
        <f>IF(MaintainabilityCloseDistance!M10&lt;&gt;"",MaintainabilityCloseDistance!M10,NA())</f>
        <v>NaN</v>
      </c>
      <c r="D10" s="4" t="str">
        <f>IF(RelaxationCloseDistance!M10&lt;&gt;"",RelaxationCloseDistance!M10,NA())</f>
        <v>NaN</v>
      </c>
      <c r="E10" s="4" t="str">
        <f>IF(ReuseCloseDistance!M10&lt;&gt;"",ReuseCloseDistance!M10,NA())</f>
        <v>NaN</v>
      </c>
      <c r="F10" s="4" t="str">
        <f>IF(UnderstandabilityCloseDistance!M10&lt;&gt;"",UnderstandabilityCloseDistance!M10,NA())</f>
        <v>NaN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IF(ComplexityCloseDistance!$M11&lt;&gt;"",ComplexityCloseDistance!$M11,NA())</f>
        <v>74</v>
      </c>
      <c r="C11" s="4">
        <f>IF(MaintainabilityCloseDistance!M11&lt;&gt;"",MaintainabilityCloseDistance!M11,NA())</f>
        <v>74</v>
      </c>
      <c r="D11" s="4">
        <f>IF(RelaxationCloseDistance!M11&lt;&gt;"",RelaxationCloseDistance!M11,NA())</f>
        <v>74</v>
      </c>
      <c r="E11" s="4">
        <f>IF(ReuseCloseDistance!M11&lt;&gt;"",ReuseCloseDistance!M11,NA())</f>
        <v>74</v>
      </c>
      <c r="F11" s="4">
        <f>IF(UnderstandabilityCloseDistance!M11&lt;&gt;"",UnderstandabilityCloseDistance!M11,NA())</f>
        <v>74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IF(ComplexityCloseDistance!$M12&lt;&gt;"",ComplexityCloseDistance!$M12,NA())</f>
        <v>8</v>
      </c>
      <c r="C12" s="4">
        <f>IF(MaintainabilityCloseDistance!M12&lt;&gt;"",MaintainabilityCloseDistance!M12,NA())</f>
        <v>8</v>
      </c>
      <c r="D12" s="4">
        <f>IF(RelaxationCloseDistance!M12&lt;&gt;"",RelaxationCloseDistance!M12,NA())</f>
        <v>8</v>
      </c>
      <c r="E12" s="4">
        <f>IF(ReuseCloseDistance!M12&lt;&gt;"",ReuseCloseDistance!M12,NA())</f>
        <v>8</v>
      </c>
      <c r="F12" s="4">
        <f>IF(UnderstandabilityCloseDistance!M12&lt;&gt;"",UnderstandabilityCloseDistance!M12,NA())</f>
        <v>8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IF(ComplexityCloseDistance!$M13&lt;&gt;"",ComplexityCloseDistance!$M13,NA())</f>
        <v>15</v>
      </c>
      <c r="C13" s="4">
        <f>IF(MaintainabilityCloseDistance!M13&lt;&gt;"",MaintainabilityCloseDistance!M13,NA())</f>
        <v>15</v>
      </c>
      <c r="D13" s="4">
        <f>IF(RelaxationCloseDistance!M13&lt;&gt;"",RelaxationCloseDistance!M13,NA())</f>
        <v>15</v>
      </c>
      <c r="E13" s="4">
        <f>IF(ReuseCloseDistance!M13&lt;&gt;"",ReuseCloseDistance!M13,NA())</f>
        <v>15</v>
      </c>
      <c r="F13" s="4">
        <f>IF(UnderstandabilityCloseDistance!M13&lt;&gt;"",UnderstandabilityCloseDistance!M13,NA())</f>
        <v>15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IF(ComplexityCloseDistance!$M14&lt;&gt;"",ComplexityCloseDistance!$M14,NA())</f>
        <v>12</v>
      </c>
      <c r="C14" s="4">
        <f>IF(MaintainabilityCloseDistance!M14&lt;&gt;"",MaintainabilityCloseDistance!M14,NA())</f>
        <v>12</v>
      </c>
      <c r="D14" s="4">
        <f>IF(RelaxationCloseDistance!M14&lt;&gt;"",RelaxationCloseDistance!M14,NA())</f>
        <v>12</v>
      </c>
      <c r="E14" s="4">
        <f>IF(ReuseCloseDistance!M14&lt;&gt;"",ReuseCloseDistance!M14,NA())</f>
        <v>12</v>
      </c>
      <c r="F14" s="4">
        <f>IF(UnderstandabilityCloseDistance!M14&lt;&gt;"",UnderstandabilityCloseDistance!M14,NA())</f>
        <v>12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IF(ComplexityCloseDistance!$M15&lt;&gt;"",ComplexityCloseDistance!$M15,NA())</f>
        <v>40</v>
      </c>
      <c r="C15" s="4">
        <f>IF(MaintainabilityCloseDistance!M15&lt;&gt;"",MaintainabilityCloseDistance!M15,NA())</f>
        <v>40</v>
      </c>
      <c r="D15" s="4">
        <f>IF(RelaxationCloseDistance!M15&lt;&gt;"",RelaxationCloseDistance!M15,NA())</f>
        <v>40</v>
      </c>
      <c r="E15" s="4">
        <f>IF(ReuseCloseDistance!M15&lt;&gt;"",ReuseCloseDistance!M15,NA())</f>
        <v>40</v>
      </c>
      <c r="F15" s="4">
        <f>IF(UnderstandabilityCloseDistance!M15&lt;&gt;"",UnderstandabilityCloseDistance!M15,NA())</f>
        <v>40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IF(ComplexityCloseDistance!$M16&lt;&gt;"",ComplexityCloseDistance!$M16,NA())</f>
        <v>90</v>
      </c>
      <c r="C16" s="4">
        <f>IF(MaintainabilityCloseDistance!M16&lt;&gt;"",MaintainabilityCloseDistance!M16,NA())</f>
        <v>90</v>
      </c>
      <c r="D16" s="4">
        <f>IF(RelaxationCloseDistance!M16&lt;&gt;"",RelaxationCloseDistance!M16,NA())</f>
        <v>90</v>
      </c>
      <c r="E16" s="4">
        <f>IF(ReuseCloseDistance!M16&lt;&gt;"",ReuseCloseDistance!M16,NA())</f>
        <v>90</v>
      </c>
      <c r="F16" s="4">
        <f>IF(UnderstandabilityCloseDistance!M16&lt;&gt;"",UnderstandabilityCloseDistance!M16,NA())</f>
        <v>90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IF(ComplexityCloseDistance!$M17&lt;&gt;"",ComplexityCloseDistance!$M17,NA())</f>
        <v>17</v>
      </c>
      <c r="C17" s="4">
        <f>IF(MaintainabilityCloseDistance!M17&lt;&gt;"",MaintainabilityCloseDistance!M17,NA())</f>
        <v>19</v>
      </c>
      <c r="D17" s="4">
        <f>IF(RelaxationCloseDistance!M17&lt;&gt;"",RelaxationCloseDistance!M17,NA())</f>
        <v>19</v>
      </c>
      <c r="E17" s="4">
        <f>IF(ReuseCloseDistance!M17&lt;&gt;"",ReuseCloseDistance!M17,NA())</f>
        <v>17</v>
      </c>
      <c r="F17" s="4">
        <f>IF(UnderstandabilityCloseDistance!M17&lt;&gt;"",UnderstandabilityCloseDistance!M17,NA())</f>
        <v>17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IF(ComplexityCloseDistance!$M18&lt;&gt;"",ComplexityCloseDistance!$M18,NA())</f>
        <v>14</v>
      </c>
      <c r="C18" s="4">
        <f>IF(MaintainabilityCloseDistance!M18&lt;&gt;"",MaintainabilityCloseDistance!M18,NA())</f>
        <v>14</v>
      </c>
      <c r="D18" s="4">
        <f>IF(RelaxationCloseDistance!M18&lt;&gt;"",RelaxationCloseDistance!M18,NA())</f>
        <v>14</v>
      </c>
      <c r="E18" s="4">
        <f>IF(ReuseCloseDistance!M18&lt;&gt;"",ReuseCloseDistance!M18,NA())</f>
        <v>14</v>
      </c>
      <c r="F18" s="4">
        <f>IF(UnderstandabilityCloseDistance!M18&lt;&gt;"",UnderstandabilityCloseDistance!M18,NA())</f>
        <v>14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IF(ComplexityCloseDistance!$M19&lt;&gt;"",ComplexityCloseDistance!$M19,NA())</f>
        <v>#N/A</v>
      </c>
      <c r="C19" s="4" t="e">
        <f>IF(MaintainabilityCloseDistance!M19&lt;&gt;"",MaintainabilityCloseDistance!M19,NA())</f>
        <v>#N/A</v>
      </c>
      <c r="D19" s="4" t="e">
        <f>IF(RelaxationCloseDistance!M19&lt;&gt;"",RelaxationCloseDistance!M19,NA())</f>
        <v>#N/A</v>
      </c>
      <c r="E19" s="4" t="e">
        <f>IF(ReuseCloseDistance!M19&lt;&gt;"",ReuseCloseDistance!M19,NA())</f>
        <v>#N/A</v>
      </c>
      <c r="F19" s="4" t="e">
        <f>IF(UnderstandabilityCloseDistance!M19&lt;&gt;"",UnderstandabilityCloseDistance!M19,NA())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IF(ComplexityCloseDistance!$M20&lt;&gt;"",ComplexityCloseDistance!$M20,NA())</f>
        <v>49</v>
      </c>
      <c r="C20" s="4">
        <f>IF(MaintainabilityCloseDistance!M20&lt;&gt;"",MaintainabilityCloseDistance!M20,NA())</f>
        <v>57</v>
      </c>
      <c r="D20" s="4">
        <f>IF(RelaxationCloseDistance!M20&lt;&gt;"",RelaxationCloseDistance!M20,NA())</f>
        <v>57</v>
      </c>
      <c r="E20" s="4">
        <f>IF(ReuseCloseDistance!M20&lt;&gt;"",ReuseCloseDistance!M20,NA())</f>
        <v>57</v>
      </c>
      <c r="F20" s="4">
        <f>IF(UnderstandabilityCloseDistance!M20&lt;&gt;"",UnderstandabilityCloseDistance!M20,NA())</f>
        <v>49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IF(ComplexityCloseDistance!$M21&lt;&gt;"",ComplexityCloseDistance!$M21,NA())</f>
        <v>10</v>
      </c>
      <c r="C21" s="4">
        <f>IF(MaintainabilityCloseDistance!M21&lt;&gt;"",MaintainabilityCloseDistance!M21,NA())</f>
        <v>10</v>
      </c>
      <c r="D21" s="4">
        <f>IF(RelaxationCloseDistance!M21&lt;&gt;"",RelaxationCloseDistance!M21,NA())</f>
        <v>10</v>
      </c>
      <c r="E21" s="4">
        <f>IF(ReuseCloseDistance!M21&lt;&gt;"",ReuseCloseDistance!M21,NA())</f>
        <v>10</v>
      </c>
      <c r="F21" s="4">
        <f>IF(UnderstandabilityCloseDistance!M21&lt;&gt;"",UnderstandabilityCloseDistance!M21,NA())</f>
        <v>10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IF(ComplexityCloseDistance!$M22&lt;&gt;"",ComplexityCloseDistance!$M22,NA())</f>
        <v>#N/A</v>
      </c>
      <c r="C22" s="4" t="e">
        <f>IF(MaintainabilityCloseDistance!M22&lt;&gt;"",MaintainabilityCloseDistance!M22,NA())</f>
        <v>#N/A</v>
      </c>
      <c r="D22" s="4" t="e">
        <f>IF(RelaxationCloseDistance!M22&lt;&gt;"",RelaxationCloseDistance!M22,NA())</f>
        <v>#N/A</v>
      </c>
      <c r="E22" s="4" t="e">
        <f>IF(ReuseCloseDistance!M22&lt;&gt;"",ReuseCloseDistance!M22,NA())</f>
        <v>#N/A</v>
      </c>
      <c r="F22" s="4" t="e">
        <f>IF(UnderstandabilityCloseDistance!M22&lt;&gt;"",UnderstandabilityCloseDistance!M22,NA())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IF(ComplexityCloseDistance!$M23&lt;&gt;"",ComplexityCloseDistance!$M23,NA())</f>
        <v>#N/A</v>
      </c>
      <c r="C23" s="4" t="e">
        <f>IF(MaintainabilityCloseDistance!M23&lt;&gt;"",MaintainabilityCloseDistance!M23,NA())</f>
        <v>#N/A</v>
      </c>
      <c r="D23" s="4" t="e">
        <f>IF(RelaxationCloseDistance!M23&lt;&gt;"",RelaxationCloseDistance!M23,NA())</f>
        <v>#N/A</v>
      </c>
      <c r="E23" s="4" t="e">
        <f>IF(ReuseCloseDistance!M23&lt;&gt;"",ReuseCloseDistance!M23,NA())</f>
        <v>#N/A</v>
      </c>
      <c r="F23" s="4" t="e">
        <f>IF(UnderstandabilityCloseDistance!M23&lt;&gt;"",UnderstandabilityCloseDistance!M23,NA())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IF(ComplexityCloseDistance!$M24&lt;&gt;"",ComplexityCloseDistance!$M24,NA())</f>
        <v>18</v>
      </c>
      <c r="C24" s="4">
        <f>IF(MaintainabilityCloseDistance!M24&lt;&gt;"",MaintainabilityCloseDistance!M24,NA())</f>
        <v>18</v>
      </c>
      <c r="D24" s="4">
        <f>IF(RelaxationCloseDistance!M24&lt;&gt;"",RelaxationCloseDistance!M24,NA())</f>
        <v>18</v>
      </c>
      <c r="E24" s="4">
        <f>IF(ReuseCloseDistance!M24&lt;&gt;"",ReuseCloseDistance!M24,NA())</f>
        <v>18</v>
      </c>
      <c r="F24" s="4">
        <f>IF(UnderstandabilityCloseDistance!M24&lt;&gt;"",UnderstandabilityCloseDistance!M24,NA())</f>
        <v>18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IF(ComplexityCloseDistance!$M25&lt;&gt;"",ComplexityCloseDistance!$M25,NA())</f>
        <v>32</v>
      </c>
      <c r="C25" s="4">
        <f>IF(MaintainabilityCloseDistance!M25&lt;&gt;"",MaintainabilityCloseDistance!M25,NA())</f>
        <v>32</v>
      </c>
      <c r="D25" s="4">
        <f>IF(RelaxationCloseDistance!M25&lt;&gt;"",RelaxationCloseDistance!M25,NA())</f>
        <v>32</v>
      </c>
      <c r="E25" s="4">
        <f>IF(ReuseCloseDistance!M25&lt;&gt;"",ReuseCloseDistance!M25,NA())</f>
        <v>32</v>
      </c>
      <c r="F25" s="4">
        <f>IF(UnderstandabilityCloseDistance!M25&lt;&gt;"",UnderstandabilityCloseDistance!M25,NA())</f>
        <v>32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IF(ComplexityCloseDistance!$M26&lt;&gt;"",ComplexityCloseDistance!$M26,NA())</f>
        <v>31</v>
      </c>
      <c r="C26" s="4">
        <f>IF(MaintainabilityCloseDistance!M26&lt;&gt;"",MaintainabilityCloseDistance!M26,NA())</f>
        <v>31</v>
      </c>
      <c r="D26" s="4">
        <f>IF(RelaxationCloseDistance!M26&lt;&gt;"",RelaxationCloseDistance!M26,NA())</f>
        <v>31</v>
      </c>
      <c r="E26" s="4">
        <f>IF(ReuseCloseDistance!M26&lt;&gt;"",ReuseCloseDistance!M26,NA())</f>
        <v>31</v>
      </c>
      <c r="F26" s="4">
        <f>IF(UnderstandabilityCloseDistance!M26&lt;&gt;"",UnderstandabilityCloseDistance!M26,NA())</f>
        <v>31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IF(ComplexityCloseDistance!$M27&lt;&gt;"",ComplexityCloseDistance!$M27,NA())</f>
        <v>#N/A</v>
      </c>
      <c r="C27" s="4" t="e">
        <f>IF(MaintainabilityCloseDistance!M27&lt;&gt;"",MaintainabilityCloseDistance!M27,NA())</f>
        <v>#N/A</v>
      </c>
      <c r="D27" s="4" t="e">
        <f>IF(RelaxationCloseDistance!M27&lt;&gt;"",RelaxationCloseDistance!M27,NA())</f>
        <v>#N/A</v>
      </c>
      <c r="E27" s="4" t="e">
        <f>IF(ReuseCloseDistance!M27&lt;&gt;"",ReuseCloseDistance!M27,NA())</f>
        <v>#N/A</v>
      </c>
      <c r="F27" s="4" t="e">
        <f>IF(UnderstandabilityCloseDistance!M27&lt;&gt;"",UnderstandabilityCloseDistance!M27,NA())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IF(ComplexityCloseDistance!$M28&lt;&gt;"",ComplexityCloseDistance!$M28,NA())</f>
        <v>4.179487</v>
      </c>
      <c r="C28" s="4">
        <f>IF(MaintainabilityCloseDistance!M28&lt;&gt;"",MaintainabilityCloseDistance!M28,NA())</f>
        <v>4.179487</v>
      </c>
      <c r="D28" s="4">
        <f>IF(RelaxationCloseDistance!M28&lt;&gt;"",RelaxationCloseDistance!M28,NA())</f>
        <v>4.1282053000000003</v>
      </c>
      <c r="E28" s="4">
        <f>IF(ReuseCloseDistance!M28&lt;&gt;"",ReuseCloseDistance!M28,NA())</f>
        <v>4.1282053000000003</v>
      </c>
      <c r="F28" s="4">
        <f>IF(UnderstandabilityCloseDistance!M28&lt;&gt;"",UnderstandabilityCloseDistance!M28,NA())</f>
        <v>4.179487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IF(ComplexityCloseDistance!$M29&lt;&gt;"",ComplexityCloseDistance!$M29,NA())</f>
        <v>35</v>
      </c>
      <c r="C29" s="4">
        <f>IF(MaintainabilityCloseDistance!M29&lt;&gt;"",MaintainabilityCloseDistance!M29,NA())</f>
        <v>35</v>
      </c>
      <c r="D29" s="4">
        <f>IF(RelaxationCloseDistance!M29&lt;&gt;"",RelaxationCloseDistance!M29,NA())</f>
        <v>35</v>
      </c>
      <c r="E29" s="4">
        <f>IF(ReuseCloseDistance!M29&lt;&gt;"",ReuseCloseDistance!M29,NA())</f>
        <v>35</v>
      </c>
      <c r="F29" s="4">
        <f>IF(UnderstandabilityCloseDistance!M29&lt;&gt;"",UnderstandabilityCloseDistance!M29,NA())</f>
        <v>35</v>
      </c>
    </row>
    <row r="30" spans="1:6" x14ac:dyDescent="0.15">
      <c r="A30" s="14" t="str">
        <f>IF(ComplexityCloseDistance!A30&lt;&gt;"",ComplexityCloseDistance!A30,"")</f>
        <v>XBNFwithCardinality.ecore</v>
      </c>
      <c r="B30" s="4" t="str">
        <f>IF(ComplexityCloseDistance!$M30&lt;&gt;"",ComplexityCloseDistance!$M30,NA())</f>
        <v>NaN</v>
      </c>
      <c r="C30" s="4">
        <f>IF(MaintainabilityCloseDistance!M30&lt;&gt;"",MaintainabilityCloseDistance!M30,NA())</f>
        <v>1</v>
      </c>
      <c r="D30" s="4">
        <f>IF(RelaxationCloseDistance!M30&lt;&gt;"",RelaxationCloseDistance!M30,NA())</f>
        <v>1</v>
      </c>
      <c r="E30" s="4">
        <f>IF(ReuseCloseDistance!M30&lt;&gt;"",ReuseCloseDistance!M30,NA())</f>
        <v>1</v>
      </c>
      <c r="F30" s="4">
        <f>IF(UnderstandabilityCloseDistance!M30&lt;&gt;"",UnderstandabilityCloseDistance!M30,NA())</f>
        <v>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IF(ComplexityCloseDistance!$M31&lt;&gt;"",ComplexityCloseDistance!$M31,NA())</f>
        <v>227.66667000000001</v>
      </c>
      <c r="C31" s="4">
        <f>IF(MaintainabilityCloseDistance!M31&lt;&gt;"",MaintainabilityCloseDistance!M31,NA())</f>
        <v>227.66667000000001</v>
      </c>
      <c r="D31" s="4">
        <f>IF(RelaxationCloseDistance!M31&lt;&gt;"",RelaxationCloseDistance!M31,NA())</f>
        <v>227.66667000000001</v>
      </c>
      <c r="E31" s="4">
        <f>IF(ReuseCloseDistance!M31&lt;&gt;"",ReuseCloseDistance!M31,NA())</f>
        <v>227.66667000000001</v>
      </c>
      <c r="F31" s="4">
        <f>IF(UnderstandabilityCloseDistance!M31&lt;&gt;"",UnderstandabilityCloseDistance!M31,NA())</f>
        <v>227.66667000000001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IF(ComplexityCloseDistance!$M32&lt;&gt;"",ComplexityCloseDistance!$M32,NA())</f>
        <v>8</v>
      </c>
      <c r="C32" s="4">
        <f>IF(MaintainabilityCloseDistance!M32&lt;&gt;"",MaintainabilityCloseDistance!M32,NA())</f>
        <v>8</v>
      </c>
      <c r="D32" s="4">
        <f>IF(RelaxationCloseDistance!M32&lt;&gt;"",RelaxationCloseDistance!M32,NA())</f>
        <v>8</v>
      </c>
      <c r="E32" s="4">
        <f>IF(ReuseCloseDistance!M32&lt;&gt;"",ReuseCloseDistance!M32,NA())</f>
        <v>8</v>
      </c>
      <c r="F32" s="4">
        <f>IF(UnderstandabilityCloseDistance!M32&lt;&gt;"",UnderstandabilityCloseDistance!M32,NA())</f>
        <v>8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IF(ComplexityCloseDistance!$M33&lt;&gt;"",ComplexityCloseDistance!$M33,NA())</f>
        <v>149</v>
      </c>
      <c r="C33" s="4">
        <f>IF(MaintainabilityCloseDistance!M33&lt;&gt;"",MaintainabilityCloseDistance!M33,NA())</f>
        <v>149</v>
      </c>
      <c r="D33" s="4">
        <f>IF(RelaxationCloseDistance!M33&lt;&gt;"",RelaxationCloseDistance!M33,NA())</f>
        <v>149</v>
      </c>
      <c r="E33" s="4">
        <f>IF(ReuseCloseDistance!M33&lt;&gt;"",ReuseCloseDistance!M33,NA())</f>
        <v>149</v>
      </c>
      <c r="F33" s="4">
        <f>IF(UnderstandabilityCloseDistance!M33&lt;&gt;"",UnderstandabilityCloseDistance!M33,NA())</f>
        <v>149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IF(ComplexityCloseDistance!$M34&lt;&gt;"",ComplexityCloseDistance!$M34,NA())</f>
        <v>2</v>
      </c>
      <c r="C34" s="4">
        <f>IF(MaintainabilityCloseDistance!M34&lt;&gt;"",MaintainabilityCloseDistance!M34,NA())</f>
        <v>2</v>
      </c>
      <c r="D34" s="4">
        <f>IF(RelaxationCloseDistance!M34&lt;&gt;"",RelaxationCloseDistance!M34,NA())</f>
        <v>2</v>
      </c>
      <c r="E34" s="4">
        <f>IF(ReuseCloseDistance!M34&lt;&gt;"",ReuseCloseDistance!M34,NA())</f>
        <v>2</v>
      </c>
      <c r="F34" s="4">
        <f>IF(UnderstandabilityCloseDistance!M34&lt;&gt;"",UnderstandabilityCloseDistance!M34,NA())</f>
        <v>2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IF(ComplexityCloseDistance!$M35&lt;&gt;"",ComplexityCloseDistance!$M35,NA())</f>
        <v>1.5007874999999999</v>
      </c>
      <c r="C35" s="4">
        <f>IF(MaintainabilityCloseDistance!M35&lt;&gt;"",MaintainabilityCloseDistance!M35,NA())</f>
        <v>1.5007874999999999</v>
      </c>
      <c r="D35" s="4">
        <f>IF(RelaxationCloseDistance!M35&lt;&gt;"",RelaxationCloseDistance!M35,NA())</f>
        <v>1.5007874999999999</v>
      </c>
      <c r="E35" s="4">
        <f>IF(ReuseCloseDistance!M35&lt;&gt;"",ReuseCloseDistance!M35,NA())</f>
        <v>1.5007874999999999</v>
      </c>
      <c r="F35" s="4">
        <f>IF(UnderstandabilityCloseDistance!M35&lt;&gt;"",UnderstandabilityCloseDistance!M35,NA())</f>
        <v>1.5007874999999999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IF(ComplexityCloseDistance!$M36&lt;&gt;"",ComplexityCloseDistance!$M36,NA())</f>
        <v>14</v>
      </c>
      <c r="C36" s="4">
        <f>IF(MaintainabilityCloseDistance!M36&lt;&gt;"",MaintainabilityCloseDistance!M36,NA())</f>
        <v>14</v>
      </c>
      <c r="D36" s="4">
        <f>IF(RelaxationCloseDistance!M36&lt;&gt;"",RelaxationCloseDistance!M36,NA())</f>
        <v>14</v>
      </c>
      <c r="E36" s="4">
        <f>IF(ReuseCloseDistance!M36&lt;&gt;"",ReuseCloseDistance!M36,NA())</f>
        <v>14</v>
      </c>
      <c r="F36" s="4">
        <f>IF(UnderstandabilityCloseDistance!M36&lt;&gt;"",UnderstandabilityCloseDistance!M36,NA())</f>
        <v>14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IF(ComplexityCloseDistance!$M37&lt;&gt;"",ComplexityCloseDistance!$M37,NA())</f>
        <v>#N/A</v>
      </c>
      <c r="C37" s="4" t="e">
        <f>IF(MaintainabilityCloseDistance!M37&lt;&gt;"",MaintainabilityCloseDistance!M37,NA())</f>
        <v>#N/A</v>
      </c>
      <c r="D37" s="4" t="e">
        <f>IF(RelaxationCloseDistance!M37&lt;&gt;"",RelaxationCloseDistance!M37,NA())</f>
        <v>#N/A</v>
      </c>
      <c r="E37" s="4" t="e">
        <f>IF(ReuseCloseDistance!M37&lt;&gt;"",ReuseCloseDistance!M37,NA())</f>
        <v>#N/A</v>
      </c>
      <c r="F37" s="4" t="e">
        <f>IF(UnderstandabilityCloseDistance!M37&lt;&gt;"",UnderstandabilityCloseDistance!M37,NA())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IF(ComplexityCloseDistance!$M38&lt;&gt;"",ComplexityCloseDistance!$M38,NA())</f>
        <v>110</v>
      </c>
      <c r="C38" s="4">
        <f>IF(MaintainabilityCloseDistance!M38&lt;&gt;"",MaintainabilityCloseDistance!M38,NA())</f>
        <v>110</v>
      </c>
      <c r="D38" s="4">
        <f>IF(RelaxationCloseDistance!M38&lt;&gt;"",RelaxationCloseDistance!M38,NA())</f>
        <v>110</v>
      </c>
      <c r="E38" s="4">
        <f>IF(ReuseCloseDistance!M38&lt;&gt;"",ReuseCloseDistance!M38,NA())</f>
        <v>110</v>
      </c>
      <c r="F38" s="4">
        <f>IF(UnderstandabilityCloseDistance!M38&lt;&gt;"",UnderstandabilityCloseDistance!M38,NA())</f>
        <v>110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IF(ComplexityCloseDistance!$M39&lt;&gt;"",ComplexityCloseDistance!$M39,NA())</f>
        <v>62</v>
      </c>
      <c r="C39" s="4">
        <f>IF(MaintainabilityCloseDistance!M39&lt;&gt;"",MaintainabilityCloseDistance!M39,NA())</f>
        <v>62</v>
      </c>
      <c r="D39" s="4">
        <f>IF(RelaxationCloseDistance!M39&lt;&gt;"",RelaxationCloseDistance!M39,NA())</f>
        <v>59</v>
      </c>
      <c r="E39" s="4">
        <f>IF(ReuseCloseDistance!M39&lt;&gt;"",ReuseCloseDistance!M39,NA())</f>
        <v>62</v>
      </c>
      <c r="F39" s="4">
        <f>IF(UnderstandabilityCloseDistance!M39&lt;&gt;"",UnderstandabilityCloseDistance!M39,NA())</f>
        <v>59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IF(ComplexityCloseDistance!$M40&lt;&gt;"",ComplexityCloseDistance!$M40,NA())</f>
        <v>#N/A</v>
      </c>
      <c r="C40" s="4" t="e">
        <f>IF(MaintainabilityCloseDistance!M40&lt;&gt;"",MaintainabilityCloseDistance!M40,NA())</f>
        <v>#N/A</v>
      </c>
      <c r="D40" s="4" t="e">
        <f>IF(RelaxationCloseDistance!M40&lt;&gt;"",RelaxationCloseDistance!M40,NA())</f>
        <v>#N/A</v>
      </c>
      <c r="E40" s="4" t="e">
        <f>IF(ReuseCloseDistance!M40&lt;&gt;"",ReuseCloseDistance!M40,NA())</f>
        <v>#N/A</v>
      </c>
      <c r="F40" s="4" t="e">
        <f>IF(UnderstandabilityCloseDistance!M40&lt;&gt;"",UnderstandabilityCloseDistance!M40,NA())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IF(ComplexityCloseDistance!$M41&lt;&gt;"",ComplexityCloseDistance!$M41,NA())</f>
        <v>19</v>
      </c>
      <c r="C41" s="4">
        <f>IF(MaintainabilityCloseDistance!M41&lt;&gt;"",MaintainabilityCloseDistance!M41,NA())</f>
        <v>19</v>
      </c>
      <c r="D41" s="4">
        <f>IF(RelaxationCloseDistance!M41&lt;&gt;"",RelaxationCloseDistance!M41,NA())</f>
        <v>19</v>
      </c>
      <c r="E41" s="4">
        <f>IF(ReuseCloseDistance!M41&lt;&gt;"",ReuseCloseDistance!M41,NA())</f>
        <v>19</v>
      </c>
      <c r="F41" s="4">
        <f>IF(UnderstandabilityCloseDistance!M41&lt;&gt;"",UnderstandabilityCloseDistance!M41,NA())</f>
        <v>19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IF(ComplexityCloseDistance!$M42&lt;&gt;"",ComplexityCloseDistance!$M42,NA())</f>
        <v>24</v>
      </c>
      <c r="C42" s="4">
        <f>IF(MaintainabilityCloseDistance!M42&lt;&gt;"",MaintainabilityCloseDistance!M42,NA())</f>
        <v>24</v>
      </c>
      <c r="D42" s="4">
        <f>IF(RelaxationCloseDistance!M42&lt;&gt;"",RelaxationCloseDistance!M42,NA())</f>
        <v>24</v>
      </c>
      <c r="E42" s="4">
        <f>IF(ReuseCloseDistance!M42&lt;&gt;"",ReuseCloseDistance!M42,NA())</f>
        <v>24</v>
      </c>
      <c r="F42" s="4">
        <f>IF(UnderstandabilityCloseDistance!M42&lt;&gt;"",UnderstandabilityCloseDistance!M42,NA())</f>
        <v>24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IF(ComplexityCloseDistance!$M43&lt;&gt;"",ComplexityCloseDistance!$M43,NA())</f>
        <v>370</v>
      </c>
      <c r="C43" s="4">
        <f>IF(MaintainabilityCloseDistance!M43&lt;&gt;"",MaintainabilityCloseDistance!M43,NA())</f>
        <v>374</v>
      </c>
      <c r="D43" s="4">
        <f>IF(RelaxationCloseDistance!M43&lt;&gt;"",RelaxationCloseDistance!M43,NA())</f>
        <v>374</v>
      </c>
      <c r="E43" s="4">
        <f>IF(ReuseCloseDistance!M43&lt;&gt;"",ReuseCloseDistance!M43,NA())</f>
        <v>374</v>
      </c>
      <c r="F43" s="4">
        <f>IF(UnderstandabilityCloseDistance!M43&lt;&gt;"",UnderstandabilityCloseDistance!M43,NA())</f>
        <v>374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IF(ComplexityCloseDistance!$M44&lt;&gt;"",ComplexityCloseDistance!$M44,NA())</f>
        <v>79</v>
      </c>
      <c r="C44" s="4">
        <f>IF(MaintainabilityCloseDistance!M44&lt;&gt;"",MaintainabilityCloseDistance!M44,NA())</f>
        <v>79</v>
      </c>
      <c r="D44" s="4">
        <f>IF(RelaxationCloseDistance!M44&lt;&gt;"",RelaxationCloseDistance!M44,NA())</f>
        <v>79</v>
      </c>
      <c r="E44" s="4">
        <f>IF(ReuseCloseDistance!M44&lt;&gt;"",ReuseCloseDistance!M44,NA())</f>
        <v>79</v>
      </c>
      <c r="F44" s="4">
        <f>IF(UnderstandabilityCloseDistance!M44&lt;&gt;"",UnderstandabilityCloseDistance!M44,NA())</f>
        <v>79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IF(ComplexityCloseDistance!$M45&lt;&gt;"",ComplexityCloseDistance!$M45,NA())</f>
        <v>42</v>
      </c>
      <c r="C45" s="4">
        <f>IF(MaintainabilityCloseDistance!M45&lt;&gt;"",MaintainabilityCloseDistance!M45,NA())</f>
        <v>42</v>
      </c>
      <c r="D45" s="4">
        <f>IF(RelaxationCloseDistance!M45&lt;&gt;"",RelaxationCloseDistance!M45,NA())</f>
        <v>42</v>
      </c>
      <c r="E45" s="4">
        <f>IF(ReuseCloseDistance!M45&lt;&gt;"",ReuseCloseDistance!M45,NA())</f>
        <v>42</v>
      </c>
      <c r="F45" s="4">
        <f>IF(UnderstandabilityCloseDistance!M45&lt;&gt;"",UnderstandabilityCloseDistance!M45,NA())</f>
        <v>42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IF(ComplexityCloseDistance!$M46&lt;&gt;"",ComplexityCloseDistance!$M46,NA())</f>
        <v>#N/A</v>
      </c>
      <c r="C46" s="4" t="e">
        <f>IF(MaintainabilityCloseDistance!M46&lt;&gt;"",MaintainabilityCloseDistance!M46,NA())</f>
        <v>#N/A</v>
      </c>
      <c r="D46" s="4" t="e">
        <f>IF(RelaxationCloseDistance!M46&lt;&gt;"",RelaxationCloseDistance!M46,NA())</f>
        <v>#N/A</v>
      </c>
      <c r="E46" s="4" t="e">
        <f>IF(ReuseCloseDistance!M46&lt;&gt;"",ReuseCloseDistance!M46,NA())</f>
        <v>#N/A</v>
      </c>
      <c r="F46" s="4" t="e">
        <f>IF(UnderstandabilityCloseDistance!M46&lt;&gt;"",UnderstandabilityCloseDistance!M46,NA())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IF(ComplexityCloseDistance!$M47&lt;&gt;"",ComplexityCloseDistance!$M47,NA())</f>
        <v>4.5</v>
      </c>
      <c r="C47" s="4">
        <f>IF(MaintainabilityCloseDistance!M47&lt;&gt;"",MaintainabilityCloseDistance!M47,NA())</f>
        <v>4.5</v>
      </c>
      <c r="D47" s="4">
        <f>IF(RelaxationCloseDistance!M47&lt;&gt;"",RelaxationCloseDistance!M47,NA())</f>
        <v>13</v>
      </c>
      <c r="E47" s="4">
        <f>IF(ReuseCloseDistance!M47&lt;&gt;"",ReuseCloseDistance!M47,NA())</f>
        <v>4.5</v>
      </c>
      <c r="F47" s="4">
        <f>IF(UnderstandabilityCloseDistance!M47&lt;&gt;"",UnderstandabilityCloseDistance!M47,NA())</f>
        <v>4.5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IF(ComplexityCloseDistance!$M48&lt;&gt;"",ComplexityCloseDistance!$M48,NA())</f>
        <v>1.5</v>
      </c>
      <c r="C48" s="4">
        <f>IF(MaintainabilityCloseDistance!M48&lt;&gt;"",MaintainabilityCloseDistance!M48,NA())</f>
        <v>1.5</v>
      </c>
      <c r="D48" s="4">
        <f>IF(RelaxationCloseDistance!M48&lt;&gt;"",RelaxationCloseDistance!M48,NA())</f>
        <v>1.5</v>
      </c>
      <c r="E48" s="4">
        <f>IF(ReuseCloseDistance!M48&lt;&gt;"",ReuseCloseDistance!M48,NA())</f>
        <v>1.5</v>
      </c>
      <c r="F48" s="4">
        <f>IF(UnderstandabilityCloseDistance!M48&lt;&gt;"",UnderstandabilityCloseDistance!M48,NA())</f>
        <v>1.5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IF(ComplexityCloseDistance!$M49&lt;&gt;"",ComplexityCloseDistance!$M49,NA())</f>
        <v>#N/A</v>
      </c>
      <c r="C49" s="4" t="e">
        <f>IF(MaintainabilityCloseDistance!M49&lt;&gt;"",MaintainabilityCloseDistance!M49,NA())</f>
        <v>#N/A</v>
      </c>
      <c r="D49" s="4" t="e">
        <f>IF(RelaxationCloseDistance!M49&lt;&gt;"",RelaxationCloseDistance!M49,NA())</f>
        <v>#N/A</v>
      </c>
      <c r="E49" s="4" t="e">
        <f>IF(ReuseCloseDistance!M49&lt;&gt;"",ReuseCloseDistance!M49,NA())</f>
        <v>#N/A</v>
      </c>
      <c r="F49" s="4" t="e">
        <f>IF(UnderstandabilityCloseDistance!M49&lt;&gt;"",UnderstandabilityCloseDistance!M49,NA())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IF(ComplexityCloseDistance!$M50&lt;&gt;"",ComplexityCloseDistance!$M50,NA())</f>
        <v>39</v>
      </c>
      <c r="C50" s="4">
        <f>IF(MaintainabilityCloseDistance!M50&lt;&gt;"",MaintainabilityCloseDistance!M50,NA())</f>
        <v>39</v>
      </c>
      <c r="D50" s="4">
        <f>IF(RelaxationCloseDistance!M50&lt;&gt;"",RelaxationCloseDistance!M50,NA())</f>
        <v>39</v>
      </c>
      <c r="E50" s="4">
        <f>IF(ReuseCloseDistance!M50&lt;&gt;"",ReuseCloseDistance!M50,NA())</f>
        <v>39</v>
      </c>
      <c r="F50" s="4">
        <f>IF(UnderstandabilityCloseDistance!M50&lt;&gt;"",UnderstandabilityCloseDistance!M50,NA())</f>
        <v>39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IF(ComplexityCloseDistance!$M51&lt;&gt;"",ComplexityCloseDistance!$M51,NA())</f>
        <v>84</v>
      </c>
      <c r="C51" s="4">
        <f>IF(MaintainabilityCloseDistance!M51&lt;&gt;"",MaintainabilityCloseDistance!M51,NA())</f>
        <v>84</v>
      </c>
      <c r="D51" s="4">
        <f>IF(RelaxationCloseDistance!M51&lt;&gt;"",RelaxationCloseDistance!M51,NA())</f>
        <v>84</v>
      </c>
      <c r="E51" s="4">
        <f>IF(ReuseCloseDistance!M51&lt;&gt;"",ReuseCloseDistance!M51,NA())</f>
        <v>84</v>
      </c>
      <c r="F51" s="4">
        <f>IF(UnderstandabilityCloseDistance!M51&lt;&gt;"",UnderstandabilityCloseDistance!M51,NA())</f>
        <v>84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IF(ComplexityCloseDistance!$M52&lt;&gt;"",ComplexityCloseDistance!$M52,NA())</f>
        <v>139</v>
      </c>
      <c r="C52" s="4">
        <f>IF(MaintainabilityCloseDistance!M52&lt;&gt;"",MaintainabilityCloseDistance!M52,NA())</f>
        <v>139</v>
      </c>
      <c r="D52" s="4">
        <f>IF(RelaxationCloseDistance!M52&lt;&gt;"",RelaxationCloseDistance!M52,NA())</f>
        <v>139</v>
      </c>
      <c r="E52" s="4">
        <f>IF(ReuseCloseDistance!M52&lt;&gt;"",ReuseCloseDistance!M52,NA())</f>
        <v>139</v>
      </c>
      <c r="F52" s="4">
        <f>IF(UnderstandabilityCloseDistance!M52&lt;&gt;"",UnderstandabilityCloseDistance!M52,NA())</f>
        <v>139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IF(ComplexityCloseDistance!$M53&lt;&gt;"",ComplexityCloseDistance!$M53,NA())</f>
        <v>#N/A</v>
      </c>
      <c r="C53" s="4" t="e">
        <f>IF(MaintainabilityCloseDistance!M53&lt;&gt;"",MaintainabilityCloseDistance!M53,NA())</f>
        <v>#N/A</v>
      </c>
      <c r="D53" s="4" t="e">
        <f>IF(RelaxationCloseDistance!M53&lt;&gt;"",RelaxationCloseDistance!M53,NA())</f>
        <v>#N/A</v>
      </c>
      <c r="E53" s="4" t="e">
        <f>IF(ReuseCloseDistance!M53&lt;&gt;"",ReuseCloseDistance!M53,NA())</f>
        <v>#N/A</v>
      </c>
      <c r="F53" s="4" t="e">
        <f>IF(UnderstandabilityCloseDistance!M53&lt;&gt;"",UnderstandabilityCloseDistance!M53,NA())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IF(ComplexityCloseDistance!$M54&lt;&gt;"",ComplexityCloseDistance!$M54,NA())</f>
        <v>#N/A</v>
      </c>
      <c r="C54" s="4" t="e">
        <f>IF(MaintainabilityCloseDistance!M54&lt;&gt;"",MaintainabilityCloseDistance!M54,NA())</f>
        <v>#N/A</v>
      </c>
      <c r="D54" s="4" t="e">
        <f>IF(RelaxationCloseDistance!M54&lt;&gt;"",RelaxationCloseDistance!M54,NA())</f>
        <v>#N/A</v>
      </c>
      <c r="E54" s="4" t="e">
        <f>IF(ReuseCloseDistance!M54&lt;&gt;"",ReuseCloseDistance!M54,NA())</f>
        <v>#N/A</v>
      </c>
      <c r="F54" s="4" t="e">
        <f>IF(UnderstandabilityCloseDistance!M54&lt;&gt;"",UnderstandabilityCloseDistance!M54,NA())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 t="str">
        <f>IF(ComplexityCloseDistance!$M55&lt;&gt;"",ComplexityCloseDistance!$M55,NA())</f>
        <v>NaN</v>
      </c>
      <c r="C55" s="4" t="str">
        <f>IF(MaintainabilityCloseDistance!M55&lt;&gt;"",MaintainabilityCloseDistance!M55,NA())</f>
        <v>NaN</v>
      </c>
      <c r="D55" s="4" t="str">
        <f>IF(RelaxationCloseDistance!M55&lt;&gt;"",RelaxationCloseDistance!M55,NA())</f>
        <v>NaN</v>
      </c>
      <c r="E55" s="4" t="str">
        <f>IF(ReuseCloseDistance!M55&lt;&gt;"",ReuseCloseDistance!M55,NA())</f>
        <v>NaN</v>
      </c>
      <c r="F55" s="4" t="str">
        <f>IF(UnderstandabilityCloseDistance!M55&lt;&gt;"",UnderstandabilityCloseDistance!M55,NA())</f>
        <v>NaN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IF(ComplexityCloseDistance!$M56&lt;&gt;"",ComplexityCloseDistance!$M56,NA())</f>
        <v>43</v>
      </c>
      <c r="C56" s="4">
        <f>IF(MaintainabilityCloseDistance!M56&lt;&gt;"",MaintainabilityCloseDistance!M56,NA())</f>
        <v>43</v>
      </c>
      <c r="D56" s="4">
        <f>IF(RelaxationCloseDistance!M56&lt;&gt;"",RelaxationCloseDistance!M56,NA())</f>
        <v>43</v>
      </c>
      <c r="E56" s="4">
        <f>IF(ReuseCloseDistance!M56&lt;&gt;"",ReuseCloseDistance!M56,NA())</f>
        <v>43</v>
      </c>
      <c r="F56" s="4">
        <f>IF(UnderstandabilityCloseDistance!M56&lt;&gt;"",UnderstandabilityCloseDistance!M56,NA())</f>
        <v>43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IF(ComplexityCloseDistance!$M57&lt;&gt;"",ComplexityCloseDistance!$M57,NA())</f>
        <v>219.33332999999999</v>
      </c>
      <c r="C57" s="4">
        <f>IF(MaintainabilityCloseDistance!M57&lt;&gt;"",MaintainabilityCloseDistance!M57,NA())</f>
        <v>221.66667000000001</v>
      </c>
      <c r="D57" s="4">
        <f>IF(RelaxationCloseDistance!M57&lt;&gt;"",RelaxationCloseDistance!M57,NA())</f>
        <v>227.66667000000001</v>
      </c>
      <c r="E57" s="4">
        <f>IF(ReuseCloseDistance!M57&lt;&gt;"",ReuseCloseDistance!M57,NA())</f>
        <v>221.66667000000001</v>
      </c>
      <c r="F57" s="4">
        <f>IF(UnderstandabilityCloseDistance!M57&lt;&gt;"",UnderstandabilityCloseDistance!M57,NA())</f>
        <v>225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IF(ComplexityCloseDistance!$M58&lt;&gt;"",ComplexityCloseDistance!$M58,NA())</f>
        <v>#N/A</v>
      </c>
      <c r="C58" s="4" t="e">
        <f>IF(MaintainabilityCloseDistance!M58&lt;&gt;"",MaintainabilityCloseDistance!M58,NA())</f>
        <v>#N/A</v>
      </c>
      <c r="D58" s="4" t="e">
        <f>IF(RelaxationCloseDistance!M58&lt;&gt;"",RelaxationCloseDistance!M58,NA())</f>
        <v>#N/A</v>
      </c>
      <c r="E58" s="4" t="e">
        <f>IF(ReuseCloseDistance!M58&lt;&gt;"",ReuseCloseDistance!M58,NA())</f>
        <v>#N/A</v>
      </c>
      <c r="F58" s="4" t="e">
        <f>IF(UnderstandabilityCloseDistance!M58&lt;&gt;"",UnderstandabilityCloseDistance!M58,NA())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IF(ComplexityCloseDistance!$M59&lt;&gt;"",ComplexityCloseDistance!$M59,NA())</f>
        <v>36</v>
      </c>
      <c r="C59" s="4">
        <f>IF(MaintainabilityCloseDistance!M59&lt;&gt;"",MaintainabilityCloseDistance!M59,NA())</f>
        <v>36</v>
      </c>
      <c r="D59" s="4">
        <f>IF(RelaxationCloseDistance!M59&lt;&gt;"",RelaxationCloseDistance!M59,NA())</f>
        <v>36</v>
      </c>
      <c r="E59" s="4">
        <f>IF(ReuseCloseDistance!M59&lt;&gt;"",ReuseCloseDistance!M59,NA())</f>
        <v>36</v>
      </c>
      <c r="F59" s="4">
        <f>IF(UnderstandabilityCloseDistance!M59&lt;&gt;"",UnderstandabilityCloseDistance!M59,NA())</f>
        <v>36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IF(ComplexityCloseDistance!$M60&lt;&gt;"",ComplexityCloseDistance!$M60,NA())</f>
        <v>#N/A</v>
      </c>
      <c r="C60" s="4" t="e">
        <f>IF(MaintainabilityCloseDistance!M60&lt;&gt;"",MaintainabilityCloseDistance!M60,NA())</f>
        <v>#N/A</v>
      </c>
      <c r="D60" s="4" t="e">
        <f>IF(RelaxationCloseDistance!M60&lt;&gt;"",RelaxationCloseDistance!M60,NA())</f>
        <v>#N/A</v>
      </c>
      <c r="E60" s="4" t="e">
        <f>IF(ReuseCloseDistance!M60&lt;&gt;"",ReuseCloseDistance!M60,NA())</f>
        <v>#N/A</v>
      </c>
      <c r="F60" s="4" t="e">
        <f>IF(UnderstandabilityCloseDistance!M60&lt;&gt;"",UnderstandabilityCloseDistance!M60,NA())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IF(ComplexityCloseDistance!$M61&lt;&gt;"",ComplexityCloseDistance!$M61,NA())</f>
        <v>22</v>
      </c>
      <c r="C61" s="4">
        <f>IF(MaintainabilityCloseDistance!M61&lt;&gt;"",MaintainabilityCloseDistance!M61,NA())</f>
        <v>22</v>
      </c>
      <c r="D61" s="4">
        <f>IF(RelaxationCloseDistance!M61&lt;&gt;"",RelaxationCloseDistance!M61,NA())</f>
        <v>22</v>
      </c>
      <c r="E61" s="4">
        <f>IF(ReuseCloseDistance!M61&lt;&gt;"",ReuseCloseDistance!M61,NA())</f>
        <v>22</v>
      </c>
      <c r="F61" s="4">
        <f>IF(UnderstandabilityCloseDistance!M61&lt;&gt;"",UnderstandabilityCloseDistance!M61,NA())</f>
        <v>22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IF(ComplexityCloseDistance!$M62&lt;&gt;"",ComplexityCloseDistance!$M62,NA())</f>
        <v>348</v>
      </c>
      <c r="C62" s="4">
        <f>IF(MaintainabilityCloseDistance!M62&lt;&gt;"",MaintainabilityCloseDistance!M62,NA())</f>
        <v>348</v>
      </c>
      <c r="D62" s="4">
        <f>IF(RelaxationCloseDistance!M62&lt;&gt;"",RelaxationCloseDistance!M62,NA())</f>
        <v>348</v>
      </c>
      <c r="E62" s="4">
        <f>IF(ReuseCloseDistance!M62&lt;&gt;"",ReuseCloseDistance!M62,NA())</f>
        <v>348</v>
      </c>
      <c r="F62" s="4">
        <f>IF(UnderstandabilityCloseDistance!M62&lt;&gt;"",UnderstandabilityCloseDistance!M62,NA())</f>
        <v>348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IF(ComplexityCloseDistance!$M63&lt;&gt;"",ComplexityCloseDistance!$M63,NA())</f>
        <v>14.333333</v>
      </c>
      <c r="C63" s="4">
        <f>IF(MaintainabilityCloseDistance!M63&lt;&gt;"",MaintainabilityCloseDistance!M63,NA())</f>
        <v>14.333333</v>
      </c>
      <c r="D63" s="4">
        <f>IF(RelaxationCloseDistance!M63&lt;&gt;"",RelaxationCloseDistance!M63,NA())</f>
        <v>14.333333</v>
      </c>
      <c r="E63" s="4">
        <f>IF(ReuseCloseDistance!M63&lt;&gt;"",ReuseCloseDistance!M63,NA())</f>
        <v>14.333333</v>
      </c>
      <c r="F63" s="4">
        <f>IF(UnderstandabilityCloseDistance!M63&lt;&gt;"",UnderstandabilityCloseDistance!M63,NA())</f>
        <v>14.333333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IF(ComplexityCloseDistance!$M64&lt;&gt;"",ComplexityCloseDistance!$M64,NA())</f>
        <v>#N/A</v>
      </c>
      <c r="C64" s="4" t="e">
        <f>IF(MaintainabilityCloseDistance!M64&lt;&gt;"",MaintainabilityCloseDistance!M64,NA())</f>
        <v>#N/A</v>
      </c>
      <c r="D64" s="4" t="e">
        <f>IF(RelaxationCloseDistance!M64&lt;&gt;"",RelaxationCloseDistance!M64,NA())</f>
        <v>#N/A</v>
      </c>
      <c r="E64" s="4" t="e">
        <f>IF(ReuseCloseDistance!M64&lt;&gt;"",ReuseCloseDistance!M64,NA())</f>
        <v>#N/A</v>
      </c>
      <c r="F64" s="4" t="e">
        <f>IF(UnderstandabilityCloseDistance!M64&lt;&gt;"",UnderstandabilityCloseDistance!M64,NA())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IF(ComplexityCloseDistance!$M65&lt;&gt;"",ComplexityCloseDistance!$M65,NA())</f>
        <v>198</v>
      </c>
      <c r="C65" s="4">
        <f>IF(MaintainabilityCloseDistance!M65&lt;&gt;"",MaintainabilityCloseDistance!M65,NA())</f>
        <v>198</v>
      </c>
      <c r="D65" s="4">
        <f>IF(RelaxationCloseDistance!M65&lt;&gt;"",RelaxationCloseDistance!M65,NA())</f>
        <v>198</v>
      </c>
      <c r="E65" s="4">
        <f>IF(ReuseCloseDistance!M65&lt;&gt;"",ReuseCloseDistance!M65,NA())</f>
        <v>198</v>
      </c>
      <c r="F65" s="4">
        <f>IF(UnderstandabilityCloseDistance!M65&lt;&gt;"",UnderstandabilityCloseDistance!M65,NA())</f>
        <v>198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IF(ComplexityCloseDistance!$M66&lt;&gt;"",ComplexityCloseDistance!$M66,NA())</f>
        <v>28</v>
      </c>
      <c r="C66" s="4">
        <f>IF(MaintainabilityCloseDistance!M66&lt;&gt;"",MaintainabilityCloseDistance!M66,NA())</f>
        <v>28</v>
      </c>
      <c r="D66" s="4">
        <f>IF(RelaxationCloseDistance!M66&lt;&gt;"",RelaxationCloseDistance!M66,NA())</f>
        <v>28</v>
      </c>
      <c r="E66" s="4">
        <f>IF(ReuseCloseDistance!M66&lt;&gt;"",ReuseCloseDistance!M66,NA())</f>
        <v>28</v>
      </c>
      <c r="F66" s="4">
        <f>IF(UnderstandabilityCloseDistance!M66&lt;&gt;"",UnderstandabilityCloseDistance!M66,NA())</f>
        <v>28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IF(ComplexityCloseDistance!$M67&lt;&gt;"",ComplexityCloseDistance!$M67,NA())</f>
        <v>115</v>
      </c>
      <c r="C67" s="4">
        <f>IF(MaintainabilityCloseDistance!M67&lt;&gt;"",MaintainabilityCloseDistance!M67,NA())</f>
        <v>115</v>
      </c>
      <c r="D67" s="4">
        <f>IF(RelaxationCloseDistance!M67&lt;&gt;"",RelaxationCloseDistance!M67,NA())</f>
        <v>115</v>
      </c>
      <c r="E67" s="4">
        <f>IF(ReuseCloseDistance!M67&lt;&gt;"",ReuseCloseDistance!M67,NA())</f>
        <v>115</v>
      </c>
      <c r="F67" s="4">
        <f>IF(UnderstandabilityCloseDistance!M67&lt;&gt;"",UnderstandabilityCloseDistance!M67,NA())</f>
        <v>115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IF(ComplexityCloseDistance!$M68&lt;&gt;"",ComplexityCloseDistance!$M68,NA())</f>
        <v>4.5</v>
      </c>
      <c r="C68" s="4">
        <f>IF(MaintainabilityCloseDistance!M68&lt;&gt;"",MaintainabilityCloseDistance!M68,NA())</f>
        <v>4.5</v>
      </c>
      <c r="D68" s="4">
        <f>IF(RelaxationCloseDistance!M68&lt;&gt;"",RelaxationCloseDistance!M68,NA())</f>
        <v>4.5</v>
      </c>
      <c r="E68" s="4">
        <f>IF(ReuseCloseDistance!M68&lt;&gt;"",ReuseCloseDistance!M68,NA())</f>
        <v>4.5</v>
      </c>
      <c r="F68" s="4">
        <f>IF(UnderstandabilityCloseDistance!M68&lt;&gt;"",UnderstandabilityCloseDistance!M68,NA())</f>
        <v>4.5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IF(ComplexityCloseDistance!$M69&lt;&gt;"",ComplexityCloseDistance!$M69,NA())</f>
        <v>153</v>
      </c>
      <c r="C69" s="4">
        <f>IF(MaintainabilityCloseDistance!M69&lt;&gt;"",MaintainabilityCloseDistance!M69,NA())</f>
        <v>157</v>
      </c>
      <c r="D69" s="4">
        <f>IF(RelaxationCloseDistance!M69&lt;&gt;"",RelaxationCloseDistance!M69,NA())</f>
        <v>157</v>
      </c>
      <c r="E69" s="4">
        <f>IF(ReuseCloseDistance!M69&lt;&gt;"",ReuseCloseDistance!M69,NA())</f>
        <v>157</v>
      </c>
      <c r="F69" s="4">
        <f>IF(UnderstandabilityCloseDistance!M69&lt;&gt;"",UnderstandabilityCloseDistance!M69,NA())</f>
        <v>157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IF(ComplexityCloseDistance!$M70&lt;&gt;"",ComplexityCloseDistance!$M70,NA())</f>
        <v>0.60317460000000001</v>
      </c>
      <c r="C70" s="4">
        <f>IF(MaintainabilityCloseDistance!M70&lt;&gt;"",MaintainabilityCloseDistance!M70,NA())</f>
        <v>0.60317460000000001</v>
      </c>
      <c r="D70" s="4">
        <f>IF(RelaxationCloseDistance!M70&lt;&gt;"",RelaxationCloseDistance!M70,NA())</f>
        <v>0.60317460000000001</v>
      </c>
      <c r="E70" s="4">
        <f>IF(ReuseCloseDistance!M70&lt;&gt;"",ReuseCloseDistance!M70,NA())</f>
        <v>0.60317460000000001</v>
      </c>
      <c r="F70" s="4">
        <f>IF(UnderstandabilityCloseDistance!M70&lt;&gt;"",UnderstandabilityCloseDistance!M70,NA())</f>
        <v>0.60317460000000001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IF(ComplexityCloseDistance!$M71&lt;&gt;"",ComplexityCloseDistance!$M71,NA())</f>
        <v>#N/A</v>
      </c>
      <c r="C71" s="4" t="e">
        <f>IF(MaintainabilityCloseDistance!M71&lt;&gt;"",MaintainabilityCloseDistance!M71,NA())</f>
        <v>#N/A</v>
      </c>
      <c r="D71" s="4" t="e">
        <f>IF(RelaxationCloseDistance!M71&lt;&gt;"",RelaxationCloseDistance!M71,NA())</f>
        <v>#N/A</v>
      </c>
      <c r="E71" s="4" t="e">
        <f>IF(ReuseCloseDistance!M71&lt;&gt;"",ReuseCloseDistance!M71,NA())</f>
        <v>#N/A</v>
      </c>
      <c r="F71" s="4" t="e">
        <f>IF(UnderstandabilityCloseDistance!M71&lt;&gt;"",UnderstandabilityCloseDistance!M71,NA())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IF(ComplexityCloseDistance!$M72&lt;&gt;"",ComplexityCloseDistance!$M72,NA())</f>
        <v>43</v>
      </c>
      <c r="C72" s="4">
        <f>IF(MaintainabilityCloseDistance!M72&lt;&gt;"",MaintainabilityCloseDistance!M72,NA())</f>
        <v>43</v>
      </c>
      <c r="D72" s="4">
        <f>IF(RelaxationCloseDistance!M72&lt;&gt;"",RelaxationCloseDistance!M72,NA())</f>
        <v>43</v>
      </c>
      <c r="E72" s="4">
        <f>IF(ReuseCloseDistance!M72&lt;&gt;"",ReuseCloseDistance!M72,NA())</f>
        <v>43</v>
      </c>
      <c r="F72" s="4">
        <f>IF(UnderstandabilityCloseDistance!M72&lt;&gt;"",UnderstandabilityCloseDistance!M72,NA())</f>
        <v>43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IF(ComplexityCloseDistance!$M73&lt;&gt;"",ComplexityCloseDistance!$M73,NA())</f>
        <v>74.666663999999997</v>
      </c>
      <c r="C73" s="4">
        <f>IF(MaintainabilityCloseDistance!M73&lt;&gt;"",MaintainabilityCloseDistance!M73,NA())</f>
        <v>74.666663999999997</v>
      </c>
      <c r="D73" s="4">
        <f>IF(RelaxationCloseDistance!M73&lt;&gt;"",RelaxationCloseDistance!M73,NA())</f>
        <v>74.666663999999997</v>
      </c>
      <c r="E73" s="4">
        <f>IF(ReuseCloseDistance!M73&lt;&gt;"",ReuseCloseDistance!M73,NA())</f>
        <v>74.666663999999997</v>
      </c>
      <c r="F73" s="4">
        <f>IF(UnderstandabilityCloseDistance!M73&lt;&gt;"",UnderstandabilityCloseDistance!M73,NA())</f>
        <v>74.666663999999997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IF(ComplexityCloseDistance!$M74&lt;&gt;"",ComplexityCloseDistance!$M74,NA())</f>
        <v>24</v>
      </c>
      <c r="C74" s="4">
        <f>IF(MaintainabilityCloseDistance!M74&lt;&gt;"",MaintainabilityCloseDistance!M74,NA())</f>
        <v>24</v>
      </c>
      <c r="D74" s="4">
        <f>IF(RelaxationCloseDistance!M74&lt;&gt;"",RelaxationCloseDistance!M74,NA())</f>
        <v>24</v>
      </c>
      <c r="E74" s="4">
        <f>IF(ReuseCloseDistance!M74&lt;&gt;"",ReuseCloseDistance!M74,NA())</f>
        <v>24</v>
      </c>
      <c r="F74" s="4">
        <f>IF(UnderstandabilityCloseDistance!M74&lt;&gt;"",UnderstandabilityCloseDistance!M74,NA())</f>
        <v>24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IF(ComplexityCloseDistance!$M75&lt;&gt;"",ComplexityCloseDistance!$M75,NA())</f>
        <v>#N/A</v>
      </c>
      <c r="C75" s="4" t="e">
        <f>IF(MaintainabilityCloseDistance!M75&lt;&gt;"",MaintainabilityCloseDistance!M75,NA())</f>
        <v>#N/A</v>
      </c>
      <c r="D75" s="4" t="e">
        <f>IF(RelaxationCloseDistance!M75&lt;&gt;"",RelaxationCloseDistance!M75,NA())</f>
        <v>#N/A</v>
      </c>
      <c r="E75" s="4" t="e">
        <f>IF(ReuseCloseDistance!M75&lt;&gt;"",ReuseCloseDistance!M75,NA())</f>
        <v>#N/A</v>
      </c>
      <c r="F75" s="4" t="e">
        <f>IF(UnderstandabilityCloseDistance!M75&lt;&gt;"",UnderstandabilityCloseDistance!M75,NA())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IF(ComplexityCloseDistance!$M76&lt;&gt;"",ComplexityCloseDistance!$M76,NA())</f>
        <v>43</v>
      </c>
      <c r="C76" s="4">
        <f>IF(MaintainabilityCloseDistance!M76&lt;&gt;"",MaintainabilityCloseDistance!M76,NA())</f>
        <v>42</v>
      </c>
      <c r="D76" s="4">
        <f>IF(RelaxationCloseDistance!M76&lt;&gt;"",RelaxationCloseDistance!M76,NA())</f>
        <v>43</v>
      </c>
      <c r="E76" s="4">
        <f>IF(ReuseCloseDistance!M76&lt;&gt;"",ReuseCloseDistance!M76,NA())</f>
        <v>43</v>
      </c>
      <c r="F76" s="4">
        <f>IF(UnderstandabilityCloseDistance!M76&lt;&gt;"",UnderstandabilityCloseDistance!M76,NA())</f>
        <v>43</v>
      </c>
    </row>
    <row r="77" spans="1:6" x14ac:dyDescent="0.15">
      <c r="A77" s="14" t="str">
        <f>IF(ComplexityCloseDistance!A77&lt;&gt;"",ComplexityCloseDistance!A77,"")</f>
        <v>OPF31.ecore</v>
      </c>
      <c r="B77" s="4" t="str">
        <f>IF(ComplexityCloseDistance!$M77&lt;&gt;"",ComplexityCloseDistance!$M77,NA())</f>
        <v>Infinity</v>
      </c>
      <c r="C77" s="4" t="str">
        <f>IF(MaintainabilityCloseDistance!M77&lt;&gt;"",MaintainabilityCloseDistance!M77,NA())</f>
        <v>Infinity</v>
      </c>
      <c r="D77" s="4" t="str">
        <f>IF(RelaxationCloseDistance!M77&lt;&gt;"",RelaxationCloseDistance!M77,NA())</f>
        <v>Infinity</v>
      </c>
      <c r="E77" s="4" t="str">
        <f>IF(ReuseCloseDistance!M77&lt;&gt;"",ReuseCloseDistance!M77,NA())</f>
        <v>Infinity</v>
      </c>
      <c r="F77" s="4" t="str">
        <f>IF(UnderstandabilityCloseDistance!M77&lt;&gt;"",UnderstandabilityCloseDistance!M77,NA())</f>
        <v>Infinity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IF(ComplexityCloseDistance!$M78&lt;&gt;"",ComplexityCloseDistance!$M78,NA())</f>
        <v>#N/A</v>
      </c>
      <c r="C78" s="4" t="e">
        <f>IF(MaintainabilityCloseDistance!M78&lt;&gt;"",MaintainabilityCloseDistance!M78,NA())</f>
        <v>#N/A</v>
      </c>
      <c r="D78" s="4" t="e">
        <f>IF(RelaxationCloseDistance!M78&lt;&gt;"",RelaxationCloseDistance!M78,NA())</f>
        <v>#N/A</v>
      </c>
      <c r="E78" s="4" t="e">
        <f>IF(ReuseCloseDistance!M78&lt;&gt;"",ReuseCloseDistance!M78,NA())</f>
        <v>#N/A</v>
      </c>
      <c r="F78" s="4" t="e">
        <f>IF(UnderstandabilityCloseDistance!M78&lt;&gt;"",UnderstandabilityCloseDistance!M78,NA())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IF(ComplexityCloseDistance!$M79&lt;&gt;"",ComplexityCloseDistance!$M79,NA())</f>
        <v>98</v>
      </c>
      <c r="C79" s="4">
        <f>IF(MaintainabilityCloseDistance!M79&lt;&gt;"",MaintainabilityCloseDistance!M79,NA())</f>
        <v>98</v>
      </c>
      <c r="D79" s="4">
        <f>IF(RelaxationCloseDistance!M79&lt;&gt;"",RelaxationCloseDistance!M79,NA())</f>
        <v>98</v>
      </c>
      <c r="E79" s="4">
        <f>IF(ReuseCloseDistance!M79&lt;&gt;"",ReuseCloseDistance!M79,NA())</f>
        <v>98</v>
      </c>
      <c r="F79" s="4">
        <f>IF(UnderstandabilityCloseDistance!M79&lt;&gt;"",UnderstandabilityCloseDistance!M79,NA())</f>
        <v>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IF(ComplexityCloseDistance!$M80&lt;&gt;"",ComplexityCloseDistance!$M80,NA())</f>
        <v>487</v>
      </c>
      <c r="C80" s="4">
        <f>IF(MaintainabilityCloseDistance!M80&lt;&gt;"",MaintainabilityCloseDistance!M80,NA())</f>
        <v>487</v>
      </c>
      <c r="D80" s="4">
        <f>IF(RelaxationCloseDistance!M80&lt;&gt;"",RelaxationCloseDistance!M80,NA())</f>
        <v>487</v>
      </c>
      <c r="E80" s="4">
        <f>IF(ReuseCloseDistance!M80&lt;&gt;"",ReuseCloseDistance!M80,NA())</f>
        <v>487</v>
      </c>
      <c r="F80" s="4">
        <f>IF(UnderstandabilityCloseDistance!M80&lt;&gt;"",UnderstandabilityCloseDistance!M80,NA())</f>
        <v>487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IF(ComplexityCloseDistance!$M81&lt;&gt;"",ComplexityCloseDistance!$M81,NA())</f>
        <v>5.5</v>
      </c>
      <c r="C81" s="4">
        <f>IF(MaintainabilityCloseDistance!M81&lt;&gt;"",MaintainabilityCloseDistance!M81,NA())</f>
        <v>5.5</v>
      </c>
      <c r="D81" s="4">
        <f>IF(RelaxationCloseDistance!M81&lt;&gt;"",RelaxationCloseDistance!M81,NA())</f>
        <v>11</v>
      </c>
      <c r="E81" s="4">
        <f>IF(ReuseCloseDistance!M81&lt;&gt;"",ReuseCloseDistance!M81,NA())</f>
        <v>5.5</v>
      </c>
      <c r="F81" s="4">
        <f>IF(UnderstandabilityCloseDistance!M81&lt;&gt;"",UnderstandabilityCloseDistance!M81,NA())</f>
        <v>5.5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IF(ComplexityCloseDistance!$M82&lt;&gt;"",ComplexityCloseDistance!$M82,NA())</f>
        <v>#N/A</v>
      </c>
      <c r="C82" s="4" t="e">
        <f>IF(MaintainabilityCloseDistance!M82&lt;&gt;"",MaintainabilityCloseDistance!M82,NA())</f>
        <v>#N/A</v>
      </c>
      <c r="D82" s="4" t="e">
        <f>IF(RelaxationCloseDistance!M82&lt;&gt;"",RelaxationCloseDistance!M82,NA())</f>
        <v>#N/A</v>
      </c>
      <c r="E82" s="4" t="e">
        <f>IF(ReuseCloseDistance!M82&lt;&gt;"",ReuseCloseDistance!M82,NA())</f>
        <v>#N/A</v>
      </c>
      <c r="F82" s="4" t="e">
        <f>IF(UnderstandabilityCloseDistance!M82&lt;&gt;"",UnderstandabilityCloseDistance!M82,NA())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IF(ComplexityCloseDistance!$M83&lt;&gt;"",ComplexityCloseDistance!$M83,NA())</f>
        <v>12</v>
      </c>
      <c r="C83" s="4">
        <f>IF(MaintainabilityCloseDistance!M83&lt;&gt;"",MaintainabilityCloseDistance!M83,NA())</f>
        <v>12</v>
      </c>
      <c r="D83" s="4">
        <f>IF(RelaxationCloseDistance!M83&lt;&gt;"",RelaxationCloseDistance!M83,NA())</f>
        <v>12</v>
      </c>
      <c r="E83" s="4">
        <f>IF(ReuseCloseDistance!M83&lt;&gt;"",ReuseCloseDistance!M83,NA())</f>
        <v>12</v>
      </c>
      <c r="F83" s="4">
        <f>IF(UnderstandabilityCloseDistance!M83&lt;&gt;"",UnderstandabilityCloseDistance!M83,NA())</f>
        <v>12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IF(ComplexityCloseDistance!$M84&lt;&gt;"",ComplexityCloseDistance!$M84,NA())</f>
        <v>81</v>
      </c>
      <c r="C84" s="4">
        <f>IF(MaintainabilityCloseDistance!M84&lt;&gt;"",MaintainabilityCloseDistance!M84,NA())</f>
        <v>81</v>
      </c>
      <c r="D84" s="4">
        <f>IF(RelaxationCloseDistance!M84&lt;&gt;"",RelaxationCloseDistance!M84,NA())</f>
        <v>81</v>
      </c>
      <c r="E84" s="4">
        <f>IF(ReuseCloseDistance!M84&lt;&gt;"",ReuseCloseDistance!M84,NA())</f>
        <v>81</v>
      </c>
      <c r="F84" s="4">
        <f>IF(UnderstandabilityCloseDistance!M84&lt;&gt;"",UnderstandabilityCloseDistance!M84,NA())</f>
        <v>81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IF(ComplexityCloseDistance!$M85&lt;&gt;"",ComplexityCloseDistance!$M85,NA())</f>
        <v>#N/A</v>
      </c>
      <c r="C85" s="4" t="e">
        <f>IF(MaintainabilityCloseDistance!M85&lt;&gt;"",MaintainabilityCloseDistance!M85,NA())</f>
        <v>#N/A</v>
      </c>
      <c r="D85" s="4" t="e">
        <f>IF(RelaxationCloseDistance!M85&lt;&gt;"",RelaxationCloseDistance!M85,NA())</f>
        <v>#N/A</v>
      </c>
      <c r="E85" s="4" t="e">
        <f>IF(ReuseCloseDistance!M85&lt;&gt;"",ReuseCloseDistance!M85,NA())</f>
        <v>#N/A</v>
      </c>
      <c r="F85" s="4" t="e">
        <f>IF(UnderstandabilityCloseDistance!M85&lt;&gt;"",UnderstandabilityCloseDistance!M85,NA())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IF(ComplexityCloseDistance!$M86&lt;&gt;"",ComplexityCloseDistance!$M86,NA())</f>
        <v>#N/A</v>
      </c>
      <c r="C86" s="4" t="e">
        <f>IF(MaintainabilityCloseDistance!M86&lt;&gt;"",MaintainabilityCloseDistance!M86,NA())</f>
        <v>#N/A</v>
      </c>
      <c r="D86" s="4" t="e">
        <f>IF(RelaxationCloseDistance!M86&lt;&gt;"",RelaxationCloseDistance!M86,NA())</f>
        <v>#N/A</v>
      </c>
      <c r="E86" s="4" t="e">
        <f>IF(ReuseCloseDistance!M86&lt;&gt;"",ReuseCloseDistance!M86,NA())</f>
        <v>#N/A</v>
      </c>
      <c r="F86" s="4" t="e">
        <f>IF(UnderstandabilityCloseDistance!M86&lt;&gt;"",UnderstandabilityCloseDistance!M86,NA())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IF(ComplexityCloseDistance!$M87&lt;&gt;"",ComplexityCloseDistance!$M87,NA())</f>
        <v>57</v>
      </c>
      <c r="C87" s="4">
        <f>IF(MaintainabilityCloseDistance!M87&lt;&gt;"",MaintainabilityCloseDistance!M87,NA())</f>
        <v>57</v>
      </c>
      <c r="D87" s="4">
        <f>IF(RelaxationCloseDistance!M87&lt;&gt;"",RelaxationCloseDistance!M87,NA())</f>
        <v>57</v>
      </c>
      <c r="E87" s="4">
        <f>IF(ReuseCloseDistance!M87&lt;&gt;"",ReuseCloseDistance!M87,NA())</f>
        <v>57</v>
      </c>
      <c r="F87" s="4">
        <f>IF(UnderstandabilityCloseDistance!M87&lt;&gt;"",UnderstandabilityCloseDistance!M87,NA())</f>
        <v>57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IF(ComplexityCloseDistance!$M88&lt;&gt;"",ComplexityCloseDistance!$M88,NA())</f>
        <v>1</v>
      </c>
      <c r="C88" s="4">
        <f>IF(MaintainabilityCloseDistance!M88&lt;&gt;"",MaintainabilityCloseDistance!M88,NA())</f>
        <v>1</v>
      </c>
      <c r="D88" s="4">
        <f>IF(RelaxationCloseDistance!M88&lt;&gt;"",RelaxationCloseDistance!M88,NA())</f>
        <v>1</v>
      </c>
      <c r="E88" s="4">
        <f>IF(ReuseCloseDistance!M88&lt;&gt;"",ReuseCloseDistance!M88,NA())</f>
        <v>1</v>
      </c>
      <c r="F88" s="4">
        <f>IF(UnderstandabilityCloseDistance!M88&lt;&gt;"",UnderstandabilityCloseDistance!M88,NA())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IF(ComplexityCloseDistance!$M89&lt;&gt;"",ComplexityCloseDistance!$M89,NA())</f>
        <v>117</v>
      </c>
      <c r="C89" s="4">
        <f>IF(MaintainabilityCloseDistance!M89&lt;&gt;"",MaintainabilityCloseDistance!M89,NA())</f>
        <v>137</v>
      </c>
      <c r="D89" s="4">
        <f>IF(RelaxationCloseDistance!M89&lt;&gt;"",RelaxationCloseDistance!M89,NA())</f>
        <v>148</v>
      </c>
      <c r="E89" s="4">
        <f>IF(ReuseCloseDistance!M89&lt;&gt;"",ReuseCloseDistance!M89,NA())</f>
        <v>134</v>
      </c>
      <c r="F89" s="4">
        <f>IF(UnderstandabilityCloseDistance!M89&lt;&gt;"",UnderstandabilityCloseDistance!M89,NA())</f>
        <v>124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IF(ComplexityCloseDistance!$M90&lt;&gt;"",ComplexityCloseDistance!$M90,NA())</f>
        <v>56</v>
      </c>
      <c r="C90" s="4">
        <f>IF(MaintainabilityCloseDistance!M90&lt;&gt;"",MaintainabilityCloseDistance!M90,NA())</f>
        <v>56</v>
      </c>
      <c r="D90" s="4">
        <f>IF(RelaxationCloseDistance!M90&lt;&gt;"",RelaxationCloseDistance!M90,NA())</f>
        <v>56</v>
      </c>
      <c r="E90" s="4">
        <f>IF(ReuseCloseDistance!M90&lt;&gt;"",ReuseCloseDistance!M90,NA())</f>
        <v>56</v>
      </c>
      <c r="F90" s="4">
        <f>IF(UnderstandabilityCloseDistance!M90&lt;&gt;"",UnderstandabilityCloseDistance!M90,NA())</f>
        <v>56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IF(ComplexityCloseDistance!$M91&lt;&gt;"",ComplexityCloseDistance!$M91,NA())</f>
        <v>#N/A</v>
      </c>
      <c r="C91" s="4" t="e">
        <f>IF(MaintainabilityCloseDistance!M91&lt;&gt;"",MaintainabilityCloseDistance!M91,NA())</f>
        <v>#N/A</v>
      </c>
      <c r="D91" s="4" t="e">
        <f>IF(RelaxationCloseDistance!M91&lt;&gt;"",RelaxationCloseDistance!M91,NA())</f>
        <v>#N/A</v>
      </c>
      <c r="E91" s="4" t="e">
        <f>IF(ReuseCloseDistance!M91&lt;&gt;"",ReuseCloseDistance!M91,NA())</f>
        <v>#N/A</v>
      </c>
      <c r="F91" s="4" t="e">
        <f>IF(UnderstandabilityCloseDistance!M91&lt;&gt;"",UnderstandabilityCloseDistance!M91,NA())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IF(ComplexityCloseDistance!$M92&lt;&gt;"",ComplexityCloseDistance!$M92,NA())</f>
        <v>2</v>
      </c>
      <c r="C92" s="4">
        <f>IF(MaintainabilityCloseDistance!M92&lt;&gt;"",MaintainabilityCloseDistance!M92,NA())</f>
        <v>2</v>
      </c>
      <c r="D92" s="4">
        <f>IF(RelaxationCloseDistance!M92&lt;&gt;"",RelaxationCloseDistance!M92,NA())</f>
        <v>2</v>
      </c>
      <c r="E92" s="4">
        <f>IF(ReuseCloseDistance!M92&lt;&gt;"",ReuseCloseDistance!M92,NA())</f>
        <v>2</v>
      </c>
      <c r="F92" s="4">
        <f>IF(UnderstandabilityCloseDistance!M92&lt;&gt;"",UnderstandabilityCloseDistance!M92,NA())</f>
        <v>2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IF(ComplexityCloseDistance!$M93&lt;&gt;"",ComplexityCloseDistance!$M93,NA())</f>
        <v>66</v>
      </c>
      <c r="C93" s="4">
        <f>IF(MaintainabilityCloseDistance!M93&lt;&gt;"",MaintainabilityCloseDistance!M93,NA())</f>
        <v>66</v>
      </c>
      <c r="D93" s="4">
        <f>IF(RelaxationCloseDistance!M93&lt;&gt;"",RelaxationCloseDistance!M93,NA())</f>
        <v>66</v>
      </c>
      <c r="E93" s="4">
        <f>IF(ReuseCloseDistance!M93&lt;&gt;"",ReuseCloseDistance!M93,NA())</f>
        <v>66</v>
      </c>
      <c r="F93" s="4">
        <f>IF(UnderstandabilityCloseDistance!M93&lt;&gt;"",UnderstandabilityCloseDistance!M93,NA())</f>
        <v>66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IF(ComplexityCloseDistance!$M94&lt;&gt;"",ComplexityCloseDistance!$M94,NA())</f>
        <v>16</v>
      </c>
      <c r="C94" s="4">
        <f>IF(MaintainabilityCloseDistance!M94&lt;&gt;"",MaintainabilityCloseDistance!M94,NA())</f>
        <v>16</v>
      </c>
      <c r="D94" s="4">
        <f>IF(RelaxationCloseDistance!M94&lt;&gt;"",RelaxationCloseDistance!M94,NA())</f>
        <v>17</v>
      </c>
      <c r="E94" s="4">
        <f>IF(ReuseCloseDistance!M94&lt;&gt;"",ReuseCloseDistance!M94,NA())</f>
        <v>16</v>
      </c>
      <c r="F94" s="4">
        <f>IF(UnderstandabilityCloseDistance!M94&lt;&gt;"",UnderstandabilityCloseDistance!M94,NA())</f>
        <v>17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IF(ComplexityCloseDistance!$M95&lt;&gt;"",ComplexityCloseDistance!$M95,NA())</f>
        <v>#N/A</v>
      </c>
      <c r="C95" s="4" t="e">
        <f>IF(MaintainabilityCloseDistance!M95&lt;&gt;"",MaintainabilityCloseDistance!M95,NA())</f>
        <v>#N/A</v>
      </c>
      <c r="D95" s="4" t="e">
        <f>IF(RelaxationCloseDistance!M95&lt;&gt;"",RelaxationCloseDistance!M95,NA())</f>
        <v>#N/A</v>
      </c>
      <c r="E95" s="4" t="e">
        <f>IF(ReuseCloseDistance!M95&lt;&gt;"",ReuseCloseDistance!M95,NA())</f>
        <v>#N/A</v>
      </c>
      <c r="F95" s="4" t="e">
        <f>IF(UnderstandabilityCloseDistance!M95&lt;&gt;"",UnderstandabilityCloseDistance!M95,NA())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IF(ComplexityCloseDistance!$M96&lt;&gt;"",ComplexityCloseDistance!$M96,NA())</f>
        <v>92</v>
      </c>
      <c r="C96" s="4">
        <f>IF(MaintainabilityCloseDistance!M96&lt;&gt;"",MaintainabilityCloseDistance!M96,NA())</f>
        <v>92</v>
      </c>
      <c r="D96" s="4">
        <f>IF(RelaxationCloseDistance!M96&lt;&gt;"",RelaxationCloseDistance!M96,NA())</f>
        <v>92</v>
      </c>
      <c r="E96" s="4">
        <f>IF(ReuseCloseDistance!M96&lt;&gt;"",ReuseCloseDistance!M96,NA())</f>
        <v>92</v>
      </c>
      <c r="F96" s="4">
        <f>IF(UnderstandabilityCloseDistance!M96&lt;&gt;"",UnderstandabilityCloseDistance!M96,NA())</f>
        <v>92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IF(ComplexityCloseDistance!$M97&lt;&gt;"",ComplexityCloseDistance!$M97,NA())</f>
        <v>91</v>
      </c>
      <c r="C97" s="4">
        <f>IF(MaintainabilityCloseDistance!M97&lt;&gt;"",MaintainabilityCloseDistance!M97,NA())</f>
        <v>91</v>
      </c>
      <c r="D97" s="4">
        <f>IF(RelaxationCloseDistance!M97&lt;&gt;"",RelaxationCloseDistance!M97,NA())</f>
        <v>91</v>
      </c>
      <c r="E97" s="4">
        <f>IF(ReuseCloseDistance!M97&lt;&gt;"",ReuseCloseDistance!M97,NA())</f>
        <v>91</v>
      </c>
      <c r="F97" s="4">
        <f>IF(UnderstandabilityCloseDistance!M97&lt;&gt;"",UnderstandabilityCloseDistance!M97,NA())</f>
        <v>91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IF(ComplexityCloseDistance!$M98&lt;&gt;"",ComplexityCloseDistance!$M98,NA())</f>
        <v>15</v>
      </c>
      <c r="C98" s="4">
        <f>IF(MaintainabilityCloseDistance!M98&lt;&gt;"",MaintainabilityCloseDistance!M98,NA())</f>
        <v>15</v>
      </c>
      <c r="D98" s="4">
        <f>IF(RelaxationCloseDistance!M98&lt;&gt;"",RelaxationCloseDistance!M98,NA())</f>
        <v>15</v>
      </c>
      <c r="E98" s="4">
        <f>IF(ReuseCloseDistance!M98&lt;&gt;"",ReuseCloseDistance!M98,NA())</f>
        <v>15</v>
      </c>
      <c r="F98" s="4">
        <f>IF(UnderstandabilityCloseDistance!M98&lt;&gt;"",UnderstandabilityCloseDistance!M98,NA())</f>
        <v>15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IF(ComplexityCloseDistance!$M99&lt;&gt;"",ComplexityCloseDistance!$M99,NA())</f>
        <v>27</v>
      </c>
      <c r="C99" s="4">
        <f>IF(MaintainabilityCloseDistance!M99&lt;&gt;"",MaintainabilityCloseDistance!M99,NA())</f>
        <v>27</v>
      </c>
      <c r="D99" s="4">
        <f>IF(RelaxationCloseDistance!M99&lt;&gt;"",RelaxationCloseDistance!M99,NA())</f>
        <v>27</v>
      </c>
      <c r="E99" s="4">
        <f>IF(ReuseCloseDistance!M99&lt;&gt;"",ReuseCloseDistance!M99,NA())</f>
        <v>27</v>
      </c>
      <c r="F99" s="4">
        <f>IF(UnderstandabilityCloseDistance!M99&lt;&gt;"",UnderstandabilityCloseDistance!M99,NA())</f>
        <v>27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IF(ComplexityCloseDistance!$M100&lt;&gt;"",ComplexityCloseDistance!$M100,NA())</f>
        <v>4</v>
      </c>
      <c r="C100" s="4">
        <f>IF(MaintainabilityCloseDistance!M100&lt;&gt;"",MaintainabilityCloseDistance!M100,NA())</f>
        <v>4</v>
      </c>
      <c r="D100" s="4">
        <f>IF(RelaxationCloseDistance!M100&lt;&gt;"",RelaxationCloseDistance!M100,NA())</f>
        <v>4</v>
      </c>
      <c r="E100" s="4">
        <f>IF(ReuseCloseDistance!M100&lt;&gt;"",ReuseCloseDistance!M100,NA())</f>
        <v>4</v>
      </c>
      <c r="F100" s="4">
        <f>IF(UnderstandabilityCloseDistance!M100&lt;&gt;"",UnderstandabilityCloseDistance!M100,NA())</f>
        <v>4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IF(ComplexityCloseDistance!$M101&lt;&gt;"",ComplexityCloseDistance!$M101,NA())</f>
        <v>0.5</v>
      </c>
      <c r="C101" s="4">
        <f>IF(MaintainabilityCloseDistance!M101&lt;&gt;"",MaintainabilityCloseDistance!M101,NA())</f>
        <v>0.5</v>
      </c>
      <c r="D101" s="4">
        <f>IF(RelaxationCloseDistance!M101&lt;&gt;"",RelaxationCloseDistance!M101,NA())</f>
        <v>0.5</v>
      </c>
      <c r="E101" s="4">
        <f>IF(ReuseCloseDistance!M101&lt;&gt;"",ReuseCloseDistance!M101,NA())</f>
        <v>0.5</v>
      </c>
      <c r="F101" s="4">
        <f>IF(UnderstandabilityCloseDistance!M101&lt;&gt;"",UnderstandabilityCloseDistance!M101,NA())</f>
        <v>0.5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IF(ComplexityCloseDistance!$M102&lt;&gt;"",ComplexityCloseDistance!$M102,NA())</f>
        <v>82</v>
      </c>
      <c r="C102" s="4">
        <f>IF(MaintainabilityCloseDistance!M102&lt;&gt;"",MaintainabilityCloseDistance!M102,NA())</f>
        <v>82</v>
      </c>
      <c r="D102" s="4">
        <f>IF(RelaxationCloseDistance!M102&lt;&gt;"",RelaxationCloseDistance!M102,NA())</f>
        <v>82</v>
      </c>
      <c r="E102" s="4">
        <f>IF(ReuseCloseDistance!M102&lt;&gt;"",ReuseCloseDistance!M102,NA())</f>
        <v>82</v>
      </c>
      <c r="F102" s="4">
        <f>IF(UnderstandabilityCloseDistance!M102&lt;&gt;"",UnderstandabilityCloseDistance!M102,NA())</f>
        <v>82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IF(ComplexityCloseDistance!$M103&lt;&gt;"",ComplexityCloseDistance!$M103,NA())</f>
        <v>49</v>
      </c>
      <c r="C103" s="4">
        <f>IF(MaintainabilityCloseDistance!M103&lt;&gt;"",MaintainabilityCloseDistance!M103,NA())</f>
        <v>45</v>
      </c>
      <c r="D103" s="4">
        <f>IF(RelaxationCloseDistance!M103&lt;&gt;"",RelaxationCloseDistance!M103,NA())</f>
        <v>51</v>
      </c>
      <c r="E103" s="4">
        <f>IF(ReuseCloseDistance!M103&lt;&gt;"",ReuseCloseDistance!M103,NA())</f>
        <v>50</v>
      </c>
      <c r="F103" s="4">
        <f>IF(UnderstandabilityCloseDistance!M103&lt;&gt;"",UnderstandabilityCloseDistance!M103,NA())</f>
        <v>51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IF(ComplexityCloseDistance!$M104&lt;&gt;"",ComplexityCloseDistance!$M104,NA())</f>
        <v>#N/A</v>
      </c>
      <c r="C104" s="4" t="e">
        <f>IF(MaintainabilityCloseDistance!M104&lt;&gt;"",MaintainabilityCloseDistance!M104,NA())</f>
        <v>#N/A</v>
      </c>
      <c r="D104" s="4" t="e">
        <f>IF(RelaxationCloseDistance!M104&lt;&gt;"",RelaxationCloseDistance!M104,NA())</f>
        <v>#N/A</v>
      </c>
      <c r="E104" s="4" t="e">
        <f>IF(ReuseCloseDistance!M104&lt;&gt;"",ReuseCloseDistance!M104,NA())</f>
        <v>#N/A</v>
      </c>
      <c r="F104" s="4" t="e">
        <f>IF(UnderstandabilityCloseDistance!M104&lt;&gt;"",UnderstandabilityCloseDistance!M104,NA())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IF(ComplexityCloseDistance!$M105&lt;&gt;"",ComplexityCloseDistance!$M105,NA())</f>
        <v>#N/A</v>
      </c>
      <c r="C105" s="4" t="e">
        <f>IF(MaintainabilityCloseDistance!M105&lt;&gt;"",MaintainabilityCloseDistance!M105,NA())</f>
        <v>#N/A</v>
      </c>
      <c r="D105" s="4" t="e">
        <f>IF(RelaxationCloseDistance!M105&lt;&gt;"",RelaxationCloseDistance!M105,NA())</f>
        <v>#N/A</v>
      </c>
      <c r="E105" s="4" t="e">
        <f>IF(ReuseCloseDistance!M105&lt;&gt;"",ReuseCloseDistance!M105,NA())</f>
        <v>#N/A</v>
      </c>
      <c r="F105" s="4" t="e">
        <f>IF(UnderstandabilityCloseDistance!M105&lt;&gt;"",UnderstandabilityCloseDistance!M105,NA())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IF(ComplexityCloseDistance!$M106&lt;&gt;"",ComplexityCloseDistance!$M106,NA())</f>
        <v>31</v>
      </c>
      <c r="C106" s="4">
        <f>IF(MaintainabilityCloseDistance!M106&lt;&gt;"",MaintainabilityCloseDistance!M106,NA())</f>
        <v>31</v>
      </c>
      <c r="D106" s="4">
        <f>IF(RelaxationCloseDistance!M106&lt;&gt;"",RelaxationCloseDistance!M106,NA())</f>
        <v>31</v>
      </c>
      <c r="E106" s="4">
        <f>IF(ReuseCloseDistance!M106&lt;&gt;"",ReuseCloseDistance!M106,NA())</f>
        <v>31</v>
      </c>
      <c r="F106" s="4">
        <f>IF(UnderstandabilityCloseDistance!M106&lt;&gt;"",UnderstandabilityCloseDistance!M106,NA())</f>
        <v>31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IF(ComplexityCloseDistance!$M107&lt;&gt;"",ComplexityCloseDistance!$M107,NA())</f>
        <v>16</v>
      </c>
      <c r="C107" s="4">
        <f>IF(MaintainabilityCloseDistance!M107&lt;&gt;"",MaintainabilityCloseDistance!M107,NA())</f>
        <v>16</v>
      </c>
      <c r="D107" s="4">
        <f>IF(RelaxationCloseDistance!M107&lt;&gt;"",RelaxationCloseDistance!M107,NA())</f>
        <v>16</v>
      </c>
      <c r="E107" s="4">
        <f>IF(ReuseCloseDistance!M107&lt;&gt;"",ReuseCloseDistance!M107,NA())</f>
        <v>16</v>
      </c>
      <c r="F107" s="4">
        <f>IF(UnderstandabilityCloseDistance!M107&lt;&gt;"",UnderstandabilityCloseDistance!M107,NA())</f>
        <v>16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IF(ComplexityCloseDistance!$M108&lt;&gt;"",ComplexityCloseDistance!$M108,NA())</f>
        <v>23</v>
      </c>
      <c r="C108" s="4">
        <f>IF(MaintainabilityCloseDistance!M108&lt;&gt;"",MaintainabilityCloseDistance!M108,NA())</f>
        <v>25</v>
      </c>
      <c r="D108" s="4">
        <f>IF(RelaxationCloseDistance!M108&lt;&gt;"",RelaxationCloseDistance!M108,NA())</f>
        <v>25</v>
      </c>
      <c r="E108" s="4">
        <f>IF(ReuseCloseDistance!M108&lt;&gt;"",ReuseCloseDistance!M108,NA())</f>
        <v>25</v>
      </c>
      <c r="F108" s="4">
        <f>IF(UnderstandabilityCloseDistance!M108&lt;&gt;"",UnderstandabilityCloseDistance!M108,NA())</f>
        <v>25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IF(ComplexityCloseDistance!$M109&lt;&gt;"",ComplexityCloseDistance!$M109,NA())</f>
        <v>#N/A</v>
      </c>
      <c r="C109" s="4" t="e">
        <f>IF(MaintainabilityCloseDistance!M109&lt;&gt;"",MaintainabilityCloseDistance!M109,NA())</f>
        <v>#N/A</v>
      </c>
      <c r="D109" s="4" t="e">
        <f>IF(RelaxationCloseDistance!M109&lt;&gt;"",RelaxationCloseDistance!M109,NA())</f>
        <v>#N/A</v>
      </c>
      <c r="E109" s="4" t="e">
        <f>IF(ReuseCloseDistance!M109&lt;&gt;"",ReuseCloseDistance!M109,NA())</f>
        <v>#N/A</v>
      </c>
      <c r="F109" s="4" t="e">
        <f>IF(UnderstandabilityCloseDistance!M109&lt;&gt;"",UnderstandabilityCloseDistance!M109,NA())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IF(ComplexityCloseDistance!$M110&lt;&gt;"",ComplexityCloseDistance!$M110,NA())</f>
        <v>#N/A</v>
      </c>
      <c r="C110" s="4" t="e">
        <f>IF(MaintainabilityCloseDistance!M110&lt;&gt;"",MaintainabilityCloseDistance!M110,NA())</f>
        <v>#N/A</v>
      </c>
      <c r="D110" s="4" t="e">
        <f>IF(RelaxationCloseDistance!M110&lt;&gt;"",RelaxationCloseDistance!M110,NA())</f>
        <v>#N/A</v>
      </c>
      <c r="E110" s="4" t="e">
        <f>IF(ReuseCloseDistance!M110&lt;&gt;"",ReuseCloseDistance!M110,NA())</f>
        <v>#N/A</v>
      </c>
      <c r="F110" s="4" t="e">
        <f>IF(UnderstandabilityCloseDistance!M110&lt;&gt;"",UnderstandabilityCloseDistance!M110,NA())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IF(ComplexityCloseDistance!$M111&lt;&gt;"",ComplexityCloseDistance!$M111,NA())</f>
        <v>#N/A</v>
      </c>
      <c r="C111" s="4" t="e">
        <f>IF(MaintainabilityCloseDistance!M111&lt;&gt;"",MaintainabilityCloseDistance!M111,NA())</f>
        <v>#N/A</v>
      </c>
      <c r="D111" s="4" t="e">
        <f>IF(RelaxationCloseDistance!M111&lt;&gt;"",RelaxationCloseDistance!M111,NA())</f>
        <v>#N/A</v>
      </c>
      <c r="E111" s="4" t="e">
        <f>IF(ReuseCloseDistance!M111&lt;&gt;"",ReuseCloseDistance!M111,NA())</f>
        <v>#N/A</v>
      </c>
      <c r="F111" s="4" t="e">
        <f>IF(UnderstandabilityCloseDistance!M111&lt;&gt;"",UnderstandabilityCloseDistance!M111,NA())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IF(ComplexityCloseDistance!$M112&lt;&gt;"",ComplexityCloseDistance!$M112,NA())</f>
        <v>#N/A</v>
      </c>
      <c r="C112" s="4" t="e">
        <f>IF(MaintainabilityCloseDistance!M112&lt;&gt;"",MaintainabilityCloseDistance!M112,NA())</f>
        <v>#N/A</v>
      </c>
      <c r="D112" s="4" t="e">
        <f>IF(RelaxationCloseDistance!M112&lt;&gt;"",RelaxationCloseDistance!M112,NA())</f>
        <v>#N/A</v>
      </c>
      <c r="E112" s="4" t="e">
        <f>IF(ReuseCloseDistance!M112&lt;&gt;"",ReuseCloseDistance!M112,NA())</f>
        <v>#N/A</v>
      </c>
      <c r="F112" s="4" t="e">
        <f>IF(UnderstandabilityCloseDistance!M112&lt;&gt;"",UnderstandabilityCloseDistance!M112,NA())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IF(ComplexityCloseDistance!$M113&lt;&gt;"",ComplexityCloseDistance!$M113,NA())</f>
        <v>#N/A</v>
      </c>
      <c r="C113" s="4" t="e">
        <f>IF(MaintainabilityCloseDistance!M113&lt;&gt;"",MaintainabilityCloseDistance!M113,NA())</f>
        <v>#N/A</v>
      </c>
      <c r="D113" s="4" t="e">
        <f>IF(RelaxationCloseDistance!M113&lt;&gt;"",RelaxationCloseDistance!M113,NA())</f>
        <v>#N/A</v>
      </c>
      <c r="E113" s="4" t="e">
        <f>IF(ReuseCloseDistance!M113&lt;&gt;"",ReuseCloseDistance!M113,NA())</f>
        <v>#N/A</v>
      </c>
      <c r="F113" s="4" t="e">
        <f>IF(UnderstandabilityCloseDistance!M113&lt;&gt;"",UnderstandabilityCloseDistance!M113,NA())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IF(ComplexityCloseDistance!$M114&lt;&gt;"",ComplexityCloseDistance!$M114,NA())</f>
        <v>#N/A</v>
      </c>
      <c r="C114" s="4" t="e">
        <f>IF(MaintainabilityCloseDistance!M114&lt;&gt;"",MaintainabilityCloseDistance!M114,NA())</f>
        <v>#N/A</v>
      </c>
      <c r="D114" s="4" t="e">
        <f>IF(RelaxationCloseDistance!M114&lt;&gt;"",RelaxationCloseDistance!M114,NA())</f>
        <v>#N/A</v>
      </c>
      <c r="E114" s="4" t="e">
        <f>IF(ReuseCloseDistance!M114&lt;&gt;"",ReuseCloseDistance!M114,NA())</f>
        <v>#N/A</v>
      </c>
      <c r="F114" s="4" t="e">
        <f>IF(UnderstandabilityCloseDistance!M114&lt;&gt;"",UnderstandabilityCloseDistance!M114,NA())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IF(ComplexityCloseDistance!$M115&lt;&gt;"",ComplexityCloseDistance!$M115,NA())</f>
        <v>#N/A</v>
      </c>
      <c r="C115" s="4" t="e">
        <f>IF(MaintainabilityCloseDistance!M115&lt;&gt;"",MaintainabilityCloseDistance!M115,NA())</f>
        <v>#N/A</v>
      </c>
      <c r="D115" s="4" t="e">
        <f>IF(RelaxationCloseDistance!M115&lt;&gt;"",RelaxationCloseDistance!M115,NA())</f>
        <v>#N/A</v>
      </c>
      <c r="E115" s="4" t="e">
        <f>IF(ReuseCloseDistance!M115&lt;&gt;"",ReuseCloseDistance!M115,NA())</f>
        <v>#N/A</v>
      </c>
      <c r="F115" s="4" t="e">
        <f>IF(UnderstandabilityCloseDistance!M115&lt;&gt;"",UnderstandabilityCloseDistance!M115,NA())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IF(ComplexityCloseDistance!$M116&lt;&gt;"",ComplexityCloseDistance!$M116,NA())</f>
        <v>#N/A</v>
      </c>
      <c r="C116" s="4" t="e">
        <f>IF(MaintainabilityCloseDistance!M116&lt;&gt;"",MaintainabilityCloseDistance!M116,NA())</f>
        <v>#N/A</v>
      </c>
      <c r="D116" s="4" t="e">
        <f>IF(RelaxationCloseDistance!M116&lt;&gt;"",RelaxationCloseDistance!M116,NA())</f>
        <v>#N/A</v>
      </c>
      <c r="E116" s="4" t="e">
        <f>IF(ReuseCloseDistance!M116&lt;&gt;"",ReuseCloseDistance!M116,NA())</f>
        <v>#N/A</v>
      </c>
      <c r="F116" s="4" t="e">
        <f>IF(UnderstandabilityCloseDistance!M116&lt;&gt;"",UnderstandabilityCloseDistance!M116,NA())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IF(ComplexityCloseDistance!$M117&lt;&gt;"",ComplexityCloseDistance!$M117,NA())</f>
        <v>#N/A</v>
      </c>
      <c r="C117" s="4" t="e">
        <f>IF(MaintainabilityCloseDistance!M117&lt;&gt;"",MaintainabilityCloseDistance!M117,NA())</f>
        <v>#N/A</v>
      </c>
      <c r="D117" s="4" t="e">
        <f>IF(RelaxationCloseDistance!M117&lt;&gt;"",RelaxationCloseDistance!M117,NA())</f>
        <v>#N/A</v>
      </c>
      <c r="E117" s="4" t="e">
        <f>IF(ReuseCloseDistance!M117&lt;&gt;"",ReuseCloseDistance!M117,NA())</f>
        <v>#N/A</v>
      </c>
      <c r="F117" s="4" t="e">
        <f>IF(UnderstandabilityCloseDistance!M117&lt;&gt;"",UnderstandabilityCloseDistance!M117,NA())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IF(ComplexityCloseDistance!$M118&lt;&gt;"",ComplexityCloseDistance!$M118,NA())</f>
        <v>#N/A</v>
      </c>
      <c r="C118" s="4" t="e">
        <f>IF(MaintainabilityCloseDistance!M118&lt;&gt;"",MaintainabilityCloseDistance!M118,NA())</f>
        <v>#N/A</v>
      </c>
      <c r="D118" s="4" t="e">
        <f>IF(RelaxationCloseDistance!M118&lt;&gt;"",RelaxationCloseDistance!M118,NA())</f>
        <v>#N/A</v>
      </c>
      <c r="E118" s="4" t="e">
        <f>IF(ReuseCloseDistance!M118&lt;&gt;"",ReuseCloseDistance!M118,NA())</f>
        <v>#N/A</v>
      </c>
      <c r="F118" s="4" t="e">
        <f>IF(UnderstandabilityCloseDistance!M118&lt;&gt;"",UnderstandabilityCloseDistance!M118,NA())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IF(ComplexityCloseDistance!$M119&lt;&gt;"",ComplexityCloseDistance!$M119,NA())</f>
        <v>#N/A</v>
      </c>
      <c r="C119" s="4" t="e">
        <f>IF(MaintainabilityCloseDistance!M119&lt;&gt;"",MaintainabilityCloseDistance!M119,NA())</f>
        <v>#N/A</v>
      </c>
      <c r="D119" s="4" t="e">
        <f>IF(RelaxationCloseDistance!M119&lt;&gt;"",RelaxationCloseDistance!M119,NA())</f>
        <v>#N/A</v>
      </c>
      <c r="E119" s="4" t="e">
        <f>IF(ReuseCloseDistance!M119&lt;&gt;"",ReuseCloseDistance!M119,NA())</f>
        <v>#N/A</v>
      </c>
      <c r="F119" s="4" t="e">
        <f>IF(UnderstandabilityCloseDistance!M119&lt;&gt;"",UnderstandabilityCloseDistance!M119,NA())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IF(ComplexityCloseDistance!$M120&lt;&gt;"",ComplexityCloseDistance!$M120,NA())</f>
        <v>#N/A</v>
      </c>
      <c r="C120" s="4" t="e">
        <f>IF(MaintainabilityCloseDistance!M120&lt;&gt;"",MaintainabilityCloseDistance!M120,NA())</f>
        <v>#N/A</v>
      </c>
      <c r="D120" s="4" t="e">
        <f>IF(RelaxationCloseDistance!M120&lt;&gt;"",RelaxationCloseDistance!M120,NA())</f>
        <v>#N/A</v>
      </c>
      <c r="E120" s="4" t="e">
        <f>IF(ReuseCloseDistance!M120&lt;&gt;"",ReuseCloseDistance!M120,NA())</f>
        <v>#N/A</v>
      </c>
      <c r="F120" s="4" t="e">
        <f>IF(UnderstandabilityCloseDistance!M120&lt;&gt;"",UnderstandabilityCloseDistance!M120,NA())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IF(ComplexityCloseDistance!$M121&lt;&gt;"",ComplexityCloseDistance!$M121,NA())</f>
        <v>#N/A</v>
      </c>
      <c r="C121" s="4" t="e">
        <f>IF(MaintainabilityCloseDistance!M121&lt;&gt;"",MaintainabilityCloseDistance!M121,NA())</f>
        <v>#N/A</v>
      </c>
      <c r="D121" s="4" t="e">
        <f>IF(RelaxationCloseDistance!M121&lt;&gt;"",RelaxationCloseDistance!M121,NA())</f>
        <v>#N/A</v>
      </c>
      <c r="E121" s="4" t="e">
        <f>IF(ReuseCloseDistance!M121&lt;&gt;"",ReuseCloseDistance!M121,NA())</f>
        <v>#N/A</v>
      </c>
      <c r="F121" s="4" t="e">
        <f>IF(UnderstandabilityCloseDistance!M121&lt;&gt;"",UnderstandabilityCloseDistance!M121,NA())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IF(ComplexityCloseDistance!$M122&lt;&gt;"",ComplexityCloseDistance!$M122,NA())</f>
        <v>#N/A</v>
      </c>
      <c r="C122" s="4" t="e">
        <f>IF(MaintainabilityCloseDistance!M122&lt;&gt;"",MaintainabilityCloseDistance!M122,NA())</f>
        <v>#N/A</v>
      </c>
      <c r="D122" s="4" t="e">
        <f>IF(RelaxationCloseDistance!M122&lt;&gt;"",RelaxationCloseDistance!M122,NA())</f>
        <v>#N/A</v>
      </c>
      <c r="E122" s="4" t="e">
        <f>IF(ReuseCloseDistance!M122&lt;&gt;"",ReuseCloseDistance!M122,NA())</f>
        <v>#N/A</v>
      </c>
      <c r="F122" s="4" t="e">
        <f>IF(UnderstandabilityCloseDistance!M122&lt;&gt;"",UnderstandabilityCloseDistance!M122,NA())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IF(ComplexityCloseDistance!$M123&lt;&gt;"",ComplexityCloseDistance!$M123,NA())</f>
        <v>#N/A</v>
      </c>
      <c r="C123" s="4" t="e">
        <f>IF(MaintainabilityCloseDistance!M123&lt;&gt;"",MaintainabilityCloseDistance!M123,NA())</f>
        <v>#N/A</v>
      </c>
      <c r="D123" s="4" t="e">
        <f>IF(RelaxationCloseDistance!M123&lt;&gt;"",RelaxationCloseDistance!M123,NA())</f>
        <v>#N/A</v>
      </c>
      <c r="E123" s="4" t="e">
        <f>IF(ReuseCloseDistance!M123&lt;&gt;"",ReuseCloseDistance!M123,NA())</f>
        <v>#N/A</v>
      </c>
      <c r="F123" s="4" t="e">
        <f>IF(UnderstandabilityCloseDistance!M123&lt;&gt;"",UnderstandabilityCloseDistance!M123,NA())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IF(ComplexityCloseDistance!$M124&lt;&gt;"",ComplexityCloseDistance!$M124,NA())</f>
        <v>#N/A</v>
      </c>
      <c r="C124" s="4" t="e">
        <f>IF(MaintainabilityCloseDistance!M124&lt;&gt;"",MaintainabilityCloseDistance!M124,NA())</f>
        <v>#N/A</v>
      </c>
      <c r="D124" s="4" t="e">
        <f>IF(RelaxationCloseDistance!M124&lt;&gt;"",RelaxationCloseDistance!M124,NA())</f>
        <v>#N/A</v>
      </c>
      <c r="E124" s="4" t="e">
        <f>IF(ReuseCloseDistance!M124&lt;&gt;"",ReuseCloseDistance!M124,NA())</f>
        <v>#N/A</v>
      </c>
      <c r="F124" s="4" t="e">
        <f>IF(UnderstandabilityCloseDistance!M124&lt;&gt;"",UnderstandabilityCloseDistance!M124,NA())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IF(ComplexityCloseDistance!$M125&lt;&gt;"",ComplexityCloseDistance!$M125,NA())</f>
        <v>#N/A</v>
      </c>
      <c r="C125" s="4" t="e">
        <f>IF(MaintainabilityCloseDistance!M125&lt;&gt;"",MaintainabilityCloseDistance!M125,NA())</f>
        <v>#N/A</v>
      </c>
      <c r="D125" s="4" t="e">
        <f>IF(RelaxationCloseDistance!M125&lt;&gt;"",RelaxationCloseDistance!M125,NA())</f>
        <v>#N/A</v>
      </c>
      <c r="E125" s="4" t="e">
        <f>IF(ReuseCloseDistance!M125&lt;&gt;"",ReuseCloseDistance!M125,NA())</f>
        <v>#N/A</v>
      </c>
      <c r="F125" s="4" t="e">
        <f>IF(UnderstandabilityCloseDistance!M125&lt;&gt;"",UnderstandabilityCloseDistance!M125,NA())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IF(ComplexityCloseDistance!$M126&lt;&gt;"",ComplexityCloseDistance!$M126,NA())</f>
        <v>#N/A</v>
      </c>
      <c r="C126" s="4" t="e">
        <f>IF(MaintainabilityCloseDistance!M126&lt;&gt;"",MaintainabilityCloseDistance!M126,NA())</f>
        <v>#N/A</v>
      </c>
      <c r="D126" s="4" t="e">
        <f>IF(RelaxationCloseDistance!M126&lt;&gt;"",RelaxationCloseDistance!M126,NA())</f>
        <v>#N/A</v>
      </c>
      <c r="E126" s="4" t="e">
        <f>IF(ReuseCloseDistance!M126&lt;&gt;"",ReuseCloseDistance!M126,NA())</f>
        <v>#N/A</v>
      </c>
      <c r="F126" s="4" t="e">
        <f>IF(UnderstandabilityCloseDistance!M126&lt;&gt;"",UnderstandabilityCloseDistance!M126,NA())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IF(ComplexityCloseDistance!$M127&lt;&gt;"",ComplexityCloseDistance!$M127,NA())</f>
        <v>#N/A</v>
      </c>
      <c r="C127" s="4" t="e">
        <f>IF(MaintainabilityCloseDistance!M127&lt;&gt;"",MaintainabilityCloseDistance!M127,NA())</f>
        <v>#N/A</v>
      </c>
      <c r="D127" s="4" t="e">
        <f>IF(RelaxationCloseDistance!M127&lt;&gt;"",RelaxationCloseDistance!M127,NA())</f>
        <v>#N/A</v>
      </c>
      <c r="E127" s="4" t="e">
        <f>IF(ReuseCloseDistance!M127&lt;&gt;"",ReuseCloseDistance!M127,NA())</f>
        <v>#N/A</v>
      </c>
      <c r="F127" s="4" t="e">
        <f>IF(UnderstandabilityCloseDistance!M127&lt;&gt;"",UnderstandabilityCloseDistance!M127,NA())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IF(ComplexityCloseDistance!$M128&lt;&gt;"",ComplexityCloseDistance!$M128,NA())</f>
        <v>#N/A</v>
      </c>
      <c r="C128" s="4" t="e">
        <f>IF(MaintainabilityCloseDistance!M128&lt;&gt;"",MaintainabilityCloseDistance!M128,NA())</f>
        <v>#N/A</v>
      </c>
      <c r="D128" s="4" t="e">
        <f>IF(RelaxationCloseDistance!M128&lt;&gt;"",RelaxationCloseDistance!M128,NA())</f>
        <v>#N/A</v>
      </c>
      <c r="E128" s="4" t="e">
        <f>IF(ReuseCloseDistance!M128&lt;&gt;"",ReuseCloseDistance!M128,NA())</f>
        <v>#N/A</v>
      </c>
      <c r="F128" s="4" t="e">
        <f>IF(UnderstandabilityCloseDistance!M128&lt;&gt;"",UnderstandabilityCloseDistance!M128,NA())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IF(ComplexityCloseDistance!$M129&lt;&gt;"",ComplexityCloseDistance!$M129,NA())</f>
        <v>#N/A</v>
      </c>
      <c r="C129" s="4" t="e">
        <f>IF(MaintainabilityCloseDistance!M129&lt;&gt;"",MaintainabilityCloseDistance!M129,NA())</f>
        <v>#N/A</v>
      </c>
      <c r="D129" s="4" t="e">
        <f>IF(RelaxationCloseDistance!M129&lt;&gt;"",RelaxationCloseDistance!M129,NA())</f>
        <v>#N/A</v>
      </c>
      <c r="E129" s="4" t="e">
        <f>IF(ReuseCloseDistance!M129&lt;&gt;"",ReuseCloseDistance!M129,NA())</f>
        <v>#N/A</v>
      </c>
      <c r="F129" s="4" t="e">
        <f>IF(UnderstandabilityCloseDistance!M129&lt;&gt;"",UnderstandabilityCloseDistance!M129,NA())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IF(ComplexityCloseDistance!$M130&lt;&gt;"",ComplexityCloseDistance!$M130,NA())</f>
        <v>#N/A</v>
      </c>
      <c r="C130" s="4" t="e">
        <f>IF(MaintainabilityCloseDistance!M130&lt;&gt;"",MaintainabilityCloseDistance!M130,NA())</f>
        <v>#N/A</v>
      </c>
      <c r="D130" s="4" t="e">
        <f>IF(RelaxationCloseDistance!M130&lt;&gt;"",RelaxationCloseDistance!M130,NA())</f>
        <v>#N/A</v>
      </c>
      <c r="E130" s="4" t="e">
        <f>IF(ReuseCloseDistance!M130&lt;&gt;"",ReuseCloseDistance!M130,NA())</f>
        <v>#N/A</v>
      </c>
      <c r="F130" s="4" t="e">
        <f>IF(UnderstandabilityCloseDistance!M130&lt;&gt;"",UnderstandabilityCloseDistance!M130,NA())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IF(ComplexityCloseDistance!$M131&lt;&gt;"",ComplexityCloseDistance!$M131,NA())</f>
        <v>#N/A</v>
      </c>
      <c r="C131" s="4" t="e">
        <f>IF(MaintainabilityCloseDistance!M131&lt;&gt;"",MaintainabilityCloseDistance!M131,NA())</f>
        <v>#N/A</v>
      </c>
      <c r="D131" s="4" t="e">
        <f>IF(RelaxationCloseDistance!M131&lt;&gt;"",RelaxationCloseDistance!M131,NA())</f>
        <v>#N/A</v>
      </c>
      <c r="E131" s="4" t="e">
        <f>IF(ReuseCloseDistance!M131&lt;&gt;"",ReuseCloseDistance!M131,NA())</f>
        <v>#N/A</v>
      </c>
      <c r="F131" s="4" t="e">
        <f>IF(UnderstandabilityCloseDistance!M131&lt;&gt;"",UnderstandabilityCloseDistance!M131,NA())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IF(ComplexityCloseDistance!$M132&lt;&gt;"",ComplexityCloseDistance!$M132,NA())</f>
        <v>#N/A</v>
      </c>
      <c r="C132" s="4" t="e">
        <f>IF(MaintainabilityCloseDistance!M132&lt;&gt;"",MaintainabilityCloseDistance!M132,NA())</f>
        <v>#N/A</v>
      </c>
      <c r="D132" s="4" t="e">
        <f>IF(RelaxationCloseDistance!M132&lt;&gt;"",RelaxationCloseDistance!M132,NA())</f>
        <v>#N/A</v>
      </c>
      <c r="E132" s="4" t="e">
        <f>IF(ReuseCloseDistance!M132&lt;&gt;"",ReuseCloseDistance!M132,NA())</f>
        <v>#N/A</v>
      </c>
      <c r="F132" s="4" t="e">
        <f>IF(UnderstandabilityCloseDistance!M132&lt;&gt;"",UnderstandabilityCloseDistance!M132,NA())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40F9-E1EE-6549-B4E3-23D1449B86CE}">
  <dimension ref="A1:G132"/>
  <sheetViews>
    <sheetView tabSelected="1" zoomScale="111" workbookViewId="0">
      <selection sqref="A1:F1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15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IF(ComplexityCloseDistance!$N3&lt;&gt;"",ComplexityCloseDistance!$N3,NA())</f>
        <v>45052</v>
      </c>
      <c r="C3" s="4">
        <f>IF(MaintainabilityCloseDistance!N3&lt;&gt;"",MaintainabilityCloseDistance!N3,NA())</f>
        <v>30844</v>
      </c>
      <c r="D3" s="4">
        <f>IF(RelaxationCloseDistance!N3&lt;&gt;"",RelaxationCloseDistance!N3,NA())</f>
        <v>54466</v>
      </c>
      <c r="E3" s="4">
        <f>IF(ReuseCloseDistance!N3&lt;&gt;"",ReuseCloseDistance!N3,NA())</f>
        <v>54977</v>
      </c>
      <c r="F3" s="4">
        <f>IF(UnderstandabilityCloseDistance!N3&lt;&gt;"",UnderstandabilityCloseDistance!N3,NA())</f>
        <v>28768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IF(ComplexityCloseDistance!$N4&lt;&gt;"",ComplexityCloseDistance!$N4,NA())</f>
        <v>40550</v>
      </c>
      <c r="C4" s="4">
        <f>IF(MaintainabilityCloseDistance!N4&lt;&gt;"",MaintainabilityCloseDistance!N4,NA())</f>
        <v>17857</v>
      </c>
      <c r="D4" s="4">
        <f>IF(RelaxationCloseDistance!N4&lt;&gt;"",RelaxationCloseDistance!N4,NA())</f>
        <v>50883</v>
      </c>
      <c r="E4" s="4">
        <f>IF(ReuseCloseDistance!N4&lt;&gt;"",ReuseCloseDistance!N4,NA())</f>
        <v>51095</v>
      </c>
      <c r="F4" s="4">
        <f>IF(UnderstandabilityCloseDistance!N4&lt;&gt;"",UnderstandabilityCloseDistance!N4,NA())</f>
        <v>25772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IF(ComplexityCloseDistance!$N5&lt;&gt;"",ComplexityCloseDistance!$N5,NA())</f>
        <v>40302</v>
      </c>
      <c r="C5" s="4">
        <f>IF(MaintainabilityCloseDistance!N5&lt;&gt;"",MaintainabilityCloseDistance!N5,NA())</f>
        <v>17447</v>
      </c>
      <c r="D5" s="4">
        <f>IF(RelaxationCloseDistance!N5&lt;&gt;"",RelaxationCloseDistance!N5,NA())</f>
        <v>51404</v>
      </c>
      <c r="E5" s="4">
        <f>IF(ReuseCloseDistance!N5&lt;&gt;"",ReuseCloseDistance!N5,NA())</f>
        <v>50713</v>
      </c>
      <c r="F5" s="4">
        <f>IF(UnderstandabilityCloseDistance!N5&lt;&gt;"",UnderstandabilityCloseDistance!N5,NA())</f>
        <v>25760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IF(ComplexityCloseDistance!$N6&lt;&gt;"",ComplexityCloseDistance!$N6,NA())</f>
        <v>55489</v>
      </c>
      <c r="C6" s="4">
        <f>IF(MaintainabilityCloseDistance!N6&lt;&gt;"",MaintainabilityCloseDistance!N6,NA())</f>
        <v>29949</v>
      </c>
      <c r="D6" s="4">
        <f>IF(RelaxationCloseDistance!N6&lt;&gt;"",RelaxationCloseDistance!N6,NA())</f>
        <v>65823</v>
      </c>
      <c r="E6" s="4">
        <f>IF(ReuseCloseDistance!N6&lt;&gt;"",ReuseCloseDistance!N6,NA())</f>
        <v>65368</v>
      </c>
      <c r="F6" s="4">
        <f>IF(UnderstandabilityCloseDistance!N6&lt;&gt;"",UnderstandabilityCloseDistance!N6,NA())</f>
        <v>38519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IF(ComplexityCloseDistance!$N7&lt;&gt;"",ComplexityCloseDistance!$N7,NA())</f>
        <v>73029</v>
      </c>
      <c r="C7" s="4">
        <f>IF(MaintainabilityCloseDistance!N7&lt;&gt;"",MaintainabilityCloseDistance!N7,NA())</f>
        <v>42617</v>
      </c>
      <c r="D7" s="4">
        <f>IF(RelaxationCloseDistance!N7&lt;&gt;"",RelaxationCloseDistance!N7,NA())</f>
        <v>74415</v>
      </c>
      <c r="E7" s="4">
        <f>IF(ReuseCloseDistance!N7&lt;&gt;"",ReuseCloseDistance!N7,NA())</f>
        <v>84752</v>
      </c>
      <c r="F7" s="4">
        <f>IF(UnderstandabilityCloseDistance!N7&lt;&gt;"",UnderstandabilityCloseDistance!N7,NA())</f>
        <v>53367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IF(ComplexityCloseDistance!$N8&lt;&gt;"",ComplexityCloseDistance!$N8,NA())</f>
        <v>49887</v>
      </c>
      <c r="C8" s="4">
        <f>IF(MaintainabilityCloseDistance!N8&lt;&gt;"",MaintainabilityCloseDistance!N8,NA())</f>
        <v>26530</v>
      </c>
      <c r="D8" s="4">
        <f>IF(RelaxationCloseDistance!N8&lt;&gt;"",RelaxationCloseDistance!N8,NA())</f>
        <v>58845</v>
      </c>
      <c r="E8" s="4">
        <f>IF(ReuseCloseDistance!N8&lt;&gt;"",ReuseCloseDistance!N8,NA())</f>
        <v>60962</v>
      </c>
      <c r="F8" s="4">
        <f>IF(UnderstandabilityCloseDistance!N8&lt;&gt;"",UnderstandabilityCloseDistance!N8,NA())</f>
        <v>32680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IF(ComplexityCloseDistance!$N9&lt;&gt;"",ComplexityCloseDistance!$N9,NA())</f>
        <v>41317</v>
      </c>
      <c r="C9" s="4">
        <f>IF(MaintainabilityCloseDistance!N9&lt;&gt;"",MaintainabilityCloseDistance!N9,NA())</f>
        <v>19550</v>
      </c>
      <c r="D9" s="4">
        <f>IF(RelaxationCloseDistance!N9&lt;&gt;"",RelaxationCloseDistance!N9,NA())</f>
        <v>52150</v>
      </c>
      <c r="E9" s="4">
        <f>IF(ReuseCloseDistance!N9&lt;&gt;"",ReuseCloseDistance!N9,NA())</f>
        <v>52619</v>
      </c>
      <c r="F9" s="4">
        <f>IF(UnderstandabilityCloseDistance!N9&lt;&gt;"",UnderstandabilityCloseDistance!N9,NA())</f>
        <v>26110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IF(ComplexityCloseDistance!$N10&lt;&gt;"",ComplexityCloseDistance!$N10,NA())</f>
        <v>90859</v>
      </c>
      <c r="C10" s="4">
        <f>IF(MaintainabilityCloseDistance!N10&lt;&gt;"",MaintainabilityCloseDistance!N10,NA())</f>
        <v>63205</v>
      </c>
      <c r="D10" s="4">
        <f>IF(RelaxationCloseDistance!N10&lt;&gt;"",RelaxationCloseDistance!N10,NA())</f>
        <v>95565</v>
      </c>
      <c r="E10" s="4">
        <f>IF(ReuseCloseDistance!N10&lt;&gt;"",ReuseCloseDistance!N10,NA())</f>
        <v>103413</v>
      </c>
      <c r="F10" s="4">
        <f>IF(UnderstandabilityCloseDistance!N10&lt;&gt;"",UnderstandabilityCloseDistance!N10,NA())</f>
        <v>65532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IF(ComplexityCloseDistance!$N11&lt;&gt;"",ComplexityCloseDistance!$N11,NA())</f>
        <v>57760</v>
      </c>
      <c r="C11" s="4">
        <f>IF(MaintainabilityCloseDistance!N11&lt;&gt;"",MaintainabilityCloseDistance!N11,NA())</f>
        <v>32864</v>
      </c>
      <c r="D11" s="4">
        <f>IF(RelaxationCloseDistance!N11&lt;&gt;"",RelaxationCloseDistance!N11,NA())</f>
        <v>66070</v>
      </c>
      <c r="E11" s="4">
        <f>IF(ReuseCloseDistance!N11&lt;&gt;"",ReuseCloseDistance!N11,NA())</f>
        <v>67826</v>
      </c>
      <c r="F11" s="4">
        <f>IF(UnderstandabilityCloseDistance!N11&lt;&gt;"",UnderstandabilityCloseDistance!N11,NA())</f>
        <v>39236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IF(ComplexityCloseDistance!$N12&lt;&gt;"",ComplexityCloseDistance!$N12,NA())</f>
        <v>43287</v>
      </c>
      <c r="C12" s="4">
        <f>IF(MaintainabilityCloseDistance!N12&lt;&gt;"",MaintainabilityCloseDistance!N12,NA())</f>
        <v>20493</v>
      </c>
      <c r="D12" s="4">
        <f>IF(RelaxationCloseDistance!N12&lt;&gt;"",RelaxationCloseDistance!N12,NA())</f>
        <v>53701</v>
      </c>
      <c r="E12" s="4">
        <f>IF(ReuseCloseDistance!N12&lt;&gt;"",ReuseCloseDistance!N12,NA())</f>
        <v>53487</v>
      </c>
      <c r="F12" s="4">
        <f>IF(UnderstandabilityCloseDistance!N12&lt;&gt;"",UnderstandabilityCloseDistance!N12,NA())</f>
        <v>27929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IF(ComplexityCloseDistance!$N13&lt;&gt;"",ComplexityCloseDistance!$N13,NA())</f>
        <v>43962</v>
      </c>
      <c r="C13" s="4">
        <f>IF(MaintainabilityCloseDistance!N13&lt;&gt;"",MaintainabilityCloseDistance!N13,NA())</f>
        <v>24259</v>
      </c>
      <c r="D13" s="4">
        <f>IF(RelaxationCloseDistance!N13&lt;&gt;"",RelaxationCloseDistance!N13,NA())</f>
        <v>52592</v>
      </c>
      <c r="E13" s="4">
        <f>IF(ReuseCloseDistance!N13&lt;&gt;"",ReuseCloseDistance!N13,NA())</f>
        <v>57204</v>
      </c>
      <c r="F13" s="4">
        <f>IF(UnderstandabilityCloseDistance!N13&lt;&gt;"",UnderstandabilityCloseDistance!N13,NA())</f>
        <v>26892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IF(ComplexityCloseDistance!$N14&lt;&gt;"",ComplexityCloseDistance!$N14,NA())</f>
        <v>41589</v>
      </c>
      <c r="C14" s="4">
        <f>IF(MaintainabilityCloseDistance!N14&lt;&gt;"",MaintainabilityCloseDistance!N14,NA())</f>
        <v>20524</v>
      </c>
      <c r="D14" s="4">
        <f>IF(RelaxationCloseDistance!N14&lt;&gt;"",RelaxationCloseDistance!N14,NA())</f>
        <v>51835</v>
      </c>
      <c r="E14" s="4">
        <f>IF(ReuseCloseDistance!N14&lt;&gt;"",ReuseCloseDistance!N14,NA())</f>
        <v>53428</v>
      </c>
      <c r="F14" s="4">
        <f>IF(UnderstandabilityCloseDistance!N14&lt;&gt;"",UnderstandabilityCloseDistance!N14,NA())</f>
        <v>26272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IF(ComplexityCloseDistance!$N15&lt;&gt;"",ComplexityCloseDistance!$N15,NA())</f>
        <v>42037</v>
      </c>
      <c r="C15" s="4">
        <f>IF(MaintainabilityCloseDistance!N15&lt;&gt;"",MaintainabilityCloseDistance!N15,NA())</f>
        <v>20674</v>
      </c>
      <c r="D15" s="4">
        <f>IF(RelaxationCloseDistance!N15&lt;&gt;"",RelaxationCloseDistance!N15,NA())</f>
        <v>52716</v>
      </c>
      <c r="E15" s="4">
        <f>IF(ReuseCloseDistance!N15&lt;&gt;"",ReuseCloseDistance!N15,NA())</f>
        <v>54472</v>
      </c>
      <c r="F15" s="4">
        <f>IF(UnderstandabilityCloseDistance!N15&lt;&gt;"",UnderstandabilityCloseDistance!N15,NA())</f>
        <v>28312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IF(ComplexityCloseDistance!$N16&lt;&gt;"",ComplexityCloseDistance!$N16,NA())</f>
        <v>47439</v>
      </c>
      <c r="C16" s="4">
        <f>IF(MaintainabilityCloseDistance!N16&lt;&gt;"",MaintainabilityCloseDistance!N16,NA())</f>
        <v>25242</v>
      </c>
      <c r="D16" s="4">
        <f>IF(RelaxationCloseDistance!N16&lt;&gt;"",RelaxationCloseDistance!N16,NA())</f>
        <v>57282</v>
      </c>
      <c r="E16" s="4">
        <f>IF(ReuseCloseDistance!N16&lt;&gt;"",ReuseCloseDistance!N16,NA())</f>
        <v>58788</v>
      </c>
      <c r="F16" s="4">
        <f>IF(UnderstandabilityCloseDistance!N16&lt;&gt;"",UnderstandabilityCloseDistance!N16,NA())</f>
        <v>33198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IF(ComplexityCloseDistance!$N17&lt;&gt;"",ComplexityCloseDistance!$N17,NA())</f>
        <v>43807</v>
      </c>
      <c r="C17" s="4">
        <f>IF(MaintainabilityCloseDistance!N17&lt;&gt;"",MaintainabilityCloseDistance!N17,NA())</f>
        <v>20838</v>
      </c>
      <c r="D17" s="4">
        <f>IF(RelaxationCloseDistance!N17&lt;&gt;"",RelaxationCloseDistance!N17,NA())</f>
        <v>52728</v>
      </c>
      <c r="E17" s="4">
        <f>IF(ReuseCloseDistance!N17&lt;&gt;"",ReuseCloseDistance!N17,NA())</f>
        <v>54078</v>
      </c>
      <c r="F17" s="4">
        <f>IF(UnderstandabilityCloseDistance!N17&lt;&gt;"",UnderstandabilityCloseDistance!N17,NA())</f>
        <v>30441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IF(ComplexityCloseDistance!$N18&lt;&gt;"",ComplexityCloseDistance!$N18,NA())</f>
        <v>43864</v>
      </c>
      <c r="C18" s="4">
        <f>IF(MaintainabilityCloseDistance!N18&lt;&gt;"",MaintainabilityCloseDistance!N18,NA())</f>
        <v>21523</v>
      </c>
      <c r="D18" s="4">
        <f>IF(RelaxationCloseDistance!N18&lt;&gt;"",RelaxationCloseDistance!N18,NA())</f>
        <v>53749</v>
      </c>
      <c r="E18" s="4">
        <f>IF(ReuseCloseDistance!N18&lt;&gt;"",ReuseCloseDistance!N18,NA())</f>
        <v>54061</v>
      </c>
      <c r="F18" s="4">
        <f>IF(UnderstandabilityCloseDistance!N18&lt;&gt;"",UnderstandabilityCloseDistance!N18,NA())</f>
        <v>27412</v>
      </c>
    </row>
    <row r="19" spans="1:6" x14ac:dyDescent="0.15">
      <c r="A19" s="14" t="str">
        <f>IF(ComplexityCloseDistance!A19&lt;&gt;"",ComplexityCloseDistance!A19,"")</f>
        <v>tableur_modifie.ecore</v>
      </c>
      <c r="B19" s="4">
        <f>IF(ComplexityCloseDistance!$N19&lt;&gt;"",ComplexityCloseDistance!$N19,NA())</f>
        <v>-1</v>
      </c>
      <c r="C19" s="4">
        <f>IF(MaintainabilityCloseDistance!N19&lt;&gt;"",MaintainabilityCloseDistance!N19,NA())</f>
        <v>19425</v>
      </c>
      <c r="D19" s="4">
        <f>IF(RelaxationCloseDistance!N19&lt;&gt;"",RelaxationCloseDistance!N19,NA())</f>
        <v>-1</v>
      </c>
      <c r="E19" s="4">
        <f>IF(ReuseCloseDistance!N19&lt;&gt;"",ReuseCloseDistance!N19,NA())</f>
        <v>-1</v>
      </c>
      <c r="F19" s="4">
        <f>IF(UnderstandabilityCloseDistance!N19&lt;&gt;"",UnderstandabilityCloseDistance!N19,NA())</f>
        <v>-1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IF(ComplexityCloseDistance!$N20&lt;&gt;"",ComplexityCloseDistance!$N20,NA())</f>
        <v>49186</v>
      </c>
      <c r="C20" s="4">
        <f>IF(MaintainabilityCloseDistance!N20&lt;&gt;"",MaintainabilityCloseDistance!N20,NA())</f>
        <v>26601</v>
      </c>
      <c r="D20" s="4">
        <f>IF(RelaxationCloseDistance!N20&lt;&gt;"",RelaxationCloseDistance!N20,NA())</f>
        <v>58979</v>
      </c>
      <c r="E20" s="4">
        <f>IF(ReuseCloseDistance!N20&lt;&gt;"",ReuseCloseDistance!N20,NA())</f>
        <v>62509</v>
      </c>
      <c r="F20" s="4">
        <f>IF(UnderstandabilityCloseDistance!N20&lt;&gt;"",UnderstandabilityCloseDistance!N20,NA())</f>
        <v>31408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IF(ComplexityCloseDistance!$N21&lt;&gt;"",ComplexityCloseDistance!$N21,NA())</f>
        <v>42636</v>
      </c>
      <c r="C21" s="4">
        <f>IF(MaintainabilityCloseDistance!N21&lt;&gt;"",MaintainabilityCloseDistance!N21,NA())</f>
        <v>19679</v>
      </c>
      <c r="D21" s="4">
        <f>IF(RelaxationCloseDistance!N21&lt;&gt;"",RelaxationCloseDistance!N21,NA())</f>
        <v>52830</v>
      </c>
      <c r="E21" s="4">
        <f>IF(ReuseCloseDistance!N21&lt;&gt;"",ReuseCloseDistance!N21,NA())</f>
        <v>55074</v>
      </c>
      <c r="F21" s="4">
        <f>IF(UnderstandabilityCloseDistance!N21&lt;&gt;"",UnderstandabilityCloseDistance!N21,NA())</f>
        <v>27092</v>
      </c>
    </row>
    <row r="22" spans="1:6" x14ac:dyDescent="0.15">
      <c r="A22" s="14" t="str">
        <f>IF(ComplexityCloseDistance!A22&lt;&gt;"",ComplexityCloseDistance!A22,"")</f>
        <v>openome_model.ecore</v>
      </c>
      <c r="B22" s="4">
        <f>IF(ComplexityCloseDistance!$N22&lt;&gt;"",ComplexityCloseDistance!$N22,NA())</f>
        <v>-1</v>
      </c>
      <c r="C22" s="4">
        <f>IF(MaintainabilityCloseDistance!N22&lt;&gt;"",MaintainabilityCloseDistance!N22,NA())</f>
        <v>24488</v>
      </c>
      <c r="D22" s="4">
        <f>IF(RelaxationCloseDistance!N22&lt;&gt;"",RelaxationCloseDistance!N22,NA())</f>
        <v>-1</v>
      </c>
      <c r="E22" s="4">
        <f>IF(ReuseCloseDistance!N22&lt;&gt;"",ReuseCloseDistance!N22,NA())</f>
        <v>-1</v>
      </c>
      <c r="F22" s="4">
        <f>IF(UnderstandabilityCloseDistance!N22&lt;&gt;"",UnderstandabilityCloseDistance!N22,NA())</f>
        <v>-1</v>
      </c>
    </row>
    <row r="23" spans="1:6" x14ac:dyDescent="0.15">
      <c r="A23" s="14" t="str">
        <f>IF(ComplexityCloseDistance!A23&lt;&gt;"",ComplexityCloseDistance!A23,"")</f>
        <v>ATLMLM.ecore</v>
      </c>
      <c r="B23" s="4">
        <f>IF(ComplexityCloseDistance!$N23&lt;&gt;"",ComplexityCloseDistance!$N23,NA())</f>
        <v>-1</v>
      </c>
      <c r="C23" s="4">
        <f>IF(MaintainabilityCloseDistance!N23&lt;&gt;"",MaintainabilityCloseDistance!N23,NA())</f>
        <v>-1</v>
      </c>
      <c r="D23" s="4">
        <f>IF(RelaxationCloseDistance!N23&lt;&gt;"",RelaxationCloseDistance!N23,NA())</f>
        <v>-1</v>
      </c>
      <c r="E23" s="4">
        <f>IF(ReuseCloseDistance!N23&lt;&gt;"",ReuseCloseDistance!N23,NA())</f>
        <v>-1</v>
      </c>
      <c r="F23" s="4">
        <f>IF(UnderstandabilityCloseDistance!N23&lt;&gt;"",UnderstandabilityCloseDistance!N23,NA())</f>
        <v>-1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IF(ComplexityCloseDistance!$N24&lt;&gt;"",ComplexityCloseDistance!$N24,NA())</f>
        <v>44343</v>
      </c>
      <c r="C24" s="4">
        <f>IF(MaintainabilityCloseDistance!N24&lt;&gt;"",MaintainabilityCloseDistance!N24,NA())</f>
        <v>21537</v>
      </c>
      <c r="D24" s="4">
        <f>IF(RelaxationCloseDistance!N24&lt;&gt;"",RelaxationCloseDistance!N24,NA())</f>
        <v>57019</v>
      </c>
      <c r="E24" s="4">
        <f>IF(ReuseCloseDistance!N24&lt;&gt;"",ReuseCloseDistance!N24,NA())</f>
        <v>55290</v>
      </c>
      <c r="F24" s="4">
        <f>IF(UnderstandabilityCloseDistance!N24&lt;&gt;"",UnderstandabilityCloseDistance!N24,NA())</f>
        <v>27968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IF(ComplexityCloseDistance!$N25&lt;&gt;"",ComplexityCloseDistance!$N25,NA())</f>
        <v>46246</v>
      </c>
      <c r="C25" s="4">
        <f>IF(MaintainabilityCloseDistance!N25&lt;&gt;"",MaintainabilityCloseDistance!N25,NA())</f>
        <v>23762</v>
      </c>
      <c r="D25" s="4">
        <f>IF(RelaxationCloseDistance!N25&lt;&gt;"",RelaxationCloseDistance!N25,NA())</f>
        <v>58456</v>
      </c>
      <c r="E25" s="4">
        <f>IF(ReuseCloseDistance!N25&lt;&gt;"",ReuseCloseDistance!N25,NA())</f>
        <v>56918</v>
      </c>
      <c r="F25" s="4">
        <f>IF(UnderstandabilityCloseDistance!N25&lt;&gt;"",UnderstandabilityCloseDistance!N25,NA())</f>
        <v>29950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IF(ComplexityCloseDistance!$N26&lt;&gt;"",ComplexityCloseDistance!$N26,NA())</f>
        <v>42879</v>
      </c>
      <c r="C26" s="4">
        <f>IF(MaintainabilityCloseDistance!N26&lt;&gt;"",MaintainabilityCloseDistance!N26,NA())</f>
        <v>20100</v>
      </c>
      <c r="D26" s="4">
        <f>IF(RelaxationCloseDistance!N26&lt;&gt;"",RelaxationCloseDistance!N26,NA())</f>
        <v>55032</v>
      </c>
      <c r="E26" s="4">
        <f>IF(ReuseCloseDistance!N26&lt;&gt;"",ReuseCloseDistance!N26,NA())</f>
        <v>53886</v>
      </c>
      <c r="F26" s="4">
        <f>IF(UnderstandabilityCloseDistance!N26&lt;&gt;"",UnderstandabilityCloseDistance!N26,NA())</f>
        <v>26873</v>
      </c>
    </row>
    <row r="27" spans="1:6" x14ac:dyDescent="0.15">
      <c r="A27" s="14" t="str">
        <f>IF(ComplexityCloseDistance!A27&lt;&gt;"",ComplexityCloseDistance!A27,"")</f>
        <v>aggregator_1.0.0.ecore</v>
      </c>
      <c r="B27" s="4">
        <f>IF(ComplexityCloseDistance!$N27&lt;&gt;"",ComplexityCloseDistance!$N27,NA())</f>
        <v>105687</v>
      </c>
      <c r="C27" s="4">
        <f>IF(MaintainabilityCloseDistance!N27&lt;&gt;"",MaintainabilityCloseDistance!N27,NA())</f>
        <v>69099</v>
      </c>
      <c r="D27" s="4">
        <f>IF(RelaxationCloseDistance!N27&lt;&gt;"",RelaxationCloseDistance!N27,NA())</f>
        <v>116886</v>
      </c>
      <c r="E27" s="4">
        <f>IF(ReuseCloseDistance!N27&lt;&gt;"",ReuseCloseDistance!N27,NA())</f>
        <v>122577</v>
      </c>
      <c r="F27" s="4">
        <f>IF(UnderstandabilityCloseDistance!N27&lt;&gt;"",UnderstandabilityCloseDistance!N27,NA())</f>
        <v>79570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IF(ComplexityCloseDistance!$N28&lt;&gt;"",ComplexityCloseDistance!$N28,NA())</f>
        <v>12138</v>
      </c>
      <c r="C28" s="4">
        <f>IF(MaintainabilityCloseDistance!N28&lt;&gt;"",MaintainabilityCloseDistance!N28,NA())</f>
        <v>6487</v>
      </c>
      <c r="D28" s="4">
        <f>IF(RelaxationCloseDistance!N28&lt;&gt;"",RelaxationCloseDistance!N28,NA())</f>
        <v>9480</v>
      </c>
      <c r="E28" s="4">
        <f>IF(ReuseCloseDistance!N28&lt;&gt;"",ReuseCloseDistance!N28,NA())</f>
        <v>9997</v>
      </c>
      <c r="F28" s="4">
        <f>IF(UnderstandabilityCloseDistance!N28&lt;&gt;"",UnderstandabilityCloseDistance!N28,NA())</f>
        <v>23655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IF(ComplexityCloseDistance!$N29&lt;&gt;"",ComplexityCloseDistance!$N29,NA())</f>
        <v>29031</v>
      </c>
      <c r="C29" s="4">
        <f>IF(MaintainabilityCloseDistance!N29&lt;&gt;"",MaintainabilityCloseDistance!N29,NA())</f>
        <v>21157</v>
      </c>
      <c r="D29" s="4">
        <f>IF(RelaxationCloseDistance!N29&lt;&gt;"",RelaxationCloseDistance!N29,NA())</f>
        <v>36939</v>
      </c>
      <c r="E29" s="4">
        <f>IF(ReuseCloseDistance!N29&lt;&gt;"",ReuseCloseDistance!N29,NA())</f>
        <v>54377</v>
      </c>
      <c r="F29" s="4">
        <f>IF(UnderstandabilityCloseDistance!N29&lt;&gt;"",UnderstandabilityCloseDistance!N29,NA())</f>
        <v>19190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IF(ComplexityCloseDistance!$N30&lt;&gt;"",ComplexityCloseDistance!$N30,NA())</f>
        <v>29029</v>
      </c>
      <c r="C30" s="4">
        <f>IF(MaintainabilityCloseDistance!N30&lt;&gt;"",MaintainabilityCloseDistance!N30,NA())</f>
        <v>22144</v>
      </c>
      <c r="D30" s="4">
        <f>IF(RelaxationCloseDistance!N30&lt;&gt;"",RelaxationCloseDistance!N30,NA())</f>
        <v>38137</v>
      </c>
      <c r="E30" s="4">
        <f>IF(ReuseCloseDistance!N30&lt;&gt;"",ReuseCloseDistance!N30,NA())</f>
        <v>56654</v>
      </c>
      <c r="F30" s="4">
        <f>IF(UnderstandabilityCloseDistance!N30&lt;&gt;"",UnderstandabilityCloseDistance!N30,NA())</f>
        <v>19482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IF(ComplexityCloseDistance!$N31&lt;&gt;"",ComplexityCloseDistance!$N31,NA())</f>
        <v>618682</v>
      </c>
      <c r="C31" s="4">
        <f>IF(MaintainabilityCloseDistance!N31&lt;&gt;"",MaintainabilityCloseDistance!N31,NA())</f>
        <v>369536</v>
      </c>
      <c r="D31" s="4">
        <f>IF(RelaxationCloseDistance!N31&lt;&gt;"",RelaxationCloseDistance!N31,NA())</f>
        <v>604834</v>
      </c>
      <c r="E31" s="4">
        <f>IF(ReuseCloseDistance!N31&lt;&gt;"",ReuseCloseDistance!N31,NA())</f>
        <v>638957</v>
      </c>
      <c r="F31" s="4">
        <f>IF(UnderstandabilityCloseDistance!N31&lt;&gt;"",UnderstandabilityCloseDistance!N31,NA())</f>
        <v>375223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IF(ComplexityCloseDistance!$N32&lt;&gt;"",ComplexityCloseDistance!$N32,NA())</f>
        <v>30839</v>
      </c>
      <c r="C32" s="4">
        <f>IF(MaintainabilityCloseDistance!N32&lt;&gt;"",MaintainabilityCloseDistance!N32,NA())</f>
        <v>21807</v>
      </c>
      <c r="D32" s="4">
        <f>IF(RelaxationCloseDistance!N32&lt;&gt;"",RelaxationCloseDistance!N32,NA())</f>
        <v>39741</v>
      </c>
      <c r="E32" s="4">
        <f>IF(ReuseCloseDistance!N32&lt;&gt;"",ReuseCloseDistance!N32,NA())</f>
        <v>59715</v>
      </c>
      <c r="F32" s="4">
        <f>IF(UnderstandabilityCloseDistance!N32&lt;&gt;"",UnderstandabilityCloseDistance!N32,NA())</f>
        <v>21158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IF(ComplexityCloseDistance!$N33&lt;&gt;"",ComplexityCloseDistance!$N33,NA())</f>
        <v>47525</v>
      </c>
      <c r="C33" s="4">
        <f>IF(MaintainabilityCloseDistance!N33&lt;&gt;"",MaintainabilityCloseDistance!N33,NA())</f>
        <v>36409</v>
      </c>
      <c r="D33" s="4">
        <f>IF(RelaxationCloseDistance!N33&lt;&gt;"",RelaxationCloseDistance!N33,NA())</f>
        <v>55905</v>
      </c>
      <c r="E33" s="4">
        <f>IF(ReuseCloseDistance!N33&lt;&gt;"",ReuseCloseDistance!N33,NA())</f>
        <v>68669</v>
      </c>
      <c r="F33" s="4">
        <f>IF(UnderstandabilityCloseDistance!N33&lt;&gt;"",UnderstandabilityCloseDistance!N33,NA())</f>
        <v>35642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IF(ComplexityCloseDistance!$N34&lt;&gt;"",ComplexityCloseDistance!$N34,NA())</f>
        <v>29231</v>
      </c>
      <c r="C34" s="4">
        <f>IF(MaintainabilityCloseDistance!N34&lt;&gt;"",MaintainabilityCloseDistance!N34,NA())</f>
        <v>22527</v>
      </c>
      <c r="D34" s="4">
        <f>IF(RelaxationCloseDistance!N34&lt;&gt;"",RelaxationCloseDistance!N34,NA())</f>
        <v>39429</v>
      </c>
      <c r="E34" s="4">
        <f>IF(ReuseCloseDistance!N34&lt;&gt;"",ReuseCloseDistance!N34,NA())</f>
        <v>48375</v>
      </c>
      <c r="F34" s="4">
        <f>IF(UnderstandabilityCloseDistance!N34&lt;&gt;"",UnderstandabilityCloseDistance!N34,NA())</f>
        <v>20355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IF(ComplexityCloseDistance!$N35&lt;&gt;"",ComplexityCloseDistance!$N35,NA())</f>
        <v>176139</v>
      </c>
      <c r="C35" s="4">
        <f>IF(MaintainabilityCloseDistance!N35&lt;&gt;"",MaintainabilityCloseDistance!N35,NA())</f>
        <v>116353</v>
      </c>
      <c r="D35" s="4">
        <f>IF(RelaxationCloseDistance!N35&lt;&gt;"",RelaxationCloseDistance!N35,NA())</f>
        <v>172195</v>
      </c>
      <c r="E35" s="4">
        <f>IF(ReuseCloseDistance!N35&lt;&gt;"",ReuseCloseDistance!N35,NA())</f>
        <v>182989</v>
      </c>
      <c r="F35" s="4">
        <f>IF(UnderstandabilityCloseDistance!N35&lt;&gt;"",UnderstandabilityCloseDistance!N35,NA())</f>
        <v>119760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IF(ComplexityCloseDistance!$N36&lt;&gt;"",ComplexityCloseDistance!$N36,NA())</f>
        <v>33169</v>
      </c>
      <c r="C36" s="4">
        <f>IF(MaintainabilityCloseDistance!N36&lt;&gt;"",MaintainabilityCloseDistance!N36,NA())</f>
        <v>24094</v>
      </c>
      <c r="D36" s="4">
        <f>IF(RelaxationCloseDistance!N36&lt;&gt;"",RelaxationCloseDistance!N36,NA())</f>
        <v>40803</v>
      </c>
      <c r="E36" s="4">
        <f>IF(ReuseCloseDistance!N36&lt;&gt;"",ReuseCloseDistance!N36,NA())</f>
        <v>48817</v>
      </c>
      <c r="F36" s="4">
        <f>IF(UnderstandabilityCloseDistance!N36&lt;&gt;"",UnderstandabilityCloseDistance!N36,NA())</f>
        <v>23433</v>
      </c>
    </row>
    <row r="37" spans="1:7" x14ac:dyDescent="0.15">
      <c r="A37" s="14" t="str">
        <f>IF(ComplexityCloseDistance!A37&lt;&gt;"",ComplexityCloseDistance!A37,"")</f>
        <v>diagramrt.ecore</v>
      </c>
      <c r="B37" s="4">
        <f>IF(ComplexityCloseDistance!$N37&lt;&gt;"",ComplexityCloseDistance!$N37,NA())</f>
        <v>-1</v>
      </c>
      <c r="C37" s="4">
        <f>IF(MaintainabilityCloseDistance!N37&lt;&gt;"",MaintainabilityCloseDistance!N37,NA())</f>
        <v>19257</v>
      </c>
      <c r="D37" s="4">
        <f>IF(RelaxationCloseDistance!N37&lt;&gt;"",RelaxationCloseDistance!N37,NA())</f>
        <v>-1</v>
      </c>
      <c r="E37" s="4">
        <f>IF(ReuseCloseDistance!N37&lt;&gt;"",ReuseCloseDistance!N37,NA())</f>
        <v>-1</v>
      </c>
      <c r="F37" s="4">
        <f>IF(UnderstandabilityCloseDistance!N37&lt;&gt;"",UnderstandabilityCloseDistance!N37,NA())</f>
        <v>-1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IF(ComplexityCloseDistance!$N38&lt;&gt;"",ComplexityCloseDistance!$N38,NA())</f>
        <v>36347</v>
      </c>
      <c r="C38" s="4">
        <f>IF(MaintainabilityCloseDistance!N38&lt;&gt;"",MaintainabilityCloseDistance!N38,NA())</f>
        <v>28079</v>
      </c>
      <c r="D38" s="4">
        <f>IF(RelaxationCloseDistance!N38&lt;&gt;"",RelaxationCloseDistance!N38,NA())</f>
        <v>44626</v>
      </c>
      <c r="E38" s="4">
        <f>IF(ReuseCloseDistance!N38&lt;&gt;"",ReuseCloseDistance!N38,NA())</f>
        <v>53554</v>
      </c>
      <c r="F38" s="4">
        <f>IF(UnderstandabilityCloseDistance!N38&lt;&gt;"",UnderstandabilityCloseDistance!N38,NA())</f>
        <v>25036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IF(ComplexityCloseDistance!$N39&lt;&gt;"",ComplexityCloseDistance!$N39,NA())</f>
        <v>31767</v>
      </c>
      <c r="C39" s="4">
        <f>IF(MaintainabilityCloseDistance!N39&lt;&gt;"",MaintainabilityCloseDistance!N39,NA())</f>
        <v>23418</v>
      </c>
      <c r="D39" s="4">
        <f>IF(RelaxationCloseDistance!N39&lt;&gt;"",RelaxationCloseDistance!N39,NA())</f>
        <v>40887</v>
      </c>
      <c r="E39" s="4">
        <f>IF(ReuseCloseDistance!N39&lt;&gt;"",ReuseCloseDistance!N39,NA())</f>
        <v>47149</v>
      </c>
      <c r="F39" s="4">
        <f>IF(UnderstandabilityCloseDistance!N39&lt;&gt;"",UnderstandabilityCloseDistance!N39,NA())</f>
        <v>21630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>
        <f>IF(ComplexityCloseDistance!$N40&lt;&gt;"",ComplexityCloseDistance!$N40,NA())</f>
        <v>-1</v>
      </c>
      <c r="C40" s="4">
        <f>IF(MaintainabilityCloseDistance!N40&lt;&gt;"",MaintainabilityCloseDistance!N40,NA())</f>
        <v>-1</v>
      </c>
      <c r="D40" s="4">
        <f>IF(RelaxationCloseDistance!N40&lt;&gt;"",RelaxationCloseDistance!N40,NA())</f>
        <v>-1</v>
      </c>
      <c r="E40" s="4">
        <f>IF(ReuseCloseDistance!N40&lt;&gt;"",ReuseCloseDistance!N40,NA())</f>
        <v>-1</v>
      </c>
      <c r="F40" s="4">
        <f>IF(UnderstandabilityCloseDistance!N40&lt;&gt;"",UnderstandabilityCloseDistance!N40,NA())</f>
        <v>-1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IF(ComplexityCloseDistance!$N41&lt;&gt;"",ComplexityCloseDistance!$N41,NA())</f>
        <v>33349</v>
      </c>
      <c r="C41" s="4">
        <f>IF(MaintainabilityCloseDistance!N41&lt;&gt;"",MaintainabilityCloseDistance!N41,NA())</f>
        <v>23942</v>
      </c>
      <c r="D41" s="4">
        <f>IF(RelaxationCloseDistance!N41&lt;&gt;"",RelaxationCloseDistance!N41,NA())</f>
        <v>40002</v>
      </c>
      <c r="E41" s="4">
        <f>IF(ReuseCloseDistance!N41&lt;&gt;"",ReuseCloseDistance!N41,NA())</f>
        <v>46428</v>
      </c>
      <c r="F41" s="4">
        <f>IF(UnderstandabilityCloseDistance!N41&lt;&gt;"",UnderstandabilityCloseDistance!N41,NA())</f>
        <v>21399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IF(ComplexityCloseDistance!$N42&lt;&gt;"",ComplexityCloseDistance!$N42,NA())</f>
        <v>57523</v>
      </c>
      <c r="C42" s="4">
        <f>IF(MaintainabilityCloseDistance!N42&lt;&gt;"",MaintainabilityCloseDistance!N42,NA())</f>
        <v>37844</v>
      </c>
      <c r="D42" s="4">
        <f>IF(RelaxationCloseDistance!N42&lt;&gt;"",RelaxationCloseDistance!N42,NA())</f>
        <v>56290</v>
      </c>
      <c r="E42" s="4">
        <f>IF(ReuseCloseDistance!N42&lt;&gt;"",ReuseCloseDistance!N42,NA())</f>
        <v>63600</v>
      </c>
      <c r="F42" s="4">
        <f>IF(UnderstandabilityCloseDistance!N42&lt;&gt;"",UnderstandabilityCloseDistance!N42,NA())</f>
        <v>38903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IF(ComplexityCloseDistance!$N43&lt;&gt;"",ComplexityCloseDistance!$N43,NA())</f>
        <v>1487295</v>
      </c>
      <c r="C43" s="4">
        <f>IF(MaintainabilityCloseDistance!N43&lt;&gt;"",MaintainabilityCloseDistance!N43,NA())</f>
        <v>1054669</v>
      </c>
      <c r="D43" s="4">
        <f>IF(RelaxationCloseDistance!N43&lt;&gt;"",RelaxationCloseDistance!N43,NA())</f>
        <v>1335571</v>
      </c>
      <c r="E43" s="4">
        <f>IF(ReuseCloseDistance!N43&lt;&gt;"",ReuseCloseDistance!N43,NA())</f>
        <v>1387136</v>
      </c>
      <c r="F43" s="4">
        <f>IF(UnderstandabilityCloseDistance!N43&lt;&gt;"",UnderstandabilityCloseDistance!N43,NA())</f>
        <v>979339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IF(ComplexityCloseDistance!$N44&lt;&gt;"",ComplexityCloseDistance!$N44,NA())</f>
        <v>65818</v>
      </c>
      <c r="C44" s="4">
        <f>IF(MaintainabilityCloseDistance!N44&lt;&gt;"",MaintainabilityCloseDistance!N44,NA())</f>
        <v>51907</v>
      </c>
      <c r="D44" s="4">
        <f>IF(RelaxationCloseDistance!N44&lt;&gt;"",RelaxationCloseDistance!N44,NA())</f>
        <v>70802</v>
      </c>
      <c r="E44" s="4">
        <f>IF(ReuseCloseDistance!N44&lt;&gt;"",ReuseCloseDistance!N44,NA())</f>
        <v>82184</v>
      </c>
      <c r="F44" s="4">
        <f>IF(UnderstandabilityCloseDistance!N44&lt;&gt;"",UnderstandabilityCloseDistance!N44,NA())</f>
        <v>64183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IF(ComplexityCloseDistance!$N45&lt;&gt;"",ComplexityCloseDistance!$N45,NA())</f>
        <v>31108</v>
      </c>
      <c r="C45" s="4">
        <f>IF(MaintainabilityCloseDistance!N45&lt;&gt;"",MaintainabilityCloseDistance!N45,NA())</f>
        <v>21536</v>
      </c>
      <c r="D45" s="4">
        <f>IF(RelaxationCloseDistance!N45&lt;&gt;"",RelaxationCloseDistance!N45,NA())</f>
        <v>40334</v>
      </c>
      <c r="E45" s="4">
        <f>IF(ReuseCloseDistance!N45&lt;&gt;"",ReuseCloseDistance!N45,NA())</f>
        <v>54634</v>
      </c>
      <c r="F45" s="4">
        <f>IF(UnderstandabilityCloseDistance!N45&lt;&gt;"",UnderstandabilityCloseDistance!N45,NA())</f>
        <v>35523</v>
      </c>
    </row>
    <row r="46" spans="1:7" x14ac:dyDescent="0.15">
      <c r="A46" s="14" t="str">
        <f>IF(ComplexityCloseDistance!A46&lt;&gt;"",ComplexityCloseDistance!A46,"")</f>
        <v>aggregator_0.9.0.ecore</v>
      </c>
      <c r="B46" s="4">
        <f>IF(ComplexityCloseDistance!$N46&lt;&gt;"",ComplexityCloseDistance!$N46,NA())</f>
        <v>92626</v>
      </c>
      <c r="C46" s="4">
        <f>IF(MaintainabilityCloseDistance!N46&lt;&gt;"",MaintainabilityCloseDistance!N46,NA())</f>
        <v>82595</v>
      </c>
      <c r="D46" s="4">
        <f>IF(RelaxationCloseDistance!N46&lt;&gt;"",RelaxationCloseDistance!N46,NA())</f>
        <v>96316</v>
      </c>
      <c r="E46" s="4">
        <f>IF(ReuseCloseDistance!N46&lt;&gt;"",ReuseCloseDistance!N46,NA())</f>
        <v>120660</v>
      </c>
      <c r="F46" s="4">
        <f>IF(UnderstandabilityCloseDistance!N46&lt;&gt;"",UnderstandabilityCloseDistance!N46,NA())</f>
        <v>97014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IF(ComplexityCloseDistance!$N47&lt;&gt;"",ComplexityCloseDistance!$N47,NA())</f>
        <v>35042</v>
      </c>
      <c r="C47" s="4">
        <f>IF(MaintainabilityCloseDistance!N47&lt;&gt;"",MaintainabilityCloseDistance!N47,NA())</f>
        <v>25607</v>
      </c>
      <c r="D47" s="4">
        <f>IF(RelaxationCloseDistance!N47&lt;&gt;"",RelaxationCloseDistance!N47,NA())</f>
        <v>41672</v>
      </c>
      <c r="E47" s="4">
        <f>IF(ReuseCloseDistance!N47&lt;&gt;"",ReuseCloseDistance!N47,NA())</f>
        <v>47995</v>
      </c>
      <c r="F47" s="4">
        <f>IF(UnderstandabilityCloseDistance!N47&lt;&gt;"",UnderstandabilityCloseDistance!N47,NA())</f>
        <v>29474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IF(ComplexityCloseDistance!$N48&lt;&gt;"",ComplexityCloseDistance!$N48,NA())</f>
        <v>37790</v>
      </c>
      <c r="C48" s="4">
        <f>IF(MaintainabilityCloseDistance!N48&lt;&gt;"",MaintainabilityCloseDistance!N48,NA())</f>
        <v>23912</v>
      </c>
      <c r="D48" s="4">
        <f>IF(RelaxationCloseDistance!N48&lt;&gt;"",RelaxationCloseDistance!N48,NA())</f>
        <v>40499</v>
      </c>
      <c r="E48" s="4">
        <f>IF(ReuseCloseDistance!N48&lt;&gt;"",ReuseCloseDistance!N48,NA())</f>
        <v>47552</v>
      </c>
      <c r="F48" s="4">
        <f>IF(UnderstandabilityCloseDistance!N48&lt;&gt;"",UnderstandabilityCloseDistance!N48,NA())</f>
        <v>34505</v>
      </c>
    </row>
    <row r="49" spans="1:6" x14ac:dyDescent="0.15">
      <c r="A49" s="14" t="str">
        <f>IF(ComplexityCloseDistance!A49&lt;&gt;"",ComplexityCloseDistance!A49,"")</f>
        <v>Flow.ecore</v>
      </c>
      <c r="B49" s="4">
        <f>IF(ComplexityCloseDistance!$N49&lt;&gt;"",ComplexityCloseDistance!$N49,NA())</f>
        <v>-1</v>
      </c>
      <c r="C49" s="4">
        <f>IF(MaintainabilityCloseDistance!N49&lt;&gt;"",MaintainabilityCloseDistance!N49,NA())</f>
        <v>-1</v>
      </c>
      <c r="D49" s="4">
        <f>IF(RelaxationCloseDistance!N49&lt;&gt;"",RelaxationCloseDistance!N49,NA())</f>
        <v>-1</v>
      </c>
      <c r="E49" s="4">
        <f>IF(ReuseCloseDistance!N49&lt;&gt;"",ReuseCloseDistance!N49,NA())</f>
        <v>-1</v>
      </c>
      <c r="F49" s="4">
        <f>IF(UnderstandabilityCloseDistance!N49&lt;&gt;"",UnderstandabilityCloseDistance!N49,NA())</f>
        <v>-1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IF(ComplexityCloseDistance!$N50&lt;&gt;"",ComplexityCloseDistance!$N50,NA())</f>
        <v>32213</v>
      </c>
      <c r="C50" s="4">
        <f>IF(MaintainabilityCloseDistance!N50&lt;&gt;"",MaintainabilityCloseDistance!N50,NA())</f>
        <v>24949</v>
      </c>
      <c r="D50" s="4">
        <f>IF(RelaxationCloseDistance!N50&lt;&gt;"",RelaxationCloseDistance!N50,NA())</f>
        <v>41334</v>
      </c>
      <c r="E50" s="4">
        <f>IF(ReuseCloseDistance!N50&lt;&gt;"",ReuseCloseDistance!N50,NA())</f>
        <v>52610</v>
      </c>
      <c r="F50" s="4">
        <f>IF(UnderstandabilityCloseDistance!N50&lt;&gt;"",UnderstandabilityCloseDistance!N50,NA())</f>
        <v>30171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IF(ComplexityCloseDistance!$N51&lt;&gt;"",ComplexityCloseDistance!$N51,NA())</f>
        <v>54807</v>
      </c>
      <c r="C51" s="4">
        <f>IF(MaintainabilityCloseDistance!N51&lt;&gt;"",MaintainabilityCloseDistance!N51,NA())</f>
        <v>46265</v>
      </c>
      <c r="D51" s="4">
        <f>IF(RelaxationCloseDistance!N51&lt;&gt;"",RelaxationCloseDistance!N51,NA())</f>
        <v>55726</v>
      </c>
      <c r="E51" s="4">
        <f>IF(ReuseCloseDistance!N51&lt;&gt;"",ReuseCloseDistance!N51,NA())</f>
        <v>69676</v>
      </c>
      <c r="F51" s="4">
        <f>IF(UnderstandabilityCloseDistance!N51&lt;&gt;"",UnderstandabilityCloseDistance!N51,NA())</f>
        <v>51096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IF(ComplexityCloseDistance!$N52&lt;&gt;"",ComplexityCloseDistance!$N52,NA())</f>
        <v>46064</v>
      </c>
      <c r="C52" s="4">
        <f>IF(MaintainabilityCloseDistance!N52&lt;&gt;"",MaintainabilityCloseDistance!N52,NA())</f>
        <v>31985</v>
      </c>
      <c r="D52" s="4">
        <f>IF(RelaxationCloseDistance!N52&lt;&gt;"",RelaxationCloseDistance!N52,NA())</f>
        <v>51386</v>
      </c>
      <c r="E52" s="4">
        <f>IF(ReuseCloseDistance!N52&lt;&gt;"",ReuseCloseDistance!N52,NA())</f>
        <v>61961</v>
      </c>
      <c r="F52" s="4">
        <f>IF(UnderstandabilityCloseDistance!N52&lt;&gt;"",UnderstandabilityCloseDistance!N52,NA())</f>
        <v>40950</v>
      </c>
    </row>
    <row r="53" spans="1:6" x14ac:dyDescent="0.15">
      <c r="A53" s="14" t="str">
        <f>IF(ComplexityCloseDistance!A53&lt;&gt;"",ComplexityCloseDistance!A53,"")</f>
        <v>IMS_Data_CLI.ecore</v>
      </c>
      <c r="B53" s="4">
        <f>IF(ComplexityCloseDistance!$N53&lt;&gt;"",ComplexityCloseDistance!$N53,NA())</f>
        <v>30491</v>
      </c>
      <c r="C53" s="4">
        <f>IF(MaintainabilityCloseDistance!N53&lt;&gt;"",MaintainabilityCloseDistance!N53,NA())</f>
        <v>27320</v>
      </c>
      <c r="D53" s="4">
        <f>IF(RelaxationCloseDistance!N53&lt;&gt;"",RelaxationCloseDistance!N53,NA())</f>
        <v>39574</v>
      </c>
      <c r="E53" s="4">
        <f>IF(ReuseCloseDistance!N53&lt;&gt;"",ReuseCloseDistance!N53,NA())</f>
        <v>47444</v>
      </c>
      <c r="F53" s="4">
        <f>IF(UnderstandabilityCloseDistance!N53&lt;&gt;"",UnderstandabilityCloseDistance!N53,NA())</f>
        <v>29376</v>
      </c>
    </row>
    <row r="54" spans="1:6" x14ac:dyDescent="0.15">
      <c r="A54" s="14" t="str">
        <f>IF(ComplexityCloseDistance!A54&lt;&gt;"",ComplexityCloseDistance!A54,"")</f>
        <v>spreadsheet.ecore</v>
      </c>
      <c r="B54" s="4">
        <f>IF(ComplexityCloseDistance!$N54&lt;&gt;"",ComplexityCloseDistance!$N54,NA())</f>
        <v>-1</v>
      </c>
      <c r="C54" s="4">
        <f>IF(MaintainabilityCloseDistance!N54&lt;&gt;"",MaintainabilityCloseDistance!N54,NA())</f>
        <v>-1</v>
      </c>
      <c r="D54" s="4">
        <f>IF(RelaxationCloseDistance!N54&lt;&gt;"",RelaxationCloseDistance!N54,NA())</f>
        <v>-1</v>
      </c>
      <c r="E54" s="4">
        <f>IF(ReuseCloseDistance!N54&lt;&gt;"",ReuseCloseDistance!N54,NA())</f>
        <v>-1</v>
      </c>
      <c r="F54" s="4">
        <f>IF(UnderstandabilityCloseDistance!N54&lt;&gt;"",UnderstandabilityCloseDistance!N54,NA())</f>
        <v>-1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IF(ComplexityCloseDistance!$N55&lt;&gt;"",ComplexityCloseDistance!$N55,NA())</f>
        <v>31318</v>
      </c>
      <c r="C55" s="4">
        <f>IF(MaintainabilityCloseDistance!N55&lt;&gt;"",MaintainabilityCloseDistance!N55,NA())</f>
        <v>27885</v>
      </c>
      <c r="D55" s="4">
        <f>IF(RelaxationCloseDistance!N55&lt;&gt;"",RelaxationCloseDistance!N55,NA())</f>
        <v>46356</v>
      </c>
      <c r="E55" s="4">
        <f>IF(ReuseCloseDistance!N55&lt;&gt;"",ReuseCloseDistance!N55,NA())</f>
        <v>47895</v>
      </c>
      <c r="F55" s="4">
        <f>IF(UnderstandabilityCloseDistance!N55&lt;&gt;"",UnderstandabilityCloseDistance!N55,NA())</f>
        <v>30319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IF(ComplexityCloseDistance!$N56&lt;&gt;"",ComplexityCloseDistance!$N56,NA())</f>
        <v>39138</v>
      </c>
      <c r="C56" s="4">
        <f>IF(MaintainabilityCloseDistance!N56&lt;&gt;"",MaintainabilityCloseDistance!N56,NA())</f>
        <v>32455</v>
      </c>
      <c r="D56" s="4">
        <f>IF(RelaxationCloseDistance!N56&lt;&gt;"",RelaxationCloseDistance!N56,NA())</f>
        <v>47311</v>
      </c>
      <c r="E56" s="4">
        <f>IF(ReuseCloseDistance!N56&lt;&gt;"",ReuseCloseDistance!N56,NA())</f>
        <v>58476</v>
      </c>
      <c r="F56" s="4">
        <f>IF(UnderstandabilityCloseDistance!N56&lt;&gt;"",UnderstandabilityCloseDistance!N56,NA())</f>
        <v>37616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IF(ComplexityCloseDistance!$N57&lt;&gt;"",ComplexityCloseDistance!$N57,NA())</f>
        <v>773896</v>
      </c>
      <c r="C57" s="4">
        <f>IF(MaintainabilityCloseDistance!N57&lt;&gt;"",MaintainabilityCloseDistance!N57,NA())</f>
        <v>714228</v>
      </c>
      <c r="D57" s="4">
        <f>IF(RelaxationCloseDistance!N57&lt;&gt;"",RelaxationCloseDistance!N57,NA())</f>
        <v>693498</v>
      </c>
      <c r="E57" s="4">
        <f>IF(ReuseCloseDistance!N57&lt;&gt;"",ReuseCloseDistance!N57,NA())</f>
        <v>991915</v>
      </c>
      <c r="F57" s="4">
        <f>IF(UnderstandabilityCloseDistance!N57&lt;&gt;"",UnderstandabilityCloseDistance!N57,NA())</f>
        <v>883930</v>
      </c>
    </row>
    <row r="58" spans="1:6" x14ac:dyDescent="0.15">
      <c r="A58" s="14" t="str">
        <f>IF(ComplexityCloseDistance!A58&lt;&gt;"",ComplexityCloseDistance!A58,"")</f>
        <v>modified_spreadsheet.ecore</v>
      </c>
      <c r="B58" s="4">
        <f>IF(ComplexityCloseDistance!$N58&lt;&gt;"",ComplexityCloseDistance!$N58,NA())</f>
        <v>-1</v>
      </c>
      <c r="C58" s="4">
        <f>IF(MaintainabilityCloseDistance!N58&lt;&gt;"",MaintainabilityCloseDistance!N58,NA())</f>
        <v>-1</v>
      </c>
      <c r="D58" s="4">
        <f>IF(RelaxationCloseDistance!N58&lt;&gt;"",RelaxationCloseDistance!N58,NA())</f>
        <v>-1</v>
      </c>
      <c r="E58" s="4">
        <f>IF(ReuseCloseDistance!N58&lt;&gt;"",ReuseCloseDistance!N58,NA())</f>
        <v>-1</v>
      </c>
      <c r="F58" s="4">
        <f>IF(UnderstandabilityCloseDistance!N58&lt;&gt;"",UnderstandabilityCloseDistance!N58,NA())</f>
        <v>-1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IF(ComplexityCloseDistance!$N59&lt;&gt;"",ComplexityCloseDistance!$N59,NA())</f>
        <v>32077</v>
      </c>
      <c r="C59" s="4">
        <f>IF(MaintainabilityCloseDistance!N59&lt;&gt;"",MaintainabilityCloseDistance!N59,NA())</f>
        <v>22634</v>
      </c>
      <c r="D59" s="4">
        <f>IF(RelaxationCloseDistance!N59&lt;&gt;"",RelaxationCloseDistance!N59,NA())</f>
        <v>41753</v>
      </c>
      <c r="E59" s="4">
        <f>IF(ReuseCloseDistance!N59&lt;&gt;"",ReuseCloseDistance!N59,NA())</f>
        <v>47909</v>
      </c>
      <c r="F59" s="4">
        <f>IF(UnderstandabilityCloseDistance!N59&lt;&gt;"",UnderstandabilityCloseDistance!N59,NA())</f>
        <v>30239</v>
      </c>
    </row>
    <row r="60" spans="1:6" x14ac:dyDescent="0.15">
      <c r="A60" s="14" t="str">
        <f>IF(ComplexityCloseDistance!A60&lt;&gt;"",ComplexityCloseDistance!A60,"")</f>
        <v>xwt09_updating.ecore</v>
      </c>
      <c r="B60" s="4">
        <f>IF(ComplexityCloseDistance!$N60&lt;&gt;"",ComplexityCloseDistance!$N60,NA())</f>
        <v>4924723</v>
      </c>
      <c r="C60" s="4">
        <f>IF(MaintainabilityCloseDistance!N60&lt;&gt;"",MaintainabilityCloseDistance!N60,NA())</f>
        <v>4017971</v>
      </c>
      <c r="D60" s="4">
        <f>IF(RelaxationCloseDistance!N60&lt;&gt;"",RelaxationCloseDistance!N60,NA())</f>
        <v>4464565</v>
      </c>
      <c r="E60" s="4">
        <f>IF(ReuseCloseDistance!N60&lt;&gt;"",ReuseCloseDistance!N60,NA())</f>
        <v>5677237</v>
      </c>
      <c r="F60" s="4">
        <f>IF(UnderstandabilityCloseDistance!N60&lt;&gt;"",UnderstandabilityCloseDistance!N60,NA())</f>
        <v>5107619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IF(ComplexityCloseDistance!$N61&lt;&gt;"",ComplexityCloseDistance!$N61,NA())</f>
        <v>47708</v>
      </c>
      <c r="C61" s="4">
        <f>IF(MaintainabilityCloseDistance!N61&lt;&gt;"",MaintainabilityCloseDistance!N61,NA())</f>
        <v>23686</v>
      </c>
      <c r="D61" s="4">
        <f>IF(RelaxationCloseDistance!N61&lt;&gt;"",RelaxationCloseDistance!N61,NA())</f>
        <v>41811</v>
      </c>
      <c r="E61" s="4">
        <f>IF(ReuseCloseDistance!N61&lt;&gt;"",ReuseCloseDistance!N61,NA())</f>
        <v>60341</v>
      </c>
      <c r="F61" s="4">
        <f>IF(UnderstandabilityCloseDistance!N61&lt;&gt;"",UnderstandabilityCloseDistance!N61,NA())</f>
        <v>39306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IF(ComplexityCloseDistance!$N62&lt;&gt;"",ComplexityCloseDistance!$N62,NA())</f>
        <v>467768</v>
      </c>
      <c r="C62" s="4">
        <f>IF(MaintainabilityCloseDistance!N62&lt;&gt;"",MaintainabilityCloseDistance!N62,NA())</f>
        <v>278243</v>
      </c>
      <c r="D62" s="4">
        <f>IF(RelaxationCloseDistance!N62&lt;&gt;"",RelaxationCloseDistance!N62,NA())</f>
        <v>434564</v>
      </c>
      <c r="E62" s="4">
        <f>IF(ReuseCloseDistance!N62&lt;&gt;"",ReuseCloseDistance!N62,NA())</f>
        <v>528644</v>
      </c>
      <c r="F62" s="4">
        <f>IF(UnderstandabilityCloseDistance!N62&lt;&gt;"",UnderstandabilityCloseDistance!N62,NA())</f>
        <v>466144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IF(ComplexityCloseDistance!$N63&lt;&gt;"",ComplexityCloseDistance!$N63,NA())</f>
        <v>67277</v>
      </c>
      <c r="C63" s="4">
        <f>IF(MaintainabilityCloseDistance!N63&lt;&gt;"",MaintainabilityCloseDistance!N63,NA())</f>
        <v>46850</v>
      </c>
      <c r="D63" s="4">
        <f>IF(RelaxationCloseDistance!N63&lt;&gt;"",RelaxationCloseDistance!N63,NA())</f>
        <v>59317</v>
      </c>
      <c r="E63" s="4">
        <f>IF(ReuseCloseDistance!N63&lt;&gt;"",ReuseCloseDistance!N63,NA())</f>
        <v>67682</v>
      </c>
      <c r="F63" s="4">
        <f>IF(UnderstandabilityCloseDistance!N63&lt;&gt;"",UnderstandabilityCloseDistance!N63,NA())</f>
        <v>62524</v>
      </c>
    </row>
    <row r="64" spans="1:6" x14ac:dyDescent="0.15">
      <c r="A64" s="14" t="str">
        <f>IF(ComplexityCloseDistance!A64&lt;&gt;"",ComplexityCloseDistance!A64,"")</f>
        <v>mongodb.ecore</v>
      </c>
      <c r="B64" s="4">
        <f>IF(ComplexityCloseDistance!$N64&lt;&gt;"",ComplexityCloseDistance!$N64,NA())</f>
        <v>-1</v>
      </c>
      <c r="C64" s="4">
        <f>IF(MaintainabilityCloseDistance!N64&lt;&gt;"",MaintainabilityCloseDistance!N64,NA())</f>
        <v>-1</v>
      </c>
      <c r="D64" s="4">
        <f>IF(RelaxationCloseDistance!N64&lt;&gt;"",RelaxationCloseDistance!N64,NA())</f>
        <v>-1</v>
      </c>
      <c r="E64" s="4">
        <f>IF(ReuseCloseDistance!N64&lt;&gt;"",ReuseCloseDistance!N64,NA())</f>
        <v>-1</v>
      </c>
      <c r="F64" s="4">
        <f>IF(UnderstandabilityCloseDistance!N64&lt;&gt;"",UnderstandabilityCloseDistance!N64,NA())</f>
        <v>-1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IF(ComplexityCloseDistance!$N65&lt;&gt;"",ComplexityCloseDistance!$N65,NA())</f>
        <v>542453</v>
      </c>
      <c r="C65" s="4">
        <f>IF(MaintainabilityCloseDistance!N65&lt;&gt;"",MaintainabilityCloseDistance!N65,NA())</f>
        <v>454125</v>
      </c>
      <c r="D65" s="4">
        <f>IF(RelaxationCloseDistance!N65&lt;&gt;"",RelaxationCloseDistance!N65,NA())</f>
        <v>497664</v>
      </c>
      <c r="E65" s="4">
        <f>IF(ReuseCloseDistance!N65&lt;&gt;"",ReuseCloseDistance!N65,NA())</f>
        <v>588792</v>
      </c>
      <c r="F65" s="4">
        <f>IF(UnderstandabilityCloseDistance!N65&lt;&gt;"",UnderstandabilityCloseDistance!N65,NA())</f>
        <v>609604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IF(ComplexityCloseDistance!$N66&lt;&gt;"",ComplexityCloseDistance!$N66,NA())</f>
        <v>50279</v>
      </c>
      <c r="C66" s="4">
        <f>IF(MaintainabilityCloseDistance!N66&lt;&gt;"",MaintainabilityCloseDistance!N66,NA())</f>
        <v>40146</v>
      </c>
      <c r="D66" s="4">
        <f>IF(RelaxationCloseDistance!N66&lt;&gt;"",RelaxationCloseDistance!N66,NA())</f>
        <v>45040</v>
      </c>
      <c r="E66" s="4">
        <f>IF(ReuseCloseDistance!N66&lt;&gt;"",ReuseCloseDistance!N66,NA())</f>
        <v>53762</v>
      </c>
      <c r="F66" s="4">
        <f>IF(UnderstandabilityCloseDistance!N66&lt;&gt;"",UnderstandabilityCloseDistance!N66,NA())</f>
        <v>40052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IF(ComplexityCloseDistance!$N67&lt;&gt;"",ComplexityCloseDistance!$N67,NA())</f>
        <v>67448</v>
      </c>
      <c r="C67" s="4">
        <f>IF(MaintainabilityCloseDistance!N67&lt;&gt;"",MaintainabilityCloseDistance!N67,NA())</f>
        <v>67149</v>
      </c>
      <c r="D67" s="4">
        <f>IF(RelaxationCloseDistance!N67&lt;&gt;"",RelaxationCloseDistance!N67,NA())</f>
        <v>57559</v>
      </c>
      <c r="E67" s="4">
        <f>IF(ReuseCloseDistance!N67&lt;&gt;"",ReuseCloseDistance!N67,NA())</f>
        <v>65712</v>
      </c>
      <c r="F67" s="4">
        <f>IF(UnderstandabilityCloseDistance!N67&lt;&gt;"",UnderstandabilityCloseDistance!N67,NA())</f>
        <v>60605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IF(ComplexityCloseDistance!$N68&lt;&gt;"",ComplexityCloseDistance!$N68,NA())</f>
        <v>56911</v>
      </c>
      <c r="C68" s="4">
        <f>IF(MaintainabilityCloseDistance!N68&lt;&gt;"",MaintainabilityCloseDistance!N68,NA())</f>
        <v>46247</v>
      </c>
      <c r="D68" s="4">
        <f>IF(RelaxationCloseDistance!N68&lt;&gt;"",RelaxationCloseDistance!N68,NA())</f>
        <v>43720</v>
      </c>
      <c r="E68" s="4">
        <f>IF(ReuseCloseDistance!N68&lt;&gt;"",ReuseCloseDistance!N68,NA())</f>
        <v>55049</v>
      </c>
      <c r="F68" s="4">
        <f>IF(UnderstandabilityCloseDistance!N68&lt;&gt;"",UnderstandabilityCloseDistance!N68,NA())</f>
        <v>44796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IF(ComplexityCloseDistance!$N69&lt;&gt;"",ComplexityCloseDistance!$N69,NA())</f>
        <v>91653</v>
      </c>
      <c r="C69" s="4">
        <f>IF(MaintainabilityCloseDistance!N69&lt;&gt;"",MaintainabilityCloseDistance!N69,NA())</f>
        <v>72400</v>
      </c>
      <c r="D69" s="4">
        <f>IF(RelaxationCloseDistance!N69&lt;&gt;"",RelaxationCloseDistance!N69,NA())</f>
        <v>58359</v>
      </c>
      <c r="E69" s="4">
        <f>IF(ReuseCloseDistance!N69&lt;&gt;"",ReuseCloseDistance!N69,NA())</f>
        <v>70967</v>
      </c>
      <c r="F69" s="4">
        <f>IF(UnderstandabilityCloseDistance!N69&lt;&gt;"",UnderstandabilityCloseDistance!N69,NA())</f>
        <v>60177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IF(ComplexityCloseDistance!$N70&lt;&gt;"",ComplexityCloseDistance!$N70,NA())</f>
        <v>46718</v>
      </c>
      <c r="C70" s="4">
        <f>IF(MaintainabilityCloseDistance!N70&lt;&gt;"",MaintainabilityCloseDistance!N70,NA())</f>
        <v>46393</v>
      </c>
      <c r="D70" s="4">
        <f>IF(RelaxationCloseDistance!N70&lt;&gt;"",RelaxationCloseDistance!N70,NA())</f>
        <v>45761</v>
      </c>
      <c r="E70" s="4">
        <f>IF(ReuseCloseDistance!N70&lt;&gt;"",ReuseCloseDistance!N70,NA())</f>
        <v>52902</v>
      </c>
      <c r="F70" s="4">
        <f>IF(UnderstandabilityCloseDistance!N70&lt;&gt;"",UnderstandabilityCloseDistance!N70,NA())</f>
        <v>36469</v>
      </c>
    </row>
    <row r="71" spans="1:6" x14ac:dyDescent="0.15">
      <c r="A71" s="14" t="str">
        <f>IF(ComplexityCloseDistance!A71&lt;&gt;"",ComplexityCloseDistance!A71,"")</f>
        <v>sequence_diagram.ecore</v>
      </c>
      <c r="B71" s="4">
        <f>IF(ComplexityCloseDistance!$N71&lt;&gt;"",ComplexityCloseDistance!$N71,NA())</f>
        <v>49676</v>
      </c>
      <c r="C71" s="4">
        <f>IF(MaintainabilityCloseDistance!N71&lt;&gt;"",MaintainabilityCloseDistance!N71,NA())</f>
        <v>67179</v>
      </c>
      <c r="D71" s="4">
        <f>IF(RelaxationCloseDistance!N71&lt;&gt;"",RelaxationCloseDistance!N71,NA())</f>
        <v>46592</v>
      </c>
      <c r="E71" s="4">
        <f>IF(ReuseCloseDistance!N71&lt;&gt;"",ReuseCloseDistance!N71,NA())</f>
        <v>88759</v>
      </c>
      <c r="F71" s="4">
        <f>IF(UnderstandabilityCloseDistance!N71&lt;&gt;"",UnderstandabilityCloseDistance!N71,NA())</f>
        <v>44266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IF(ComplexityCloseDistance!$N72&lt;&gt;"",ComplexityCloseDistance!$N72,NA())</f>
        <v>59512</v>
      </c>
      <c r="C72" s="4">
        <f>IF(MaintainabilityCloseDistance!N72&lt;&gt;"",MaintainabilityCloseDistance!N72,NA())</f>
        <v>61715</v>
      </c>
      <c r="D72" s="4">
        <f>IF(RelaxationCloseDistance!N72&lt;&gt;"",RelaxationCloseDistance!N72,NA())</f>
        <v>65934</v>
      </c>
      <c r="E72" s="4">
        <f>IF(ReuseCloseDistance!N72&lt;&gt;"",ReuseCloseDistance!N72,NA())</f>
        <v>95630</v>
      </c>
      <c r="F72" s="4">
        <f>IF(UnderstandabilityCloseDistance!N72&lt;&gt;"",UnderstandabilityCloseDistance!N72,NA())</f>
        <v>44894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IF(ComplexityCloseDistance!$N73&lt;&gt;"",ComplexityCloseDistance!$N73,NA())</f>
        <v>86833</v>
      </c>
      <c r="C73" s="4">
        <f>IF(MaintainabilityCloseDistance!N73&lt;&gt;"",MaintainabilityCloseDistance!N73,NA())</f>
        <v>86593</v>
      </c>
      <c r="D73" s="4">
        <f>IF(RelaxationCloseDistance!N73&lt;&gt;"",RelaxationCloseDistance!N73,NA())</f>
        <v>79251</v>
      </c>
      <c r="E73" s="4">
        <f>IF(ReuseCloseDistance!N73&lt;&gt;"",ReuseCloseDistance!N73,NA())</f>
        <v>120825</v>
      </c>
      <c r="F73" s="4">
        <f>IF(UnderstandabilityCloseDistance!N73&lt;&gt;"",UnderstandabilityCloseDistance!N73,NA())</f>
        <v>80132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IF(ComplexityCloseDistance!$N74&lt;&gt;"",ComplexityCloseDistance!$N74,NA())</f>
        <v>80602</v>
      </c>
      <c r="C74" s="4">
        <f>IF(MaintainabilityCloseDistance!N74&lt;&gt;"",MaintainabilityCloseDistance!N74,NA())</f>
        <v>68595</v>
      </c>
      <c r="D74" s="4">
        <f>IF(RelaxationCloseDistance!N74&lt;&gt;"",RelaxationCloseDistance!N74,NA())</f>
        <v>55101</v>
      </c>
      <c r="E74" s="4">
        <f>IF(ReuseCloseDistance!N74&lt;&gt;"",ReuseCloseDistance!N74,NA())</f>
        <v>71025</v>
      </c>
      <c r="F74" s="4">
        <f>IF(UnderstandabilityCloseDistance!N74&lt;&gt;"",UnderstandabilityCloseDistance!N74,NA())</f>
        <v>50373</v>
      </c>
    </row>
    <row r="75" spans="1:6" x14ac:dyDescent="0.15">
      <c r="A75" s="14" t="str">
        <f>IF(ComplexityCloseDistance!A75&lt;&gt;"",ComplexityCloseDistance!A75,"")</f>
        <v>PIM.ecore</v>
      </c>
      <c r="B75" s="4">
        <f>IF(ComplexityCloseDistance!$N75&lt;&gt;"",ComplexityCloseDistance!$N75,NA())</f>
        <v>-1</v>
      </c>
      <c r="C75" s="4">
        <f>IF(MaintainabilityCloseDistance!N75&lt;&gt;"",MaintainabilityCloseDistance!N75,NA())</f>
        <v>-1</v>
      </c>
      <c r="D75" s="4">
        <f>IF(RelaxationCloseDistance!N75&lt;&gt;"",RelaxationCloseDistance!N75,NA())</f>
        <v>-1</v>
      </c>
      <c r="E75" s="4">
        <f>IF(ReuseCloseDistance!N75&lt;&gt;"",ReuseCloseDistance!N75,NA())</f>
        <v>-1</v>
      </c>
      <c r="F75" s="4">
        <f>IF(UnderstandabilityCloseDistance!N75&lt;&gt;"",UnderstandabilityCloseDistance!N75,NA())</f>
        <v>-1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IF(ComplexityCloseDistance!$N76&lt;&gt;"",ComplexityCloseDistance!$N76,NA())</f>
        <v>72574</v>
      </c>
      <c r="C76" s="4">
        <f>IF(MaintainabilityCloseDistance!N76&lt;&gt;"",MaintainabilityCloseDistance!N76,NA())</f>
        <v>62314</v>
      </c>
      <c r="D76" s="4">
        <f>IF(RelaxationCloseDistance!N76&lt;&gt;"",RelaxationCloseDistance!N76,NA())</f>
        <v>51259</v>
      </c>
      <c r="E76" s="4">
        <f>IF(ReuseCloseDistance!N76&lt;&gt;"",ReuseCloseDistance!N76,NA())</f>
        <v>98595</v>
      </c>
      <c r="F76" s="4">
        <f>IF(UnderstandabilityCloseDistance!N76&lt;&gt;"",UnderstandabilityCloseDistance!N76,NA())</f>
        <v>56062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IF(ComplexityCloseDistance!$N77&lt;&gt;"",ComplexityCloseDistance!$N77,NA())</f>
        <v>144380</v>
      </c>
      <c r="C77" s="4">
        <f>IF(MaintainabilityCloseDistance!N77&lt;&gt;"",MaintainabilityCloseDistance!N77,NA())</f>
        <v>109693</v>
      </c>
      <c r="D77" s="4">
        <f>IF(RelaxationCloseDistance!N77&lt;&gt;"",RelaxationCloseDistance!N77,NA())</f>
        <v>99391</v>
      </c>
      <c r="E77" s="4">
        <f>IF(ReuseCloseDistance!N77&lt;&gt;"",ReuseCloseDistance!N77,NA())</f>
        <v>112379</v>
      </c>
      <c r="F77" s="4">
        <f>IF(UnderstandabilityCloseDistance!N77&lt;&gt;"",UnderstandabilityCloseDistance!N77,NA())</f>
        <v>117028</v>
      </c>
    </row>
    <row r="78" spans="1:6" x14ac:dyDescent="0.15">
      <c r="A78" s="14" t="str">
        <f>IF(ComplexityCloseDistance!A78&lt;&gt;"",ComplexityCloseDistance!A78,"")</f>
        <v>Synthesis.ecore</v>
      </c>
      <c r="B78" s="4">
        <f>IF(ComplexityCloseDistance!$N78&lt;&gt;"",ComplexityCloseDistance!$N78,NA())</f>
        <v>-1</v>
      </c>
      <c r="C78" s="4">
        <f>IF(MaintainabilityCloseDistance!N78&lt;&gt;"",MaintainabilityCloseDistance!N78,NA())</f>
        <v>-1</v>
      </c>
      <c r="D78" s="4">
        <f>IF(RelaxationCloseDistance!N78&lt;&gt;"",RelaxationCloseDistance!N78,NA())</f>
        <v>-1</v>
      </c>
      <c r="E78" s="4">
        <f>IF(ReuseCloseDistance!N78&lt;&gt;"",ReuseCloseDistance!N78,NA())</f>
        <v>-1</v>
      </c>
      <c r="F78" s="4">
        <f>IF(UnderstandabilityCloseDistance!N78&lt;&gt;"",UnderstandabilityCloseDistance!N78,NA())</f>
        <v>-1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IF(ComplexityCloseDistance!$N79&lt;&gt;"",ComplexityCloseDistance!$N79,NA())</f>
        <v>67667</v>
      </c>
      <c r="C79" s="4">
        <f>IF(MaintainabilityCloseDistance!N79&lt;&gt;"",MaintainabilityCloseDistance!N79,NA())</f>
        <v>81234</v>
      </c>
      <c r="D79" s="4">
        <f>IF(RelaxationCloseDistance!N79&lt;&gt;"",RelaxationCloseDistance!N79,NA())</f>
        <v>57275</v>
      </c>
      <c r="E79" s="4">
        <f>IF(ReuseCloseDistance!N79&lt;&gt;"",ReuseCloseDistance!N79,NA())</f>
        <v>91197</v>
      </c>
      <c r="F79" s="4">
        <f>IF(UnderstandabilityCloseDistance!N79&lt;&gt;"",UnderstandabilityCloseDistance!N79,NA())</f>
        <v>60071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IF(ComplexityCloseDistance!$N80&lt;&gt;"",ComplexityCloseDistance!$N80,NA())</f>
        <v>297430</v>
      </c>
      <c r="C80" s="4">
        <f>IF(MaintainabilityCloseDistance!N80&lt;&gt;"",MaintainabilityCloseDistance!N80,NA())</f>
        <v>275386</v>
      </c>
      <c r="D80" s="4">
        <f>IF(RelaxationCloseDistance!N80&lt;&gt;"",RelaxationCloseDistance!N80,NA())</f>
        <v>262618</v>
      </c>
      <c r="E80" s="4">
        <f>IF(ReuseCloseDistance!N80&lt;&gt;"",ReuseCloseDistance!N80,NA())</f>
        <v>361545</v>
      </c>
      <c r="F80" s="4">
        <f>IF(UnderstandabilityCloseDistance!N80&lt;&gt;"",UnderstandabilityCloseDistance!N80,NA())</f>
        <v>312982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IF(ComplexityCloseDistance!$N81&lt;&gt;"",ComplexityCloseDistance!$N81,NA())</f>
        <v>97235</v>
      </c>
      <c r="C81" s="4">
        <f>IF(MaintainabilityCloseDistance!N81&lt;&gt;"",MaintainabilityCloseDistance!N81,NA())</f>
        <v>60294</v>
      </c>
      <c r="D81" s="4">
        <f>IF(RelaxationCloseDistance!N81&lt;&gt;"",RelaxationCloseDistance!N81,NA())</f>
        <v>75967</v>
      </c>
      <c r="E81" s="4">
        <f>IF(ReuseCloseDistance!N81&lt;&gt;"",ReuseCloseDistance!N81,NA())</f>
        <v>59843</v>
      </c>
      <c r="F81" s="4">
        <f>IF(UnderstandabilityCloseDistance!N81&lt;&gt;"",UnderstandabilityCloseDistance!N81,NA())</f>
        <v>39409</v>
      </c>
    </row>
    <row r="82" spans="1:6" x14ac:dyDescent="0.15">
      <c r="A82" s="14" t="str">
        <f>IF(ComplexityCloseDistance!A82&lt;&gt;"",ComplexityCloseDistance!A82,"")</f>
        <v>metaCompo.ecore</v>
      </c>
      <c r="B82" s="4">
        <f>IF(ComplexityCloseDistance!$N82&lt;&gt;"",ComplexityCloseDistance!$N82,NA())</f>
        <v>-1</v>
      </c>
      <c r="C82" s="4">
        <f>IF(MaintainabilityCloseDistance!N82&lt;&gt;"",MaintainabilityCloseDistance!N82,NA())</f>
        <v>-1</v>
      </c>
      <c r="D82" s="4">
        <f>IF(RelaxationCloseDistance!N82&lt;&gt;"",RelaxationCloseDistance!N82,NA())</f>
        <v>-1</v>
      </c>
      <c r="E82" s="4">
        <f>IF(ReuseCloseDistance!N82&lt;&gt;"",ReuseCloseDistance!N82,NA())</f>
        <v>-1</v>
      </c>
      <c r="F82" s="4">
        <f>IF(UnderstandabilityCloseDistance!N82&lt;&gt;"",UnderstandabilityCloseDistance!N82,NA())</f>
        <v>-1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IF(ComplexityCloseDistance!$N83&lt;&gt;"",ComplexityCloseDistance!$N83,NA())</f>
        <v>85781</v>
      </c>
      <c r="C83" s="4">
        <f>IF(MaintainabilityCloseDistance!N83&lt;&gt;"",MaintainabilityCloseDistance!N83,NA())</f>
        <v>71462</v>
      </c>
      <c r="D83" s="4">
        <f>IF(RelaxationCloseDistance!N83&lt;&gt;"",RelaxationCloseDistance!N83,NA())</f>
        <v>48288</v>
      </c>
      <c r="E83" s="4">
        <f>IF(ReuseCloseDistance!N83&lt;&gt;"",ReuseCloseDistance!N83,NA())</f>
        <v>68317</v>
      </c>
      <c r="F83" s="4">
        <f>IF(UnderstandabilityCloseDistance!N83&lt;&gt;"",UnderstandabilityCloseDistance!N83,NA())</f>
        <v>42780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IF(ComplexityCloseDistance!$N84&lt;&gt;"",ComplexityCloseDistance!$N84,NA())</f>
        <v>59348</v>
      </c>
      <c r="C84" s="4">
        <f>IF(MaintainabilityCloseDistance!N84&lt;&gt;"",MaintainabilityCloseDistance!N84,NA())</f>
        <v>53431</v>
      </c>
      <c r="D84" s="4">
        <f>IF(RelaxationCloseDistance!N84&lt;&gt;"",RelaxationCloseDistance!N84,NA())</f>
        <v>49310</v>
      </c>
      <c r="E84" s="4">
        <f>IF(ReuseCloseDistance!N84&lt;&gt;"",ReuseCloseDistance!N84,NA())</f>
        <v>98608</v>
      </c>
      <c r="F84" s="4">
        <f>IF(UnderstandabilityCloseDistance!N84&lt;&gt;"",UnderstandabilityCloseDistance!N84,NA())</f>
        <v>47095</v>
      </c>
    </row>
    <row r="85" spans="1:6" x14ac:dyDescent="0.15">
      <c r="A85" s="14" t="str">
        <f>IF(ComplexityCloseDistance!A85&lt;&gt;"",ComplexityCloseDistance!A85,"")</f>
        <v>XMA_GUIDesigner.ecore</v>
      </c>
      <c r="B85" s="4">
        <f>IF(ComplexityCloseDistance!$N85&lt;&gt;"",ComplexityCloseDistance!$N85,NA())</f>
        <v>699964</v>
      </c>
      <c r="C85" s="4">
        <f>IF(MaintainabilityCloseDistance!N85&lt;&gt;"",MaintainabilityCloseDistance!N85,NA())</f>
        <v>570780</v>
      </c>
      <c r="D85" s="4">
        <f>IF(RelaxationCloseDistance!N85&lt;&gt;"",RelaxationCloseDistance!N85,NA())</f>
        <v>600867</v>
      </c>
      <c r="E85" s="4">
        <f>IF(ReuseCloseDistance!N85&lt;&gt;"",ReuseCloseDistance!N85,NA())</f>
        <v>804176</v>
      </c>
      <c r="F85" s="4">
        <f>IF(UnderstandabilityCloseDistance!N85&lt;&gt;"",UnderstandabilityCloseDistance!N85,NA())</f>
        <v>771494</v>
      </c>
    </row>
    <row r="86" spans="1:6" x14ac:dyDescent="0.15">
      <c r="A86" s="14" t="str">
        <f>IF(ComplexityCloseDistance!A86&lt;&gt;"",ComplexityCloseDistance!A86,"")</f>
        <v>bpmn20_ttc.ecore</v>
      </c>
      <c r="B86" s="4">
        <f>IF(ComplexityCloseDistance!$N86&lt;&gt;"",ComplexityCloseDistance!$N86,NA())</f>
        <v>1898052</v>
      </c>
      <c r="C86" s="4">
        <f>IF(MaintainabilityCloseDistance!N86&lt;&gt;"",MaintainabilityCloseDistance!N86,NA())</f>
        <v>1440043</v>
      </c>
      <c r="D86" s="4">
        <f>IF(RelaxationCloseDistance!N86&lt;&gt;"",RelaxationCloseDistance!N86,NA())</f>
        <v>1568743</v>
      </c>
      <c r="E86" s="4">
        <f>IF(ReuseCloseDistance!N86&lt;&gt;"",ReuseCloseDistance!N86,NA())</f>
        <v>2066645</v>
      </c>
      <c r="F86" s="4">
        <f>IF(UnderstandabilityCloseDistance!N86&lt;&gt;"",UnderstandabilityCloseDistance!N86,NA())</f>
        <v>2059176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IF(ComplexityCloseDistance!$N87&lt;&gt;"",ComplexityCloseDistance!$N87,NA())</f>
        <v>68733</v>
      </c>
      <c r="C87" s="4">
        <f>IF(MaintainabilityCloseDistance!N87&lt;&gt;"",MaintainabilityCloseDistance!N87,NA())</f>
        <v>78057</v>
      </c>
      <c r="D87" s="4">
        <f>IF(RelaxationCloseDistance!N87&lt;&gt;"",RelaxationCloseDistance!N87,NA())</f>
        <v>69054</v>
      </c>
      <c r="E87" s="4">
        <f>IF(ReuseCloseDistance!N87&lt;&gt;"",ReuseCloseDistance!N87,NA())</f>
        <v>108017</v>
      </c>
      <c r="F87" s="4">
        <f>IF(UnderstandabilityCloseDistance!N87&lt;&gt;"",UnderstandabilityCloseDistance!N87,NA())</f>
        <v>80863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IF(ComplexityCloseDistance!$N88&lt;&gt;"",ComplexityCloseDistance!$N88,NA())</f>
        <v>57297</v>
      </c>
      <c r="C88" s="4">
        <f>IF(MaintainabilityCloseDistance!N88&lt;&gt;"",MaintainabilityCloseDistance!N88,NA())</f>
        <v>42299</v>
      </c>
      <c r="D88" s="4">
        <f>IF(RelaxationCloseDistance!N88&lt;&gt;"",RelaxationCloseDistance!N88,NA())</f>
        <v>50016</v>
      </c>
      <c r="E88" s="4">
        <f>IF(ReuseCloseDistance!N88&lt;&gt;"",ReuseCloseDistance!N88,NA())</f>
        <v>55956</v>
      </c>
      <c r="F88" s="4">
        <f>IF(UnderstandabilityCloseDistance!N88&lt;&gt;"",UnderstandabilityCloseDistance!N88,NA())</f>
        <v>40510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IF(ComplexityCloseDistance!$N89&lt;&gt;"",ComplexityCloseDistance!$N89,NA())</f>
        <v>570928</v>
      </c>
      <c r="C89" s="4">
        <f>IF(MaintainabilityCloseDistance!N89&lt;&gt;"",MaintainabilityCloseDistance!N89,NA())</f>
        <v>541566</v>
      </c>
      <c r="D89" s="4">
        <f>IF(RelaxationCloseDistance!N89&lt;&gt;"",RelaxationCloseDistance!N89,NA())</f>
        <v>496022</v>
      </c>
      <c r="E89" s="4">
        <f>IF(ReuseCloseDistance!N89&lt;&gt;"",ReuseCloseDistance!N89,NA())</f>
        <v>562558</v>
      </c>
      <c r="F89" s="4">
        <f>IF(UnderstandabilityCloseDistance!N89&lt;&gt;"",UnderstandabilityCloseDistance!N89,NA())</f>
        <v>563257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IF(ComplexityCloseDistance!$N90&lt;&gt;"",ComplexityCloseDistance!$N90,NA())</f>
        <v>59723</v>
      </c>
      <c r="C90" s="4">
        <f>IF(MaintainabilityCloseDistance!N90&lt;&gt;"",MaintainabilityCloseDistance!N90,NA())</f>
        <v>74228</v>
      </c>
      <c r="D90" s="4">
        <f>IF(RelaxationCloseDistance!N90&lt;&gt;"",RelaxationCloseDistance!N90,NA())</f>
        <v>46066</v>
      </c>
      <c r="E90" s="4">
        <f>IF(ReuseCloseDistance!N90&lt;&gt;"",ReuseCloseDistance!N90,NA())</f>
        <v>55065</v>
      </c>
      <c r="F90" s="4">
        <f>IF(UnderstandabilityCloseDistance!N90&lt;&gt;"",UnderstandabilityCloseDistance!N90,NA())</f>
        <v>45811</v>
      </c>
    </row>
    <row r="91" spans="1:6" x14ac:dyDescent="0.15">
      <c r="A91" s="14" t="str">
        <f>IF(ComplexityCloseDistance!A91&lt;&gt;"",ComplexityCloseDistance!A91,"")</f>
        <v>EXPRESSb.ecore</v>
      </c>
      <c r="B91" s="4">
        <f>IF(ComplexityCloseDistance!$N91&lt;&gt;"",ComplexityCloseDistance!$N91,NA())</f>
        <v>-1</v>
      </c>
      <c r="C91" s="4">
        <f>IF(MaintainabilityCloseDistance!N91&lt;&gt;"",MaintainabilityCloseDistance!N91,NA())</f>
        <v>-1</v>
      </c>
      <c r="D91" s="4">
        <f>IF(RelaxationCloseDistance!N91&lt;&gt;"",RelaxationCloseDistance!N91,NA())</f>
        <v>-1</v>
      </c>
      <c r="E91" s="4">
        <f>IF(ReuseCloseDistance!N91&lt;&gt;"",ReuseCloseDistance!N91,NA())</f>
        <v>-1</v>
      </c>
      <c r="F91" s="4">
        <f>IF(UnderstandabilityCloseDistance!N91&lt;&gt;"",UnderstandabilityCloseDistance!N91,NA())</f>
        <v>-1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IF(ComplexityCloseDistance!$N92&lt;&gt;"",ComplexityCloseDistance!$N92,NA())</f>
        <v>56058</v>
      </c>
      <c r="C92" s="4">
        <f>IF(MaintainabilityCloseDistance!N92&lt;&gt;"",MaintainabilityCloseDistance!N92,NA())</f>
        <v>73613</v>
      </c>
      <c r="D92" s="4">
        <f>IF(RelaxationCloseDistance!N92&lt;&gt;"",RelaxationCloseDistance!N92,NA())</f>
        <v>45200</v>
      </c>
      <c r="E92" s="4">
        <f>IF(ReuseCloseDistance!N92&lt;&gt;"",ReuseCloseDistance!N92,NA())</f>
        <v>90013</v>
      </c>
      <c r="F92" s="4">
        <f>IF(UnderstandabilityCloseDistance!N92&lt;&gt;"",UnderstandabilityCloseDistance!N92,NA())</f>
        <v>45358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IF(ComplexityCloseDistance!$N93&lt;&gt;"",ComplexityCloseDistance!$N93,NA())</f>
        <v>57806</v>
      </c>
      <c r="C93" s="4">
        <f>IF(MaintainabilityCloseDistance!N93&lt;&gt;"",MaintainabilityCloseDistance!N93,NA())</f>
        <v>82769</v>
      </c>
      <c r="D93" s="4">
        <f>IF(RelaxationCloseDistance!N93&lt;&gt;"",RelaxationCloseDistance!N93,NA())</f>
        <v>58301</v>
      </c>
      <c r="E93" s="4">
        <f>IF(ReuseCloseDistance!N93&lt;&gt;"",ReuseCloseDistance!N93,NA())</f>
        <v>66525</v>
      </c>
      <c r="F93" s="4">
        <f>IF(UnderstandabilityCloseDistance!N93&lt;&gt;"",UnderstandabilityCloseDistance!N93,NA())</f>
        <v>45390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IF(ComplexityCloseDistance!$N94&lt;&gt;"",ComplexityCloseDistance!$N94,NA())</f>
        <v>128023</v>
      </c>
      <c r="C94" s="4">
        <f>IF(MaintainabilityCloseDistance!N94&lt;&gt;"",MaintainabilityCloseDistance!N94,NA())</f>
        <v>121264</v>
      </c>
      <c r="D94" s="4">
        <f>IF(RelaxationCloseDistance!N94&lt;&gt;"",RelaxationCloseDistance!N94,NA())</f>
        <v>126347</v>
      </c>
      <c r="E94" s="4">
        <f>IF(ReuseCloseDistance!N94&lt;&gt;"",ReuseCloseDistance!N94,NA())</f>
        <v>137222</v>
      </c>
      <c r="F94" s="4">
        <f>IF(UnderstandabilityCloseDistance!N94&lt;&gt;"",UnderstandabilityCloseDistance!N94,NA())</f>
        <v>135508</v>
      </c>
    </row>
    <row r="95" spans="1:6" x14ac:dyDescent="0.15">
      <c r="A95" s="14" t="str">
        <f>IF(ComplexityCloseDistance!A95&lt;&gt;"",ComplexityCloseDistance!A95,"")</f>
        <v>OWL.ecore</v>
      </c>
      <c r="B95" s="4">
        <f>IF(ComplexityCloseDistance!$N95&lt;&gt;"",ComplexityCloseDistance!$N95,NA())</f>
        <v>-1</v>
      </c>
      <c r="C95" s="4">
        <f>IF(MaintainabilityCloseDistance!N95&lt;&gt;"",MaintainabilityCloseDistance!N95,NA())</f>
        <v>-1</v>
      </c>
      <c r="D95" s="4">
        <f>IF(RelaxationCloseDistance!N95&lt;&gt;"",RelaxationCloseDistance!N95,NA())</f>
        <v>-1</v>
      </c>
      <c r="E95" s="4">
        <f>IF(ReuseCloseDistance!N95&lt;&gt;"",ReuseCloseDistance!N95,NA())</f>
        <v>-1</v>
      </c>
      <c r="F95" s="4">
        <f>IF(UnderstandabilityCloseDistance!N95&lt;&gt;"",UnderstandabilityCloseDistance!N95,NA())</f>
        <v>-1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IF(ComplexityCloseDistance!$N96&lt;&gt;"",ComplexityCloseDistance!$N96,NA())</f>
        <v>61849</v>
      </c>
      <c r="C96" s="4">
        <f>IF(MaintainabilityCloseDistance!N96&lt;&gt;"",MaintainabilityCloseDistance!N96,NA())</f>
        <v>34024</v>
      </c>
      <c r="D96" s="4">
        <f>IF(RelaxationCloseDistance!N96&lt;&gt;"",RelaxationCloseDistance!N96,NA())</f>
        <v>51413</v>
      </c>
      <c r="E96" s="4">
        <f>IF(ReuseCloseDistance!N96&lt;&gt;"",ReuseCloseDistance!N96,NA())</f>
        <v>64631</v>
      </c>
      <c r="F96" s="4">
        <f>IF(UnderstandabilityCloseDistance!N96&lt;&gt;"",UnderstandabilityCloseDistance!N96,NA())</f>
        <v>51326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IF(ComplexityCloseDistance!$N97&lt;&gt;"",ComplexityCloseDistance!$N97,NA())</f>
        <v>60707</v>
      </c>
      <c r="C97" s="4">
        <f>IF(MaintainabilityCloseDistance!N97&lt;&gt;"",MaintainabilityCloseDistance!N97,NA())</f>
        <v>78596</v>
      </c>
      <c r="D97" s="4">
        <f>IF(RelaxationCloseDistance!N97&lt;&gt;"",RelaxationCloseDistance!N97,NA())</f>
        <v>53938</v>
      </c>
      <c r="E97" s="4">
        <f>IF(ReuseCloseDistance!N97&lt;&gt;"",ReuseCloseDistance!N97,NA())</f>
        <v>66977</v>
      </c>
      <c r="F97" s="4">
        <f>IF(UnderstandabilityCloseDistance!N97&lt;&gt;"",UnderstandabilityCloseDistance!N97,NA())</f>
        <v>59449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IF(ComplexityCloseDistance!$N98&lt;&gt;"",ComplexityCloseDistance!$N98,NA())</f>
        <v>109936</v>
      </c>
      <c r="C98" s="4">
        <f>IF(MaintainabilityCloseDistance!N98&lt;&gt;"",MaintainabilityCloseDistance!N98,NA())</f>
        <v>102209</v>
      </c>
      <c r="D98" s="4">
        <f>IF(RelaxationCloseDistance!N98&lt;&gt;"",RelaxationCloseDistance!N98,NA())</f>
        <v>86058</v>
      </c>
      <c r="E98" s="4">
        <f>IF(ReuseCloseDistance!N98&lt;&gt;"",ReuseCloseDistance!N98,NA())</f>
        <v>72604</v>
      </c>
      <c r="F98" s="4">
        <f>IF(UnderstandabilityCloseDistance!N98&lt;&gt;"",UnderstandabilityCloseDistance!N98,NA())</f>
        <v>92516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IF(ComplexityCloseDistance!$N99&lt;&gt;"",ComplexityCloseDistance!$N99,NA())</f>
        <v>59765</v>
      </c>
      <c r="C99" s="4">
        <f>IF(MaintainabilityCloseDistance!N99&lt;&gt;"",MaintainabilityCloseDistance!N99,NA())</f>
        <v>90841</v>
      </c>
      <c r="D99" s="4">
        <f>IF(RelaxationCloseDistance!N99&lt;&gt;"",RelaxationCloseDistance!N99,NA())</f>
        <v>51780</v>
      </c>
      <c r="E99" s="4">
        <f>IF(ReuseCloseDistance!N99&lt;&gt;"",ReuseCloseDistance!N99,NA())</f>
        <v>55522</v>
      </c>
      <c r="F99" s="4">
        <f>IF(UnderstandabilityCloseDistance!N99&lt;&gt;"",UnderstandabilityCloseDistance!N99,NA())</f>
        <v>46356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IF(ComplexityCloseDistance!$N100&lt;&gt;"",ComplexityCloseDistance!$N100,NA())</f>
        <v>3012804</v>
      </c>
      <c r="C100" s="4">
        <f>IF(MaintainabilityCloseDistance!N100&lt;&gt;"",MaintainabilityCloseDistance!N100,NA())</f>
        <v>2734048</v>
      </c>
      <c r="D100" s="4">
        <f>IF(RelaxationCloseDistance!N100&lt;&gt;"",RelaxationCloseDistance!N100,NA())</f>
        <v>2458354</v>
      </c>
      <c r="E100" s="4">
        <f>IF(ReuseCloseDistance!N100&lt;&gt;"",ReuseCloseDistance!N100,NA())</f>
        <v>2645476</v>
      </c>
      <c r="F100" s="4">
        <f>IF(UnderstandabilityCloseDistance!N100&lt;&gt;"",UnderstandabilityCloseDistance!N100,NA())</f>
        <v>2668218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IF(ComplexityCloseDistance!$N101&lt;&gt;"",ComplexityCloseDistance!$N101,NA())</f>
        <v>60314</v>
      </c>
      <c r="C101" s="4">
        <f>IF(MaintainabilityCloseDistance!N101&lt;&gt;"",MaintainabilityCloseDistance!N101,NA())</f>
        <v>77246</v>
      </c>
      <c r="D101" s="4">
        <f>IF(RelaxationCloseDistance!N101&lt;&gt;"",RelaxationCloseDistance!N101,NA())</f>
        <v>44519</v>
      </c>
      <c r="E101" s="4">
        <f>IF(ReuseCloseDistance!N101&lt;&gt;"",ReuseCloseDistance!N101,NA())</f>
        <v>95264</v>
      </c>
      <c r="F101" s="4">
        <f>IF(UnderstandabilityCloseDistance!N101&lt;&gt;"",UnderstandabilityCloseDistance!N101,NA())</f>
        <v>46406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IF(ComplexityCloseDistance!$N102&lt;&gt;"",ComplexityCloseDistance!$N102,NA())</f>
        <v>683271</v>
      </c>
      <c r="C102" s="4">
        <f>IF(MaintainabilityCloseDistance!N102&lt;&gt;"",MaintainabilityCloseDistance!N102,NA())</f>
        <v>524915</v>
      </c>
      <c r="D102" s="4">
        <f>IF(RelaxationCloseDistance!N102&lt;&gt;"",RelaxationCloseDistance!N102,NA())</f>
        <v>626714</v>
      </c>
      <c r="E102" s="4">
        <f>IF(ReuseCloseDistance!N102&lt;&gt;"",ReuseCloseDistance!N102,NA())</f>
        <v>718596</v>
      </c>
      <c r="F102" s="4">
        <f>IF(UnderstandabilityCloseDistance!N102&lt;&gt;"",UnderstandabilityCloseDistance!N102,NA())</f>
        <v>756648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IF(ComplexityCloseDistance!$N103&lt;&gt;"",ComplexityCloseDistance!$N103,NA())</f>
        <v>83973</v>
      </c>
      <c r="C103" s="4">
        <f>IF(MaintainabilityCloseDistance!N103&lt;&gt;"",MaintainabilityCloseDistance!N103,NA())</f>
        <v>80303</v>
      </c>
      <c r="D103" s="4">
        <f>IF(RelaxationCloseDistance!N103&lt;&gt;"",RelaxationCloseDistance!N103,NA())</f>
        <v>61733</v>
      </c>
      <c r="E103" s="4">
        <f>IF(ReuseCloseDistance!N103&lt;&gt;"",ReuseCloseDistance!N103,NA())</f>
        <v>70704</v>
      </c>
      <c r="F103" s="4">
        <f>IF(UnderstandabilityCloseDistance!N103&lt;&gt;"",UnderstandabilityCloseDistance!N103,NA())</f>
        <v>67002</v>
      </c>
    </row>
    <row r="104" spans="1:6" x14ac:dyDescent="0.15">
      <c r="A104" s="14" t="str">
        <f>IF(ComplexityCloseDistance!A104&lt;&gt;"",ComplexityCloseDistance!A104,"")</f>
        <v>activityDiagram.ecore</v>
      </c>
      <c r="B104" s="4">
        <f>IF(ComplexityCloseDistance!$N104&lt;&gt;"",ComplexityCloseDistance!$N104,NA())</f>
        <v>-1</v>
      </c>
      <c r="C104" s="4">
        <f>IF(MaintainabilityCloseDistance!N104&lt;&gt;"",MaintainabilityCloseDistance!N104,NA())</f>
        <v>24978</v>
      </c>
      <c r="D104" s="4">
        <f>IF(RelaxationCloseDistance!N104&lt;&gt;"",RelaxationCloseDistance!N104,NA())</f>
        <v>-1</v>
      </c>
      <c r="E104" s="4">
        <f>IF(ReuseCloseDistance!N104&lt;&gt;"",ReuseCloseDistance!N104,NA())</f>
        <v>-1</v>
      </c>
      <c r="F104" s="4">
        <f>IF(UnderstandabilityCloseDistance!N104&lt;&gt;"",UnderstandabilityCloseDistance!N104,NA())</f>
        <v>-1</v>
      </c>
    </row>
    <row r="105" spans="1:6" x14ac:dyDescent="0.15">
      <c r="A105" s="14" t="str">
        <f>IF(ComplexityCloseDistance!A105&lt;&gt;"",ComplexityCloseDistance!A105,"")</f>
        <v>ATL.ecore</v>
      </c>
      <c r="B105" s="4">
        <f>IF(ComplexityCloseDistance!$N105&lt;&gt;"",ComplexityCloseDistance!$N105,NA())</f>
        <v>-1</v>
      </c>
      <c r="C105" s="4">
        <f>IF(MaintainabilityCloseDistance!N105&lt;&gt;"",MaintainabilityCloseDistance!N105,NA())</f>
        <v>78208</v>
      </c>
      <c r="D105" s="4">
        <f>IF(RelaxationCloseDistance!N105&lt;&gt;"",RelaxationCloseDistance!N105,NA())</f>
        <v>-1</v>
      </c>
      <c r="E105" s="4">
        <f>IF(ReuseCloseDistance!N105&lt;&gt;"",ReuseCloseDistance!N105,NA())</f>
        <v>-1</v>
      </c>
      <c r="F105" s="4">
        <f>IF(UnderstandabilityCloseDistance!N105&lt;&gt;"",UnderstandabilityCloseDistance!N105,NA())</f>
        <v>-1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IF(ComplexityCloseDistance!$N106&lt;&gt;"",ComplexityCloseDistance!$N106,NA())</f>
        <v>58103</v>
      </c>
      <c r="C106" s="4">
        <f>IF(MaintainabilityCloseDistance!N106&lt;&gt;"",MaintainabilityCloseDistance!N106,NA())</f>
        <v>87709</v>
      </c>
      <c r="D106" s="4">
        <f>IF(RelaxationCloseDistance!N106&lt;&gt;"",RelaxationCloseDistance!N106,NA())</f>
        <v>49001</v>
      </c>
      <c r="E106" s="4">
        <f>IF(ReuseCloseDistance!N106&lt;&gt;"",ReuseCloseDistance!N106,NA())</f>
        <v>63882</v>
      </c>
      <c r="F106" s="4">
        <f>IF(UnderstandabilityCloseDistance!N106&lt;&gt;"",UnderstandabilityCloseDistance!N106,NA())</f>
        <v>54915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IF(ComplexityCloseDistance!$N107&lt;&gt;"",ComplexityCloseDistance!$N107,NA())</f>
        <v>53174</v>
      </c>
      <c r="C107" s="4">
        <f>IF(MaintainabilityCloseDistance!N107&lt;&gt;"",MaintainabilityCloseDistance!N107,NA())</f>
        <v>67228</v>
      </c>
      <c r="D107" s="4">
        <f>IF(RelaxationCloseDistance!N107&lt;&gt;"",RelaxationCloseDistance!N107,NA())</f>
        <v>59584</v>
      </c>
      <c r="E107" s="4">
        <f>IF(ReuseCloseDistance!N107&lt;&gt;"",ReuseCloseDistance!N107,NA())</f>
        <v>106376</v>
      </c>
      <c r="F107" s="4">
        <f>IF(UnderstandabilityCloseDistance!N107&lt;&gt;"",UnderstandabilityCloseDistance!N107,NA())</f>
        <v>43797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IF(ComplexityCloseDistance!$N108&lt;&gt;"",ComplexityCloseDistance!$N108,NA())</f>
        <v>87881</v>
      </c>
      <c r="C108" s="4">
        <f>IF(MaintainabilityCloseDistance!N108&lt;&gt;"",MaintainabilityCloseDistance!N108,NA())</f>
        <v>102095</v>
      </c>
      <c r="D108" s="4">
        <f>IF(RelaxationCloseDistance!N108&lt;&gt;"",RelaxationCloseDistance!N108,NA())</f>
        <v>59701</v>
      </c>
      <c r="E108" s="4">
        <f>IF(ReuseCloseDistance!N108&lt;&gt;"",ReuseCloseDistance!N108,NA())</f>
        <v>77624</v>
      </c>
      <c r="F108" s="4">
        <f>IF(UnderstandabilityCloseDistance!N108&lt;&gt;"",UnderstandabilityCloseDistance!N108,NA())</f>
        <v>60066</v>
      </c>
    </row>
    <row r="109" spans="1:6" x14ac:dyDescent="0.15">
      <c r="A109" s="14" t="str">
        <f>IF(ComplexityCloseDistance!A109&lt;&gt;"",ComplexityCloseDistance!A109,"")</f>
        <v>interfaces.ecore</v>
      </c>
      <c r="B109" s="4">
        <f>IF(ComplexityCloseDistance!$N109&lt;&gt;"",ComplexityCloseDistance!$N109,NA())</f>
        <v>-1</v>
      </c>
      <c r="C109" s="4">
        <f>IF(MaintainabilityCloseDistance!N109&lt;&gt;"",MaintainabilityCloseDistance!N109,NA())</f>
        <v>-1</v>
      </c>
      <c r="D109" s="4">
        <f>IF(RelaxationCloseDistance!N109&lt;&gt;"",RelaxationCloseDistance!N109,NA())</f>
        <v>-1</v>
      </c>
      <c r="E109" s="4">
        <f>IF(ReuseCloseDistance!N109&lt;&gt;"",ReuseCloseDistance!N109,NA())</f>
        <v>-1</v>
      </c>
      <c r="F109" s="4">
        <f>IF(UnderstandabilityCloseDistance!N109&lt;&gt;"",UnderstandabilityCloseDistance!N109,NA())</f>
        <v>-1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IF(ComplexityCloseDistance!$N110&lt;&gt;"",ComplexityCloseDistance!$N110,NA())</f>
        <v>#N/A</v>
      </c>
      <c r="C110" s="4" t="e">
        <f>IF(MaintainabilityCloseDistance!N110&lt;&gt;"",MaintainabilityCloseDistance!N110,NA())</f>
        <v>#N/A</v>
      </c>
      <c r="D110" s="4" t="e">
        <f>IF(RelaxationCloseDistance!N110&lt;&gt;"",RelaxationCloseDistance!N110,NA())</f>
        <v>#N/A</v>
      </c>
      <c r="E110" s="4" t="e">
        <f>IF(ReuseCloseDistance!N110&lt;&gt;"",ReuseCloseDistance!N110,NA())</f>
        <v>#N/A</v>
      </c>
      <c r="F110" s="4" t="e">
        <f>IF(UnderstandabilityCloseDistance!N110&lt;&gt;"",UnderstandabilityCloseDistance!N110,NA())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IF(ComplexityCloseDistance!$N111&lt;&gt;"",ComplexityCloseDistance!$N111,NA())</f>
        <v>#N/A</v>
      </c>
      <c r="C111" s="4" t="e">
        <f>IF(MaintainabilityCloseDistance!N111&lt;&gt;"",MaintainabilityCloseDistance!N111,NA())</f>
        <v>#N/A</v>
      </c>
      <c r="D111" s="4" t="e">
        <f>IF(RelaxationCloseDistance!N111&lt;&gt;"",RelaxationCloseDistance!N111,NA())</f>
        <v>#N/A</v>
      </c>
      <c r="E111" s="4" t="e">
        <f>IF(ReuseCloseDistance!N111&lt;&gt;"",ReuseCloseDistance!N111,NA())</f>
        <v>#N/A</v>
      </c>
      <c r="F111" s="4" t="e">
        <f>IF(UnderstandabilityCloseDistance!N111&lt;&gt;"",UnderstandabilityCloseDistance!N111,NA())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IF(ComplexityCloseDistance!$N112&lt;&gt;"",ComplexityCloseDistance!$N112,NA())</f>
        <v>#N/A</v>
      </c>
      <c r="C112" s="4" t="e">
        <f>IF(MaintainabilityCloseDistance!N112&lt;&gt;"",MaintainabilityCloseDistance!N112,NA())</f>
        <v>#N/A</v>
      </c>
      <c r="D112" s="4" t="e">
        <f>IF(RelaxationCloseDistance!N112&lt;&gt;"",RelaxationCloseDistance!N112,NA())</f>
        <v>#N/A</v>
      </c>
      <c r="E112" s="4" t="e">
        <f>IF(ReuseCloseDistance!N112&lt;&gt;"",ReuseCloseDistance!N112,NA())</f>
        <v>#N/A</v>
      </c>
      <c r="F112" s="4" t="e">
        <f>IF(UnderstandabilityCloseDistance!N112&lt;&gt;"",UnderstandabilityCloseDistance!N112,NA())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IF(ComplexityCloseDistance!$N113&lt;&gt;"",ComplexityCloseDistance!$N113,NA())</f>
        <v>#N/A</v>
      </c>
      <c r="C113" s="4" t="e">
        <f>IF(MaintainabilityCloseDistance!N113&lt;&gt;"",MaintainabilityCloseDistance!N113,NA())</f>
        <v>#N/A</v>
      </c>
      <c r="D113" s="4" t="e">
        <f>IF(RelaxationCloseDistance!N113&lt;&gt;"",RelaxationCloseDistance!N113,NA())</f>
        <v>#N/A</v>
      </c>
      <c r="E113" s="4" t="e">
        <f>IF(ReuseCloseDistance!N113&lt;&gt;"",ReuseCloseDistance!N113,NA())</f>
        <v>#N/A</v>
      </c>
      <c r="F113" s="4" t="e">
        <f>IF(UnderstandabilityCloseDistance!N113&lt;&gt;"",UnderstandabilityCloseDistance!N113,NA())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IF(ComplexityCloseDistance!$N114&lt;&gt;"",ComplexityCloseDistance!$N114,NA())</f>
        <v>#N/A</v>
      </c>
      <c r="C114" s="4" t="e">
        <f>IF(MaintainabilityCloseDistance!N114&lt;&gt;"",MaintainabilityCloseDistance!N114,NA())</f>
        <v>#N/A</v>
      </c>
      <c r="D114" s="4" t="e">
        <f>IF(RelaxationCloseDistance!N114&lt;&gt;"",RelaxationCloseDistance!N114,NA())</f>
        <v>#N/A</v>
      </c>
      <c r="E114" s="4" t="e">
        <f>IF(ReuseCloseDistance!N114&lt;&gt;"",ReuseCloseDistance!N114,NA())</f>
        <v>#N/A</v>
      </c>
      <c r="F114" s="4" t="e">
        <f>IF(UnderstandabilityCloseDistance!N114&lt;&gt;"",UnderstandabilityCloseDistance!N114,NA())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IF(ComplexityCloseDistance!$N115&lt;&gt;"",ComplexityCloseDistance!$N115,NA())</f>
        <v>#N/A</v>
      </c>
      <c r="C115" s="4" t="e">
        <f>IF(MaintainabilityCloseDistance!N115&lt;&gt;"",MaintainabilityCloseDistance!N115,NA())</f>
        <v>#N/A</v>
      </c>
      <c r="D115" s="4" t="e">
        <f>IF(RelaxationCloseDistance!N115&lt;&gt;"",RelaxationCloseDistance!N115,NA())</f>
        <v>#N/A</v>
      </c>
      <c r="E115" s="4" t="e">
        <f>IF(ReuseCloseDistance!N115&lt;&gt;"",ReuseCloseDistance!N115,NA())</f>
        <v>#N/A</v>
      </c>
      <c r="F115" s="4" t="e">
        <f>IF(UnderstandabilityCloseDistance!N115&lt;&gt;"",UnderstandabilityCloseDistance!N115,NA())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IF(ComplexityCloseDistance!$N116&lt;&gt;"",ComplexityCloseDistance!$N116,NA())</f>
        <v>#N/A</v>
      </c>
      <c r="C116" s="4" t="e">
        <f>IF(MaintainabilityCloseDistance!N116&lt;&gt;"",MaintainabilityCloseDistance!N116,NA())</f>
        <v>#N/A</v>
      </c>
      <c r="D116" s="4" t="e">
        <f>IF(RelaxationCloseDistance!N116&lt;&gt;"",RelaxationCloseDistance!N116,NA())</f>
        <v>#N/A</v>
      </c>
      <c r="E116" s="4" t="e">
        <f>IF(ReuseCloseDistance!N116&lt;&gt;"",ReuseCloseDistance!N116,NA())</f>
        <v>#N/A</v>
      </c>
      <c r="F116" s="4" t="e">
        <f>IF(UnderstandabilityCloseDistance!N116&lt;&gt;"",UnderstandabilityCloseDistance!N116,NA())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IF(ComplexityCloseDistance!$N117&lt;&gt;"",ComplexityCloseDistance!$N117,NA())</f>
        <v>#N/A</v>
      </c>
      <c r="C117" s="4" t="e">
        <f>IF(MaintainabilityCloseDistance!N117&lt;&gt;"",MaintainabilityCloseDistance!N117,NA())</f>
        <v>#N/A</v>
      </c>
      <c r="D117" s="4" t="e">
        <f>IF(RelaxationCloseDistance!N117&lt;&gt;"",RelaxationCloseDistance!N117,NA())</f>
        <v>#N/A</v>
      </c>
      <c r="E117" s="4" t="e">
        <f>IF(ReuseCloseDistance!N117&lt;&gt;"",ReuseCloseDistance!N117,NA())</f>
        <v>#N/A</v>
      </c>
      <c r="F117" s="4" t="e">
        <f>IF(UnderstandabilityCloseDistance!N117&lt;&gt;"",UnderstandabilityCloseDistance!N117,NA())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IF(ComplexityCloseDistance!$N118&lt;&gt;"",ComplexityCloseDistance!$N118,NA())</f>
        <v>#N/A</v>
      </c>
      <c r="C118" s="4" t="e">
        <f>IF(MaintainabilityCloseDistance!N118&lt;&gt;"",MaintainabilityCloseDistance!N118,NA())</f>
        <v>#N/A</v>
      </c>
      <c r="D118" s="4" t="e">
        <f>IF(RelaxationCloseDistance!N118&lt;&gt;"",RelaxationCloseDistance!N118,NA())</f>
        <v>#N/A</v>
      </c>
      <c r="E118" s="4" t="e">
        <f>IF(ReuseCloseDistance!N118&lt;&gt;"",ReuseCloseDistance!N118,NA())</f>
        <v>#N/A</v>
      </c>
      <c r="F118" s="4" t="e">
        <f>IF(UnderstandabilityCloseDistance!N118&lt;&gt;"",UnderstandabilityCloseDistance!N118,NA())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IF(ComplexityCloseDistance!$N119&lt;&gt;"",ComplexityCloseDistance!$N119,NA())</f>
        <v>#N/A</v>
      </c>
      <c r="C119" s="4" t="e">
        <f>IF(MaintainabilityCloseDistance!N119&lt;&gt;"",MaintainabilityCloseDistance!N119,NA())</f>
        <v>#N/A</v>
      </c>
      <c r="D119" s="4" t="e">
        <f>IF(RelaxationCloseDistance!N119&lt;&gt;"",RelaxationCloseDistance!N119,NA())</f>
        <v>#N/A</v>
      </c>
      <c r="E119" s="4" t="e">
        <f>IF(ReuseCloseDistance!N119&lt;&gt;"",ReuseCloseDistance!N119,NA())</f>
        <v>#N/A</v>
      </c>
      <c r="F119" s="4" t="e">
        <f>IF(UnderstandabilityCloseDistance!N119&lt;&gt;"",UnderstandabilityCloseDistance!N119,NA())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IF(ComplexityCloseDistance!$N120&lt;&gt;"",ComplexityCloseDistance!$N120,NA())</f>
        <v>#N/A</v>
      </c>
      <c r="C120" s="4" t="e">
        <f>IF(MaintainabilityCloseDistance!N120&lt;&gt;"",MaintainabilityCloseDistance!N120,NA())</f>
        <v>#N/A</v>
      </c>
      <c r="D120" s="4" t="e">
        <f>IF(RelaxationCloseDistance!N120&lt;&gt;"",RelaxationCloseDistance!N120,NA())</f>
        <v>#N/A</v>
      </c>
      <c r="E120" s="4" t="e">
        <f>IF(ReuseCloseDistance!N120&lt;&gt;"",ReuseCloseDistance!N120,NA())</f>
        <v>#N/A</v>
      </c>
      <c r="F120" s="4" t="e">
        <f>IF(UnderstandabilityCloseDistance!N120&lt;&gt;"",UnderstandabilityCloseDistance!N120,NA())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IF(ComplexityCloseDistance!$N121&lt;&gt;"",ComplexityCloseDistance!$N121,NA())</f>
        <v>#N/A</v>
      </c>
      <c r="C121" s="4" t="e">
        <f>IF(MaintainabilityCloseDistance!N121&lt;&gt;"",MaintainabilityCloseDistance!N121,NA())</f>
        <v>#N/A</v>
      </c>
      <c r="D121" s="4" t="e">
        <f>IF(RelaxationCloseDistance!N121&lt;&gt;"",RelaxationCloseDistance!N121,NA())</f>
        <v>#N/A</v>
      </c>
      <c r="E121" s="4" t="e">
        <f>IF(ReuseCloseDistance!N121&lt;&gt;"",ReuseCloseDistance!N121,NA())</f>
        <v>#N/A</v>
      </c>
      <c r="F121" s="4" t="e">
        <f>IF(UnderstandabilityCloseDistance!N121&lt;&gt;"",UnderstandabilityCloseDistance!N121,NA())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IF(ComplexityCloseDistance!$N122&lt;&gt;"",ComplexityCloseDistance!$N122,NA())</f>
        <v>#N/A</v>
      </c>
      <c r="C122" s="4" t="e">
        <f>IF(MaintainabilityCloseDistance!N122&lt;&gt;"",MaintainabilityCloseDistance!N122,NA())</f>
        <v>#N/A</v>
      </c>
      <c r="D122" s="4" t="e">
        <f>IF(RelaxationCloseDistance!N122&lt;&gt;"",RelaxationCloseDistance!N122,NA())</f>
        <v>#N/A</v>
      </c>
      <c r="E122" s="4" t="e">
        <f>IF(ReuseCloseDistance!N122&lt;&gt;"",ReuseCloseDistance!N122,NA())</f>
        <v>#N/A</v>
      </c>
      <c r="F122" s="4" t="e">
        <f>IF(UnderstandabilityCloseDistance!N122&lt;&gt;"",UnderstandabilityCloseDistance!N122,NA())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IF(ComplexityCloseDistance!$N123&lt;&gt;"",ComplexityCloseDistance!$N123,NA())</f>
        <v>#N/A</v>
      </c>
      <c r="C123" s="4" t="e">
        <f>IF(MaintainabilityCloseDistance!N123&lt;&gt;"",MaintainabilityCloseDistance!N123,NA())</f>
        <v>#N/A</v>
      </c>
      <c r="D123" s="4" t="e">
        <f>IF(RelaxationCloseDistance!N123&lt;&gt;"",RelaxationCloseDistance!N123,NA())</f>
        <v>#N/A</v>
      </c>
      <c r="E123" s="4" t="e">
        <f>IF(ReuseCloseDistance!N123&lt;&gt;"",ReuseCloseDistance!N123,NA())</f>
        <v>#N/A</v>
      </c>
      <c r="F123" s="4" t="e">
        <f>IF(UnderstandabilityCloseDistance!N123&lt;&gt;"",UnderstandabilityCloseDistance!N123,NA())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IF(ComplexityCloseDistance!$N124&lt;&gt;"",ComplexityCloseDistance!$N124,NA())</f>
        <v>#N/A</v>
      </c>
      <c r="C124" s="4" t="e">
        <f>IF(MaintainabilityCloseDistance!N124&lt;&gt;"",MaintainabilityCloseDistance!N124,NA())</f>
        <v>#N/A</v>
      </c>
      <c r="D124" s="4" t="e">
        <f>IF(RelaxationCloseDistance!N124&lt;&gt;"",RelaxationCloseDistance!N124,NA())</f>
        <v>#N/A</v>
      </c>
      <c r="E124" s="4" t="e">
        <f>IF(ReuseCloseDistance!N124&lt;&gt;"",ReuseCloseDistance!N124,NA())</f>
        <v>#N/A</v>
      </c>
      <c r="F124" s="4" t="e">
        <f>IF(UnderstandabilityCloseDistance!N124&lt;&gt;"",UnderstandabilityCloseDistance!N124,NA())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IF(ComplexityCloseDistance!$N125&lt;&gt;"",ComplexityCloseDistance!$N125,NA())</f>
        <v>#N/A</v>
      </c>
      <c r="C125" s="4" t="e">
        <f>IF(MaintainabilityCloseDistance!N125&lt;&gt;"",MaintainabilityCloseDistance!N125,NA())</f>
        <v>#N/A</v>
      </c>
      <c r="D125" s="4" t="e">
        <f>IF(RelaxationCloseDistance!N125&lt;&gt;"",RelaxationCloseDistance!N125,NA())</f>
        <v>#N/A</v>
      </c>
      <c r="E125" s="4" t="e">
        <f>IF(ReuseCloseDistance!N125&lt;&gt;"",ReuseCloseDistance!N125,NA())</f>
        <v>#N/A</v>
      </c>
      <c r="F125" s="4" t="e">
        <f>IF(UnderstandabilityCloseDistance!N125&lt;&gt;"",UnderstandabilityCloseDistance!N125,NA())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IF(ComplexityCloseDistance!$N126&lt;&gt;"",ComplexityCloseDistance!$N126,NA())</f>
        <v>#N/A</v>
      </c>
      <c r="C126" s="4" t="e">
        <f>IF(MaintainabilityCloseDistance!N126&lt;&gt;"",MaintainabilityCloseDistance!N126,NA())</f>
        <v>#N/A</v>
      </c>
      <c r="D126" s="4" t="e">
        <f>IF(RelaxationCloseDistance!N126&lt;&gt;"",RelaxationCloseDistance!N126,NA())</f>
        <v>#N/A</v>
      </c>
      <c r="E126" s="4" t="e">
        <f>IF(ReuseCloseDistance!N126&lt;&gt;"",ReuseCloseDistance!N126,NA())</f>
        <v>#N/A</v>
      </c>
      <c r="F126" s="4" t="e">
        <f>IF(UnderstandabilityCloseDistance!N126&lt;&gt;"",UnderstandabilityCloseDistance!N126,NA())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IF(ComplexityCloseDistance!$N127&lt;&gt;"",ComplexityCloseDistance!$N127,NA())</f>
        <v>#N/A</v>
      </c>
      <c r="C127" s="4" t="e">
        <f>IF(MaintainabilityCloseDistance!N127&lt;&gt;"",MaintainabilityCloseDistance!N127,NA())</f>
        <v>#N/A</v>
      </c>
      <c r="D127" s="4" t="e">
        <f>IF(RelaxationCloseDistance!N127&lt;&gt;"",RelaxationCloseDistance!N127,NA())</f>
        <v>#N/A</v>
      </c>
      <c r="E127" s="4" t="e">
        <f>IF(ReuseCloseDistance!N127&lt;&gt;"",ReuseCloseDistance!N127,NA())</f>
        <v>#N/A</v>
      </c>
      <c r="F127" s="4" t="e">
        <f>IF(UnderstandabilityCloseDistance!N127&lt;&gt;"",UnderstandabilityCloseDistance!N127,NA())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IF(ComplexityCloseDistance!$N128&lt;&gt;"",ComplexityCloseDistance!$N128,NA())</f>
        <v>#N/A</v>
      </c>
      <c r="C128" s="4" t="e">
        <f>IF(MaintainabilityCloseDistance!N128&lt;&gt;"",MaintainabilityCloseDistance!N128,NA())</f>
        <v>#N/A</v>
      </c>
      <c r="D128" s="4" t="e">
        <f>IF(RelaxationCloseDistance!N128&lt;&gt;"",RelaxationCloseDistance!N128,NA())</f>
        <v>#N/A</v>
      </c>
      <c r="E128" s="4" t="e">
        <f>IF(ReuseCloseDistance!N128&lt;&gt;"",ReuseCloseDistance!N128,NA())</f>
        <v>#N/A</v>
      </c>
      <c r="F128" s="4" t="e">
        <f>IF(UnderstandabilityCloseDistance!N128&lt;&gt;"",UnderstandabilityCloseDistance!N128,NA())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IF(ComplexityCloseDistance!$N129&lt;&gt;"",ComplexityCloseDistance!$N129,NA())</f>
        <v>#N/A</v>
      </c>
      <c r="C129" s="4" t="e">
        <f>IF(MaintainabilityCloseDistance!N129&lt;&gt;"",MaintainabilityCloseDistance!N129,NA())</f>
        <v>#N/A</v>
      </c>
      <c r="D129" s="4" t="e">
        <f>IF(RelaxationCloseDistance!N129&lt;&gt;"",RelaxationCloseDistance!N129,NA())</f>
        <v>#N/A</v>
      </c>
      <c r="E129" s="4" t="e">
        <f>IF(ReuseCloseDistance!N129&lt;&gt;"",ReuseCloseDistance!N129,NA())</f>
        <v>#N/A</v>
      </c>
      <c r="F129" s="4" t="e">
        <f>IF(UnderstandabilityCloseDistance!N129&lt;&gt;"",UnderstandabilityCloseDistance!N129,NA())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IF(ComplexityCloseDistance!$N130&lt;&gt;"",ComplexityCloseDistance!$N130,NA())</f>
        <v>#N/A</v>
      </c>
      <c r="C130" s="4" t="e">
        <f>IF(MaintainabilityCloseDistance!N130&lt;&gt;"",MaintainabilityCloseDistance!N130,NA())</f>
        <v>#N/A</v>
      </c>
      <c r="D130" s="4" t="e">
        <f>IF(RelaxationCloseDistance!N130&lt;&gt;"",RelaxationCloseDistance!N130,NA())</f>
        <v>#N/A</v>
      </c>
      <c r="E130" s="4" t="e">
        <f>IF(ReuseCloseDistance!N130&lt;&gt;"",ReuseCloseDistance!N130,NA())</f>
        <v>#N/A</v>
      </c>
      <c r="F130" s="4" t="e">
        <f>IF(UnderstandabilityCloseDistance!N130&lt;&gt;"",UnderstandabilityCloseDistance!N130,NA())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IF(ComplexityCloseDistance!$N131&lt;&gt;"",ComplexityCloseDistance!$N131,NA())</f>
        <v>#N/A</v>
      </c>
      <c r="C131" s="4" t="e">
        <f>IF(MaintainabilityCloseDistance!N131&lt;&gt;"",MaintainabilityCloseDistance!N131,NA())</f>
        <v>#N/A</v>
      </c>
      <c r="D131" s="4" t="e">
        <f>IF(RelaxationCloseDistance!N131&lt;&gt;"",RelaxationCloseDistance!N131,NA())</f>
        <v>#N/A</v>
      </c>
      <c r="E131" s="4" t="e">
        <f>IF(ReuseCloseDistance!N131&lt;&gt;"",ReuseCloseDistance!N131,NA())</f>
        <v>#N/A</v>
      </c>
      <c r="F131" s="4" t="e">
        <f>IF(UnderstandabilityCloseDistance!N131&lt;&gt;"",UnderstandabilityCloseDistance!N131,NA())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IF(ComplexityCloseDistance!$N132&lt;&gt;"",ComplexityCloseDistance!$N132,NA())</f>
        <v>#N/A</v>
      </c>
      <c r="C132" s="4" t="e">
        <f>IF(MaintainabilityCloseDistance!N132&lt;&gt;"",MaintainabilityCloseDistance!N132,NA())</f>
        <v>#N/A</v>
      </c>
      <c r="D132" s="4" t="e">
        <f>IF(RelaxationCloseDistance!N132&lt;&gt;"",RelaxationCloseDistance!N132,NA())</f>
        <v>#N/A</v>
      </c>
      <c r="E132" s="4" t="e">
        <f>IF(ReuseCloseDistance!N132&lt;&gt;"",ReuseCloseDistance!N132,NA())</f>
        <v>#N/A</v>
      </c>
      <c r="F132" s="4" t="e">
        <f>IF(UnderstandabilityCloseDistance!N132&lt;&gt;"",UnderstandabilityCloseDistance!N132,NA())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A114-B08F-AE43-A787-70BD9FA23AF5}">
  <dimension ref="A1:P132"/>
  <sheetViews>
    <sheetView workbookViewId="0">
      <selection activeCell="B3" sqref="B3:P110"/>
    </sheetView>
  </sheetViews>
  <sheetFormatPr baseColWidth="10" defaultRowHeight="13" x14ac:dyDescent="0.15"/>
  <cols>
    <col min="1" max="1" width="41" bestFit="1" customWidth="1"/>
    <col min="15" max="15" width="27.1640625" customWidth="1"/>
    <col min="16" max="16" width="24.83203125" customWidth="1"/>
  </cols>
  <sheetData>
    <row r="1" spans="1:16" ht="16" x14ac:dyDescent="0.15">
      <c r="A1" s="19" t="s">
        <v>128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28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21">
        <v>0</v>
      </c>
      <c r="C3" s="22">
        <v>0</v>
      </c>
      <c r="D3" s="22">
        <v>11</v>
      </c>
      <c r="E3" s="22">
        <v>0</v>
      </c>
      <c r="F3" s="22">
        <v>0</v>
      </c>
      <c r="G3" s="22">
        <v>2</v>
      </c>
      <c r="H3" s="22">
        <v>0</v>
      </c>
      <c r="I3" s="23">
        <v>2.6</v>
      </c>
      <c r="J3" s="23">
        <v>1.8181818999999999</v>
      </c>
      <c r="K3" s="23">
        <v>1.8181818999999999</v>
      </c>
      <c r="L3" s="23" t="s">
        <v>17</v>
      </c>
      <c r="M3" s="23" t="s">
        <v>17</v>
      </c>
      <c r="N3" s="22">
        <v>30844</v>
      </c>
      <c r="O3" s="22">
        <v>918</v>
      </c>
      <c r="P3" s="22">
        <v>22924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9</v>
      </c>
      <c r="G4" s="9">
        <v>2</v>
      </c>
      <c r="H4" s="9">
        <v>0</v>
      </c>
      <c r="I4" s="10">
        <v>4.5999999999999996</v>
      </c>
      <c r="J4" s="10">
        <v>2</v>
      </c>
      <c r="K4" s="10">
        <v>19</v>
      </c>
      <c r="L4" s="10">
        <v>0.61538464000000004</v>
      </c>
      <c r="M4" s="10">
        <v>13</v>
      </c>
      <c r="N4" s="9">
        <v>17857</v>
      </c>
      <c r="O4" s="9">
        <v>339</v>
      </c>
      <c r="P4" s="9">
        <v>17066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17447</v>
      </c>
      <c r="O5" s="9">
        <v>459</v>
      </c>
      <c r="P5" s="9">
        <v>16713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29949</v>
      </c>
      <c r="O6" s="9">
        <v>12594</v>
      </c>
      <c r="P6" s="9">
        <v>16541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45</v>
      </c>
      <c r="G7" s="9">
        <v>7</v>
      </c>
      <c r="H7" s="9">
        <v>6</v>
      </c>
      <c r="I7" s="10">
        <v>42</v>
      </c>
      <c r="J7" s="10">
        <v>3.2465753999999998</v>
      </c>
      <c r="K7" s="10">
        <v>79.246573999999995</v>
      </c>
      <c r="L7" s="10">
        <v>0.75298803999999997</v>
      </c>
      <c r="M7" s="10">
        <v>177</v>
      </c>
      <c r="N7" s="9">
        <v>42617</v>
      </c>
      <c r="O7" s="9">
        <v>24610</v>
      </c>
      <c r="P7" s="9">
        <v>17496</v>
      </c>
    </row>
    <row r="8" spans="1:16" x14ac:dyDescent="0.15">
      <c r="A8" s="18" t="s">
        <v>22</v>
      </c>
      <c r="B8" s="8">
        <v>8</v>
      </c>
      <c r="C8" s="9">
        <v>10</v>
      </c>
      <c r="D8" s="9">
        <v>20</v>
      </c>
      <c r="E8" s="9">
        <v>18</v>
      </c>
      <c r="F8" s="9">
        <v>49</v>
      </c>
      <c r="G8" s="9">
        <v>4</v>
      </c>
      <c r="H8" s="9">
        <v>1</v>
      </c>
      <c r="I8" s="10">
        <v>18.399999999999999</v>
      </c>
      <c r="J8" s="10">
        <v>2.4</v>
      </c>
      <c r="K8" s="10">
        <v>36.4</v>
      </c>
      <c r="L8" s="10">
        <v>0.20238096</v>
      </c>
      <c r="M8" s="10">
        <v>42</v>
      </c>
      <c r="N8" s="9">
        <v>26530</v>
      </c>
      <c r="O8" s="9">
        <v>6180</v>
      </c>
      <c r="P8" s="9">
        <v>18382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19550</v>
      </c>
      <c r="O9" s="9">
        <v>446</v>
      </c>
      <c r="P9" s="9">
        <v>18102</v>
      </c>
    </row>
    <row r="10" spans="1:16" x14ac:dyDescent="0.15">
      <c r="A10" s="18" t="s">
        <v>24</v>
      </c>
      <c r="B10" s="8">
        <v>0</v>
      </c>
      <c r="C10" s="9">
        <v>0</v>
      </c>
      <c r="D10" s="9">
        <v>9</v>
      </c>
      <c r="E10" s="9">
        <v>0</v>
      </c>
      <c r="F10" s="9">
        <v>0</v>
      </c>
      <c r="G10" s="9">
        <v>1</v>
      </c>
      <c r="H10" s="9">
        <v>0</v>
      </c>
      <c r="I10" s="10">
        <v>2</v>
      </c>
      <c r="J10" s="10">
        <v>1.1111112000000001</v>
      </c>
      <c r="K10" s="10">
        <v>1.1111112000000001</v>
      </c>
      <c r="L10" s="10" t="s">
        <v>17</v>
      </c>
      <c r="M10" s="10" t="s">
        <v>17</v>
      </c>
      <c r="N10" s="9">
        <v>63205</v>
      </c>
      <c r="O10" s="9">
        <v>272</v>
      </c>
      <c r="P10" s="9">
        <v>18426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32864</v>
      </c>
      <c r="O11" s="9">
        <v>14002</v>
      </c>
      <c r="P11" s="9">
        <v>17942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20493</v>
      </c>
      <c r="O12" s="9">
        <v>1872</v>
      </c>
      <c r="P12" s="9">
        <v>18297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24259</v>
      </c>
      <c r="O13" s="9">
        <v>338</v>
      </c>
      <c r="P13" s="9">
        <v>20902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20524</v>
      </c>
      <c r="O14" s="9">
        <v>312</v>
      </c>
      <c r="P14" s="9">
        <v>19039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20674</v>
      </c>
      <c r="O15" s="9">
        <v>530</v>
      </c>
      <c r="P15" s="9">
        <v>18905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25242</v>
      </c>
      <c r="O16" s="9">
        <v>4997</v>
      </c>
      <c r="P16" s="9">
        <v>18929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20838</v>
      </c>
      <c r="O17" s="9">
        <v>237</v>
      </c>
      <c r="P17" s="9">
        <v>18945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21523</v>
      </c>
      <c r="O18" s="9">
        <v>742</v>
      </c>
      <c r="P18" s="9">
        <v>19093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19425</v>
      </c>
      <c r="O19" s="9">
        <v>190</v>
      </c>
      <c r="P19" s="9">
        <v>19147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16.538461999999999</v>
      </c>
      <c r="L20" s="10">
        <v>0.27956989999999998</v>
      </c>
      <c r="M20" s="10">
        <v>57</v>
      </c>
      <c r="N20" s="9">
        <v>26601</v>
      </c>
      <c r="O20" s="9">
        <v>5137</v>
      </c>
      <c r="P20" s="9">
        <v>19121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19679</v>
      </c>
      <c r="O21" s="9">
        <v>309</v>
      </c>
      <c r="P21" s="9">
        <v>19194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24488</v>
      </c>
      <c r="O22" s="9">
        <v>4809</v>
      </c>
      <c r="P22" s="9">
        <v>19535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32</v>
      </c>
      <c r="G24" s="9">
        <v>1</v>
      </c>
      <c r="H24" s="9">
        <v>2</v>
      </c>
      <c r="I24" s="10">
        <v>13.8</v>
      </c>
      <c r="J24" s="10">
        <v>1.7692307</v>
      </c>
      <c r="K24" s="10">
        <v>3.7692307999999999</v>
      </c>
      <c r="L24" s="10">
        <v>0.78494626000000001</v>
      </c>
      <c r="M24" s="10">
        <v>18</v>
      </c>
      <c r="N24" s="9">
        <v>21537</v>
      </c>
      <c r="O24" s="9">
        <v>1510</v>
      </c>
      <c r="P24" s="9">
        <v>19759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23762</v>
      </c>
      <c r="O25" s="9">
        <v>1240</v>
      </c>
      <c r="P25" s="9">
        <v>19707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20100</v>
      </c>
      <c r="O26" s="9">
        <v>339</v>
      </c>
      <c r="P26" s="9">
        <v>19618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69099</v>
      </c>
      <c r="O27" s="9">
        <v>46963</v>
      </c>
      <c r="P27" s="9">
        <v>19328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6487</v>
      </c>
      <c r="O28" s="9">
        <v>314</v>
      </c>
      <c r="P28" s="9">
        <v>6038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21157</v>
      </c>
      <c r="O29" s="9">
        <v>398</v>
      </c>
      <c r="P29" s="9">
        <v>19539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22144</v>
      </c>
      <c r="O30" s="9">
        <v>282</v>
      </c>
      <c r="P30" s="9">
        <v>19588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369536</v>
      </c>
      <c r="O31" s="9">
        <v>0</v>
      </c>
      <c r="P31" s="9">
        <v>21733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21807</v>
      </c>
      <c r="O32" s="9">
        <v>440</v>
      </c>
      <c r="P32" s="9">
        <v>18389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36409</v>
      </c>
      <c r="O33" s="9">
        <v>14341</v>
      </c>
      <c r="P33" s="9">
        <v>19182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22527</v>
      </c>
      <c r="O34" s="9">
        <v>364</v>
      </c>
      <c r="P34" s="9">
        <v>18722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116353</v>
      </c>
      <c r="O35" s="9">
        <v>89517</v>
      </c>
      <c r="P35" s="9">
        <v>19406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24094</v>
      </c>
      <c r="O36" s="9">
        <v>414</v>
      </c>
      <c r="P36" s="9">
        <v>18954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19257</v>
      </c>
      <c r="O37" s="9">
        <v>352</v>
      </c>
      <c r="P37" s="9">
        <v>18793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28079</v>
      </c>
      <c r="O38" s="9">
        <v>4103</v>
      </c>
      <c r="P38" s="9">
        <v>19263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23418</v>
      </c>
      <c r="O39" s="9">
        <v>1153</v>
      </c>
      <c r="P39" s="9">
        <v>19161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23942</v>
      </c>
      <c r="O41" s="9">
        <v>525</v>
      </c>
      <c r="P41" s="9">
        <v>19272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37844</v>
      </c>
      <c r="O42" s="9">
        <v>14532</v>
      </c>
      <c r="P42" s="9">
        <v>19312</v>
      </c>
    </row>
    <row r="43" spans="1:16" x14ac:dyDescent="0.15">
      <c r="A43" s="18" t="s">
        <v>57</v>
      </c>
      <c r="B43" s="8">
        <v>294</v>
      </c>
      <c r="C43" s="9">
        <v>0</v>
      </c>
      <c r="D43" s="9">
        <v>123</v>
      </c>
      <c r="E43" s="9">
        <v>294</v>
      </c>
      <c r="F43" s="9">
        <v>183</v>
      </c>
      <c r="G43" s="9">
        <v>1</v>
      </c>
      <c r="H43" s="9">
        <v>2</v>
      </c>
      <c r="I43" s="10">
        <v>120.6</v>
      </c>
      <c r="J43" s="10">
        <v>1.1219512</v>
      </c>
      <c r="K43" s="10">
        <v>14.121950999999999</v>
      </c>
      <c r="L43" s="10">
        <v>8.6206900000000003E-2</v>
      </c>
      <c r="M43" s="10">
        <v>374</v>
      </c>
      <c r="N43" s="9">
        <v>1054669</v>
      </c>
      <c r="O43" s="9">
        <v>1021514</v>
      </c>
      <c r="P43" s="9">
        <v>26487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51907</v>
      </c>
      <c r="O44" s="9">
        <v>26802</v>
      </c>
      <c r="P44" s="9">
        <v>19821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21536</v>
      </c>
      <c r="O45" s="9">
        <v>691</v>
      </c>
      <c r="P45" s="9">
        <v>20068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82595</v>
      </c>
      <c r="O46" s="9">
        <v>55940</v>
      </c>
      <c r="P46" s="9">
        <v>20746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3</v>
      </c>
      <c r="L47" s="10">
        <v>0</v>
      </c>
      <c r="M47" s="10">
        <v>4.5</v>
      </c>
      <c r="N47" s="9">
        <v>25607</v>
      </c>
      <c r="O47" s="9">
        <v>280</v>
      </c>
      <c r="P47" s="9">
        <v>19657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23912</v>
      </c>
      <c r="O48" s="9">
        <v>179</v>
      </c>
      <c r="P48" s="9">
        <v>19629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24949</v>
      </c>
      <c r="O50" s="9">
        <v>1125</v>
      </c>
      <c r="P50" s="9">
        <v>20298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46265</v>
      </c>
      <c r="O51" s="9">
        <v>14374</v>
      </c>
      <c r="P51" s="9">
        <v>20311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31985</v>
      </c>
      <c r="O52" s="9">
        <v>5824</v>
      </c>
      <c r="P52" s="9">
        <v>21295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27320</v>
      </c>
      <c r="O53" s="9">
        <v>211</v>
      </c>
      <c r="P53" s="9">
        <v>20137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27885</v>
      </c>
      <c r="O55" s="9">
        <v>147</v>
      </c>
      <c r="P55" s="9">
        <v>20252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32455</v>
      </c>
      <c r="O56" s="9">
        <v>6316</v>
      </c>
      <c r="P56" s="9">
        <v>20679</v>
      </c>
    </row>
    <row r="57" spans="1:16" x14ac:dyDescent="0.15">
      <c r="A57" s="18" t="s">
        <v>71</v>
      </c>
      <c r="B57" s="8">
        <v>76</v>
      </c>
      <c r="C57" s="9">
        <v>170</v>
      </c>
      <c r="D57" s="9">
        <v>96</v>
      </c>
      <c r="E57" s="9">
        <v>246</v>
      </c>
      <c r="F57" s="9">
        <v>60</v>
      </c>
      <c r="G57" s="9">
        <v>2</v>
      </c>
      <c r="H57" s="9">
        <v>3</v>
      </c>
      <c r="I57" s="10">
        <v>81.400000000000006</v>
      </c>
      <c r="J57" s="10">
        <v>1.1979166000000001</v>
      </c>
      <c r="K57" s="10">
        <v>487.1979</v>
      </c>
      <c r="L57" s="10">
        <v>0.16164382999999999</v>
      </c>
      <c r="M57" s="10">
        <v>221.66667000000001</v>
      </c>
      <c r="N57" s="9">
        <v>714228</v>
      </c>
      <c r="O57" s="9">
        <v>450991</v>
      </c>
      <c r="P57" s="9">
        <v>23400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22634</v>
      </c>
      <c r="O59" s="9">
        <v>476</v>
      </c>
      <c r="P59" s="9">
        <v>20906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4017971</v>
      </c>
      <c r="O60" s="9">
        <v>3788095</v>
      </c>
      <c r="P60" s="9">
        <v>26786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23686</v>
      </c>
      <c r="O61" s="9">
        <v>493</v>
      </c>
      <c r="P61" s="9">
        <v>21200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278243</v>
      </c>
      <c r="O62" s="9">
        <v>247647</v>
      </c>
      <c r="P62" s="9">
        <v>23504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46850</v>
      </c>
      <c r="O63" s="9">
        <v>15977</v>
      </c>
      <c r="P63" s="9">
        <v>20479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150</v>
      </c>
      <c r="G65" s="9">
        <v>2</v>
      </c>
      <c r="H65" s="9">
        <v>3</v>
      </c>
      <c r="I65" s="10">
        <v>64.599999999999994</v>
      </c>
      <c r="J65" s="10">
        <v>2.0253165000000002</v>
      </c>
      <c r="K65" s="10">
        <v>8.0253160000000001</v>
      </c>
      <c r="L65" s="10">
        <v>0.14946619</v>
      </c>
      <c r="M65" s="10">
        <v>198</v>
      </c>
      <c r="N65" s="9">
        <v>454125</v>
      </c>
      <c r="O65" s="9">
        <v>270726</v>
      </c>
      <c r="P65" s="9">
        <v>21424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40146</v>
      </c>
      <c r="O66" s="9">
        <v>334</v>
      </c>
      <c r="P66" s="9">
        <v>21105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67149</v>
      </c>
      <c r="O67" s="9">
        <v>15556</v>
      </c>
      <c r="P67" s="9">
        <v>21620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46247</v>
      </c>
      <c r="O68" s="9">
        <v>245</v>
      </c>
      <c r="P68" s="9">
        <v>21148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72400</v>
      </c>
      <c r="O69" s="9">
        <v>0</v>
      </c>
      <c r="P69" s="9">
        <v>22614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46393</v>
      </c>
      <c r="O70" s="9">
        <v>206</v>
      </c>
      <c r="P70" s="9">
        <v>21239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67179</v>
      </c>
      <c r="O71" s="9">
        <v>480</v>
      </c>
      <c r="P71" s="9">
        <v>21619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61715</v>
      </c>
      <c r="O72" s="9">
        <v>1474</v>
      </c>
      <c r="P72" s="9">
        <v>21677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86593</v>
      </c>
      <c r="O73" s="9">
        <v>34373</v>
      </c>
      <c r="P73" s="9">
        <v>22427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68595</v>
      </c>
      <c r="O74" s="9">
        <v>661</v>
      </c>
      <c r="P74" s="9">
        <v>22158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24.2</v>
      </c>
      <c r="L76" s="10">
        <v>0.18867924999999999</v>
      </c>
      <c r="M76" s="10">
        <v>42</v>
      </c>
      <c r="N76" s="9">
        <v>62314</v>
      </c>
      <c r="O76" s="9">
        <v>5177</v>
      </c>
      <c r="P76" s="9">
        <v>22466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109693</v>
      </c>
      <c r="O77" s="9">
        <v>43374</v>
      </c>
      <c r="P77" s="9">
        <v>22201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81234</v>
      </c>
      <c r="O79" s="9">
        <v>8724</v>
      </c>
      <c r="P79" s="9">
        <v>22443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275386</v>
      </c>
      <c r="O80" s="9">
        <v>0</v>
      </c>
      <c r="P80" s="9">
        <v>27824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3</v>
      </c>
      <c r="L81" s="10">
        <v>0</v>
      </c>
      <c r="M81" s="10">
        <v>5.5</v>
      </c>
      <c r="N81" s="9">
        <v>60294</v>
      </c>
      <c r="O81" s="9">
        <v>460</v>
      </c>
      <c r="P81" s="9">
        <v>21906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71462</v>
      </c>
      <c r="O83" s="9">
        <v>425</v>
      </c>
      <c r="P83" s="9">
        <v>21960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53431</v>
      </c>
      <c r="O84" s="9">
        <v>3752</v>
      </c>
      <c r="P84" s="9">
        <v>22306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570780</v>
      </c>
      <c r="O85" s="9">
        <v>503578</v>
      </c>
      <c r="P85" s="9">
        <v>23934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1440043</v>
      </c>
      <c r="O86" s="9">
        <v>1363846</v>
      </c>
      <c r="P86" s="9">
        <v>26863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78057</v>
      </c>
      <c r="O87" s="9">
        <v>10924</v>
      </c>
      <c r="P87" s="9">
        <v>23565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42299</v>
      </c>
      <c r="O88" s="9">
        <v>200</v>
      </c>
      <c r="P88" s="9">
        <v>22148</v>
      </c>
    </row>
    <row r="89" spans="1:16" x14ac:dyDescent="0.15">
      <c r="A89" s="18" t="s">
        <v>104</v>
      </c>
      <c r="B89" s="8">
        <v>59</v>
      </c>
      <c r="C89" s="9">
        <v>0</v>
      </c>
      <c r="D89" s="9">
        <v>39</v>
      </c>
      <c r="E89" s="9">
        <v>59</v>
      </c>
      <c r="F89" s="9">
        <v>137</v>
      </c>
      <c r="G89" s="9">
        <v>1</v>
      </c>
      <c r="H89" s="9">
        <v>3</v>
      </c>
      <c r="I89" s="10">
        <v>47.8</v>
      </c>
      <c r="J89" s="10">
        <v>1.0256411000000001</v>
      </c>
      <c r="K89" s="10">
        <v>27.025639999999999</v>
      </c>
      <c r="L89" s="10">
        <v>3.9215687999999999E-2</v>
      </c>
      <c r="M89" s="10">
        <v>137</v>
      </c>
      <c r="N89" s="9">
        <v>541566</v>
      </c>
      <c r="O89" s="9">
        <v>64508</v>
      </c>
      <c r="P89" s="9">
        <v>23495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74228</v>
      </c>
      <c r="O90" s="9">
        <v>1082</v>
      </c>
      <c r="P90" s="9">
        <v>23070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73613</v>
      </c>
      <c r="O92" s="9">
        <v>332</v>
      </c>
      <c r="P92" s="9">
        <v>22894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82769</v>
      </c>
      <c r="O93" s="9">
        <v>2334</v>
      </c>
      <c r="P93" s="9">
        <v>23484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121264</v>
      </c>
      <c r="O94" s="9">
        <v>377</v>
      </c>
      <c r="P94" s="9">
        <v>23081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34024</v>
      </c>
      <c r="O96" s="9">
        <v>9287</v>
      </c>
      <c r="P96" s="9">
        <v>23673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78596</v>
      </c>
      <c r="O97" s="9">
        <v>6182</v>
      </c>
      <c r="P97" s="9">
        <v>23967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35</v>
      </c>
      <c r="G98" s="9">
        <v>1</v>
      </c>
      <c r="H98" s="9">
        <v>2</v>
      </c>
      <c r="I98" s="10">
        <v>10.199999999999999</v>
      </c>
      <c r="J98" s="10">
        <v>1.5</v>
      </c>
      <c r="K98" s="10">
        <v>9.5</v>
      </c>
      <c r="L98" s="10">
        <v>0.34375</v>
      </c>
      <c r="M98" s="10">
        <v>15</v>
      </c>
      <c r="N98" s="9">
        <v>102209</v>
      </c>
      <c r="O98" s="9">
        <v>996</v>
      </c>
      <c r="P98" s="9">
        <v>23388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90841</v>
      </c>
      <c r="O99" s="9">
        <v>471</v>
      </c>
      <c r="P99" s="9">
        <v>23742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399</v>
      </c>
      <c r="G100" s="9">
        <v>10</v>
      </c>
      <c r="H100" s="9">
        <v>1</v>
      </c>
      <c r="I100" s="10">
        <v>99.4</v>
      </c>
      <c r="J100" s="10">
        <v>5.0588236000000002</v>
      </c>
      <c r="K100" s="10">
        <v>5.0588236000000002</v>
      </c>
      <c r="L100" s="10">
        <v>0.89549124000000002</v>
      </c>
      <c r="M100" s="10">
        <v>4</v>
      </c>
      <c r="N100" s="9">
        <v>2734048</v>
      </c>
      <c r="O100" s="9">
        <v>2029995</v>
      </c>
      <c r="P100" s="9">
        <v>24018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77246</v>
      </c>
      <c r="O101" s="9">
        <v>173</v>
      </c>
      <c r="P101" s="9">
        <v>23885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268</v>
      </c>
      <c r="G102" s="9">
        <v>4</v>
      </c>
      <c r="H102" s="9">
        <v>3</v>
      </c>
      <c r="I102" s="10">
        <v>72.8</v>
      </c>
      <c r="J102" s="10">
        <v>2.5576922999999998</v>
      </c>
      <c r="K102" s="10">
        <v>3.5576922999999998</v>
      </c>
      <c r="L102" s="10">
        <v>0.19736843000000001</v>
      </c>
      <c r="M102" s="10">
        <v>82</v>
      </c>
      <c r="N102" s="9">
        <v>524915</v>
      </c>
      <c r="O102" s="9">
        <v>413968</v>
      </c>
      <c r="P102" s="9">
        <v>24889</v>
      </c>
    </row>
    <row r="103" spans="1:16" x14ac:dyDescent="0.15">
      <c r="A103" s="18" t="s">
        <v>118</v>
      </c>
      <c r="B103" s="8">
        <v>29</v>
      </c>
      <c r="C103" s="9">
        <v>0</v>
      </c>
      <c r="D103" s="9">
        <v>9</v>
      </c>
      <c r="E103" s="9">
        <v>29</v>
      </c>
      <c r="F103" s="9">
        <v>33</v>
      </c>
      <c r="G103" s="9">
        <v>1</v>
      </c>
      <c r="H103" s="9">
        <v>2</v>
      </c>
      <c r="I103" s="10">
        <v>14.8</v>
      </c>
      <c r="J103" s="10">
        <v>1.2222222</v>
      </c>
      <c r="K103" s="10">
        <v>1.2222222</v>
      </c>
      <c r="L103" s="10">
        <v>0</v>
      </c>
      <c r="M103" s="10">
        <v>45</v>
      </c>
      <c r="N103" s="9">
        <v>80303</v>
      </c>
      <c r="O103" s="9">
        <v>0</v>
      </c>
      <c r="P103" s="9">
        <v>24272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24978</v>
      </c>
      <c r="O104" s="9">
        <v>438</v>
      </c>
      <c r="P104" s="9">
        <v>24436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78208</v>
      </c>
      <c r="O105" s="9">
        <v>52696</v>
      </c>
      <c r="P105" s="9">
        <v>25262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87709</v>
      </c>
      <c r="O106" s="9">
        <v>1228</v>
      </c>
      <c r="P106" s="9">
        <v>24678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67228</v>
      </c>
      <c r="O107" s="9">
        <v>314</v>
      </c>
      <c r="P107" s="9">
        <v>24606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3.0625</v>
      </c>
      <c r="L108" s="10">
        <v>4.9586776999999999E-2</v>
      </c>
      <c r="M108" s="10">
        <v>25</v>
      </c>
      <c r="N108" s="9">
        <v>102095</v>
      </c>
      <c r="O108" s="9">
        <v>10777</v>
      </c>
      <c r="P108" s="9">
        <v>25044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D35-F168-9F40-9529-4075C52F701C}">
  <dimension ref="A1:P132"/>
  <sheetViews>
    <sheetView workbookViewId="0">
      <selection activeCell="B3" sqref="B3:P109"/>
    </sheetView>
  </sheetViews>
  <sheetFormatPr baseColWidth="10" defaultRowHeight="13" x14ac:dyDescent="0.15"/>
  <cols>
    <col min="1" max="1" width="41" bestFit="1" customWidth="1"/>
    <col min="15" max="15" width="27.1640625" customWidth="1"/>
    <col min="16" max="16" width="24" customWidth="1"/>
  </cols>
  <sheetData>
    <row r="1" spans="1:16" ht="16" x14ac:dyDescent="0.15">
      <c r="A1" s="19" t="s">
        <v>129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28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21">
        <v>0</v>
      </c>
      <c r="C3" s="22">
        <v>0</v>
      </c>
      <c r="D3" s="22">
        <v>10</v>
      </c>
      <c r="E3" s="22">
        <v>0</v>
      </c>
      <c r="F3" s="22">
        <v>0</v>
      </c>
      <c r="G3" s="22">
        <v>2</v>
      </c>
      <c r="H3" s="22">
        <v>0</v>
      </c>
      <c r="I3" s="23">
        <v>2.4</v>
      </c>
      <c r="J3" s="23">
        <v>1.4</v>
      </c>
      <c r="K3" s="23">
        <v>1.4</v>
      </c>
      <c r="L3" s="23" t="s">
        <v>17</v>
      </c>
      <c r="M3" s="23" t="s">
        <v>17</v>
      </c>
      <c r="N3" s="22">
        <v>54466</v>
      </c>
      <c r="O3" s="22">
        <v>267</v>
      </c>
      <c r="P3" s="22">
        <v>50500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50883</v>
      </c>
      <c r="O4" s="9">
        <v>231</v>
      </c>
      <c r="P4" s="9">
        <v>50431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51404</v>
      </c>
      <c r="O5" s="9">
        <v>370</v>
      </c>
      <c r="P5" s="9">
        <v>50872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65823</v>
      </c>
      <c r="O6" s="9">
        <v>13777</v>
      </c>
      <c r="P6" s="9">
        <v>51819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74415</v>
      </c>
      <c r="O7" s="9">
        <v>23207</v>
      </c>
      <c r="P7" s="9">
        <v>50916</v>
      </c>
    </row>
    <row r="8" spans="1:16" x14ac:dyDescent="0.15">
      <c r="A8" s="18" t="s">
        <v>22</v>
      </c>
      <c r="B8" s="8">
        <v>10</v>
      </c>
      <c r="C8" s="9">
        <v>10</v>
      </c>
      <c r="D8" s="9">
        <v>20</v>
      </c>
      <c r="E8" s="9">
        <v>20</v>
      </c>
      <c r="F8" s="9">
        <v>49</v>
      </c>
      <c r="G8" s="9">
        <v>4</v>
      </c>
      <c r="H8" s="9">
        <v>1</v>
      </c>
      <c r="I8" s="10">
        <v>18.8</v>
      </c>
      <c r="J8" s="10">
        <v>2.4</v>
      </c>
      <c r="K8" s="10">
        <v>37.4</v>
      </c>
      <c r="L8" s="10">
        <v>0.19767441999999999</v>
      </c>
      <c r="M8" s="10">
        <v>47</v>
      </c>
      <c r="N8" s="9">
        <v>58845</v>
      </c>
      <c r="O8" s="9">
        <v>6227</v>
      </c>
      <c r="P8" s="9">
        <v>51217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52150</v>
      </c>
      <c r="O9" s="9">
        <v>367</v>
      </c>
      <c r="P9" s="9">
        <v>51617</v>
      </c>
    </row>
    <row r="10" spans="1:16" x14ac:dyDescent="0.15">
      <c r="A10" s="18" t="s">
        <v>24</v>
      </c>
      <c r="B10" s="8">
        <v>0</v>
      </c>
      <c r="C10" s="9">
        <v>0</v>
      </c>
      <c r="D10" s="9">
        <v>7</v>
      </c>
      <c r="E10" s="9">
        <v>0</v>
      </c>
      <c r="F10" s="9">
        <v>0</v>
      </c>
      <c r="G10" s="9">
        <v>0</v>
      </c>
      <c r="H10" s="9">
        <v>0</v>
      </c>
      <c r="I10" s="10">
        <v>1.4</v>
      </c>
      <c r="J10" s="10">
        <v>1</v>
      </c>
      <c r="K10" s="10">
        <v>1</v>
      </c>
      <c r="L10" s="10" t="s">
        <v>17</v>
      </c>
      <c r="M10" s="10" t="s">
        <v>17</v>
      </c>
      <c r="N10" s="9">
        <v>95565</v>
      </c>
      <c r="O10" s="9">
        <v>238</v>
      </c>
      <c r="P10" s="9">
        <v>52154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66070</v>
      </c>
      <c r="O11" s="9">
        <v>14679</v>
      </c>
      <c r="P11" s="9">
        <v>51016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53701</v>
      </c>
      <c r="O12" s="9">
        <v>1666</v>
      </c>
      <c r="P12" s="9">
        <v>51609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52592</v>
      </c>
      <c r="O13" s="9">
        <v>294</v>
      </c>
      <c r="P13" s="9">
        <v>51556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51835</v>
      </c>
      <c r="O14" s="9">
        <v>262</v>
      </c>
      <c r="P14" s="9">
        <v>51446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52716</v>
      </c>
      <c r="O15" s="9">
        <v>480</v>
      </c>
      <c r="P15" s="9">
        <v>52032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57282</v>
      </c>
      <c r="O16" s="9">
        <v>4662</v>
      </c>
      <c r="P16" s="9">
        <v>52397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52728</v>
      </c>
      <c r="O17" s="9">
        <v>204</v>
      </c>
      <c r="P17" s="9">
        <v>51925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53749</v>
      </c>
      <c r="O18" s="9">
        <v>623</v>
      </c>
      <c r="P18" s="9">
        <v>52474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16.538461999999999</v>
      </c>
      <c r="L20" s="10">
        <v>0.27956989999999998</v>
      </c>
      <c r="M20" s="10">
        <v>57</v>
      </c>
      <c r="N20" s="9">
        <v>58979</v>
      </c>
      <c r="O20" s="9">
        <v>4884</v>
      </c>
      <c r="P20" s="9">
        <v>52939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52830</v>
      </c>
      <c r="O21" s="9">
        <v>270</v>
      </c>
      <c r="P21" s="9">
        <v>52336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57019</v>
      </c>
      <c r="O24" s="9">
        <v>1350</v>
      </c>
      <c r="P24" s="9">
        <v>55281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58456</v>
      </c>
      <c r="O25" s="9">
        <v>1145</v>
      </c>
      <c r="P25" s="9">
        <v>54875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55032</v>
      </c>
      <c r="O26" s="9">
        <v>305</v>
      </c>
      <c r="P26" s="9">
        <v>54258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116886</v>
      </c>
      <c r="O27" s="9">
        <v>61031</v>
      </c>
      <c r="P27" s="9">
        <v>54879</v>
      </c>
    </row>
    <row r="28" spans="1:16" x14ac:dyDescent="0.15">
      <c r="A28" s="18" t="s">
        <v>42</v>
      </c>
      <c r="B28" s="8">
        <v>10</v>
      </c>
      <c r="C28" s="9">
        <v>0</v>
      </c>
      <c r="D28" s="9">
        <v>9</v>
      </c>
      <c r="E28" s="9">
        <v>10</v>
      </c>
      <c r="F28" s="9">
        <v>10</v>
      </c>
      <c r="G28" s="9">
        <v>1</v>
      </c>
      <c r="H28" s="9">
        <v>2</v>
      </c>
      <c r="I28" s="10">
        <v>6.4</v>
      </c>
      <c r="J28" s="10">
        <v>1.1111112000000001</v>
      </c>
      <c r="K28" s="10">
        <v>5.1111110000000002</v>
      </c>
      <c r="L28" s="10">
        <v>4.7619050000000003E-2</v>
      </c>
      <c r="M28" s="10">
        <v>4.1282053000000003</v>
      </c>
      <c r="N28" s="9">
        <v>9480</v>
      </c>
      <c r="O28" s="9">
        <v>297</v>
      </c>
      <c r="P28" s="9">
        <v>8823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3</v>
      </c>
      <c r="G29" s="9">
        <v>1</v>
      </c>
      <c r="H29" s="9">
        <v>4</v>
      </c>
      <c r="I29" s="10">
        <v>7.2</v>
      </c>
      <c r="J29" s="10">
        <v>1.8181818999999999</v>
      </c>
      <c r="K29" s="10">
        <v>25.818182</v>
      </c>
      <c r="L29" s="10">
        <v>0.31034482000000002</v>
      </c>
      <c r="M29" s="10">
        <v>35</v>
      </c>
      <c r="N29" s="9">
        <v>36939</v>
      </c>
      <c r="O29" s="9">
        <v>356</v>
      </c>
      <c r="P29" s="9">
        <v>36244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38137</v>
      </c>
      <c r="O30" s="9">
        <v>259</v>
      </c>
      <c r="P30" s="9">
        <v>37435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604834</v>
      </c>
      <c r="O31" s="9">
        <v>0</v>
      </c>
      <c r="P31" s="9">
        <v>42027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39741</v>
      </c>
      <c r="O32" s="9">
        <v>436</v>
      </c>
      <c r="P32" s="9">
        <v>38032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55905</v>
      </c>
      <c r="O33" s="9">
        <v>15949</v>
      </c>
      <c r="P33" s="9">
        <v>39463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39429</v>
      </c>
      <c r="O34" s="9">
        <v>352</v>
      </c>
      <c r="P34" s="9">
        <v>37790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172195</v>
      </c>
      <c r="O35" s="9">
        <v>126060</v>
      </c>
      <c r="P35" s="9">
        <v>38971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16</v>
      </c>
      <c r="G36" s="9">
        <v>1</v>
      </c>
      <c r="H36" s="9">
        <v>1</v>
      </c>
      <c r="I36" s="10">
        <v>7.8</v>
      </c>
      <c r="J36" s="10">
        <v>1.6923077</v>
      </c>
      <c r="K36" s="10">
        <v>9.6923069999999996</v>
      </c>
      <c r="L36" s="10">
        <v>0.55555560000000004</v>
      </c>
      <c r="M36" s="10">
        <v>14</v>
      </c>
      <c r="N36" s="9">
        <v>40803</v>
      </c>
      <c r="O36" s="9">
        <v>406</v>
      </c>
      <c r="P36" s="9">
        <v>38071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44626</v>
      </c>
      <c r="O38" s="9">
        <v>4337</v>
      </c>
      <c r="P38" s="9">
        <v>38876</v>
      </c>
    </row>
    <row r="39" spans="1:16" x14ac:dyDescent="0.15">
      <c r="A39" s="18" t="s">
        <v>53</v>
      </c>
      <c r="B39" s="8">
        <v>24</v>
      </c>
      <c r="C39" s="9">
        <v>0</v>
      </c>
      <c r="D39" s="9">
        <v>24</v>
      </c>
      <c r="E39" s="9">
        <v>24</v>
      </c>
      <c r="F39" s="9">
        <v>19</v>
      </c>
      <c r="G39" s="9">
        <v>1</v>
      </c>
      <c r="H39" s="9">
        <v>3</v>
      </c>
      <c r="I39" s="10">
        <v>14.2</v>
      </c>
      <c r="J39" s="10">
        <v>1.5416666000000001</v>
      </c>
      <c r="K39" s="10">
        <v>9.5416670000000003</v>
      </c>
      <c r="L39" s="10">
        <v>0.40277780000000002</v>
      </c>
      <c r="M39" s="10">
        <v>59</v>
      </c>
      <c r="N39" s="9">
        <v>40887</v>
      </c>
      <c r="O39" s="9">
        <v>1173</v>
      </c>
      <c r="P39" s="9">
        <v>38700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40002</v>
      </c>
      <c r="O41" s="9">
        <v>532</v>
      </c>
      <c r="P41" s="9">
        <v>38650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56290</v>
      </c>
      <c r="O42" s="9">
        <v>15823</v>
      </c>
      <c r="P42" s="9">
        <v>39037</v>
      </c>
    </row>
    <row r="43" spans="1:16" x14ac:dyDescent="0.15">
      <c r="A43" s="18" t="s">
        <v>57</v>
      </c>
      <c r="B43" s="8">
        <v>294</v>
      </c>
      <c r="C43" s="9">
        <v>0</v>
      </c>
      <c r="D43" s="9">
        <v>123</v>
      </c>
      <c r="E43" s="9">
        <v>294</v>
      </c>
      <c r="F43" s="9">
        <v>183</v>
      </c>
      <c r="G43" s="9">
        <v>1</v>
      </c>
      <c r="H43" s="9">
        <v>2</v>
      </c>
      <c r="I43" s="10">
        <v>120.6</v>
      </c>
      <c r="J43" s="10">
        <v>1.1219512</v>
      </c>
      <c r="K43" s="10">
        <v>14.121950999999999</v>
      </c>
      <c r="L43" s="10">
        <v>8.6206900000000003E-2</v>
      </c>
      <c r="M43" s="10">
        <v>374</v>
      </c>
      <c r="N43" s="9">
        <v>1335571</v>
      </c>
      <c r="O43" s="9">
        <v>1287504</v>
      </c>
      <c r="P43" s="9">
        <v>45483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70802</v>
      </c>
      <c r="O44" s="9">
        <v>30934</v>
      </c>
      <c r="P44" s="9">
        <v>38892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40334</v>
      </c>
      <c r="O45" s="9">
        <v>650</v>
      </c>
      <c r="P45" s="9">
        <v>38953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96316</v>
      </c>
      <c r="O46" s="9">
        <v>54527</v>
      </c>
      <c r="P46" s="9">
        <v>40072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2</v>
      </c>
      <c r="L47" s="10">
        <v>0</v>
      </c>
      <c r="M47" s="10">
        <v>13</v>
      </c>
      <c r="N47" s="9">
        <v>41672</v>
      </c>
      <c r="O47" s="9">
        <v>277</v>
      </c>
      <c r="P47" s="9">
        <v>38960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40499</v>
      </c>
      <c r="O48" s="9">
        <v>182</v>
      </c>
      <c r="P48" s="9">
        <v>39112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41334</v>
      </c>
      <c r="O50" s="9">
        <v>1122</v>
      </c>
      <c r="P50" s="9">
        <v>39342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55726</v>
      </c>
      <c r="O51" s="9">
        <v>14297</v>
      </c>
      <c r="P51" s="9">
        <v>39628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51386</v>
      </c>
      <c r="O52" s="9">
        <v>5631</v>
      </c>
      <c r="P52" s="9">
        <v>40458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39574</v>
      </c>
      <c r="O53" s="9">
        <v>210</v>
      </c>
      <c r="P53" s="9">
        <v>39212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46356</v>
      </c>
      <c r="O55" s="9">
        <v>146</v>
      </c>
      <c r="P55" s="9">
        <v>39505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47311</v>
      </c>
      <c r="O56" s="9">
        <v>6461</v>
      </c>
      <c r="P56" s="9">
        <v>39894</v>
      </c>
    </row>
    <row r="57" spans="1:16" x14ac:dyDescent="0.15">
      <c r="A57" s="18" t="s">
        <v>71</v>
      </c>
      <c r="B57" s="8">
        <v>75</v>
      </c>
      <c r="C57" s="9">
        <v>176</v>
      </c>
      <c r="D57" s="9">
        <v>96</v>
      </c>
      <c r="E57" s="9">
        <v>251</v>
      </c>
      <c r="F57" s="9">
        <v>60</v>
      </c>
      <c r="G57" s="9">
        <v>2</v>
      </c>
      <c r="H57" s="9">
        <v>3</v>
      </c>
      <c r="I57" s="10">
        <v>82.4</v>
      </c>
      <c r="J57" s="10">
        <v>1.1979166000000001</v>
      </c>
      <c r="K57" s="10">
        <v>502.1979</v>
      </c>
      <c r="L57" s="10">
        <v>0.15945946</v>
      </c>
      <c r="M57" s="10">
        <v>227.66667000000001</v>
      </c>
      <c r="N57" s="9">
        <v>693498</v>
      </c>
      <c r="O57" s="9">
        <v>420356</v>
      </c>
      <c r="P57" s="9">
        <v>42266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41753</v>
      </c>
      <c r="O59" s="9">
        <v>475</v>
      </c>
      <c r="P59" s="9">
        <v>40429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4464565</v>
      </c>
      <c r="O60" s="9">
        <v>4124840</v>
      </c>
      <c r="P60" s="9">
        <v>42887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41811</v>
      </c>
      <c r="O61" s="9">
        <v>483</v>
      </c>
      <c r="P61" s="9">
        <v>40255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434564</v>
      </c>
      <c r="O62" s="9">
        <v>390139</v>
      </c>
      <c r="P62" s="9">
        <v>42303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95</v>
      </c>
      <c r="G63" s="9">
        <v>0</v>
      </c>
      <c r="H63" s="9">
        <v>2</v>
      </c>
      <c r="I63" s="10">
        <v>25.4</v>
      </c>
      <c r="J63" s="10">
        <v>1</v>
      </c>
      <c r="K63" s="10">
        <v>21</v>
      </c>
      <c r="L63" s="10">
        <v>0</v>
      </c>
      <c r="M63" s="10">
        <v>14.333333</v>
      </c>
      <c r="N63" s="9">
        <v>59317</v>
      </c>
      <c r="O63" s="9">
        <v>15249</v>
      </c>
      <c r="P63" s="9">
        <v>39843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149</v>
      </c>
      <c r="G65" s="9">
        <v>2</v>
      </c>
      <c r="H65" s="9">
        <v>3</v>
      </c>
      <c r="I65" s="10">
        <v>64.400000000000006</v>
      </c>
      <c r="J65" s="10">
        <v>2.0253165000000002</v>
      </c>
      <c r="K65" s="10">
        <v>8.0253160000000001</v>
      </c>
      <c r="L65" s="10">
        <v>0.15</v>
      </c>
      <c r="M65" s="10">
        <v>198</v>
      </c>
      <c r="N65" s="9">
        <v>497664</v>
      </c>
      <c r="O65" s="9">
        <v>308269</v>
      </c>
      <c r="P65" s="9">
        <v>39917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45040</v>
      </c>
      <c r="O66" s="9">
        <v>323</v>
      </c>
      <c r="P66" s="9">
        <v>38959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57559</v>
      </c>
      <c r="O67" s="9">
        <v>15989</v>
      </c>
      <c r="P67" s="9">
        <v>39385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43720</v>
      </c>
      <c r="O68" s="9">
        <v>236</v>
      </c>
      <c r="P68" s="9">
        <v>39059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58359</v>
      </c>
      <c r="O69" s="9">
        <v>0</v>
      </c>
      <c r="P69" s="9">
        <v>40194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45761</v>
      </c>
      <c r="O70" s="9">
        <v>199</v>
      </c>
      <c r="P70" s="9">
        <v>39312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46592</v>
      </c>
      <c r="O71" s="9">
        <v>475</v>
      </c>
      <c r="P71" s="9">
        <v>39767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65934</v>
      </c>
      <c r="O72" s="9">
        <v>1428</v>
      </c>
      <c r="P72" s="9">
        <v>39529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79251</v>
      </c>
      <c r="O73" s="9">
        <v>34222</v>
      </c>
      <c r="P73" s="9">
        <v>40465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55101</v>
      </c>
      <c r="O74" s="9">
        <v>630</v>
      </c>
      <c r="P74" s="9">
        <v>39794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51259</v>
      </c>
      <c r="O76" s="9">
        <v>5002</v>
      </c>
      <c r="P76" s="9">
        <v>39560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90</v>
      </c>
      <c r="G77" s="9">
        <v>1</v>
      </c>
      <c r="H77" s="9">
        <v>1</v>
      </c>
      <c r="I77" s="10">
        <v>25.6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99391</v>
      </c>
      <c r="O77" s="9">
        <v>42134</v>
      </c>
      <c r="P77" s="9">
        <v>39606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57275</v>
      </c>
      <c r="O79" s="9">
        <v>9557</v>
      </c>
      <c r="P79" s="9">
        <v>40026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262618</v>
      </c>
      <c r="O80" s="9">
        <v>0</v>
      </c>
      <c r="P80" s="9">
        <v>44970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2</v>
      </c>
      <c r="L81" s="10">
        <v>0</v>
      </c>
      <c r="M81" s="10">
        <v>11</v>
      </c>
      <c r="N81" s="9">
        <v>75967</v>
      </c>
      <c r="O81" s="9">
        <v>449</v>
      </c>
      <c r="P81" s="9">
        <v>39553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48288</v>
      </c>
      <c r="O83" s="9">
        <v>407</v>
      </c>
      <c r="P83" s="9">
        <v>39890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49310</v>
      </c>
      <c r="O84" s="9">
        <v>3878</v>
      </c>
      <c r="P84" s="9">
        <v>39948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600867</v>
      </c>
      <c r="O85" s="9">
        <v>555393</v>
      </c>
      <c r="P85" s="9">
        <v>43004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1568743</v>
      </c>
      <c r="O86" s="9">
        <v>1513058</v>
      </c>
      <c r="P86" s="9">
        <v>45705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69054</v>
      </c>
      <c r="O87" s="9">
        <v>12735</v>
      </c>
      <c r="P87" s="9">
        <v>41620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50016</v>
      </c>
      <c r="O88" s="9">
        <v>202</v>
      </c>
      <c r="P88" s="9">
        <v>41405</v>
      </c>
    </row>
    <row r="89" spans="1:16" x14ac:dyDescent="0.15">
      <c r="A89" s="18" t="s">
        <v>104</v>
      </c>
      <c r="B89" s="8">
        <v>61</v>
      </c>
      <c r="C89" s="9">
        <v>0</v>
      </c>
      <c r="D89" s="9">
        <v>39</v>
      </c>
      <c r="E89" s="9">
        <v>61</v>
      </c>
      <c r="F89" s="9">
        <v>137</v>
      </c>
      <c r="G89" s="9">
        <v>1</v>
      </c>
      <c r="H89" s="9">
        <v>3</v>
      </c>
      <c r="I89" s="10">
        <v>48.2</v>
      </c>
      <c r="J89" s="10">
        <v>1.0256411000000001</v>
      </c>
      <c r="K89" s="10">
        <v>34.025641999999998</v>
      </c>
      <c r="L89" s="10">
        <v>3.883495E-2</v>
      </c>
      <c r="M89" s="10">
        <v>148</v>
      </c>
      <c r="N89" s="9">
        <v>496022</v>
      </c>
      <c r="O89" s="9">
        <v>50416</v>
      </c>
      <c r="P89" s="9">
        <v>42314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46066</v>
      </c>
      <c r="O90" s="9">
        <v>1097</v>
      </c>
      <c r="P90" s="9">
        <v>41840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45200</v>
      </c>
      <c r="O92" s="9">
        <v>332</v>
      </c>
      <c r="P92" s="9">
        <v>41806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58301</v>
      </c>
      <c r="O93" s="9">
        <v>2357</v>
      </c>
      <c r="P93" s="9">
        <v>41737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7</v>
      </c>
      <c r="L94" s="10">
        <v>0</v>
      </c>
      <c r="M94" s="10">
        <v>17</v>
      </c>
      <c r="N94" s="9">
        <v>126347</v>
      </c>
      <c r="O94" s="9">
        <v>374</v>
      </c>
      <c r="P94" s="9">
        <v>42100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51413</v>
      </c>
      <c r="O96" s="9">
        <v>7991</v>
      </c>
      <c r="P96" s="9">
        <v>42395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53938</v>
      </c>
      <c r="O97" s="9">
        <v>5336</v>
      </c>
      <c r="P97" s="9">
        <v>42339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86058</v>
      </c>
      <c r="O98" s="9">
        <v>1025</v>
      </c>
      <c r="P98" s="9">
        <v>42158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51780</v>
      </c>
      <c r="O99" s="9">
        <v>488</v>
      </c>
      <c r="P99" s="9">
        <v>42492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399</v>
      </c>
      <c r="G100" s="9">
        <v>10</v>
      </c>
      <c r="H100" s="9">
        <v>1</v>
      </c>
      <c r="I100" s="10">
        <v>99.4</v>
      </c>
      <c r="J100" s="10">
        <v>5.0588236000000002</v>
      </c>
      <c r="K100" s="10">
        <v>5.0588236000000002</v>
      </c>
      <c r="L100" s="10">
        <v>0.89549124000000002</v>
      </c>
      <c r="M100" s="10">
        <v>4</v>
      </c>
      <c r="N100" s="9">
        <v>2458354</v>
      </c>
      <c r="O100" s="9">
        <v>1776711</v>
      </c>
      <c r="P100" s="9">
        <v>42440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44519</v>
      </c>
      <c r="O101" s="9">
        <v>180</v>
      </c>
      <c r="P101" s="9">
        <v>41408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270</v>
      </c>
      <c r="G102" s="9">
        <v>4</v>
      </c>
      <c r="H102" s="9">
        <v>3</v>
      </c>
      <c r="I102" s="10">
        <v>73.2</v>
      </c>
      <c r="J102" s="10">
        <v>2.5576922999999998</v>
      </c>
      <c r="K102" s="10">
        <v>3.5576922999999998</v>
      </c>
      <c r="L102" s="10">
        <v>0.19633508</v>
      </c>
      <c r="M102" s="10">
        <v>82</v>
      </c>
      <c r="N102" s="9">
        <v>626714</v>
      </c>
      <c r="O102" s="9">
        <v>513685</v>
      </c>
      <c r="P102" s="9">
        <v>41499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3.2222222999999999</v>
      </c>
      <c r="L103" s="10">
        <v>0</v>
      </c>
      <c r="M103" s="10">
        <v>51</v>
      </c>
      <c r="N103" s="9">
        <v>61733</v>
      </c>
      <c r="O103" s="9">
        <v>0</v>
      </c>
      <c r="P103" s="9">
        <v>41154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49001</v>
      </c>
      <c r="O106" s="9">
        <v>1185</v>
      </c>
      <c r="P106" s="9">
        <v>41421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59584</v>
      </c>
      <c r="O107" s="9">
        <v>298</v>
      </c>
      <c r="P107" s="9">
        <v>41284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3.0625</v>
      </c>
      <c r="L108" s="10">
        <v>4.9586776999999999E-2</v>
      </c>
      <c r="M108" s="10">
        <v>25</v>
      </c>
      <c r="N108" s="9">
        <v>59701</v>
      </c>
      <c r="O108" s="9">
        <v>10782</v>
      </c>
      <c r="P108" s="9">
        <v>41830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8D79-4763-7F42-8141-A4CFA77CCFF9}">
  <dimension ref="A1:P132"/>
  <sheetViews>
    <sheetView workbookViewId="0">
      <selection activeCell="B3" sqref="B3:P109"/>
    </sheetView>
  </sheetViews>
  <sheetFormatPr baseColWidth="10" defaultRowHeight="13" x14ac:dyDescent="0.15"/>
  <cols>
    <col min="1" max="1" width="41" style="15" bestFit="1" customWidth="1"/>
    <col min="2" max="14" width="10.83203125" style="15"/>
    <col min="15" max="15" width="28.33203125" style="15" customWidth="1"/>
    <col min="16" max="16" width="24.5" style="15" customWidth="1"/>
    <col min="17" max="16384" width="10.83203125" style="15"/>
  </cols>
  <sheetData>
    <row r="1" spans="1:16" ht="16" x14ac:dyDescent="0.15">
      <c r="A1" s="19" t="s">
        <v>130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21">
        <v>0</v>
      </c>
      <c r="C3" s="22">
        <v>0</v>
      </c>
      <c r="D3" s="22">
        <v>11</v>
      </c>
      <c r="E3" s="22">
        <v>0</v>
      </c>
      <c r="F3" s="22">
        <v>0</v>
      </c>
      <c r="G3" s="22">
        <v>2</v>
      </c>
      <c r="H3" s="22">
        <v>0</v>
      </c>
      <c r="I3" s="23">
        <v>2.6</v>
      </c>
      <c r="J3" s="23">
        <v>1.8181818999999999</v>
      </c>
      <c r="K3" s="23">
        <v>1.8181818999999999</v>
      </c>
      <c r="L3" s="23" t="s">
        <v>17</v>
      </c>
      <c r="M3" s="23" t="s">
        <v>17</v>
      </c>
      <c r="N3" s="22">
        <v>54977</v>
      </c>
      <c r="O3" s="22">
        <v>311</v>
      </c>
      <c r="P3" s="22">
        <v>50417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51095</v>
      </c>
      <c r="O4" s="9">
        <v>283</v>
      </c>
      <c r="P4" s="9">
        <v>50515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50713</v>
      </c>
      <c r="O5" s="9">
        <v>442</v>
      </c>
      <c r="P5" s="9">
        <v>50117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65368</v>
      </c>
      <c r="O6" s="9">
        <v>16136</v>
      </c>
      <c r="P6" s="9">
        <v>48988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84752</v>
      </c>
      <c r="O7" s="9">
        <v>35143</v>
      </c>
      <c r="P7" s="9">
        <v>49001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37.4</v>
      </c>
      <c r="L8" s="10">
        <v>0.2</v>
      </c>
      <c r="M8" s="10">
        <v>45</v>
      </c>
      <c r="N8" s="9">
        <v>60962</v>
      </c>
      <c r="O8" s="9">
        <v>8339</v>
      </c>
      <c r="P8" s="9">
        <v>50628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52619</v>
      </c>
      <c r="O9" s="9">
        <v>455</v>
      </c>
      <c r="P9" s="9">
        <v>51252</v>
      </c>
    </row>
    <row r="10" spans="1:16" x14ac:dyDescent="0.15">
      <c r="A10" s="18" t="s">
        <v>24</v>
      </c>
      <c r="B10" s="8">
        <v>0</v>
      </c>
      <c r="C10" s="9">
        <v>0</v>
      </c>
      <c r="D10" s="9">
        <v>10</v>
      </c>
      <c r="E10" s="9">
        <v>0</v>
      </c>
      <c r="F10" s="9">
        <v>0</v>
      </c>
      <c r="G10" s="9">
        <v>2</v>
      </c>
      <c r="H10" s="9">
        <v>0</v>
      </c>
      <c r="I10" s="10">
        <v>2.4</v>
      </c>
      <c r="J10" s="10">
        <v>1.8</v>
      </c>
      <c r="K10" s="10">
        <v>1.8</v>
      </c>
      <c r="L10" s="10" t="s">
        <v>17</v>
      </c>
      <c r="M10" s="10" t="s">
        <v>17</v>
      </c>
      <c r="N10" s="9">
        <v>103413</v>
      </c>
      <c r="O10" s="9">
        <v>285</v>
      </c>
      <c r="P10" s="9">
        <v>52295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67826</v>
      </c>
      <c r="O11" s="9">
        <v>17489</v>
      </c>
      <c r="P11" s="9">
        <v>50022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53487</v>
      </c>
      <c r="O12" s="9">
        <v>2073</v>
      </c>
      <c r="P12" s="9">
        <v>50801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57204</v>
      </c>
      <c r="O13" s="9">
        <v>308</v>
      </c>
      <c r="P13" s="9">
        <v>53721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53428</v>
      </c>
      <c r="O14" s="9">
        <v>324</v>
      </c>
      <c r="P14" s="9">
        <v>52613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54472</v>
      </c>
      <c r="O15" s="9">
        <v>595</v>
      </c>
      <c r="P15" s="9">
        <v>53146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58788</v>
      </c>
      <c r="O16" s="9">
        <v>5821</v>
      </c>
      <c r="P16" s="9">
        <v>51922</v>
      </c>
    </row>
    <row r="17" spans="1:16" x14ac:dyDescent="0.15">
      <c r="A17" s="18" t="s">
        <v>31</v>
      </c>
      <c r="B17" s="8">
        <v>7</v>
      </c>
      <c r="C17" s="9">
        <v>0</v>
      </c>
      <c r="D17" s="9">
        <v>4</v>
      </c>
      <c r="E17" s="9">
        <v>7</v>
      </c>
      <c r="F17" s="9">
        <v>5</v>
      </c>
      <c r="G17" s="9">
        <v>0</v>
      </c>
      <c r="H17" s="9">
        <v>2</v>
      </c>
      <c r="I17" s="10">
        <v>3.6</v>
      </c>
      <c r="J17" s="10">
        <v>1</v>
      </c>
      <c r="K17" s="10">
        <v>7</v>
      </c>
      <c r="L17" s="10">
        <v>0</v>
      </c>
      <c r="M17" s="10">
        <v>17</v>
      </c>
      <c r="N17" s="9">
        <v>54078</v>
      </c>
      <c r="O17" s="9">
        <v>241</v>
      </c>
      <c r="P17" s="9">
        <v>51901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54061</v>
      </c>
      <c r="O18" s="9">
        <v>794</v>
      </c>
      <c r="P18" s="9">
        <v>52694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16.538461999999999</v>
      </c>
      <c r="L20" s="10">
        <v>0.27956989999999998</v>
      </c>
      <c r="M20" s="10">
        <v>57</v>
      </c>
      <c r="N20" s="9">
        <v>62509</v>
      </c>
      <c r="O20" s="9">
        <v>6879</v>
      </c>
      <c r="P20" s="9">
        <v>53630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55074</v>
      </c>
      <c r="O21" s="9">
        <v>355</v>
      </c>
      <c r="P21" s="9">
        <v>53051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32</v>
      </c>
      <c r="G24" s="9">
        <v>1</v>
      </c>
      <c r="H24" s="9">
        <v>2</v>
      </c>
      <c r="I24" s="10">
        <v>13.8</v>
      </c>
      <c r="J24" s="10">
        <v>1.7692307</v>
      </c>
      <c r="K24" s="10">
        <v>3.7692307999999999</v>
      </c>
      <c r="L24" s="10">
        <v>0.78494626000000001</v>
      </c>
      <c r="M24" s="10">
        <v>18</v>
      </c>
      <c r="N24" s="9">
        <v>55290</v>
      </c>
      <c r="O24" s="9">
        <v>1685</v>
      </c>
      <c r="P24" s="9">
        <v>53354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56918</v>
      </c>
      <c r="O25" s="9">
        <v>1361</v>
      </c>
      <c r="P25" s="9">
        <v>52672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53886</v>
      </c>
      <c r="O26" s="9">
        <v>375</v>
      </c>
      <c r="P26" s="9">
        <v>53277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122577</v>
      </c>
      <c r="O27" s="9">
        <v>70822</v>
      </c>
      <c r="P27" s="9">
        <v>50055</v>
      </c>
    </row>
    <row r="28" spans="1:16" x14ac:dyDescent="0.15">
      <c r="A28" s="18" t="s">
        <v>42</v>
      </c>
      <c r="B28" s="8">
        <v>10</v>
      </c>
      <c r="C28" s="9">
        <v>0</v>
      </c>
      <c r="D28" s="9">
        <v>9</v>
      </c>
      <c r="E28" s="9">
        <v>10</v>
      </c>
      <c r="F28" s="9">
        <v>10</v>
      </c>
      <c r="G28" s="9">
        <v>1</v>
      </c>
      <c r="H28" s="9">
        <v>2</v>
      </c>
      <c r="I28" s="10">
        <v>6.4</v>
      </c>
      <c r="J28" s="10">
        <v>1.1111112000000001</v>
      </c>
      <c r="K28" s="10">
        <v>5.1111110000000002</v>
      </c>
      <c r="L28" s="10">
        <v>4.7619050000000003E-2</v>
      </c>
      <c r="M28" s="10">
        <v>4.1282053000000003</v>
      </c>
      <c r="N28" s="9">
        <v>9997</v>
      </c>
      <c r="O28" s="9">
        <v>337</v>
      </c>
      <c r="P28" s="9">
        <v>9228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54377</v>
      </c>
      <c r="O29" s="9">
        <v>421</v>
      </c>
      <c r="P29" s="9">
        <v>51862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56654</v>
      </c>
      <c r="O30" s="9">
        <v>301</v>
      </c>
      <c r="P30" s="9">
        <v>53431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638957</v>
      </c>
      <c r="O31" s="9">
        <v>0</v>
      </c>
      <c r="P31" s="9">
        <v>52577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59715</v>
      </c>
      <c r="O32" s="9">
        <v>552</v>
      </c>
      <c r="P32" s="9">
        <v>57444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68669</v>
      </c>
      <c r="O33" s="9">
        <v>17473</v>
      </c>
      <c r="P33" s="9">
        <v>48297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13</v>
      </c>
      <c r="G34" s="9">
        <v>3</v>
      </c>
      <c r="H34" s="9">
        <v>1</v>
      </c>
      <c r="I34" s="10">
        <v>7</v>
      </c>
      <c r="J34" s="10">
        <v>2.5</v>
      </c>
      <c r="K34" s="10">
        <v>2.5</v>
      </c>
      <c r="L34" s="10">
        <v>0.61363639999999997</v>
      </c>
      <c r="M34" s="10">
        <v>2</v>
      </c>
      <c r="N34" s="9">
        <v>48375</v>
      </c>
      <c r="O34" s="9">
        <v>367</v>
      </c>
      <c r="P34" s="9">
        <v>46536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172</v>
      </c>
      <c r="G35" s="9">
        <v>6</v>
      </c>
      <c r="H35" s="9">
        <v>2</v>
      </c>
      <c r="I35" s="10">
        <v>49.2</v>
      </c>
      <c r="J35" s="10">
        <v>1.7631578000000001</v>
      </c>
      <c r="K35" s="10">
        <v>2.7631578000000001</v>
      </c>
      <c r="L35" s="10">
        <v>0.41690964000000003</v>
      </c>
      <c r="M35" s="10">
        <v>1.5007874999999999</v>
      </c>
      <c r="N35" s="9">
        <v>182989</v>
      </c>
      <c r="O35" s="9">
        <v>129526</v>
      </c>
      <c r="P35" s="9">
        <v>45499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16</v>
      </c>
      <c r="G36" s="9">
        <v>1</v>
      </c>
      <c r="H36" s="9">
        <v>1</v>
      </c>
      <c r="I36" s="10">
        <v>7.8</v>
      </c>
      <c r="J36" s="10">
        <v>1.6923077</v>
      </c>
      <c r="K36" s="10">
        <v>9.6923069999999996</v>
      </c>
      <c r="L36" s="10">
        <v>0.55555560000000004</v>
      </c>
      <c r="M36" s="10">
        <v>14</v>
      </c>
      <c r="N36" s="9">
        <v>48817</v>
      </c>
      <c r="O36" s="9">
        <v>421</v>
      </c>
      <c r="P36" s="9">
        <v>44315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38</v>
      </c>
      <c r="G38" s="9">
        <v>3</v>
      </c>
      <c r="H38" s="9">
        <v>2</v>
      </c>
      <c r="I38" s="10">
        <v>22.8</v>
      </c>
      <c r="J38" s="10">
        <v>2.3461536999999999</v>
      </c>
      <c r="K38" s="10">
        <v>16.346153000000001</v>
      </c>
      <c r="L38" s="10">
        <v>0.70567374999999999</v>
      </c>
      <c r="M38" s="10">
        <v>110</v>
      </c>
      <c r="N38" s="9">
        <v>53554</v>
      </c>
      <c r="O38" s="9">
        <v>4253</v>
      </c>
      <c r="P38" s="9">
        <v>45821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47149</v>
      </c>
      <c r="O39" s="9">
        <v>1170</v>
      </c>
      <c r="P39" s="9">
        <v>45141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46428</v>
      </c>
      <c r="O41" s="9">
        <v>522</v>
      </c>
      <c r="P41" s="9">
        <v>45293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63600</v>
      </c>
      <c r="O42" s="9">
        <v>14634</v>
      </c>
      <c r="P42" s="9">
        <v>45169</v>
      </c>
    </row>
    <row r="43" spans="1:16" x14ac:dyDescent="0.15">
      <c r="A43" s="18" t="s">
        <v>57</v>
      </c>
      <c r="B43" s="8">
        <v>294</v>
      </c>
      <c r="C43" s="9">
        <v>0</v>
      </c>
      <c r="D43" s="9">
        <v>123</v>
      </c>
      <c r="E43" s="9">
        <v>294</v>
      </c>
      <c r="F43" s="9">
        <v>183</v>
      </c>
      <c r="G43" s="9">
        <v>1</v>
      </c>
      <c r="H43" s="9">
        <v>2</v>
      </c>
      <c r="I43" s="10">
        <v>120.6</v>
      </c>
      <c r="J43" s="10">
        <v>1.1219512</v>
      </c>
      <c r="K43" s="10">
        <v>14.121950999999999</v>
      </c>
      <c r="L43" s="10">
        <v>8.6206900000000003E-2</v>
      </c>
      <c r="M43" s="10">
        <v>374</v>
      </c>
      <c r="N43" s="9">
        <v>1387136</v>
      </c>
      <c r="O43" s="9">
        <v>1328240</v>
      </c>
      <c r="P43" s="9">
        <v>53316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82184</v>
      </c>
      <c r="O44" s="9">
        <v>31431</v>
      </c>
      <c r="P44" s="9">
        <v>46671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54634</v>
      </c>
      <c r="O45" s="9">
        <v>791</v>
      </c>
      <c r="P45" s="9">
        <v>49120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120660</v>
      </c>
      <c r="O46" s="9">
        <v>66966</v>
      </c>
      <c r="P46" s="9">
        <v>49454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3</v>
      </c>
      <c r="L47" s="10">
        <v>0</v>
      </c>
      <c r="M47" s="10">
        <v>4.5</v>
      </c>
      <c r="N47" s="9">
        <v>47995</v>
      </c>
      <c r="O47" s="9">
        <v>272</v>
      </c>
      <c r="P47" s="9">
        <v>46384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47552</v>
      </c>
      <c r="O48" s="9">
        <v>175</v>
      </c>
      <c r="P48" s="9">
        <v>46144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52610</v>
      </c>
      <c r="O50" s="9">
        <v>1119</v>
      </c>
      <c r="P50" s="9">
        <v>46383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69676</v>
      </c>
      <c r="O51" s="9">
        <v>15231</v>
      </c>
      <c r="P51" s="9">
        <v>46701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61961</v>
      </c>
      <c r="O52" s="9">
        <v>5811</v>
      </c>
      <c r="P52" s="9">
        <v>47962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47444</v>
      </c>
      <c r="O53" s="9">
        <v>212</v>
      </c>
      <c r="P53" s="9">
        <v>46755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47895</v>
      </c>
      <c r="O55" s="9">
        <v>157</v>
      </c>
      <c r="P55" s="9">
        <v>47316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58476</v>
      </c>
      <c r="O56" s="9">
        <v>6483</v>
      </c>
      <c r="P56" s="9">
        <v>46922</v>
      </c>
    </row>
    <row r="57" spans="1:16" x14ac:dyDescent="0.15">
      <c r="A57" s="18" t="s">
        <v>71</v>
      </c>
      <c r="B57" s="8">
        <v>75</v>
      </c>
      <c r="C57" s="9">
        <v>172</v>
      </c>
      <c r="D57" s="9">
        <v>96</v>
      </c>
      <c r="E57" s="9">
        <v>247</v>
      </c>
      <c r="F57" s="9">
        <v>60</v>
      </c>
      <c r="G57" s="9">
        <v>2</v>
      </c>
      <c r="H57" s="9">
        <v>4</v>
      </c>
      <c r="I57" s="10">
        <v>81.8</v>
      </c>
      <c r="J57" s="10">
        <v>1.1979166000000001</v>
      </c>
      <c r="K57" s="10">
        <v>490.1979</v>
      </c>
      <c r="L57" s="10">
        <v>0.16120219</v>
      </c>
      <c r="M57" s="10">
        <v>221.66667000000001</v>
      </c>
      <c r="N57" s="9">
        <v>991915</v>
      </c>
      <c r="O57" s="9">
        <v>709479</v>
      </c>
      <c r="P57" s="9">
        <v>49890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47909</v>
      </c>
      <c r="O59" s="9">
        <v>463</v>
      </c>
      <c r="P59" s="9">
        <v>46949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5677237</v>
      </c>
      <c r="O60" s="9">
        <v>5557041</v>
      </c>
      <c r="P60" s="9">
        <v>58731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60341</v>
      </c>
      <c r="O61" s="9">
        <v>537</v>
      </c>
      <c r="P61" s="9">
        <v>51671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528644</v>
      </c>
      <c r="O62" s="9">
        <v>470977</v>
      </c>
      <c r="P62" s="9">
        <v>52449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94</v>
      </c>
      <c r="G63" s="9">
        <v>0</v>
      </c>
      <c r="H63" s="9">
        <v>2</v>
      </c>
      <c r="I63" s="10">
        <v>25.2</v>
      </c>
      <c r="J63" s="10">
        <v>1</v>
      </c>
      <c r="K63" s="10">
        <v>21</v>
      </c>
      <c r="L63" s="10">
        <v>0</v>
      </c>
      <c r="M63" s="10">
        <v>14.333333</v>
      </c>
      <c r="N63" s="9">
        <v>67682</v>
      </c>
      <c r="O63" s="9">
        <v>16518</v>
      </c>
      <c r="P63" s="9">
        <v>48908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148</v>
      </c>
      <c r="G65" s="9">
        <v>2</v>
      </c>
      <c r="H65" s="9">
        <v>3</v>
      </c>
      <c r="I65" s="10">
        <v>64.2</v>
      </c>
      <c r="J65" s="10">
        <v>2.0253165000000002</v>
      </c>
      <c r="K65" s="10">
        <v>8.0253160000000001</v>
      </c>
      <c r="L65" s="10">
        <v>0.15053764</v>
      </c>
      <c r="M65" s="10">
        <v>198</v>
      </c>
      <c r="N65" s="9">
        <v>588792</v>
      </c>
      <c r="O65" s="9">
        <v>382187</v>
      </c>
      <c r="P65" s="9">
        <v>49442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53762</v>
      </c>
      <c r="O66" s="9">
        <v>320</v>
      </c>
      <c r="P66" s="9">
        <v>47709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65712</v>
      </c>
      <c r="O67" s="9">
        <v>16328</v>
      </c>
      <c r="P67" s="9">
        <v>48557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55049</v>
      </c>
      <c r="O68" s="9">
        <v>241</v>
      </c>
      <c r="P68" s="9">
        <v>48925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70967</v>
      </c>
      <c r="O69" s="9">
        <v>0</v>
      </c>
      <c r="P69" s="9">
        <v>51351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52902</v>
      </c>
      <c r="O70" s="9">
        <v>218</v>
      </c>
      <c r="P70" s="9">
        <v>50287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88759</v>
      </c>
      <c r="O71" s="9">
        <v>483</v>
      </c>
      <c r="P71" s="9">
        <v>49799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95630</v>
      </c>
      <c r="O72" s="9">
        <v>1522</v>
      </c>
      <c r="P72" s="9">
        <v>51391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120825</v>
      </c>
      <c r="O73" s="9">
        <v>37239</v>
      </c>
      <c r="P73" s="9">
        <v>49741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71025</v>
      </c>
      <c r="O74" s="9">
        <v>635</v>
      </c>
      <c r="P74" s="9">
        <v>49086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98595</v>
      </c>
      <c r="O76" s="9">
        <v>5006</v>
      </c>
      <c r="P76" s="9">
        <v>49476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112379</v>
      </c>
      <c r="O77" s="9">
        <v>45482</v>
      </c>
      <c r="P77" s="9">
        <v>48529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91197</v>
      </c>
      <c r="O79" s="9">
        <v>9349</v>
      </c>
      <c r="P79" s="9">
        <v>48110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361545</v>
      </c>
      <c r="O80" s="9">
        <v>0</v>
      </c>
      <c r="P80" s="9">
        <v>54755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3</v>
      </c>
      <c r="L81" s="10">
        <v>0</v>
      </c>
      <c r="M81" s="10">
        <v>5.5</v>
      </c>
      <c r="N81" s="9">
        <v>59843</v>
      </c>
      <c r="O81" s="9">
        <v>449</v>
      </c>
      <c r="P81" s="9">
        <v>48453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68317</v>
      </c>
      <c r="O83" s="9">
        <v>419</v>
      </c>
      <c r="P83" s="9">
        <v>51953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98608</v>
      </c>
      <c r="O84" s="9">
        <v>3983</v>
      </c>
      <c r="P84" s="9">
        <v>49844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804176</v>
      </c>
      <c r="O85" s="9">
        <v>732693</v>
      </c>
      <c r="P85" s="9">
        <v>51276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2066645</v>
      </c>
      <c r="O86" s="9">
        <v>2007741</v>
      </c>
      <c r="P86" s="9">
        <v>54428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108017</v>
      </c>
      <c r="O87" s="9">
        <v>12832</v>
      </c>
      <c r="P87" s="9">
        <v>51019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55956</v>
      </c>
      <c r="O88" s="9">
        <v>207</v>
      </c>
      <c r="P88" s="9">
        <v>50258</v>
      </c>
    </row>
    <row r="89" spans="1:16" x14ac:dyDescent="0.15">
      <c r="A89" s="18" t="s">
        <v>104</v>
      </c>
      <c r="B89" s="8">
        <v>57</v>
      </c>
      <c r="C89" s="9">
        <v>0</v>
      </c>
      <c r="D89" s="9">
        <v>39</v>
      </c>
      <c r="E89" s="9">
        <v>57</v>
      </c>
      <c r="F89" s="9">
        <v>137</v>
      </c>
      <c r="G89" s="9">
        <v>1</v>
      </c>
      <c r="H89" s="9">
        <v>3</v>
      </c>
      <c r="I89" s="10">
        <v>47.4</v>
      </c>
      <c r="J89" s="10">
        <v>1.0256411000000001</v>
      </c>
      <c r="K89" s="10">
        <v>28.025639999999999</v>
      </c>
      <c r="L89" s="10">
        <v>3.9603960000000001E-2</v>
      </c>
      <c r="M89" s="10">
        <v>134</v>
      </c>
      <c r="N89" s="9">
        <v>562558</v>
      </c>
      <c r="O89" s="9">
        <v>78808</v>
      </c>
      <c r="P89" s="9">
        <v>51204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55065</v>
      </c>
      <c r="O90" s="9">
        <v>1087</v>
      </c>
      <c r="P90" s="9">
        <v>50946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90013</v>
      </c>
      <c r="O92" s="9">
        <v>330</v>
      </c>
      <c r="P92" s="9">
        <v>51064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66525</v>
      </c>
      <c r="O93" s="9">
        <v>2436</v>
      </c>
      <c r="P93" s="9">
        <v>51914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137222</v>
      </c>
      <c r="O94" s="9">
        <v>370</v>
      </c>
      <c r="P94" s="9">
        <v>51945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64631</v>
      </c>
      <c r="O96" s="9">
        <v>9533</v>
      </c>
      <c r="P96" s="9">
        <v>54032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66977</v>
      </c>
      <c r="O97" s="9">
        <v>6030</v>
      </c>
      <c r="P97" s="9">
        <v>52011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72604</v>
      </c>
      <c r="O98" s="9">
        <v>1056</v>
      </c>
      <c r="P98" s="9">
        <v>51494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55522</v>
      </c>
      <c r="O99" s="9">
        <v>474</v>
      </c>
      <c r="P99" s="9">
        <v>51968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400</v>
      </c>
      <c r="G100" s="9">
        <v>10</v>
      </c>
      <c r="H100" s="9">
        <v>1</v>
      </c>
      <c r="I100" s="10">
        <v>99.6</v>
      </c>
      <c r="J100" s="10">
        <v>5.0588236000000002</v>
      </c>
      <c r="K100" s="10">
        <v>5.0588236000000002</v>
      </c>
      <c r="L100" s="10">
        <v>0.89525794999999997</v>
      </c>
      <c r="M100" s="10">
        <v>4</v>
      </c>
      <c r="N100" s="9">
        <v>2645476</v>
      </c>
      <c r="O100" s="9">
        <v>1937851</v>
      </c>
      <c r="P100" s="9">
        <v>54499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95264</v>
      </c>
      <c r="O101" s="9">
        <v>169</v>
      </c>
      <c r="P101" s="9">
        <v>51114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270</v>
      </c>
      <c r="G102" s="9">
        <v>4</v>
      </c>
      <c r="H102" s="9">
        <v>3</v>
      </c>
      <c r="I102" s="10">
        <v>73.2</v>
      </c>
      <c r="J102" s="10">
        <v>2.5576922999999998</v>
      </c>
      <c r="K102" s="10">
        <v>3.5576922999999998</v>
      </c>
      <c r="L102" s="10">
        <v>0.19633508</v>
      </c>
      <c r="M102" s="10">
        <v>82</v>
      </c>
      <c r="N102" s="9">
        <v>718596</v>
      </c>
      <c r="O102" s="9">
        <v>586630</v>
      </c>
      <c r="P102" s="9">
        <v>50735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2.2222222999999999</v>
      </c>
      <c r="L103" s="10">
        <v>0</v>
      </c>
      <c r="M103" s="10">
        <v>50</v>
      </c>
      <c r="N103" s="9">
        <v>70704</v>
      </c>
      <c r="O103" s="9">
        <v>0</v>
      </c>
      <c r="P103" s="9">
        <v>50571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63882</v>
      </c>
      <c r="O106" s="9">
        <v>1214</v>
      </c>
      <c r="P106" s="9">
        <v>50635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106376</v>
      </c>
      <c r="O107" s="9">
        <v>309</v>
      </c>
      <c r="P107" s="9">
        <v>50901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3.0625</v>
      </c>
      <c r="L108" s="10">
        <v>4.9586776999999999E-2</v>
      </c>
      <c r="M108" s="10">
        <v>25</v>
      </c>
      <c r="N108" s="9">
        <v>77624</v>
      </c>
      <c r="O108" s="9">
        <v>11028</v>
      </c>
      <c r="P108" s="9">
        <v>50896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0B4F-BCA9-424F-B7C6-AEF36D78D361}">
  <dimension ref="A1:P132"/>
  <sheetViews>
    <sheetView workbookViewId="0">
      <selection activeCell="B3" sqref="B3:P109"/>
    </sheetView>
  </sheetViews>
  <sheetFormatPr baseColWidth="10" defaultRowHeight="13" x14ac:dyDescent="0.15"/>
  <cols>
    <col min="1" max="1" width="41" style="15" bestFit="1" customWidth="1"/>
    <col min="2" max="14" width="10.83203125" style="15"/>
    <col min="15" max="15" width="29.5" style="15" customWidth="1"/>
    <col min="16" max="16" width="23.5" style="15" customWidth="1"/>
    <col min="17" max="16384" width="10.83203125" style="15"/>
  </cols>
  <sheetData>
    <row r="1" spans="1:16" ht="16" x14ac:dyDescent="0.15">
      <c r="A1" s="19" t="s">
        <v>131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21">
        <v>0</v>
      </c>
      <c r="C3" s="22">
        <v>0</v>
      </c>
      <c r="D3" s="22">
        <v>11</v>
      </c>
      <c r="E3" s="22">
        <v>0</v>
      </c>
      <c r="F3" s="22">
        <v>0</v>
      </c>
      <c r="G3" s="22">
        <v>2</v>
      </c>
      <c r="H3" s="22">
        <v>0</v>
      </c>
      <c r="I3" s="23">
        <v>2.6</v>
      </c>
      <c r="J3" s="23">
        <v>1.7272727000000001</v>
      </c>
      <c r="K3" s="23">
        <v>1.7272727000000001</v>
      </c>
      <c r="L3" s="23" t="s">
        <v>17</v>
      </c>
      <c r="M3" s="23" t="s">
        <v>17</v>
      </c>
      <c r="N3" s="22">
        <v>28768</v>
      </c>
      <c r="O3" s="22">
        <v>287</v>
      </c>
      <c r="P3" s="22">
        <v>24838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25772</v>
      </c>
      <c r="O4" s="9">
        <v>251</v>
      </c>
      <c r="P4" s="9">
        <v>25195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25760</v>
      </c>
      <c r="O5" s="9">
        <v>391</v>
      </c>
      <c r="P5" s="9">
        <v>25230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38519</v>
      </c>
      <c r="O6" s="9">
        <v>13236</v>
      </c>
      <c r="P6" s="9">
        <v>25065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53367</v>
      </c>
      <c r="O7" s="9">
        <v>26867</v>
      </c>
      <c r="P7" s="9">
        <v>26152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36.4</v>
      </c>
      <c r="L8" s="10">
        <v>0.2</v>
      </c>
      <c r="M8" s="10">
        <v>44</v>
      </c>
      <c r="N8" s="9">
        <v>32680</v>
      </c>
      <c r="O8" s="9">
        <v>5708</v>
      </c>
      <c r="P8" s="9">
        <v>25296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26110</v>
      </c>
      <c r="O9" s="9">
        <v>396</v>
      </c>
      <c r="P9" s="9">
        <v>25300</v>
      </c>
    </row>
    <row r="10" spans="1:16" x14ac:dyDescent="0.15">
      <c r="A10" s="18" t="s">
        <v>24</v>
      </c>
      <c r="B10" s="8">
        <v>0</v>
      </c>
      <c r="C10" s="9">
        <v>0</v>
      </c>
      <c r="D10" s="9">
        <v>9</v>
      </c>
      <c r="E10" s="9">
        <v>0</v>
      </c>
      <c r="F10" s="9">
        <v>0</v>
      </c>
      <c r="G10" s="9">
        <v>2</v>
      </c>
      <c r="H10" s="9">
        <v>0</v>
      </c>
      <c r="I10" s="10">
        <v>2.2000000000000002</v>
      </c>
      <c r="J10" s="10">
        <v>1.5555555999999999</v>
      </c>
      <c r="K10" s="10">
        <v>1.5555555999999999</v>
      </c>
      <c r="L10" s="10" t="s">
        <v>17</v>
      </c>
      <c r="M10" s="10" t="s">
        <v>17</v>
      </c>
      <c r="N10" s="9">
        <v>65532</v>
      </c>
      <c r="O10" s="9">
        <v>236</v>
      </c>
      <c r="P10" s="9">
        <v>25507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39236</v>
      </c>
      <c r="O11" s="9">
        <v>13428</v>
      </c>
      <c r="P11" s="9">
        <v>25485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27929</v>
      </c>
      <c r="O12" s="9">
        <v>1695</v>
      </c>
      <c r="P12" s="9">
        <v>25255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26892</v>
      </c>
      <c r="O13" s="9">
        <v>300</v>
      </c>
      <c r="P13" s="9">
        <v>25234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26272</v>
      </c>
      <c r="O14" s="9">
        <v>269</v>
      </c>
      <c r="P14" s="9">
        <v>25814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28312</v>
      </c>
      <c r="O15" s="9">
        <v>548</v>
      </c>
      <c r="P15" s="9">
        <v>27578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33198</v>
      </c>
      <c r="O16" s="9">
        <v>4828</v>
      </c>
      <c r="P16" s="9">
        <v>27996</v>
      </c>
    </row>
    <row r="17" spans="1:16" x14ac:dyDescent="0.15">
      <c r="A17" s="18" t="s">
        <v>31</v>
      </c>
      <c r="B17" s="8">
        <v>7</v>
      </c>
      <c r="C17" s="9">
        <v>0</v>
      </c>
      <c r="D17" s="9">
        <v>4</v>
      </c>
      <c r="E17" s="9">
        <v>7</v>
      </c>
      <c r="F17" s="9">
        <v>5</v>
      </c>
      <c r="G17" s="9">
        <v>0</v>
      </c>
      <c r="H17" s="9">
        <v>2</v>
      </c>
      <c r="I17" s="10">
        <v>3.6</v>
      </c>
      <c r="J17" s="10">
        <v>1</v>
      </c>
      <c r="K17" s="10">
        <v>6</v>
      </c>
      <c r="L17" s="10">
        <v>0</v>
      </c>
      <c r="M17" s="10">
        <v>17</v>
      </c>
      <c r="N17" s="9">
        <v>30441</v>
      </c>
      <c r="O17" s="9">
        <v>219</v>
      </c>
      <c r="P17" s="9">
        <v>28500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27412</v>
      </c>
      <c r="O18" s="9">
        <v>678</v>
      </c>
      <c r="P18" s="9">
        <v>26066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8.5384620000000009</v>
      </c>
      <c r="L20" s="10">
        <v>0.27956989999999998</v>
      </c>
      <c r="M20" s="10">
        <v>49</v>
      </c>
      <c r="N20" s="9">
        <v>31408</v>
      </c>
      <c r="O20" s="9">
        <v>4824</v>
      </c>
      <c r="P20" s="9">
        <v>25940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27092</v>
      </c>
      <c r="O21" s="9">
        <v>273</v>
      </c>
      <c r="P21" s="9">
        <v>26032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27968</v>
      </c>
      <c r="O24" s="9">
        <v>1375</v>
      </c>
      <c r="P24" s="9">
        <v>26030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29950</v>
      </c>
      <c r="O25" s="9">
        <v>1147</v>
      </c>
      <c r="P25" s="9">
        <v>26393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26873</v>
      </c>
      <c r="O26" s="9">
        <v>328</v>
      </c>
      <c r="P26" s="9">
        <v>26236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79570</v>
      </c>
      <c r="O27" s="9">
        <v>50812</v>
      </c>
      <c r="P27" s="9">
        <v>27461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23655</v>
      </c>
      <c r="O28" s="9">
        <v>308</v>
      </c>
      <c r="P28" s="9">
        <v>22398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19190</v>
      </c>
      <c r="O29" s="9">
        <v>350</v>
      </c>
      <c r="P29" s="9">
        <v>18644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19482</v>
      </c>
      <c r="O30" s="9">
        <v>245</v>
      </c>
      <c r="P30" s="9">
        <v>19010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103</v>
      </c>
      <c r="G31" s="9">
        <v>6</v>
      </c>
      <c r="H31" s="9">
        <v>7</v>
      </c>
      <c r="I31" s="10">
        <v>93.2</v>
      </c>
      <c r="J31" s="10">
        <v>3.5401459000000002</v>
      </c>
      <c r="K31" s="10">
        <v>184.54015000000001</v>
      </c>
      <c r="L31" s="10">
        <v>0.77777779999999996</v>
      </c>
      <c r="M31" s="10">
        <v>227.66667000000001</v>
      </c>
      <c r="N31" s="9">
        <v>375223</v>
      </c>
      <c r="O31" s="9">
        <v>0</v>
      </c>
      <c r="P31" s="9">
        <v>22166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21158</v>
      </c>
      <c r="O32" s="9">
        <v>428</v>
      </c>
      <c r="P32" s="9">
        <v>19188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35</v>
      </c>
      <c r="G33" s="9">
        <v>3</v>
      </c>
      <c r="H33" s="9">
        <v>3</v>
      </c>
      <c r="I33" s="10">
        <v>34.200000000000003</v>
      </c>
      <c r="J33" s="10">
        <v>2.530303</v>
      </c>
      <c r="K33" s="10">
        <v>9.530303</v>
      </c>
      <c r="L33" s="10">
        <v>0.15384616000000001</v>
      </c>
      <c r="M33" s="10">
        <v>149</v>
      </c>
      <c r="N33" s="9">
        <v>35642</v>
      </c>
      <c r="O33" s="9">
        <v>14826</v>
      </c>
      <c r="P33" s="9">
        <v>20039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20355</v>
      </c>
      <c r="O34" s="9">
        <v>344</v>
      </c>
      <c r="P34" s="9">
        <v>19407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119760</v>
      </c>
      <c r="O35" s="9">
        <v>92387</v>
      </c>
      <c r="P35" s="9">
        <v>20239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23433</v>
      </c>
      <c r="O36" s="9">
        <v>400</v>
      </c>
      <c r="P36" s="9">
        <v>19565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25036</v>
      </c>
      <c r="O38" s="9">
        <v>4121</v>
      </c>
      <c r="P38" s="9">
        <v>19949</v>
      </c>
    </row>
    <row r="39" spans="1:16" x14ac:dyDescent="0.15">
      <c r="A39" s="18" t="s">
        <v>53</v>
      </c>
      <c r="B39" s="8">
        <v>24</v>
      </c>
      <c r="C39" s="9">
        <v>0</v>
      </c>
      <c r="D39" s="9">
        <v>24</v>
      </c>
      <c r="E39" s="9">
        <v>24</v>
      </c>
      <c r="F39" s="9">
        <v>19</v>
      </c>
      <c r="G39" s="9">
        <v>1</v>
      </c>
      <c r="H39" s="9">
        <v>3</v>
      </c>
      <c r="I39" s="10">
        <v>14.2</v>
      </c>
      <c r="J39" s="10">
        <v>1.5416666000000001</v>
      </c>
      <c r="K39" s="10">
        <v>9.5416670000000003</v>
      </c>
      <c r="L39" s="10">
        <v>0.40277780000000002</v>
      </c>
      <c r="M39" s="10">
        <v>59</v>
      </c>
      <c r="N39" s="9">
        <v>21630</v>
      </c>
      <c r="O39" s="9">
        <v>1155</v>
      </c>
      <c r="P39" s="9">
        <v>19672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21399</v>
      </c>
      <c r="O41" s="9">
        <v>524</v>
      </c>
      <c r="P41" s="9">
        <v>19669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38903</v>
      </c>
      <c r="O42" s="9">
        <v>14682</v>
      </c>
      <c r="P42" s="9">
        <v>20247</v>
      </c>
    </row>
    <row r="43" spans="1:16" x14ac:dyDescent="0.15">
      <c r="A43" s="18" t="s">
        <v>57</v>
      </c>
      <c r="B43" s="8">
        <v>294</v>
      </c>
      <c r="C43" s="9">
        <v>0</v>
      </c>
      <c r="D43" s="9">
        <v>123</v>
      </c>
      <c r="E43" s="9">
        <v>294</v>
      </c>
      <c r="F43" s="9">
        <v>183</v>
      </c>
      <c r="G43" s="9">
        <v>1</v>
      </c>
      <c r="H43" s="9">
        <v>2</v>
      </c>
      <c r="I43" s="10">
        <v>120.6</v>
      </c>
      <c r="J43" s="10">
        <v>1.1219512</v>
      </c>
      <c r="K43" s="10">
        <v>14.121950999999999</v>
      </c>
      <c r="L43" s="10">
        <v>8.6206900000000003E-2</v>
      </c>
      <c r="M43" s="10">
        <v>374</v>
      </c>
      <c r="N43" s="9">
        <v>979339</v>
      </c>
      <c r="O43" s="9">
        <v>948041</v>
      </c>
      <c r="P43" s="9">
        <v>27759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64183</v>
      </c>
      <c r="O44" s="9">
        <v>34691</v>
      </c>
      <c r="P44" s="9">
        <v>28461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35523</v>
      </c>
      <c r="O45" s="9">
        <v>672</v>
      </c>
      <c r="P45" s="9">
        <v>28418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97014</v>
      </c>
      <c r="O46" s="9">
        <v>64790</v>
      </c>
      <c r="P46" s="9">
        <v>29697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3</v>
      </c>
      <c r="L47" s="10">
        <v>0</v>
      </c>
      <c r="M47" s="10">
        <v>4.5</v>
      </c>
      <c r="N47" s="9">
        <v>29474</v>
      </c>
      <c r="O47" s="9">
        <v>269</v>
      </c>
      <c r="P47" s="9">
        <v>28404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34505</v>
      </c>
      <c r="O48" s="9">
        <v>185</v>
      </c>
      <c r="P48" s="9">
        <v>28479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30171</v>
      </c>
      <c r="O50" s="9">
        <v>1152</v>
      </c>
      <c r="P50" s="9">
        <v>28694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51096</v>
      </c>
      <c r="O51" s="9">
        <v>15181</v>
      </c>
      <c r="P51" s="9">
        <v>29002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40950</v>
      </c>
      <c r="O52" s="9">
        <v>5919</v>
      </c>
      <c r="P52" s="9">
        <v>29988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29376</v>
      </c>
      <c r="O53" s="9">
        <v>212</v>
      </c>
      <c r="P53" s="9">
        <v>28676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30319</v>
      </c>
      <c r="O55" s="9">
        <v>146</v>
      </c>
      <c r="P55" s="9">
        <v>28824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37616</v>
      </c>
      <c r="O56" s="9">
        <v>6629</v>
      </c>
      <c r="P56" s="9">
        <v>29340</v>
      </c>
    </row>
    <row r="57" spans="1:16" x14ac:dyDescent="0.15">
      <c r="A57" s="18" t="s">
        <v>71</v>
      </c>
      <c r="B57" s="8">
        <v>74</v>
      </c>
      <c r="C57" s="9">
        <v>172</v>
      </c>
      <c r="D57" s="9">
        <v>96</v>
      </c>
      <c r="E57" s="9">
        <v>246</v>
      </c>
      <c r="F57" s="9">
        <v>60</v>
      </c>
      <c r="G57" s="9">
        <v>2</v>
      </c>
      <c r="H57" s="9">
        <v>4</v>
      </c>
      <c r="I57" s="10">
        <v>81.599999999999994</v>
      </c>
      <c r="J57" s="10">
        <v>1.1979166000000001</v>
      </c>
      <c r="K57" s="10">
        <v>493.1979</v>
      </c>
      <c r="L57" s="10">
        <v>0.16164382999999999</v>
      </c>
      <c r="M57" s="10">
        <v>225</v>
      </c>
      <c r="N57" s="9">
        <v>883930</v>
      </c>
      <c r="O57" s="9">
        <v>620091</v>
      </c>
      <c r="P57" s="9">
        <v>31800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30239</v>
      </c>
      <c r="O59" s="9">
        <v>454</v>
      </c>
      <c r="P59" s="9">
        <v>28862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5107619</v>
      </c>
      <c r="O60" s="9">
        <v>4848084</v>
      </c>
      <c r="P60" s="9">
        <v>38673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39306</v>
      </c>
      <c r="O61" s="9">
        <v>690</v>
      </c>
      <c r="P61" s="9">
        <v>37698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466144</v>
      </c>
      <c r="O62" s="9">
        <v>430281</v>
      </c>
      <c r="P62" s="9">
        <v>33914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94</v>
      </c>
      <c r="G63" s="9">
        <v>0</v>
      </c>
      <c r="H63" s="9">
        <v>2</v>
      </c>
      <c r="I63" s="10">
        <v>25.2</v>
      </c>
      <c r="J63" s="10">
        <v>1</v>
      </c>
      <c r="K63" s="10">
        <v>21</v>
      </c>
      <c r="L63" s="10">
        <v>0</v>
      </c>
      <c r="M63" s="10">
        <v>14.333333</v>
      </c>
      <c r="N63" s="9">
        <v>62524</v>
      </c>
      <c r="O63" s="9">
        <v>18971</v>
      </c>
      <c r="P63" s="9">
        <v>33819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149</v>
      </c>
      <c r="G65" s="9">
        <v>2</v>
      </c>
      <c r="H65" s="9">
        <v>3</v>
      </c>
      <c r="I65" s="10">
        <v>64.400000000000006</v>
      </c>
      <c r="J65" s="10">
        <v>2.0253165000000002</v>
      </c>
      <c r="K65" s="10">
        <v>8.0253160000000001</v>
      </c>
      <c r="L65" s="10">
        <v>0.15</v>
      </c>
      <c r="M65" s="10">
        <v>198</v>
      </c>
      <c r="N65" s="9">
        <v>609604</v>
      </c>
      <c r="O65" s="9">
        <v>413337</v>
      </c>
      <c r="P65" s="9">
        <v>31428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40052</v>
      </c>
      <c r="O66" s="9">
        <v>397</v>
      </c>
      <c r="P66" s="9">
        <v>35977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60605</v>
      </c>
      <c r="O67" s="9">
        <v>19616</v>
      </c>
      <c r="P67" s="9">
        <v>34823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44796</v>
      </c>
      <c r="O68" s="9">
        <v>279</v>
      </c>
      <c r="P68" s="9">
        <v>35373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60177</v>
      </c>
      <c r="O69" s="9">
        <v>0</v>
      </c>
      <c r="P69" s="9">
        <v>36735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36469</v>
      </c>
      <c r="O70" s="9">
        <v>242</v>
      </c>
      <c r="P70" s="9">
        <v>36058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44266</v>
      </c>
      <c r="O71" s="9">
        <v>571</v>
      </c>
      <c r="P71" s="9">
        <v>35614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44894</v>
      </c>
      <c r="O72" s="9">
        <v>1846</v>
      </c>
      <c r="P72" s="9">
        <v>37107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80132</v>
      </c>
      <c r="O73" s="9">
        <v>41753</v>
      </c>
      <c r="P73" s="9">
        <v>35399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50373</v>
      </c>
      <c r="O74" s="9">
        <v>782</v>
      </c>
      <c r="P74" s="9">
        <v>36294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27</v>
      </c>
      <c r="G76" s="9">
        <v>1</v>
      </c>
      <c r="H76" s="9">
        <v>1</v>
      </c>
      <c r="I76" s="10">
        <v>9.8000000000000007</v>
      </c>
      <c r="J76" s="10">
        <v>1.2</v>
      </c>
      <c r="K76" s="10">
        <v>25.2</v>
      </c>
      <c r="L76" s="10">
        <v>0.17647060000000001</v>
      </c>
      <c r="M76" s="10">
        <v>43</v>
      </c>
      <c r="N76" s="9">
        <v>56062</v>
      </c>
      <c r="O76" s="9">
        <v>5988</v>
      </c>
      <c r="P76" s="9">
        <v>36202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117028</v>
      </c>
      <c r="O77" s="9">
        <v>52348</v>
      </c>
      <c r="P77" s="9">
        <v>33991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60071</v>
      </c>
      <c r="O79" s="9">
        <v>11305</v>
      </c>
      <c r="P79" s="9">
        <v>36262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312982</v>
      </c>
      <c r="O80" s="9">
        <v>0</v>
      </c>
      <c r="P80" s="9">
        <v>38274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3</v>
      </c>
      <c r="L81" s="10">
        <v>0</v>
      </c>
      <c r="M81" s="10">
        <v>5.5</v>
      </c>
      <c r="N81" s="9">
        <v>39409</v>
      </c>
      <c r="O81" s="9">
        <v>511</v>
      </c>
      <c r="P81" s="9">
        <v>35302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42780</v>
      </c>
      <c r="O83" s="9">
        <v>488</v>
      </c>
      <c r="P83" s="9">
        <v>35549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47095</v>
      </c>
      <c r="O84" s="9">
        <v>4557</v>
      </c>
      <c r="P84" s="9">
        <v>35771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771494</v>
      </c>
      <c r="O85" s="9">
        <v>730206</v>
      </c>
      <c r="P85" s="9">
        <v>35761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2059176</v>
      </c>
      <c r="O86" s="9">
        <v>2010831</v>
      </c>
      <c r="P86" s="9">
        <v>40319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80863</v>
      </c>
      <c r="O87" s="9">
        <v>14203</v>
      </c>
      <c r="P87" s="9">
        <v>35363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40510</v>
      </c>
      <c r="O88" s="9">
        <v>252</v>
      </c>
      <c r="P88" s="9">
        <v>36809</v>
      </c>
    </row>
    <row r="89" spans="1:16" x14ac:dyDescent="0.15">
      <c r="A89" s="18" t="s">
        <v>104</v>
      </c>
      <c r="B89" s="8">
        <v>55</v>
      </c>
      <c r="C89" s="9">
        <v>0</v>
      </c>
      <c r="D89" s="9">
        <v>39</v>
      </c>
      <c r="E89" s="9">
        <v>55</v>
      </c>
      <c r="F89" s="9">
        <v>137</v>
      </c>
      <c r="G89" s="9">
        <v>1</v>
      </c>
      <c r="H89" s="9">
        <v>3</v>
      </c>
      <c r="I89" s="10">
        <v>47</v>
      </c>
      <c r="J89" s="10">
        <v>1.0256411000000001</v>
      </c>
      <c r="K89" s="10">
        <v>22.025639999999999</v>
      </c>
      <c r="L89" s="10">
        <v>3.517588E-2</v>
      </c>
      <c r="M89" s="10">
        <v>124</v>
      </c>
      <c r="N89" s="9">
        <v>563257</v>
      </c>
      <c r="O89" s="9">
        <v>72663</v>
      </c>
      <c r="P89" s="9">
        <v>33443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45811</v>
      </c>
      <c r="O90" s="9">
        <v>1307</v>
      </c>
      <c r="P90" s="9">
        <v>37446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45358</v>
      </c>
      <c r="O92" s="9">
        <v>398</v>
      </c>
      <c r="P92" s="9">
        <v>37813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45390</v>
      </c>
      <c r="O93" s="9">
        <v>2893</v>
      </c>
      <c r="P93" s="9">
        <v>38700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7</v>
      </c>
      <c r="L94" s="10">
        <v>0</v>
      </c>
      <c r="M94" s="10">
        <v>17</v>
      </c>
      <c r="N94" s="9">
        <v>135508</v>
      </c>
      <c r="O94" s="9">
        <v>431</v>
      </c>
      <c r="P94" s="9">
        <v>34962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51326</v>
      </c>
      <c r="O96" s="9">
        <v>11495</v>
      </c>
      <c r="P96" s="9">
        <v>38627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59449</v>
      </c>
      <c r="O97" s="9">
        <v>7047</v>
      </c>
      <c r="P97" s="9">
        <v>38381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92516</v>
      </c>
      <c r="O98" s="9">
        <v>1176</v>
      </c>
      <c r="P98" s="9">
        <v>36202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46356</v>
      </c>
      <c r="O99" s="9">
        <v>568</v>
      </c>
      <c r="P99" s="9">
        <v>38774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399</v>
      </c>
      <c r="G100" s="9">
        <v>10</v>
      </c>
      <c r="H100" s="9">
        <v>1</v>
      </c>
      <c r="I100" s="10">
        <v>99.4</v>
      </c>
      <c r="J100" s="10">
        <v>5.0588236000000002</v>
      </c>
      <c r="K100" s="10">
        <v>5.0588236000000002</v>
      </c>
      <c r="L100" s="10">
        <v>0.89413940000000003</v>
      </c>
      <c r="M100" s="10">
        <v>4</v>
      </c>
      <c r="N100" s="9">
        <v>2668218</v>
      </c>
      <c r="O100" s="9">
        <v>1932302</v>
      </c>
      <c r="P100" s="9">
        <v>39185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46406</v>
      </c>
      <c r="O101" s="9">
        <v>209</v>
      </c>
      <c r="P101" s="9">
        <v>39058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756648</v>
      </c>
      <c r="O102" s="9">
        <v>636925</v>
      </c>
      <c r="P102" s="9">
        <v>35011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3.2222222999999999</v>
      </c>
      <c r="L103" s="10">
        <v>0</v>
      </c>
      <c r="M103" s="10">
        <v>51</v>
      </c>
      <c r="N103" s="9">
        <v>67002</v>
      </c>
      <c r="O103" s="9">
        <v>0</v>
      </c>
      <c r="P103" s="9">
        <v>38111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54915</v>
      </c>
      <c r="O106" s="9">
        <v>1442</v>
      </c>
      <c r="P106" s="9">
        <v>38249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43797</v>
      </c>
      <c r="O107" s="9">
        <v>379</v>
      </c>
      <c r="P107" s="9">
        <v>39349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3.0625</v>
      </c>
      <c r="L108" s="10">
        <v>4.9586776999999999E-2</v>
      </c>
      <c r="M108" s="10">
        <v>25</v>
      </c>
      <c r="N108" s="9">
        <v>60066</v>
      </c>
      <c r="O108" s="9">
        <v>13208</v>
      </c>
      <c r="P108" s="9">
        <v>38194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590A-10CB-F340-A060-7548B2497D8C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8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IF(ComplexityCloseDistance!I3&lt;&gt;"",ComplexityCloseDistance!I3,NA())</f>
        <v>2.6</v>
      </c>
      <c r="C3" s="4">
        <f>IF(MaintainabilityCloseDistance!I3&lt;&gt;"",MaintainabilityCloseDistance!I3,NA())</f>
        <v>2.6</v>
      </c>
      <c r="D3" s="4">
        <f>IF(RelaxationCloseDistance!I3&lt;&gt;"",RelaxationCloseDistance!I3,NA())</f>
        <v>2.4</v>
      </c>
      <c r="E3" s="4">
        <f>IF(ReuseCloseDistance!I3&lt;&gt;"",ReuseCloseDistance!I3,NA())</f>
        <v>2.6</v>
      </c>
      <c r="F3" s="4">
        <f>IF(UnderstandabilityCloseDistance!I3&lt;&gt;"",UnderstandabilityCloseDistance!I3,NA())</f>
        <v>2.6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IF(ComplexityCloseDistance!I4&lt;&gt;"",ComplexityCloseDistance!I4,NA())</f>
        <v>4.8</v>
      </c>
      <c r="C4" s="4">
        <f>IF(MaintainabilityCloseDistance!I4&lt;&gt;"",MaintainabilityCloseDistance!I4,NA())</f>
        <v>4.5999999999999996</v>
      </c>
      <c r="D4" s="4">
        <f>IF(RelaxationCloseDistance!I4&lt;&gt;"",RelaxationCloseDistance!I4,NA())</f>
        <v>4.8</v>
      </c>
      <c r="E4" s="4">
        <f>IF(ReuseCloseDistance!I4&lt;&gt;"",ReuseCloseDistance!I4,NA())</f>
        <v>4.8</v>
      </c>
      <c r="F4" s="4">
        <f>IF(UnderstandabilityCloseDistance!I4&lt;&gt;"",UnderstandabilityCloseDistance!I4,NA())</f>
        <v>4.8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IF(ComplexityCloseDistance!I5&lt;&gt;"",ComplexityCloseDistance!I5,NA())</f>
        <v>7</v>
      </c>
      <c r="C5" s="4">
        <f>IF(MaintainabilityCloseDistance!I5&lt;&gt;"",MaintainabilityCloseDistance!I5,NA())</f>
        <v>7</v>
      </c>
      <c r="D5" s="4">
        <f>IF(RelaxationCloseDistance!I5&lt;&gt;"",RelaxationCloseDistance!I5,NA())</f>
        <v>7</v>
      </c>
      <c r="E5" s="4">
        <f>IF(ReuseCloseDistance!I5&lt;&gt;"",ReuseCloseDistance!I5,NA())</f>
        <v>7</v>
      </c>
      <c r="F5" s="4">
        <f>IF(UnderstandabilityCloseDistance!I5&lt;&gt;"",UnderstandabilityCloseDistance!I5,NA())</f>
        <v>7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IF(ComplexityCloseDistance!I6&lt;&gt;"",ComplexityCloseDistance!I6,NA())</f>
        <v>25.8</v>
      </c>
      <c r="C6" s="4">
        <f>IF(MaintainabilityCloseDistance!I6&lt;&gt;"",MaintainabilityCloseDistance!I6,NA())</f>
        <v>25.8</v>
      </c>
      <c r="D6" s="4">
        <f>IF(RelaxationCloseDistance!I6&lt;&gt;"",RelaxationCloseDistance!I6,NA())</f>
        <v>25.8</v>
      </c>
      <c r="E6" s="4">
        <f>IF(ReuseCloseDistance!I6&lt;&gt;"",ReuseCloseDistance!I6,NA())</f>
        <v>25.8</v>
      </c>
      <c r="F6" s="4">
        <f>IF(UnderstandabilityCloseDistance!I6&lt;&gt;"",UnderstandabilityCloseDistance!I6,NA())</f>
        <v>25.8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IF(ComplexityCloseDistance!I7&lt;&gt;"",ComplexityCloseDistance!I7,NA())</f>
        <v>42</v>
      </c>
      <c r="C7" s="4">
        <f>IF(MaintainabilityCloseDistance!I7&lt;&gt;"",MaintainabilityCloseDistance!I7,NA())</f>
        <v>42</v>
      </c>
      <c r="D7" s="4">
        <f>IF(RelaxationCloseDistance!I7&lt;&gt;"",RelaxationCloseDistance!I7,NA())</f>
        <v>42.2</v>
      </c>
      <c r="E7" s="4">
        <f>IF(ReuseCloseDistance!I7&lt;&gt;"",ReuseCloseDistance!I7,NA())</f>
        <v>42.2</v>
      </c>
      <c r="F7" s="4">
        <f>IF(UnderstandabilityCloseDistance!I7&lt;&gt;"",UnderstandabilityCloseDistance!I7,NA())</f>
        <v>42.2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IF(ComplexityCloseDistance!I8&lt;&gt;"",ComplexityCloseDistance!I8,NA())</f>
        <v>18.399999999999999</v>
      </c>
      <c r="C8" s="4">
        <f>IF(MaintainabilityCloseDistance!I8&lt;&gt;"",MaintainabilityCloseDistance!I8,NA())</f>
        <v>18.399999999999999</v>
      </c>
      <c r="D8" s="4">
        <f>IF(RelaxationCloseDistance!I8&lt;&gt;"",RelaxationCloseDistance!I8,NA())</f>
        <v>18.8</v>
      </c>
      <c r="E8" s="4">
        <f>IF(ReuseCloseDistance!I8&lt;&gt;"",ReuseCloseDistance!I8,NA())</f>
        <v>18.600000000000001</v>
      </c>
      <c r="F8" s="4">
        <f>IF(UnderstandabilityCloseDistance!I8&lt;&gt;"",UnderstandabilityCloseDistance!I8,NA())</f>
        <v>18.600000000000001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IF(ComplexityCloseDistance!I9&lt;&gt;"",ComplexityCloseDistance!I9,NA())</f>
        <v>7.2</v>
      </c>
      <c r="C9" s="4">
        <f>IF(MaintainabilityCloseDistance!I9&lt;&gt;"",MaintainabilityCloseDistance!I9,NA())</f>
        <v>7.2</v>
      </c>
      <c r="D9" s="4">
        <f>IF(RelaxationCloseDistance!I9&lt;&gt;"",RelaxationCloseDistance!I9,NA())</f>
        <v>7.2</v>
      </c>
      <c r="E9" s="4">
        <f>IF(ReuseCloseDistance!I9&lt;&gt;"",ReuseCloseDistance!I9,NA())</f>
        <v>7.2</v>
      </c>
      <c r="F9" s="4">
        <f>IF(UnderstandabilityCloseDistance!I9&lt;&gt;"",UnderstandabilityCloseDistance!I9,NA())</f>
        <v>7.2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IF(ComplexityCloseDistance!I10&lt;&gt;"",ComplexityCloseDistance!I10,NA())</f>
        <v>1.8</v>
      </c>
      <c r="C10" s="4">
        <f>IF(MaintainabilityCloseDistance!I10&lt;&gt;"",MaintainabilityCloseDistance!I10,NA())</f>
        <v>2</v>
      </c>
      <c r="D10" s="4">
        <f>IF(RelaxationCloseDistance!I10&lt;&gt;"",RelaxationCloseDistance!I10,NA())</f>
        <v>1.4</v>
      </c>
      <c r="E10" s="4">
        <f>IF(ReuseCloseDistance!I10&lt;&gt;"",ReuseCloseDistance!I10,NA())</f>
        <v>2.4</v>
      </c>
      <c r="F10" s="4">
        <f>IF(UnderstandabilityCloseDistance!I10&lt;&gt;"",UnderstandabilityCloseDistance!I10,NA())</f>
        <v>2.2000000000000002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IF(ComplexityCloseDistance!I11&lt;&gt;"",ComplexityCloseDistance!I11,NA())</f>
        <v>32</v>
      </c>
      <c r="C11" s="4">
        <f>IF(MaintainabilityCloseDistance!I11&lt;&gt;"",MaintainabilityCloseDistance!I11,NA())</f>
        <v>32</v>
      </c>
      <c r="D11" s="4">
        <f>IF(RelaxationCloseDistance!I11&lt;&gt;"",RelaxationCloseDistance!I11,NA())</f>
        <v>32</v>
      </c>
      <c r="E11" s="4">
        <f>IF(ReuseCloseDistance!I11&lt;&gt;"",ReuseCloseDistance!I11,NA())</f>
        <v>32</v>
      </c>
      <c r="F11" s="4">
        <f>IF(UnderstandabilityCloseDistance!I11&lt;&gt;"",UnderstandabilityCloseDistance!I11,NA())</f>
        <v>32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IF(ComplexityCloseDistance!I12&lt;&gt;"",ComplexityCloseDistance!I12,NA())</f>
        <v>11.6</v>
      </c>
      <c r="C12" s="4">
        <f>IF(MaintainabilityCloseDistance!I12&lt;&gt;"",MaintainabilityCloseDistance!I12,NA())</f>
        <v>11.6</v>
      </c>
      <c r="D12" s="4">
        <f>IF(RelaxationCloseDistance!I12&lt;&gt;"",RelaxationCloseDistance!I12,NA())</f>
        <v>11.6</v>
      </c>
      <c r="E12" s="4">
        <f>IF(ReuseCloseDistance!I12&lt;&gt;"",ReuseCloseDistance!I12,NA())</f>
        <v>11.6</v>
      </c>
      <c r="F12" s="4">
        <f>IF(UnderstandabilityCloseDistance!I12&lt;&gt;"",UnderstandabilityCloseDistance!I12,NA())</f>
        <v>11.6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IF(ComplexityCloseDistance!I13&lt;&gt;"",ComplexityCloseDistance!I13,NA())</f>
        <v>4.8</v>
      </c>
      <c r="C13" s="4">
        <f>IF(MaintainabilityCloseDistance!I13&lt;&gt;"",MaintainabilityCloseDistance!I13,NA())</f>
        <v>4.8</v>
      </c>
      <c r="D13" s="4">
        <f>IF(RelaxationCloseDistance!I13&lt;&gt;"",RelaxationCloseDistance!I13,NA())</f>
        <v>4.8</v>
      </c>
      <c r="E13" s="4">
        <f>IF(ReuseCloseDistance!I13&lt;&gt;"",ReuseCloseDistance!I13,NA())</f>
        <v>4.8</v>
      </c>
      <c r="F13" s="4">
        <f>IF(UnderstandabilityCloseDistance!I13&lt;&gt;"",UnderstandabilityCloseDistance!I13,NA())</f>
        <v>4.8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IF(ComplexityCloseDistance!I14&lt;&gt;"",ComplexityCloseDistance!I14,NA())</f>
        <v>4.5999999999999996</v>
      </c>
      <c r="C14" s="4">
        <f>IF(MaintainabilityCloseDistance!I14&lt;&gt;"",MaintainabilityCloseDistance!I14,NA())</f>
        <v>4.5999999999999996</v>
      </c>
      <c r="D14" s="4">
        <f>IF(RelaxationCloseDistance!I14&lt;&gt;"",RelaxationCloseDistance!I14,NA())</f>
        <v>4.5999999999999996</v>
      </c>
      <c r="E14" s="4">
        <f>IF(ReuseCloseDistance!I14&lt;&gt;"",ReuseCloseDistance!I14,NA())</f>
        <v>4.5999999999999996</v>
      </c>
      <c r="F14" s="4">
        <f>IF(UnderstandabilityCloseDistance!I14&lt;&gt;"",UnderstandabilityCloseDistance!I14,NA())</f>
        <v>4.5999999999999996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IF(ComplexityCloseDistance!I15&lt;&gt;"",ComplexityCloseDistance!I15,NA())</f>
        <v>8</v>
      </c>
      <c r="C15" s="4">
        <f>IF(MaintainabilityCloseDistance!I15&lt;&gt;"",MaintainabilityCloseDistance!I15,NA())</f>
        <v>8</v>
      </c>
      <c r="D15" s="4">
        <f>IF(RelaxationCloseDistance!I15&lt;&gt;"",RelaxationCloseDistance!I15,NA())</f>
        <v>8</v>
      </c>
      <c r="E15" s="4">
        <f>IF(ReuseCloseDistance!I15&lt;&gt;"",ReuseCloseDistance!I15,NA())</f>
        <v>8</v>
      </c>
      <c r="F15" s="4">
        <f>IF(UnderstandabilityCloseDistance!I15&lt;&gt;"",UnderstandabilityCloseDistance!I15,NA())</f>
        <v>8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IF(ComplexityCloseDistance!I16&lt;&gt;"",ComplexityCloseDistance!I16,NA())</f>
        <v>23.4</v>
      </c>
      <c r="C16" s="4">
        <f>IF(MaintainabilityCloseDistance!I16&lt;&gt;"",MaintainabilityCloseDistance!I16,NA())</f>
        <v>23.4</v>
      </c>
      <c r="D16" s="4">
        <f>IF(RelaxationCloseDistance!I16&lt;&gt;"",RelaxationCloseDistance!I16,NA())</f>
        <v>23.4</v>
      </c>
      <c r="E16" s="4">
        <f>IF(ReuseCloseDistance!I16&lt;&gt;"",ReuseCloseDistance!I16,NA())</f>
        <v>23.4</v>
      </c>
      <c r="F16" s="4">
        <f>IF(UnderstandabilityCloseDistance!I16&lt;&gt;"",UnderstandabilityCloseDistance!I16,NA())</f>
        <v>23.4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IF(ComplexityCloseDistance!I17&lt;&gt;"",ComplexityCloseDistance!I17,NA())</f>
        <v>3.6</v>
      </c>
      <c r="C17" s="4">
        <f>IF(MaintainabilityCloseDistance!I17&lt;&gt;"",MaintainabilityCloseDistance!I17,NA())</f>
        <v>3.8</v>
      </c>
      <c r="D17" s="4">
        <f>IF(RelaxationCloseDistance!I17&lt;&gt;"",RelaxationCloseDistance!I17,NA())</f>
        <v>3.8</v>
      </c>
      <c r="E17" s="4">
        <f>IF(ReuseCloseDistance!I17&lt;&gt;"",ReuseCloseDistance!I17,NA())</f>
        <v>3.6</v>
      </c>
      <c r="F17" s="4">
        <f>IF(UnderstandabilityCloseDistance!I17&lt;&gt;"",UnderstandabilityCloseDistance!I17,NA())</f>
        <v>3.6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IF(ComplexityCloseDistance!I18&lt;&gt;"",ComplexityCloseDistance!I18,NA())</f>
        <v>9.4</v>
      </c>
      <c r="C18" s="4">
        <f>IF(MaintainabilityCloseDistance!I18&lt;&gt;"",MaintainabilityCloseDistance!I18,NA())</f>
        <v>9.4</v>
      </c>
      <c r="D18" s="4">
        <f>IF(RelaxationCloseDistance!I18&lt;&gt;"",RelaxationCloseDistance!I18,NA())</f>
        <v>9.4</v>
      </c>
      <c r="E18" s="4">
        <f>IF(ReuseCloseDistance!I18&lt;&gt;"",ReuseCloseDistance!I18,NA())</f>
        <v>9.4</v>
      </c>
      <c r="F18" s="4">
        <f>IF(UnderstandabilityCloseDistance!I18&lt;&gt;"",UnderstandabilityCloseDistance!I18,NA())</f>
        <v>9.4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IF(ComplexityCloseDistance!I19&lt;&gt;"",ComplexityCloseDistance!I19,NA())</f>
        <v>#N/A</v>
      </c>
      <c r="C19" s="4" t="e">
        <f>IF(MaintainabilityCloseDistance!I19&lt;&gt;"",MaintainabilityCloseDistance!I19,NA())</f>
        <v>#N/A</v>
      </c>
      <c r="D19" s="4" t="e">
        <f>IF(RelaxationCloseDistance!I19&lt;&gt;"",RelaxationCloseDistance!I19,NA())</f>
        <v>#N/A</v>
      </c>
      <c r="E19" s="4" t="e">
        <f>IF(ReuseCloseDistance!I19&lt;&gt;"",ReuseCloseDistance!I19,NA())</f>
        <v>#N/A</v>
      </c>
      <c r="F19" s="4" t="e">
        <f>IF(UnderstandabilityCloseDistance!I19&lt;&gt;"",UnderstandabilityCloseDistance!I19,NA())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IF(ComplexityCloseDistance!I20&lt;&gt;"",ComplexityCloseDistance!I20,NA())</f>
        <v>16.600000000000001</v>
      </c>
      <c r="C20" s="4">
        <f>IF(MaintainabilityCloseDistance!I20&lt;&gt;"",MaintainabilityCloseDistance!I20,NA())</f>
        <v>16.600000000000001</v>
      </c>
      <c r="D20" s="4">
        <f>IF(RelaxationCloseDistance!I20&lt;&gt;"",RelaxationCloseDistance!I20,NA())</f>
        <v>16.600000000000001</v>
      </c>
      <c r="E20" s="4">
        <f>IF(ReuseCloseDistance!I20&lt;&gt;"",ReuseCloseDistance!I20,NA())</f>
        <v>16.600000000000001</v>
      </c>
      <c r="F20" s="4">
        <f>IF(UnderstandabilityCloseDistance!I20&lt;&gt;"",UnderstandabilityCloseDistance!I20,NA())</f>
        <v>16.600000000000001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IF(ComplexityCloseDistance!I21&lt;&gt;"",ComplexityCloseDistance!I21,NA())</f>
        <v>5</v>
      </c>
      <c r="C21" s="4">
        <f>IF(MaintainabilityCloseDistance!I21&lt;&gt;"",MaintainabilityCloseDistance!I21,NA())</f>
        <v>5</v>
      </c>
      <c r="D21" s="4">
        <f>IF(RelaxationCloseDistance!I21&lt;&gt;"",RelaxationCloseDistance!I21,NA())</f>
        <v>5</v>
      </c>
      <c r="E21" s="4">
        <f>IF(ReuseCloseDistance!I21&lt;&gt;"",ReuseCloseDistance!I21,NA())</f>
        <v>5</v>
      </c>
      <c r="F21" s="4">
        <f>IF(UnderstandabilityCloseDistance!I21&lt;&gt;"",UnderstandabilityCloseDistance!I21,NA())</f>
        <v>5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IF(ComplexityCloseDistance!I22&lt;&gt;"",ComplexityCloseDistance!I22,NA())</f>
        <v>#N/A</v>
      </c>
      <c r="C22" s="4" t="e">
        <f>IF(MaintainabilityCloseDistance!I22&lt;&gt;"",MaintainabilityCloseDistance!I22,NA())</f>
        <v>#N/A</v>
      </c>
      <c r="D22" s="4" t="e">
        <f>IF(RelaxationCloseDistance!I22&lt;&gt;"",RelaxationCloseDistance!I22,NA())</f>
        <v>#N/A</v>
      </c>
      <c r="E22" s="4" t="e">
        <f>IF(ReuseCloseDistance!I22&lt;&gt;"",ReuseCloseDistance!I22,NA())</f>
        <v>#N/A</v>
      </c>
      <c r="F22" s="4" t="e">
        <f>IF(UnderstandabilityCloseDistance!I22&lt;&gt;"",UnderstandabilityCloseDistance!I22,NA())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IF(ComplexityCloseDistance!I23&lt;&gt;"",ComplexityCloseDistance!I23,NA())</f>
        <v>#N/A</v>
      </c>
      <c r="C23" s="4" t="e">
        <f>IF(MaintainabilityCloseDistance!I23&lt;&gt;"",MaintainabilityCloseDistance!I23,NA())</f>
        <v>#N/A</v>
      </c>
      <c r="D23" s="4" t="e">
        <f>IF(RelaxationCloseDistance!I23&lt;&gt;"",RelaxationCloseDistance!I23,NA())</f>
        <v>#N/A</v>
      </c>
      <c r="E23" s="4" t="e">
        <f>IF(ReuseCloseDistance!I23&lt;&gt;"",ReuseCloseDistance!I23,NA())</f>
        <v>#N/A</v>
      </c>
      <c r="F23" s="4" t="e">
        <f>IF(UnderstandabilityCloseDistance!I23&lt;&gt;"",UnderstandabilityCloseDistance!I23,NA())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IF(ComplexityCloseDistance!I24&lt;&gt;"",ComplexityCloseDistance!I24,NA())</f>
        <v>13.6</v>
      </c>
      <c r="C24" s="4">
        <f>IF(MaintainabilityCloseDistance!I24&lt;&gt;"",MaintainabilityCloseDistance!I24,NA())</f>
        <v>13.8</v>
      </c>
      <c r="D24" s="4">
        <f>IF(RelaxationCloseDistance!I24&lt;&gt;"",RelaxationCloseDistance!I24,NA())</f>
        <v>13.6</v>
      </c>
      <c r="E24" s="4">
        <f>IF(ReuseCloseDistance!I24&lt;&gt;"",ReuseCloseDistance!I24,NA())</f>
        <v>13.8</v>
      </c>
      <c r="F24" s="4">
        <f>IF(UnderstandabilityCloseDistance!I24&lt;&gt;"",UnderstandabilityCloseDistance!I24,NA())</f>
        <v>13.6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IF(ComplexityCloseDistance!I25&lt;&gt;"",ComplexityCloseDistance!I25,NA())</f>
        <v>13.2</v>
      </c>
      <c r="C25" s="4">
        <f>IF(MaintainabilityCloseDistance!I25&lt;&gt;"",MaintainabilityCloseDistance!I25,NA())</f>
        <v>13.2</v>
      </c>
      <c r="D25" s="4">
        <f>IF(RelaxationCloseDistance!I25&lt;&gt;"",RelaxationCloseDistance!I25,NA())</f>
        <v>13.2</v>
      </c>
      <c r="E25" s="4">
        <f>IF(ReuseCloseDistance!I25&lt;&gt;"",ReuseCloseDistance!I25,NA())</f>
        <v>13.2</v>
      </c>
      <c r="F25" s="4">
        <f>IF(UnderstandabilityCloseDistance!I25&lt;&gt;"",UnderstandabilityCloseDistance!I25,NA())</f>
        <v>13.2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IF(ComplexityCloseDistance!I26&lt;&gt;"",ComplexityCloseDistance!I26,NA())</f>
        <v>6.6</v>
      </c>
      <c r="C26" s="4">
        <f>IF(MaintainabilityCloseDistance!I26&lt;&gt;"",MaintainabilityCloseDistance!I26,NA())</f>
        <v>6.6</v>
      </c>
      <c r="D26" s="4">
        <f>IF(RelaxationCloseDistance!I26&lt;&gt;"",RelaxationCloseDistance!I26,NA())</f>
        <v>6.6</v>
      </c>
      <c r="E26" s="4">
        <f>IF(ReuseCloseDistance!I26&lt;&gt;"",ReuseCloseDistance!I26,NA())</f>
        <v>6.6</v>
      </c>
      <c r="F26" s="4">
        <f>IF(UnderstandabilityCloseDistance!I26&lt;&gt;"",UnderstandabilityCloseDistance!I26,NA())</f>
        <v>6.6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IF(ComplexityCloseDistance!I27&lt;&gt;"",ComplexityCloseDistance!I27,NA())</f>
        <v>#N/A</v>
      </c>
      <c r="C27" s="4" t="e">
        <f>IF(MaintainabilityCloseDistance!I27&lt;&gt;"",MaintainabilityCloseDistance!I27,NA())</f>
        <v>#N/A</v>
      </c>
      <c r="D27" s="4" t="e">
        <f>IF(RelaxationCloseDistance!I27&lt;&gt;"",RelaxationCloseDistance!I27,NA())</f>
        <v>#N/A</v>
      </c>
      <c r="E27" s="4" t="e">
        <f>IF(ReuseCloseDistance!I27&lt;&gt;"",ReuseCloseDistance!I27,NA())</f>
        <v>#N/A</v>
      </c>
      <c r="F27" s="4" t="e">
        <f>IF(UnderstandabilityCloseDistance!I27&lt;&gt;"",UnderstandabilityCloseDistance!I27,NA())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IF(ComplexityCloseDistance!I28&lt;&gt;"",ComplexityCloseDistance!I28,NA())</f>
        <v>7</v>
      </c>
      <c r="C28" s="4">
        <f>IF(MaintainabilityCloseDistance!I28&lt;&gt;"",MaintainabilityCloseDistance!I28,NA())</f>
        <v>7</v>
      </c>
      <c r="D28" s="4">
        <f>IF(RelaxationCloseDistance!I28&lt;&gt;"",RelaxationCloseDistance!I28,NA())</f>
        <v>6.4</v>
      </c>
      <c r="E28" s="4">
        <f>IF(ReuseCloseDistance!I28&lt;&gt;"",ReuseCloseDistance!I28,NA())</f>
        <v>6.4</v>
      </c>
      <c r="F28" s="4">
        <f>IF(UnderstandabilityCloseDistance!I28&lt;&gt;"",UnderstandabilityCloseDistance!I28,NA())</f>
        <v>7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IF(ComplexityCloseDistance!I29&lt;&gt;"",ComplexityCloseDistance!I29,NA())</f>
        <v>7.4</v>
      </c>
      <c r="C29" s="4">
        <f>IF(MaintainabilityCloseDistance!I29&lt;&gt;"",MaintainabilityCloseDistance!I29,NA())</f>
        <v>7.4</v>
      </c>
      <c r="D29" s="4">
        <f>IF(RelaxationCloseDistance!I29&lt;&gt;"",RelaxationCloseDistance!I29,NA())</f>
        <v>7.2</v>
      </c>
      <c r="E29" s="4">
        <f>IF(ReuseCloseDistance!I29&lt;&gt;"",ReuseCloseDistance!I29,NA())</f>
        <v>7.4</v>
      </c>
      <c r="F29" s="4">
        <f>IF(UnderstandabilityCloseDistance!I29&lt;&gt;"",UnderstandabilityCloseDistance!I29,NA())</f>
        <v>7.4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IF(ComplexityCloseDistance!I30&lt;&gt;"",ComplexityCloseDistance!I30,NA())</f>
        <v>2</v>
      </c>
      <c r="C30" s="4">
        <f>IF(MaintainabilityCloseDistance!I30&lt;&gt;"",MaintainabilityCloseDistance!I30,NA())</f>
        <v>2</v>
      </c>
      <c r="D30" s="4">
        <f>IF(RelaxationCloseDistance!I30&lt;&gt;"",RelaxationCloseDistance!I30,NA())</f>
        <v>2</v>
      </c>
      <c r="E30" s="4">
        <f>IF(ReuseCloseDistance!I30&lt;&gt;"",ReuseCloseDistance!I30,NA())</f>
        <v>2</v>
      </c>
      <c r="F30" s="4">
        <f>IF(UnderstandabilityCloseDistance!I30&lt;&gt;"",UnderstandabilityCloseDistance!I30,NA())</f>
        <v>2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IF(ComplexityCloseDistance!I31&lt;&gt;"",ComplexityCloseDistance!I31,NA())</f>
        <v>93.2</v>
      </c>
      <c r="C31" s="4">
        <f>IF(MaintainabilityCloseDistance!I31&lt;&gt;"",MaintainabilityCloseDistance!I31,NA())</f>
        <v>93</v>
      </c>
      <c r="D31" s="4">
        <f>IF(RelaxationCloseDistance!I31&lt;&gt;"",RelaxationCloseDistance!I31,NA())</f>
        <v>93</v>
      </c>
      <c r="E31" s="4">
        <f>IF(ReuseCloseDistance!I31&lt;&gt;"",ReuseCloseDistance!I31,NA())</f>
        <v>93</v>
      </c>
      <c r="F31" s="4">
        <f>IF(UnderstandabilityCloseDistance!I31&lt;&gt;"",UnderstandabilityCloseDistance!I31,NA())</f>
        <v>93.2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IF(ComplexityCloseDistance!I32&lt;&gt;"",ComplexityCloseDistance!I32,NA())</f>
        <v>4</v>
      </c>
      <c r="C32" s="4">
        <f>IF(MaintainabilityCloseDistance!I32&lt;&gt;"",MaintainabilityCloseDistance!I32,NA())</f>
        <v>4</v>
      </c>
      <c r="D32" s="4">
        <f>IF(RelaxationCloseDistance!I32&lt;&gt;"",RelaxationCloseDistance!I32,NA())</f>
        <v>4</v>
      </c>
      <c r="E32" s="4">
        <f>IF(ReuseCloseDistance!I32&lt;&gt;"",ReuseCloseDistance!I32,NA())</f>
        <v>4</v>
      </c>
      <c r="F32" s="4">
        <f>IF(UnderstandabilityCloseDistance!I32&lt;&gt;"",UnderstandabilityCloseDistance!I32,NA())</f>
        <v>4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IF(ComplexityCloseDistance!I33&lt;&gt;"",ComplexityCloseDistance!I33,NA())</f>
        <v>34.200000000000003</v>
      </c>
      <c r="C33" s="4">
        <f>IF(MaintainabilityCloseDistance!I33&lt;&gt;"",MaintainabilityCloseDistance!I33,NA())</f>
        <v>34</v>
      </c>
      <c r="D33" s="4">
        <f>IF(RelaxationCloseDistance!I33&lt;&gt;"",RelaxationCloseDistance!I33,NA())</f>
        <v>34</v>
      </c>
      <c r="E33" s="4">
        <f>IF(ReuseCloseDistance!I33&lt;&gt;"",ReuseCloseDistance!I33,NA())</f>
        <v>34</v>
      </c>
      <c r="F33" s="4">
        <f>IF(UnderstandabilityCloseDistance!I33&lt;&gt;"",UnderstandabilityCloseDistance!I33,NA())</f>
        <v>34.200000000000003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IF(ComplexityCloseDistance!I34&lt;&gt;"",ComplexityCloseDistance!I34,NA())</f>
        <v>7.2</v>
      </c>
      <c r="C34" s="4">
        <f>IF(MaintainabilityCloseDistance!I34&lt;&gt;"",MaintainabilityCloseDistance!I34,NA())</f>
        <v>7.2</v>
      </c>
      <c r="D34" s="4">
        <f>IF(RelaxationCloseDistance!I34&lt;&gt;"",RelaxationCloseDistance!I34,NA())</f>
        <v>7.2</v>
      </c>
      <c r="E34" s="4">
        <f>IF(ReuseCloseDistance!I34&lt;&gt;"",ReuseCloseDistance!I34,NA())</f>
        <v>7</v>
      </c>
      <c r="F34" s="4">
        <f>IF(UnderstandabilityCloseDistance!I34&lt;&gt;"",UnderstandabilityCloseDistance!I34,NA())</f>
        <v>7.2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IF(ComplexityCloseDistance!I35&lt;&gt;"",ComplexityCloseDistance!I35,NA())</f>
        <v>49.6</v>
      </c>
      <c r="C35" s="4">
        <f>IF(MaintainabilityCloseDistance!I35&lt;&gt;"",MaintainabilityCloseDistance!I35,NA())</f>
        <v>49.6</v>
      </c>
      <c r="D35" s="4">
        <f>IF(RelaxationCloseDistance!I35&lt;&gt;"",RelaxationCloseDistance!I35,NA())</f>
        <v>49.6</v>
      </c>
      <c r="E35" s="4">
        <f>IF(ReuseCloseDistance!I35&lt;&gt;"",ReuseCloseDistance!I35,NA())</f>
        <v>49.2</v>
      </c>
      <c r="F35" s="4">
        <f>IF(UnderstandabilityCloseDistance!I35&lt;&gt;"",UnderstandabilityCloseDistance!I35,NA())</f>
        <v>49.6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IF(ComplexityCloseDistance!I36&lt;&gt;"",ComplexityCloseDistance!I36,NA())</f>
        <v>7.6</v>
      </c>
      <c r="C36" s="4">
        <f>IF(MaintainabilityCloseDistance!I36&lt;&gt;"",MaintainabilityCloseDistance!I36,NA())</f>
        <v>7.6</v>
      </c>
      <c r="D36" s="4">
        <f>IF(RelaxationCloseDistance!I36&lt;&gt;"",RelaxationCloseDistance!I36,NA())</f>
        <v>7.8</v>
      </c>
      <c r="E36" s="4">
        <f>IF(ReuseCloseDistance!I36&lt;&gt;"",ReuseCloseDistance!I36,NA())</f>
        <v>7.8</v>
      </c>
      <c r="F36" s="4">
        <f>IF(UnderstandabilityCloseDistance!I36&lt;&gt;"",UnderstandabilityCloseDistance!I36,NA())</f>
        <v>7.6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IF(ComplexityCloseDistance!I37&lt;&gt;"",ComplexityCloseDistance!I37,NA())</f>
        <v>#N/A</v>
      </c>
      <c r="C37" s="4" t="e">
        <f>IF(MaintainabilityCloseDistance!I37&lt;&gt;"",MaintainabilityCloseDistance!I37,NA())</f>
        <v>#N/A</v>
      </c>
      <c r="D37" s="4" t="e">
        <f>IF(RelaxationCloseDistance!I37&lt;&gt;"",RelaxationCloseDistance!I37,NA())</f>
        <v>#N/A</v>
      </c>
      <c r="E37" s="4" t="e">
        <f>IF(ReuseCloseDistance!I37&lt;&gt;"",ReuseCloseDistance!I37,NA())</f>
        <v>#N/A</v>
      </c>
      <c r="F37" s="4" t="e">
        <f>IF(UnderstandabilityCloseDistance!I37&lt;&gt;"",UnderstandabilityCloseDistance!I37,NA())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IF(ComplexityCloseDistance!I38&lt;&gt;"",ComplexityCloseDistance!I38,NA())</f>
        <v>23</v>
      </c>
      <c r="C38" s="4">
        <f>IF(MaintainabilityCloseDistance!I38&lt;&gt;"",MaintainabilityCloseDistance!I38,NA())</f>
        <v>23</v>
      </c>
      <c r="D38" s="4">
        <f>IF(RelaxationCloseDistance!I38&lt;&gt;"",RelaxationCloseDistance!I38,NA())</f>
        <v>23</v>
      </c>
      <c r="E38" s="4">
        <f>IF(ReuseCloseDistance!I38&lt;&gt;"",ReuseCloseDistance!I38,NA())</f>
        <v>22.8</v>
      </c>
      <c r="F38" s="4">
        <f>IF(UnderstandabilityCloseDistance!I38&lt;&gt;"",UnderstandabilityCloseDistance!I38,NA())</f>
        <v>23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IF(ComplexityCloseDistance!I39&lt;&gt;"",ComplexityCloseDistance!I39,NA())</f>
        <v>14.4</v>
      </c>
      <c r="C39" s="4">
        <f>IF(MaintainabilityCloseDistance!I39&lt;&gt;"",MaintainabilityCloseDistance!I39,NA())</f>
        <v>14.4</v>
      </c>
      <c r="D39" s="4">
        <f>IF(RelaxationCloseDistance!I39&lt;&gt;"",RelaxationCloseDistance!I39,NA())</f>
        <v>14.2</v>
      </c>
      <c r="E39" s="4">
        <f>IF(ReuseCloseDistance!I39&lt;&gt;"",ReuseCloseDistance!I39,NA())</f>
        <v>14.4</v>
      </c>
      <c r="F39" s="4">
        <f>IF(UnderstandabilityCloseDistance!I39&lt;&gt;"",UnderstandabilityCloseDistance!I39,NA())</f>
        <v>14.2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IF(ComplexityCloseDistance!I40&lt;&gt;"",ComplexityCloseDistance!I40,NA())</f>
        <v>#N/A</v>
      </c>
      <c r="C40" s="4" t="e">
        <f>IF(MaintainabilityCloseDistance!I40&lt;&gt;"",MaintainabilityCloseDistance!I40,NA())</f>
        <v>#N/A</v>
      </c>
      <c r="D40" s="4" t="e">
        <f>IF(RelaxationCloseDistance!I40&lt;&gt;"",RelaxationCloseDistance!I40,NA())</f>
        <v>#N/A</v>
      </c>
      <c r="E40" s="4" t="e">
        <f>IF(ReuseCloseDistance!I40&lt;&gt;"",ReuseCloseDistance!I40,NA())</f>
        <v>#N/A</v>
      </c>
      <c r="F40" s="4" t="e">
        <f>IF(UnderstandabilityCloseDistance!I40&lt;&gt;"",UnderstandabilityCloseDistance!I40,NA())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IF(ComplexityCloseDistance!I41&lt;&gt;"",ComplexityCloseDistance!I41,NA())</f>
        <v>10</v>
      </c>
      <c r="C41" s="4">
        <f>IF(MaintainabilityCloseDistance!I41&lt;&gt;"",MaintainabilityCloseDistance!I41,NA())</f>
        <v>10</v>
      </c>
      <c r="D41" s="4">
        <f>IF(RelaxationCloseDistance!I41&lt;&gt;"",RelaxationCloseDistance!I41,NA())</f>
        <v>10</v>
      </c>
      <c r="E41" s="4">
        <f>IF(ReuseCloseDistance!I41&lt;&gt;"",ReuseCloseDistance!I41,NA())</f>
        <v>10</v>
      </c>
      <c r="F41" s="4">
        <f>IF(UnderstandabilityCloseDistance!I41&lt;&gt;"",UnderstandabilityCloseDistance!I41,NA())</f>
        <v>10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IF(ComplexityCloseDistance!I42&lt;&gt;"",ComplexityCloseDistance!I42,NA())</f>
        <v>28</v>
      </c>
      <c r="C42" s="4">
        <f>IF(MaintainabilityCloseDistance!I42&lt;&gt;"",MaintainabilityCloseDistance!I42,NA())</f>
        <v>28</v>
      </c>
      <c r="D42" s="4">
        <f>IF(RelaxationCloseDistance!I42&lt;&gt;"",RelaxationCloseDistance!I42,NA())</f>
        <v>28</v>
      </c>
      <c r="E42" s="4">
        <f>IF(ReuseCloseDistance!I42&lt;&gt;"",ReuseCloseDistance!I42,NA())</f>
        <v>28</v>
      </c>
      <c r="F42" s="4">
        <f>IF(UnderstandabilityCloseDistance!I42&lt;&gt;"",UnderstandabilityCloseDistance!I42,NA())</f>
        <v>28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IF(ComplexityCloseDistance!I43&lt;&gt;"",ComplexityCloseDistance!I43,NA())</f>
        <v>120.4</v>
      </c>
      <c r="C43" s="4">
        <f>IF(MaintainabilityCloseDistance!I43&lt;&gt;"",MaintainabilityCloseDistance!I43,NA())</f>
        <v>120.6</v>
      </c>
      <c r="D43" s="4">
        <f>IF(RelaxationCloseDistance!I43&lt;&gt;"",RelaxationCloseDistance!I43,NA())</f>
        <v>120.6</v>
      </c>
      <c r="E43" s="4">
        <f>IF(ReuseCloseDistance!I43&lt;&gt;"",ReuseCloseDistance!I43,NA())</f>
        <v>120.6</v>
      </c>
      <c r="F43" s="4">
        <f>IF(UnderstandabilityCloseDistance!I43&lt;&gt;"",UnderstandabilityCloseDistance!I43,NA())</f>
        <v>120.6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IF(ComplexityCloseDistance!I44&lt;&gt;"",ComplexityCloseDistance!I44,NA())</f>
        <v>36</v>
      </c>
      <c r="C44" s="4">
        <f>IF(MaintainabilityCloseDistance!I44&lt;&gt;"",MaintainabilityCloseDistance!I44,NA())</f>
        <v>36</v>
      </c>
      <c r="D44" s="4">
        <f>IF(RelaxationCloseDistance!I44&lt;&gt;"",RelaxationCloseDistance!I44,NA())</f>
        <v>36</v>
      </c>
      <c r="E44" s="4">
        <f>IF(ReuseCloseDistance!I44&lt;&gt;"",ReuseCloseDistance!I44,NA())</f>
        <v>36</v>
      </c>
      <c r="F44" s="4">
        <f>IF(UnderstandabilityCloseDistance!I44&lt;&gt;"",UnderstandabilityCloseDistance!I44,NA())</f>
        <v>36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IF(ComplexityCloseDistance!I45&lt;&gt;"",ComplexityCloseDistance!I45,NA())</f>
        <v>10.6</v>
      </c>
      <c r="C45" s="4">
        <f>IF(MaintainabilityCloseDistance!I45&lt;&gt;"",MaintainabilityCloseDistance!I45,NA())</f>
        <v>10.6</v>
      </c>
      <c r="D45" s="4">
        <f>IF(RelaxationCloseDistance!I45&lt;&gt;"",RelaxationCloseDistance!I45,NA())</f>
        <v>10.6</v>
      </c>
      <c r="E45" s="4">
        <f>IF(ReuseCloseDistance!I45&lt;&gt;"",ReuseCloseDistance!I45,NA())</f>
        <v>10.6</v>
      </c>
      <c r="F45" s="4">
        <f>IF(UnderstandabilityCloseDistance!I45&lt;&gt;"",UnderstandabilityCloseDistance!I45,NA())</f>
        <v>10.6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IF(ComplexityCloseDistance!I46&lt;&gt;"",ComplexityCloseDistance!I46,NA())</f>
        <v>#N/A</v>
      </c>
      <c r="C46" s="4" t="e">
        <f>IF(MaintainabilityCloseDistance!I46&lt;&gt;"",MaintainabilityCloseDistance!I46,NA())</f>
        <v>#N/A</v>
      </c>
      <c r="D46" s="4" t="e">
        <f>IF(RelaxationCloseDistance!I46&lt;&gt;"",RelaxationCloseDistance!I46,NA())</f>
        <v>#N/A</v>
      </c>
      <c r="E46" s="4" t="e">
        <f>IF(ReuseCloseDistance!I46&lt;&gt;"",ReuseCloseDistance!I46,NA())</f>
        <v>#N/A</v>
      </c>
      <c r="F46" s="4" t="e">
        <f>IF(UnderstandabilityCloseDistance!I46&lt;&gt;"",UnderstandabilityCloseDistance!I46,NA())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IF(ComplexityCloseDistance!I47&lt;&gt;"",ComplexityCloseDistance!I47,NA())</f>
        <v>4.8</v>
      </c>
      <c r="C47" s="4">
        <f>IF(MaintainabilityCloseDistance!I47&lt;&gt;"",MaintainabilityCloseDistance!I47,NA())</f>
        <v>4.8</v>
      </c>
      <c r="D47" s="4">
        <f>IF(RelaxationCloseDistance!I47&lt;&gt;"",RelaxationCloseDistance!I47,NA())</f>
        <v>4.8</v>
      </c>
      <c r="E47" s="4">
        <f>IF(ReuseCloseDistance!I47&lt;&gt;"",ReuseCloseDistance!I47,NA())</f>
        <v>4.8</v>
      </c>
      <c r="F47" s="4">
        <f>IF(UnderstandabilityCloseDistance!I47&lt;&gt;"",UnderstandabilityCloseDistance!I47,NA())</f>
        <v>4.8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IF(ComplexityCloseDistance!I48&lt;&gt;"",ComplexityCloseDistance!I48,NA())</f>
        <v>2.8</v>
      </c>
      <c r="C48" s="4">
        <f>IF(MaintainabilityCloseDistance!I48&lt;&gt;"",MaintainabilityCloseDistance!I48,NA())</f>
        <v>2.8</v>
      </c>
      <c r="D48" s="4">
        <f>IF(RelaxationCloseDistance!I48&lt;&gt;"",RelaxationCloseDistance!I48,NA())</f>
        <v>2.8</v>
      </c>
      <c r="E48" s="4">
        <f>IF(ReuseCloseDistance!I48&lt;&gt;"",ReuseCloseDistance!I48,NA())</f>
        <v>2.8</v>
      </c>
      <c r="F48" s="4">
        <f>IF(UnderstandabilityCloseDistance!I48&lt;&gt;"",UnderstandabilityCloseDistance!I48,NA())</f>
        <v>2.8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IF(ComplexityCloseDistance!I49&lt;&gt;"",ComplexityCloseDistance!I49,NA())</f>
        <v>#N/A</v>
      </c>
      <c r="C49" s="4" t="e">
        <f>IF(MaintainabilityCloseDistance!I49&lt;&gt;"",MaintainabilityCloseDistance!I49,NA())</f>
        <v>#N/A</v>
      </c>
      <c r="D49" s="4" t="e">
        <f>IF(RelaxationCloseDistance!I49&lt;&gt;"",RelaxationCloseDistance!I49,NA())</f>
        <v>#N/A</v>
      </c>
      <c r="E49" s="4" t="e">
        <f>IF(ReuseCloseDistance!I49&lt;&gt;"",ReuseCloseDistance!I49,NA())</f>
        <v>#N/A</v>
      </c>
      <c r="F49" s="4" t="e">
        <f>IF(UnderstandabilityCloseDistance!I49&lt;&gt;"",UnderstandabilityCloseDistance!I49,NA())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IF(ComplexityCloseDistance!I50&lt;&gt;"",ComplexityCloseDistance!I50,NA())</f>
        <v>13.6</v>
      </c>
      <c r="C50" s="4">
        <f>IF(MaintainabilityCloseDistance!I50&lt;&gt;"",MaintainabilityCloseDistance!I50,NA())</f>
        <v>13.6</v>
      </c>
      <c r="D50" s="4">
        <f>IF(RelaxationCloseDistance!I50&lt;&gt;"",RelaxationCloseDistance!I50,NA())</f>
        <v>13.6</v>
      </c>
      <c r="E50" s="4">
        <f>IF(ReuseCloseDistance!I50&lt;&gt;"",ReuseCloseDistance!I50,NA())</f>
        <v>13.6</v>
      </c>
      <c r="F50" s="4">
        <f>IF(UnderstandabilityCloseDistance!I50&lt;&gt;"",UnderstandabilityCloseDistance!I50,NA())</f>
        <v>13.6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IF(ComplexityCloseDistance!I51&lt;&gt;"",ComplexityCloseDistance!I51,NA())</f>
        <v>32.4</v>
      </c>
      <c r="C51" s="4">
        <f>IF(MaintainabilityCloseDistance!I51&lt;&gt;"",MaintainabilityCloseDistance!I51,NA())</f>
        <v>32.4</v>
      </c>
      <c r="D51" s="4">
        <f>IF(RelaxationCloseDistance!I51&lt;&gt;"",RelaxationCloseDistance!I51,NA())</f>
        <v>32.4</v>
      </c>
      <c r="E51" s="4">
        <f>IF(ReuseCloseDistance!I51&lt;&gt;"",ReuseCloseDistance!I51,NA())</f>
        <v>32.4</v>
      </c>
      <c r="F51" s="4">
        <f>IF(UnderstandabilityCloseDistance!I51&lt;&gt;"",UnderstandabilityCloseDistance!I51,NA())</f>
        <v>32.4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IF(ComplexityCloseDistance!I52&lt;&gt;"",ComplexityCloseDistance!I52,NA())</f>
        <v>22.4</v>
      </c>
      <c r="C52" s="4">
        <f>IF(MaintainabilityCloseDistance!I52&lt;&gt;"",MaintainabilityCloseDistance!I52,NA())</f>
        <v>22.4</v>
      </c>
      <c r="D52" s="4">
        <f>IF(RelaxationCloseDistance!I52&lt;&gt;"",RelaxationCloseDistance!I52,NA())</f>
        <v>22.4</v>
      </c>
      <c r="E52" s="4">
        <f>IF(ReuseCloseDistance!I52&lt;&gt;"",ReuseCloseDistance!I52,NA())</f>
        <v>22.4</v>
      </c>
      <c r="F52" s="4">
        <f>IF(UnderstandabilityCloseDistance!I52&lt;&gt;"",UnderstandabilityCloseDistance!I52,NA())</f>
        <v>22.4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IF(ComplexityCloseDistance!I53&lt;&gt;"",ComplexityCloseDistance!I53,NA())</f>
        <v>#N/A</v>
      </c>
      <c r="C53" s="4" t="e">
        <f>IF(MaintainabilityCloseDistance!I53&lt;&gt;"",MaintainabilityCloseDistance!I53,NA())</f>
        <v>#N/A</v>
      </c>
      <c r="D53" s="4" t="e">
        <f>IF(RelaxationCloseDistance!I53&lt;&gt;"",RelaxationCloseDistance!I53,NA())</f>
        <v>#N/A</v>
      </c>
      <c r="E53" s="4" t="e">
        <f>IF(ReuseCloseDistance!I53&lt;&gt;"",ReuseCloseDistance!I53,NA())</f>
        <v>#N/A</v>
      </c>
      <c r="F53" s="4" t="e">
        <f>IF(UnderstandabilityCloseDistance!I53&lt;&gt;"",UnderstandabilityCloseDistance!I53,NA())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IF(ComplexityCloseDistance!I54&lt;&gt;"",ComplexityCloseDistance!I54,NA())</f>
        <v>#N/A</v>
      </c>
      <c r="C54" s="4" t="e">
        <f>IF(MaintainabilityCloseDistance!I54&lt;&gt;"",MaintainabilityCloseDistance!I54,NA())</f>
        <v>#N/A</v>
      </c>
      <c r="D54" s="4" t="e">
        <f>IF(RelaxationCloseDistance!I54&lt;&gt;"",RelaxationCloseDistance!I54,NA())</f>
        <v>#N/A</v>
      </c>
      <c r="E54" s="4" t="e">
        <f>IF(ReuseCloseDistance!I54&lt;&gt;"",ReuseCloseDistance!I54,NA())</f>
        <v>#N/A</v>
      </c>
      <c r="F54" s="4" t="e">
        <f>IF(UnderstandabilityCloseDistance!I54&lt;&gt;"",UnderstandabilityCloseDistance!I54,NA())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IF(ComplexityCloseDistance!I55&lt;&gt;"",ComplexityCloseDistance!I55,NA())</f>
        <v>0.8</v>
      </c>
      <c r="C55" s="4">
        <f>IF(MaintainabilityCloseDistance!I55&lt;&gt;"",MaintainabilityCloseDistance!I55,NA())</f>
        <v>0.8</v>
      </c>
      <c r="D55" s="4">
        <f>IF(RelaxationCloseDistance!I55&lt;&gt;"",RelaxationCloseDistance!I55,NA())</f>
        <v>0.8</v>
      </c>
      <c r="E55" s="4">
        <f>IF(ReuseCloseDistance!I55&lt;&gt;"",ReuseCloseDistance!I55,NA())</f>
        <v>0.8</v>
      </c>
      <c r="F55" s="4">
        <f>IF(UnderstandabilityCloseDistance!I55&lt;&gt;"",UnderstandabilityCloseDistance!I55,NA())</f>
        <v>0.8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IF(ComplexityCloseDistance!I56&lt;&gt;"",ComplexityCloseDistance!I56,NA())</f>
        <v>25</v>
      </c>
      <c r="C56" s="4">
        <f>IF(MaintainabilityCloseDistance!I56&lt;&gt;"",MaintainabilityCloseDistance!I56,NA())</f>
        <v>25</v>
      </c>
      <c r="D56" s="4">
        <f>IF(RelaxationCloseDistance!I56&lt;&gt;"",RelaxationCloseDistance!I56,NA())</f>
        <v>25</v>
      </c>
      <c r="E56" s="4">
        <f>IF(ReuseCloseDistance!I56&lt;&gt;"",ReuseCloseDistance!I56,NA())</f>
        <v>25</v>
      </c>
      <c r="F56" s="4">
        <f>IF(UnderstandabilityCloseDistance!I56&lt;&gt;"",UnderstandabilityCloseDistance!I56,NA())</f>
        <v>25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IF(ComplexityCloseDistance!I57&lt;&gt;"",ComplexityCloseDistance!I57,NA())</f>
        <v>81</v>
      </c>
      <c r="C57" s="4">
        <f>IF(MaintainabilityCloseDistance!I57&lt;&gt;"",MaintainabilityCloseDistance!I57,NA())</f>
        <v>81.400000000000006</v>
      </c>
      <c r="D57" s="4">
        <f>IF(RelaxationCloseDistance!I57&lt;&gt;"",RelaxationCloseDistance!I57,NA())</f>
        <v>82.4</v>
      </c>
      <c r="E57" s="4">
        <f>IF(ReuseCloseDistance!I57&lt;&gt;"",ReuseCloseDistance!I57,NA())</f>
        <v>81.8</v>
      </c>
      <c r="F57" s="4">
        <f>IF(UnderstandabilityCloseDistance!I57&lt;&gt;"",UnderstandabilityCloseDistance!I57,NA())</f>
        <v>81.599999999999994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IF(ComplexityCloseDistance!I58&lt;&gt;"",ComplexityCloseDistance!I58,NA())</f>
        <v>#N/A</v>
      </c>
      <c r="C58" s="4" t="e">
        <f>IF(MaintainabilityCloseDistance!I58&lt;&gt;"",MaintainabilityCloseDistance!I58,NA())</f>
        <v>#N/A</v>
      </c>
      <c r="D58" s="4" t="e">
        <f>IF(RelaxationCloseDistance!I58&lt;&gt;"",RelaxationCloseDistance!I58,NA())</f>
        <v>#N/A</v>
      </c>
      <c r="E58" s="4" t="e">
        <f>IF(ReuseCloseDistance!I58&lt;&gt;"",ReuseCloseDistance!I58,NA())</f>
        <v>#N/A</v>
      </c>
      <c r="F58" s="4" t="e">
        <f>IF(UnderstandabilityCloseDistance!I58&lt;&gt;"",UnderstandabilityCloseDistance!I58,NA())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IF(ComplexityCloseDistance!I59&lt;&gt;"",ComplexityCloseDistance!I59,NA())</f>
        <v>9.6</v>
      </c>
      <c r="C59" s="4">
        <f>IF(MaintainabilityCloseDistance!I59&lt;&gt;"",MaintainabilityCloseDistance!I59,NA())</f>
        <v>9.6</v>
      </c>
      <c r="D59" s="4">
        <f>IF(RelaxationCloseDistance!I59&lt;&gt;"",RelaxationCloseDistance!I59,NA())</f>
        <v>9.6</v>
      </c>
      <c r="E59" s="4">
        <f>IF(ReuseCloseDistance!I59&lt;&gt;"",ReuseCloseDistance!I59,NA())</f>
        <v>9.6</v>
      </c>
      <c r="F59" s="4">
        <f>IF(UnderstandabilityCloseDistance!I59&lt;&gt;"",UnderstandabilityCloseDistance!I59,NA())</f>
        <v>9.6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IF(ComplexityCloseDistance!I60&lt;&gt;"",ComplexityCloseDistance!I60,NA())</f>
        <v>#N/A</v>
      </c>
      <c r="C60" s="4" t="e">
        <f>IF(MaintainabilityCloseDistance!I60&lt;&gt;"",MaintainabilityCloseDistance!I60,NA())</f>
        <v>#N/A</v>
      </c>
      <c r="D60" s="4" t="e">
        <f>IF(RelaxationCloseDistance!I60&lt;&gt;"",RelaxationCloseDistance!I60,NA())</f>
        <v>#N/A</v>
      </c>
      <c r="E60" s="4" t="e">
        <f>IF(ReuseCloseDistance!I60&lt;&gt;"",ReuseCloseDistance!I60,NA())</f>
        <v>#N/A</v>
      </c>
      <c r="F60" s="4" t="e">
        <f>IF(UnderstandabilityCloseDistance!I60&lt;&gt;"",UnderstandabilityCloseDistance!I60,NA())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IF(ComplexityCloseDistance!I61&lt;&gt;"",ComplexityCloseDistance!I61,NA())</f>
        <v>8.8000000000000007</v>
      </c>
      <c r="C61" s="4">
        <f>IF(MaintainabilityCloseDistance!I61&lt;&gt;"",MaintainabilityCloseDistance!I61,NA())</f>
        <v>8.8000000000000007</v>
      </c>
      <c r="D61" s="4">
        <f>IF(RelaxationCloseDistance!I61&lt;&gt;"",RelaxationCloseDistance!I61,NA())</f>
        <v>8.8000000000000007</v>
      </c>
      <c r="E61" s="4">
        <f>IF(ReuseCloseDistance!I61&lt;&gt;"",ReuseCloseDistance!I61,NA())</f>
        <v>8.8000000000000007</v>
      </c>
      <c r="F61" s="4">
        <f>IF(UnderstandabilityCloseDistance!I61&lt;&gt;"",UnderstandabilityCloseDistance!I61,NA())</f>
        <v>8.8000000000000007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IF(ComplexityCloseDistance!I62&lt;&gt;"",ComplexityCloseDistance!I62,NA())</f>
        <v>82.8</v>
      </c>
      <c r="C62" s="4">
        <f>IF(MaintainabilityCloseDistance!I62&lt;&gt;"",MaintainabilityCloseDistance!I62,NA())</f>
        <v>82.8</v>
      </c>
      <c r="D62" s="4">
        <f>IF(RelaxationCloseDistance!I62&lt;&gt;"",RelaxationCloseDistance!I62,NA())</f>
        <v>82.8</v>
      </c>
      <c r="E62" s="4">
        <f>IF(ReuseCloseDistance!I62&lt;&gt;"",ReuseCloseDistance!I62,NA())</f>
        <v>82.8</v>
      </c>
      <c r="F62" s="4">
        <f>IF(UnderstandabilityCloseDistance!I62&lt;&gt;"",UnderstandabilityCloseDistance!I62,NA())</f>
        <v>82.8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IF(ComplexityCloseDistance!I63&lt;&gt;"",ComplexityCloseDistance!I63,NA())</f>
        <v>25.4</v>
      </c>
      <c r="C63" s="4">
        <f>IF(MaintainabilityCloseDistance!I63&lt;&gt;"",MaintainabilityCloseDistance!I63,NA())</f>
        <v>25.6</v>
      </c>
      <c r="D63" s="4">
        <f>IF(RelaxationCloseDistance!I63&lt;&gt;"",RelaxationCloseDistance!I63,NA())</f>
        <v>25.4</v>
      </c>
      <c r="E63" s="4">
        <f>IF(ReuseCloseDistance!I63&lt;&gt;"",ReuseCloseDistance!I63,NA())</f>
        <v>25.2</v>
      </c>
      <c r="F63" s="4">
        <f>IF(UnderstandabilityCloseDistance!I63&lt;&gt;"",UnderstandabilityCloseDistance!I63,NA())</f>
        <v>25.2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IF(ComplexityCloseDistance!I64&lt;&gt;"",ComplexityCloseDistance!I64,NA())</f>
        <v>#N/A</v>
      </c>
      <c r="C64" s="4" t="e">
        <f>IF(MaintainabilityCloseDistance!I64&lt;&gt;"",MaintainabilityCloseDistance!I64,NA())</f>
        <v>#N/A</v>
      </c>
      <c r="D64" s="4" t="e">
        <f>IF(RelaxationCloseDistance!I64&lt;&gt;"",RelaxationCloseDistance!I64,NA())</f>
        <v>#N/A</v>
      </c>
      <c r="E64" s="4" t="e">
        <f>IF(ReuseCloseDistance!I64&lt;&gt;"",ReuseCloseDistance!I64,NA())</f>
        <v>#N/A</v>
      </c>
      <c r="F64" s="4" t="e">
        <f>IF(UnderstandabilityCloseDistance!I64&lt;&gt;"",UnderstandabilityCloseDistance!I64,NA())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IF(ComplexityCloseDistance!I65&lt;&gt;"",ComplexityCloseDistance!I65,NA())</f>
        <v>65.2</v>
      </c>
      <c r="C65" s="4">
        <f>IF(MaintainabilityCloseDistance!I65&lt;&gt;"",MaintainabilityCloseDistance!I65,NA())</f>
        <v>64.599999999999994</v>
      </c>
      <c r="D65" s="4">
        <f>IF(RelaxationCloseDistance!I65&lt;&gt;"",RelaxationCloseDistance!I65,NA())</f>
        <v>64.400000000000006</v>
      </c>
      <c r="E65" s="4">
        <f>IF(ReuseCloseDistance!I65&lt;&gt;"",ReuseCloseDistance!I65,NA())</f>
        <v>64.2</v>
      </c>
      <c r="F65" s="4">
        <f>IF(UnderstandabilityCloseDistance!I65&lt;&gt;"",UnderstandabilityCloseDistance!I65,NA())</f>
        <v>64.400000000000006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IF(ComplexityCloseDistance!I66&lt;&gt;"",ComplexityCloseDistance!I66,NA())</f>
        <v>6</v>
      </c>
      <c r="C66" s="4">
        <f>IF(MaintainabilityCloseDistance!I66&lt;&gt;"",MaintainabilityCloseDistance!I66,NA())</f>
        <v>6</v>
      </c>
      <c r="D66" s="4">
        <f>IF(RelaxationCloseDistance!I66&lt;&gt;"",RelaxationCloseDistance!I66,NA())</f>
        <v>6</v>
      </c>
      <c r="E66" s="4">
        <f>IF(ReuseCloseDistance!I66&lt;&gt;"",ReuseCloseDistance!I66,NA())</f>
        <v>6</v>
      </c>
      <c r="F66" s="4">
        <f>IF(UnderstandabilityCloseDistance!I66&lt;&gt;"",UnderstandabilityCloseDistance!I66,NA())</f>
        <v>6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IF(ComplexityCloseDistance!I67&lt;&gt;"",ComplexityCloseDistance!I67,NA())</f>
        <v>33.4</v>
      </c>
      <c r="C67" s="4">
        <f>IF(MaintainabilityCloseDistance!I67&lt;&gt;"",MaintainabilityCloseDistance!I67,NA())</f>
        <v>33.4</v>
      </c>
      <c r="D67" s="4">
        <f>IF(RelaxationCloseDistance!I67&lt;&gt;"",RelaxationCloseDistance!I67,NA())</f>
        <v>33.4</v>
      </c>
      <c r="E67" s="4">
        <f>IF(ReuseCloseDistance!I67&lt;&gt;"",ReuseCloseDistance!I67,NA())</f>
        <v>33.4</v>
      </c>
      <c r="F67" s="4">
        <f>IF(UnderstandabilityCloseDistance!I67&lt;&gt;"",UnderstandabilityCloseDistance!I67,NA())</f>
        <v>33.4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IF(ComplexityCloseDistance!I68&lt;&gt;"",ComplexityCloseDistance!I68,NA())</f>
        <v>4</v>
      </c>
      <c r="C68" s="4">
        <f>IF(MaintainabilityCloseDistance!I68&lt;&gt;"",MaintainabilityCloseDistance!I68,NA())</f>
        <v>4</v>
      </c>
      <c r="D68" s="4">
        <f>IF(RelaxationCloseDistance!I68&lt;&gt;"",RelaxationCloseDistance!I68,NA())</f>
        <v>4</v>
      </c>
      <c r="E68" s="4">
        <f>IF(ReuseCloseDistance!I68&lt;&gt;"",ReuseCloseDistance!I68,NA())</f>
        <v>4</v>
      </c>
      <c r="F68" s="4">
        <f>IF(UnderstandabilityCloseDistance!I68&lt;&gt;"",UnderstandabilityCloseDistance!I68,NA())</f>
        <v>4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IF(ComplexityCloseDistance!I69&lt;&gt;"",ComplexityCloseDistance!I69,NA())</f>
        <v>37.6</v>
      </c>
      <c r="C69" s="4">
        <f>IF(MaintainabilityCloseDistance!I69&lt;&gt;"",MaintainabilityCloseDistance!I69,NA())</f>
        <v>37.799999999999997</v>
      </c>
      <c r="D69" s="4">
        <f>IF(RelaxationCloseDistance!I69&lt;&gt;"",RelaxationCloseDistance!I69,NA())</f>
        <v>37.799999999999997</v>
      </c>
      <c r="E69" s="4">
        <f>IF(ReuseCloseDistance!I69&lt;&gt;"",ReuseCloseDistance!I69,NA())</f>
        <v>37.799999999999997</v>
      </c>
      <c r="F69" s="4">
        <f>IF(UnderstandabilityCloseDistance!I69&lt;&gt;"",UnderstandabilityCloseDistance!I69,NA())</f>
        <v>37.799999999999997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IF(ComplexityCloseDistance!I70&lt;&gt;"",ComplexityCloseDistance!I70,NA())</f>
        <v>3</v>
      </c>
      <c r="C70" s="4">
        <f>IF(MaintainabilityCloseDistance!I70&lt;&gt;"",MaintainabilityCloseDistance!I70,NA())</f>
        <v>3</v>
      </c>
      <c r="D70" s="4">
        <f>IF(RelaxationCloseDistance!I70&lt;&gt;"",RelaxationCloseDistance!I70,NA())</f>
        <v>3</v>
      </c>
      <c r="E70" s="4">
        <f>IF(ReuseCloseDistance!I70&lt;&gt;"",ReuseCloseDistance!I70,NA())</f>
        <v>3</v>
      </c>
      <c r="F70" s="4">
        <f>IF(UnderstandabilityCloseDistance!I70&lt;&gt;"",UnderstandabilityCloseDistance!I70,NA())</f>
        <v>3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IF(ComplexityCloseDistance!I71&lt;&gt;"",ComplexityCloseDistance!I71,NA())</f>
        <v>#N/A</v>
      </c>
      <c r="C71" s="4" t="e">
        <f>IF(MaintainabilityCloseDistance!I71&lt;&gt;"",MaintainabilityCloseDistance!I71,NA())</f>
        <v>#N/A</v>
      </c>
      <c r="D71" s="4" t="e">
        <f>IF(RelaxationCloseDistance!I71&lt;&gt;"",RelaxationCloseDistance!I71,NA())</f>
        <v>#N/A</v>
      </c>
      <c r="E71" s="4" t="e">
        <f>IF(ReuseCloseDistance!I71&lt;&gt;"",ReuseCloseDistance!I71,NA())</f>
        <v>#N/A</v>
      </c>
      <c r="F71" s="4" t="e">
        <f>IF(UnderstandabilityCloseDistance!I71&lt;&gt;"",UnderstandabilityCloseDistance!I71,NA())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IF(ComplexityCloseDistance!I72&lt;&gt;"",ComplexityCloseDistance!I72,NA())</f>
        <v>15.4</v>
      </c>
      <c r="C72" s="4">
        <f>IF(MaintainabilityCloseDistance!I72&lt;&gt;"",MaintainabilityCloseDistance!I72,NA())</f>
        <v>15.4</v>
      </c>
      <c r="D72" s="4">
        <f>IF(RelaxationCloseDistance!I72&lt;&gt;"",RelaxationCloseDistance!I72,NA())</f>
        <v>15.4</v>
      </c>
      <c r="E72" s="4">
        <f>IF(ReuseCloseDistance!I72&lt;&gt;"",ReuseCloseDistance!I72,NA())</f>
        <v>15.4</v>
      </c>
      <c r="F72" s="4">
        <f>IF(UnderstandabilityCloseDistance!I72&lt;&gt;"",UnderstandabilityCloseDistance!I72,NA())</f>
        <v>15.4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IF(ComplexityCloseDistance!I73&lt;&gt;"",ComplexityCloseDistance!I73,NA())</f>
        <v>41.6</v>
      </c>
      <c r="C73" s="4">
        <f>IF(MaintainabilityCloseDistance!I73&lt;&gt;"",MaintainabilityCloseDistance!I73,NA())</f>
        <v>41.6</v>
      </c>
      <c r="D73" s="4">
        <f>IF(RelaxationCloseDistance!I73&lt;&gt;"",RelaxationCloseDistance!I73,NA())</f>
        <v>41.6</v>
      </c>
      <c r="E73" s="4">
        <f>IF(ReuseCloseDistance!I73&lt;&gt;"",ReuseCloseDistance!I73,NA())</f>
        <v>41.6</v>
      </c>
      <c r="F73" s="4">
        <f>IF(UnderstandabilityCloseDistance!I73&lt;&gt;"",UnderstandabilityCloseDistance!I73,NA())</f>
        <v>41.6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IF(ComplexityCloseDistance!I74&lt;&gt;"",ComplexityCloseDistance!I74,NA())</f>
        <v>11.8</v>
      </c>
      <c r="C74" s="4">
        <f>IF(MaintainabilityCloseDistance!I74&lt;&gt;"",MaintainabilityCloseDistance!I74,NA())</f>
        <v>11.8</v>
      </c>
      <c r="D74" s="4">
        <f>IF(RelaxationCloseDistance!I74&lt;&gt;"",RelaxationCloseDistance!I74,NA())</f>
        <v>11.8</v>
      </c>
      <c r="E74" s="4">
        <f>IF(ReuseCloseDistance!I74&lt;&gt;"",ReuseCloseDistance!I74,NA())</f>
        <v>11.8</v>
      </c>
      <c r="F74" s="4">
        <f>IF(UnderstandabilityCloseDistance!I74&lt;&gt;"",UnderstandabilityCloseDistance!I74,NA())</f>
        <v>11.8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IF(ComplexityCloseDistance!I75&lt;&gt;"",ComplexityCloseDistance!I75,NA())</f>
        <v>#N/A</v>
      </c>
      <c r="C75" s="4" t="e">
        <f>IF(MaintainabilityCloseDistance!I75&lt;&gt;"",MaintainabilityCloseDistance!I75,NA())</f>
        <v>#N/A</v>
      </c>
      <c r="D75" s="4" t="e">
        <f>IF(RelaxationCloseDistance!I75&lt;&gt;"",RelaxationCloseDistance!I75,NA())</f>
        <v>#N/A</v>
      </c>
      <c r="E75" s="4" t="e">
        <f>IF(ReuseCloseDistance!I75&lt;&gt;"",ReuseCloseDistance!I75,NA())</f>
        <v>#N/A</v>
      </c>
      <c r="F75" s="4" t="e">
        <f>IF(UnderstandabilityCloseDistance!I75&lt;&gt;"",UnderstandabilityCloseDistance!I75,NA())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IF(ComplexityCloseDistance!I76&lt;&gt;"",ComplexityCloseDistance!I76,NA())</f>
        <v>10</v>
      </c>
      <c r="C76" s="4">
        <f>IF(MaintainabilityCloseDistance!I76&lt;&gt;"",MaintainabilityCloseDistance!I76,NA())</f>
        <v>10</v>
      </c>
      <c r="D76" s="4">
        <f>IF(RelaxationCloseDistance!I76&lt;&gt;"",RelaxationCloseDistance!I76,NA())</f>
        <v>10</v>
      </c>
      <c r="E76" s="4">
        <f>IF(ReuseCloseDistance!I76&lt;&gt;"",ReuseCloseDistance!I76,NA())</f>
        <v>10</v>
      </c>
      <c r="F76" s="4">
        <f>IF(UnderstandabilityCloseDistance!I76&lt;&gt;"",UnderstandabilityCloseDistance!I76,NA())</f>
        <v>9.8000000000000007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IF(ComplexityCloseDistance!I77&lt;&gt;"",ComplexityCloseDistance!I77,NA())</f>
        <v>25.2</v>
      </c>
      <c r="C77" s="4">
        <f>IF(MaintainabilityCloseDistance!I77&lt;&gt;"",MaintainabilityCloseDistance!I77,NA())</f>
        <v>25.4</v>
      </c>
      <c r="D77" s="4">
        <f>IF(RelaxationCloseDistance!I77&lt;&gt;"",RelaxationCloseDistance!I77,NA())</f>
        <v>25.6</v>
      </c>
      <c r="E77" s="4">
        <f>IF(ReuseCloseDistance!I77&lt;&gt;"",ReuseCloseDistance!I77,NA())</f>
        <v>25.4</v>
      </c>
      <c r="F77" s="4">
        <f>IF(UnderstandabilityCloseDistance!I77&lt;&gt;"",UnderstandabilityCloseDistance!I77,NA())</f>
        <v>25.4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IF(ComplexityCloseDistance!I78&lt;&gt;"",ComplexityCloseDistance!I78,NA())</f>
        <v>#N/A</v>
      </c>
      <c r="C78" s="4" t="e">
        <f>IF(MaintainabilityCloseDistance!I78&lt;&gt;"",MaintainabilityCloseDistance!I78,NA())</f>
        <v>#N/A</v>
      </c>
      <c r="D78" s="4" t="e">
        <f>IF(RelaxationCloseDistance!I78&lt;&gt;"",RelaxationCloseDistance!I78,NA())</f>
        <v>#N/A</v>
      </c>
      <c r="E78" s="4" t="e">
        <f>IF(ReuseCloseDistance!I78&lt;&gt;"",ReuseCloseDistance!I78,NA())</f>
        <v>#N/A</v>
      </c>
      <c r="F78" s="4" t="e">
        <f>IF(UnderstandabilityCloseDistance!I78&lt;&gt;"",UnderstandabilityCloseDistance!I78,NA())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IF(ComplexityCloseDistance!I79&lt;&gt;"",ComplexityCloseDistance!I79,NA())</f>
        <v>30.2</v>
      </c>
      <c r="C79" s="4">
        <f>IF(MaintainabilityCloseDistance!I79&lt;&gt;"",MaintainabilityCloseDistance!I79,NA())</f>
        <v>30.2</v>
      </c>
      <c r="D79" s="4">
        <f>IF(RelaxationCloseDistance!I79&lt;&gt;"",RelaxationCloseDistance!I79,NA())</f>
        <v>30.2</v>
      </c>
      <c r="E79" s="4">
        <f>IF(ReuseCloseDistance!I79&lt;&gt;"",ReuseCloseDistance!I79,NA())</f>
        <v>30.2</v>
      </c>
      <c r="F79" s="4">
        <f>IF(UnderstandabilityCloseDistance!I79&lt;&gt;"",UnderstandabilityCloseDistance!I79,NA())</f>
        <v>30.2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IF(ComplexityCloseDistance!I80&lt;&gt;"",ComplexityCloseDistance!I80,NA())</f>
        <v>88</v>
      </c>
      <c r="C80" s="4">
        <f>IF(MaintainabilityCloseDistance!I80&lt;&gt;"",MaintainabilityCloseDistance!I80,NA())</f>
        <v>88</v>
      </c>
      <c r="D80" s="4">
        <f>IF(RelaxationCloseDistance!I80&lt;&gt;"",RelaxationCloseDistance!I80,NA())</f>
        <v>88</v>
      </c>
      <c r="E80" s="4">
        <f>IF(ReuseCloseDistance!I80&lt;&gt;"",ReuseCloseDistance!I80,NA())</f>
        <v>88</v>
      </c>
      <c r="F80" s="4">
        <f>IF(UnderstandabilityCloseDistance!I80&lt;&gt;"",UnderstandabilityCloseDistance!I80,NA())</f>
        <v>88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IF(ComplexityCloseDistance!I81&lt;&gt;"",ComplexityCloseDistance!I81,NA())</f>
        <v>3.8</v>
      </c>
      <c r="C81" s="4">
        <f>IF(MaintainabilityCloseDistance!I81&lt;&gt;"",MaintainabilityCloseDistance!I81,NA())</f>
        <v>3.8</v>
      </c>
      <c r="D81" s="4">
        <f>IF(RelaxationCloseDistance!I81&lt;&gt;"",RelaxationCloseDistance!I81,NA())</f>
        <v>3.8</v>
      </c>
      <c r="E81" s="4">
        <f>IF(ReuseCloseDistance!I81&lt;&gt;"",ReuseCloseDistance!I81,NA())</f>
        <v>3.8</v>
      </c>
      <c r="F81" s="4">
        <f>IF(UnderstandabilityCloseDistance!I81&lt;&gt;"",UnderstandabilityCloseDistance!I81,NA())</f>
        <v>3.8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IF(ComplexityCloseDistance!I82&lt;&gt;"",ComplexityCloseDistance!I82,NA())</f>
        <v>#N/A</v>
      </c>
      <c r="C82" s="4" t="e">
        <f>IF(MaintainabilityCloseDistance!I82&lt;&gt;"",MaintainabilityCloseDistance!I82,NA())</f>
        <v>#N/A</v>
      </c>
      <c r="D82" s="4" t="e">
        <f>IF(RelaxationCloseDistance!I82&lt;&gt;"",RelaxationCloseDistance!I82,NA())</f>
        <v>#N/A</v>
      </c>
      <c r="E82" s="4" t="e">
        <f>IF(ReuseCloseDistance!I82&lt;&gt;"",ReuseCloseDistance!I82,NA())</f>
        <v>#N/A</v>
      </c>
      <c r="F82" s="4" t="e">
        <f>IF(UnderstandabilityCloseDistance!I82&lt;&gt;"",UnderstandabilityCloseDistance!I82,NA())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IF(ComplexityCloseDistance!I83&lt;&gt;"",ComplexityCloseDistance!I83,NA())</f>
        <v>7</v>
      </c>
      <c r="C83" s="4">
        <f>IF(MaintainabilityCloseDistance!I83&lt;&gt;"",MaintainabilityCloseDistance!I83,NA())</f>
        <v>7</v>
      </c>
      <c r="D83" s="4">
        <f>IF(RelaxationCloseDistance!I83&lt;&gt;"",RelaxationCloseDistance!I83,NA())</f>
        <v>7</v>
      </c>
      <c r="E83" s="4">
        <f>IF(ReuseCloseDistance!I83&lt;&gt;"",ReuseCloseDistance!I83,NA())</f>
        <v>7</v>
      </c>
      <c r="F83" s="4">
        <f>IF(UnderstandabilityCloseDistance!I83&lt;&gt;"",UnderstandabilityCloseDistance!I83,NA())</f>
        <v>7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IF(ComplexityCloseDistance!I84&lt;&gt;"",ComplexityCloseDistance!I84,NA())</f>
        <v>22.4</v>
      </c>
      <c r="C84" s="4">
        <f>IF(MaintainabilityCloseDistance!I84&lt;&gt;"",MaintainabilityCloseDistance!I84,NA())</f>
        <v>22.4</v>
      </c>
      <c r="D84" s="4">
        <f>IF(RelaxationCloseDistance!I84&lt;&gt;"",RelaxationCloseDistance!I84,NA())</f>
        <v>22.4</v>
      </c>
      <c r="E84" s="4">
        <f>IF(ReuseCloseDistance!I84&lt;&gt;"",ReuseCloseDistance!I84,NA())</f>
        <v>22.4</v>
      </c>
      <c r="F84" s="4">
        <f>IF(UnderstandabilityCloseDistance!I84&lt;&gt;"",UnderstandabilityCloseDistance!I84,NA())</f>
        <v>22.4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IF(ComplexityCloseDistance!I85&lt;&gt;"",ComplexityCloseDistance!I85,NA())</f>
        <v>#N/A</v>
      </c>
      <c r="C85" s="4" t="e">
        <f>IF(MaintainabilityCloseDistance!I85&lt;&gt;"",MaintainabilityCloseDistance!I85,NA())</f>
        <v>#N/A</v>
      </c>
      <c r="D85" s="4" t="e">
        <f>IF(RelaxationCloseDistance!I85&lt;&gt;"",RelaxationCloseDistance!I85,NA())</f>
        <v>#N/A</v>
      </c>
      <c r="E85" s="4" t="e">
        <f>IF(ReuseCloseDistance!I85&lt;&gt;"",ReuseCloseDistance!I85,NA())</f>
        <v>#N/A</v>
      </c>
      <c r="F85" s="4" t="e">
        <f>IF(UnderstandabilityCloseDistance!I85&lt;&gt;"",UnderstandabilityCloseDistance!I85,NA())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IF(ComplexityCloseDistance!I86&lt;&gt;"",ComplexityCloseDistance!I86,NA())</f>
        <v>#N/A</v>
      </c>
      <c r="C86" s="4" t="e">
        <f>IF(MaintainabilityCloseDistance!I86&lt;&gt;"",MaintainabilityCloseDistance!I86,NA())</f>
        <v>#N/A</v>
      </c>
      <c r="D86" s="4" t="e">
        <f>IF(RelaxationCloseDistance!I86&lt;&gt;"",RelaxationCloseDistance!I86,NA())</f>
        <v>#N/A</v>
      </c>
      <c r="E86" s="4" t="e">
        <f>IF(ReuseCloseDistance!I86&lt;&gt;"",ReuseCloseDistance!I86,NA())</f>
        <v>#N/A</v>
      </c>
      <c r="F86" s="4" t="e">
        <f>IF(UnderstandabilityCloseDistance!I86&lt;&gt;"",UnderstandabilityCloseDistance!I86,NA())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IF(ComplexityCloseDistance!I87&lt;&gt;"",ComplexityCloseDistance!I87,NA())</f>
        <v>27.4</v>
      </c>
      <c r="C87" s="4">
        <f>IF(MaintainabilityCloseDistance!I87&lt;&gt;"",MaintainabilityCloseDistance!I87,NA())</f>
        <v>27.4</v>
      </c>
      <c r="D87" s="4">
        <f>IF(RelaxationCloseDistance!I87&lt;&gt;"",RelaxationCloseDistance!I87,NA())</f>
        <v>27.4</v>
      </c>
      <c r="E87" s="4">
        <f>IF(ReuseCloseDistance!I87&lt;&gt;"",ReuseCloseDistance!I87,NA())</f>
        <v>27.4</v>
      </c>
      <c r="F87" s="4">
        <f>IF(UnderstandabilityCloseDistance!I87&lt;&gt;"",UnderstandabilityCloseDistance!I87,NA())</f>
        <v>27.4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IF(ComplexityCloseDistance!I88&lt;&gt;"",ComplexityCloseDistance!I88,NA())</f>
        <v>2.8</v>
      </c>
      <c r="C88" s="4">
        <f>IF(MaintainabilityCloseDistance!I88&lt;&gt;"",MaintainabilityCloseDistance!I88,NA())</f>
        <v>2.8</v>
      </c>
      <c r="D88" s="4">
        <f>IF(RelaxationCloseDistance!I88&lt;&gt;"",RelaxationCloseDistance!I88,NA())</f>
        <v>2.8</v>
      </c>
      <c r="E88" s="4">
        <f>IF(ReuseCloseDistance!I88&lt;&gt;"",ReuseCloseDistance!I88,NA())</f>
        <v>2.8</v>
      </c>
      <c r="F88" s="4">
        <f>IF(UnderstandabilityCloseDistance!I88&lt;&gt;"",UnderstandabilityCloseDistance!I88,NA())</f>
        <v>2.8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IF(ComplexityCloseDistance!I89&lt;&gt;"",ComplexityCloseDistance!I89,NA())</f>
        <v>46.6</v>
      </c>
      <c r="C89" s="4">
        <f>IF(MaintainabilityCloseDistance!I89&lt;&gt;"",MaintainabilityCloseDistance!I89,NA())</f>
        <v>47.8</v>
      </c>
      <c r="D89" s="4">
        <f>IF(RelaxationCloseDistance!I89&lt;&gt;"",RelaxationCloseDistance!I89,NA())</f>
        <v>48.2</v>
      </c>
      <c r="E89" s="4">
        <f>IF(ReuseCloseDistance!I89&lt;&gt;"",ReuseCloseDistance!I89,NA())</f>
        <v>47.4</v>
      </c>
      <c r="F89" s="4">
        <f>IF(UnderstandabilityCloseDistance!I89&lt;&gt;"",UnderstandabilityCloseDistance!I89,NA())</f>
        <v>47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IF(ComplexityCloseDistance!I90&lt;&gt;"",ComplexityCloseDistance!I90,NA())</f>
        <v>13.8</v>
      </c>
      <c r="C90" s="4">
        <f>IF(MaintainabilityCloseDistance!I90&lt;&gt;"",MaintainabilityCloseDistance!I90,NA())</f>
        <v>13.8</v>
      </c>
      <c r="D90" s="4">
        <f>IF(RelaxationCloseDistance!I90&lt;&gt;"",RelaxationCloseDistance!I90,NA())</f>
        <v>13.8</v>
      </c>
      <c r="E90" s="4">
        <f>IF(ReuseCloseDistance!I90&lt;&gt;"",ReuseCloseDistance!I90,NA())</f>
        <v>13.8</v>
      </c>
      <c r="F90" s="4">
        <f>IF(UnderstandabilityCloseDistance!I90&lt;&gt;"",UnderstandabilityCloseDistance!I90,NA())</f>
        <v>13.8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IF(ComplexityCloseDistance!I91&lt;&gt;"",ComplexityCloseDistance!I91,NA())</f>
        <v>#N/A</v>
      </c>
      <c r="C91" s="4" t="e">
        <f>IF(MaintainabilityCloseDistance!I91&lt;&gt;"",MaintainabilityCloseDistance!I91,NA())</f>
        <v>#N/A</v>
      </c>
      <c r="D91" s="4" t="e">
        <f>IF(RelaxationCloseDistance!I91&lt;&gt;"",RelaxationCloseDistance!I91,NA())</f>
        <v>#N/A</v>
      </c>
      <c r="E91" s="4" t="e">
        <f>IF(ReuseCloseDistance!I91&lt;&gt;"",ReuseCloseDistance!I91,NA())</f>
        <v>#N/A</v>
      </c>
      <c r="F91" s="4" t="e">
        <f>IF(UnderstandabilityCloseDistance!I91&lt;&gt;"",UnderstandabilityCloseDistance!I91,NA())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IF(ComplexityCloseDistance!I92&lt;&gt;"",ComplexityCloseDistance!I92,NA())</f>
        <v>6.2</v>
      </c>
      <c r="C92" s="4">
        <f>IF(MaintainabilityCloseDistance!I92&lt;&gt;"",MaintainabilityCloseDistance!I92,NA())</f>
        <v>6.2</v>
      </c>
      <c r="D92" s="4">
        <f>IF(RelaxationCloseDistance!I92&lt;&gt;"",RelaxationCloseDistance!I92,NA())</f>
        <v>6.2</v>
      </c>
      <c r="E92" s="4">
        <f>IF(ReuseCloseDistance!I92&lt;&gt;"",ReuseCloseDistance!I92,NA())</f>
        <v>6.2</v>
      </c>
      <c r="F92" s="4">
        <f>IF(UnderstandabilityCloseDistance!I92&lt;&gt;"",UnderstandabilityCloseDistance!I92,NA())</f>
        <v>6.2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IF(ComplexityCloseDistance!I93&lt;&gt;"",ComplexityCloseDistance!I93,NA())</f>
        <v>18.8</v>
      </c>
      <c r="C93" s="4">
        <f>IF(MaintainabilityCloseDistance!I93&lt;&gt;"",MaintainabilityCloseDistance!I93,NA())</f>
        <v>18.8</v>
      </c>
      <c r="D93" s="4">
        <f>IF(RelaxationCloseDistance!I93&lt;&gt;"",RelaxationCloseDistance!I93,NA())</f>
        <v>18.8</v>
      </c>
      <c r="E93" s="4">
        <f>IF(ReuseCloseDistance!I93&lt;&gt;"",ReuseCloseDistance!I93,NA())</f>
        <v>18.8</v>
      </c>
      <c r="F93" s="4">
        <f>IF(UnderstandabilityCloseDistance!I93&lt;&gt;"",UnderstandabilityCloseDistance!I93,NA())</f>
        <v>18.8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IF(ComplexityCloseDistance!I94&lt;&gt;"",ComplexityCloseDistance!I94,NA())</f>
        <v>6.6</v>
      </c>
      <c r="C94" s="4">
        <f>IF(MaintainabilityCloseDistance!I94&lt;&gt;"",MaintainabilityCloseDistance!I94,NA())</f>
        <v>6.6</v>
      </c>
      <c r="D94" s="4">
        <f>IF(RelaxationCloseDistance!I94&lt;&gt;"",RelaxationCloseDistance!I94,NA())</f>
        <v>6.6</v>
      </c>
      <c r="E94" s="4">
        <f>IF(ReuseCloseDistance!I94&lt;&gt;"",ReuseCloseDistance!I94,NA())</f>
        <v>6.6</v>
      </c>
      <c r="F94" s="4">
        <f>IF(UnderstandabilityCloseDistance!I94&lt;&gt;"",UnderstandabilityCloseDistance!I94,NA())</f>
        <v>6.6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IF(ComplexityCloseDistance!I95&lt;&gt;"",ComplexityCloseDistance!I95,NA())</f>
        <v>#N/A</v>
      </c>
      <c r="C95" s="4" t="e">
        <f>IF(MaintainabilityCloseDistance!I95&lt;&gt;"",MaintainabilityCloseDistance!I95,NA())</f>
        <v>#N/A</v>
      </c>
      <c r="D95" s="4" t="e">
        <f>IF(RelaxationCloseDistance!I95&lt;&gt;"",RelaxationCloseDistance!I95,NA())</f>
        <v>#N/A</v>
      </c>
      <c r="E95" s="4" t="e">
        <f>IF(ReuseCloseDistance!I95&lt;&gt;"",ReuseCloseDistance!I95,NA())</f>
        <v>#N/A</v>
      </c>
      <c r="F95" s="4" t="e">
        <f>IF(UnderstandabilityCloseDistance!I95&lt;&gt;"",UnderstandabilityCloseDistance!I95,NA())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IF(ComplexityCloseDistance!I96&lt;&gt;"",ComplexityCloseDistance!I96,NA())</f>
        <v>29.6</v>
      </c>
      <c r="C96" s="4">
        <f>IF(MaintainabilityCloseDistance!I96&lt;&gt;"",MaintainabilityCloseDistance!I96,NA())</f>
        <v>29.6</v>
      </c>
      <c r="D96" s="4">
        <f>IF(RelaxationCloseDistance!I96&lt;&gt;"",RelaxationCloseDistance!I96,NA())</f>
        <v>29.6</v>
      </c>
      <c r="E96" s="4">
        <f>IF(ReuseCloseDistance!I96&lt;&gt;"",ReuseCloseDistance!I96,NA())</f>
        <v>29.6</v>
      </c>
      <c r="F96" s="4">
        <f>IF(UnderstandabilityCloseDistance!I96&lt;&gt;"",UnderstandabilityCloseDistance!I96,NA())</f>
        <v>29.6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IF(ComplexityCloseDistance!I97&lt;&gt;"",ComplexityCloseDistance!I97,NA())</f>
        <v>26.6</v>
      </c>
      <c r="C97" s="4">
        <f>IF(MaintainabilityCloseDistance!I97&lt;&gt;"",MaintainabilityCloseDistance!I97,NA())</f>
        <v>26.6</v>
      </c>
      <c r="D97" s="4">
        <f>IF(RelaxationCloseDistance!I97&lt;&gt;"",RelaxationCloseDistance!I97,NA())</f>
        <v>26.6</v>
      </c>
      <c r="E97" s="4">
        <f>IF(ReuseCloseDistance!I97&lt;&gt;"",ReuseCloseDistance!I97,NA())</f>
        <v>26.6</v>
      </c>
      <c r="F97" s="4">
        <f>IF(UnderstandabilityCloseDistance!I97&lt;&gt;"",UnderstandabilityCloseDistance!I97,NA())</f>
        <v>26.6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IF(ComplexityCloseDistance!I98&lt;&gt;"",ComplexityCloseDistance!I98,NA())</f>
        <v>10.4</v>
      </c>
      <c r="C98" s="4">
        <f>IF(MaintainabilityCloseDistance!I98&lt;&gt;"",MaintainabilityCloseDistance!I98,NA())</f>
        <v>10.199999999999999</v>
      </c>
      <c r="D98" s="4">
        <f>IF(RelaxationCloseDistance!I98&lt;&gt;"",RelaxationCloseDistance!I98,NA())</f>
        <v>10.4</v>
      </c>
      <c r="E98" s="4">
        <f>IF(ReuseCloseDistance!I98&lt;&gt;"",ReuseCloseDistance!I98,NA())</f>
        <v>10.4</v>
      </c>
      <c r="F98" s="4">
        <f>IF(UnderstandabilityCloseDistance!I98&lt;&gt;"",UnderstandabilityCloseDistance!I98,NA())</f>
        <v>10.4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IF(ComplexityCloseDistance!I99&lt;&gt;"",ComplexityCloseDistance!I99,NA())</f>
        <v>9.1999999999999993</v>
      </c>
      <c r="C99" s="4">
        <f>IF(MaintainabilityCloseDistance!I99&lt;&gt;"",MaintainabilityCloseDistance!I99,NA())</f>
        <v>9.1999999999999993</v>
      </c>
      <c r="D99" s="4">
        <f>IF(RelaxationCloseDistance!I99&lt;&gt;"",RelaxationCloseDistance!I99,NA())</f>
        <v>9.1999999999999993</v>
      </c>
      <c r="E99" s="4">
        <f>IF(ReuseCloseDistance!I99&lt;&gt;"",ReuseCloseDistance!I99,NA())</f>
        <v>9.1999999999999993</v>
      </c>
      <c r="F99" s="4">
        <f>IF(UnderstandabilityCloseDistance!I99&lt;&gt;"",UnderstandabilityCloseDistance!I99,NA())</f>
        <v>9.1999999999999993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IF(ComplexityCloseDistance!I100&lt;&gt;"",ComplexityCloseDistance!I100,NA())</f>
        <v>99.6</v>
      </c>
      <c r="C100" s="4">
        <f>IF(MaintainabilityCloseDistance!I100&lt;&gt;"",MaintainabilityCloseDistance!I100,NA())</f>
        <v>99.4</v>
      </c>
      <c r="D100" s="4">
        <f>IF(RelaxationCloseDistance!I100&lt;&gt;"",RelaxationCloseDistance!I100,NA())</f>
        <v>99.4</v>
      </c>
      <c r="E100" s="4">
        <f>IF(ReuseCloseDistance!I100&lt;&gt;"",ReuseCloseDistance!I100,NA())</f>
        <v>99.6</v>
      </c>
      <c r="F100" s="4">
        <f>IF(UnderstandabilityCloseDistance!I100&lt;&gt;"",UnderstandabilityCloseDistance!I100,NA())</f>
        <v>99.4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IF(ComplexityCloseDistance!I101&lt;&gt;"",ComplexityCloseDistance!I101,NA())</f>
        <v>2.4</v>
      </c>
      <c r="C101" s="4">
        <f>IF(MaintainabilityCloseDistance!I101&lt;&gt;"",MaintainabilityCloseDistance!I101,NA())</f>
        <v>2.4</v>
      </c>
      <c r="D101" s="4">
        <f>IF(RelaxationCloseDistance!I101&lt;&gt;"",RelaxationCloseDistance!I101,NA())</f>
        <v>2.4</v>
      </c>
      <c r="E101" s="4">
        <f>IF(ReuseCloseDistance!I101&lt;&gt;"",ReuseCloseDistance!I101,NA())</f>
        <v>2.4</v>
      </c>
      <c r="F101" s="4">
        <f>IF(UnderstandabilityCloseDistance!I101&lt;&gt;"",UnderstandabilityCloseDistance!I101,NA())</f>
        <v>2.4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IF(ComplexityCloseDistance!I102&lt;&gt;"",ComplexityCloseDistance!I102,NA())</f>
        <v>73.2</v>
      </c>
      <c r="C102" s="4">
        <f>IF(MaintainabilityCloseDistance!I102&lt;&gt;"",MaintainabilityCloseDistance!I102,NA())</f>
        <v>72.8</v>
      </c>
      <c r="D102" s="4">
        <f>IF(RelaxationCloseDistance!I102&lt;&gt;"",RelaxationCloseDistance!I102,NA())</f>
        <v>73.2</v>
      </c>
      <c r="E102" s="4">
        <f>IF(ReuseCloseDistance!I102&lt;&gt;"",ReuseCloseDistance!I102,NA())</f>
        <v>73.2</v>
      </c>
      <c r="F102" s="4">
        <f>IF(UnderstandabilityCloseDistance!I102&lt;&gt;"",UnderstandabilityCloseDistance!I102,NA())</f>
        <v>73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IF(ComplexityCloseDistance!I103&lt;&gt;"",ComplexityCloseDistance!I103,NA())</f>
        <v>15.2</v>
      </c>
      <c r="C103" s="4">
        <f>IF(MaintainabilityCloseDistance!I103&lt;&gt;"",MaintainabilityCloseDistance!I103,NA())</f>
        <v>14.8</v>
      </c>
      <c r="D103" s="4">
        <f>IF(RelaxationCloseDistance!I103&lt;&gt;"",RelaxationCloseDistance!I103,NA())</f>
        <v>15.2</v>
      </c>
      <c r="E103" s="4">
        <f>IF(ReuseCloseDistance!I103&lt;&gt;"",ReuseCloseDistance!I103,NA())</f>
        <v>15.2</v>
      </c>
      <c r="F103" s="4">
        <f>IF(UnderstandabilityCloseDistance!I103&lt;&gt;"",UnderstandabilityCloseDistance!I103,NA())</f>
        <v>15.2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IF(ComplexityCloseDistance!I104&lt;&gt;"",ComplexityCloseDistance!I104,NA())</f>
        <v>#N/A</v>
      </c>
      <c r="C104" s="4" t="e">
        <f>IF(MaintainabilityCloseDistance!I104&lt;&gt;"",MaintainabilityCloseDistance!I104,NA())</f>
        <v>#N/A</v>
      </c>
      <c r="D104" s="4" t="e">
        <f>IF(RelaxationCloseDistance!I104&lt;&gt;"",RelaxationCloseDistance!I104,NA())</f>
        <v>#N/A</v>
      </c>
      <c r="E104" s="4" t="e">
        <f>IF(ReuseCloseDistance!I104&lt;&gt;"",ReuseCloseDistance!I104,NA())</f>
        <v>#N/A</v>
      </c>
      <c r="F104" s="4" t="e">
        <f>IF(UnderstandabilityCloseDistance!I104&lt;&gt;"",UnderstandabilityCloseDistance!I104,NA())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IF(ComplexityCloseDistance!I105&lt;&gt;"",ComplexityCloseDistance!I105,NA())</f>
        <v>#N/A</v>
      </c>
      <c r="C105" s="4" t="e">
        <f>IF(MaintainabilityCloseDistance!I105&lt;&gt;"",MaintainabilityCloseDistance!I105,NA())</f>
        <v>#N/A</v>
      </c>
      <c r="D105" s="4" t="e">
        <f>IF(RelaxationCloseDistance!I105&lt;&gt;"",RelaxationCloseDistance!I105,NA())</f>
        <v>#N/A</v>
      </c>
      <c r="E105" s="4" t="e">
        <f>IF(ReuseCloseDistance!I105&lt;&gt;"",ReuseCloseDistance!I105,NA())</f>
        <v>#N/A</v>
      </c>
      <c r="F105" s="4" t="e">
        <f>IF(UnderstandabilityCloseDistance!I105&lt;&gt;"",UnderstandabilityCloseDistance!I105,NA())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IF(ComplexityCloseDistance!I106&lt;&gt;"",ComplexityCloseDistance!I106,NA())</f>
        <v>14.6</v>
      </c>
      <c r="C106" s="4">
        <f>IF(MaintainabilityCloseDistance!I106&lt;&gt;"",MaintainabilityCloseDistance!I106,NA())</f>
        <v>14.6</v>
      </c>
      <c r="D106" s="4">
        <f>IF(RelaxationCloseDistance!I106&lt;&gt;"",RelaxationCloseDistance!I106,NA())</f>
        <v>14.6</v>
      </c>
      <c r="E106" s="4">
        <f>IF(ReuseCloseDistance!I106&lt;&gt;"",ReuseCloseDistance!I106,NA())</f>
        <v>14.6</v>
      </c>
      <c r="F106" s="4">
        <f>IF(UnderstandabilityCloseDistance!I106&lt;&gt;"",UnderstandabilityCloseDistance!I106,NA())</f>
        <v>14.6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IF(ComplexityCloseDistance!I107&lt;&gt;"",ComplexityCloseDistance!I107,NA())</f>
        <v>7</v>
      </c>
      <c r="C107" s="4">
        <f>IF(MaintainabilityCloseDistance!I107&lt;&gt;"",MaintainabilityCloseDistance!I107,NA())</f>
        <v>7</v>
      </c>
      <c r="D107" s="4">
        <f>IF(RelaxationCloseDistance!I107&lt;&gt;"",RelaxationCloseDistance!I107,NA())</f>
        <v>7</v>
      </c>
      <c r="E107" s="4">
        <f>IF(ReuseCloseDistance!I107&lt;&gt;"",ReuseCloseDistance!I107,NA())</f>
        <v>7</v>
      </c>
      <c r="F107" s="4">
        <f>IF(UnderstandabilityCloseDistance!I107&lt;&gt;"",UnderstandabilityCloseDistance!I107,NA())</f>
        <v>7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IF(ComplexityCloseDistance!I108&lt;&gt;"",ComplexityCloseDistance!I108,NA())</f>
        <v>30.2</v>
      </c>
      <c r="C108" s="4">
        <f>IF(MaintainabilityCloseDistance!I108&lt;&gt;"",MaintainabilityCloseDistance!I108,NA())</f>
        <v>30.2</v>
      </c>
      <c r="D108" s="4">
        <f>IF(RelaxationCloseDistance!I108&lt;&gt;"",RelaxationCloseDistance!I108,NA())</f>
        <v>30.2</v>
      </c>
      <c r="E108" s="4">
        <f>IF(ReuseCloseDistance!I108&lt;&gt;"",ReuseCloseDistance!I108,NA())</f>
        <v>30.2</v>
      </c>
      <c r="F108" s="4">
        <f>IF(UnderstandabilityCloseDistance!I108&lt;&gt;"",UnderstandabilityCloseDistance!I108,NA())</f>
        <v>30.2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IF(ComplexityCloseDistance!I109&lt;&gt;"",ComplexityCloseDistance!I109,NA())</f>
        <v>#N/A</v>
      </c>
      <c r="C109" s="4" t="e">
        <f>IF(MaintainabilityCloseDistance!I109&lt;&gt;"",MaintainabilityCloseDistance!I109,NA())</f>
        <v>#N/A</v>
      </c>
      <c r="D109" s="4" t="e">
        <f>IF(RelaxationCloseDistance!I109&lt;&gt;"",RelaxationCloseDistance!I109,NA())</f>
        <v>#N/A</v>
      </c>
      <c r="E109" s="4" t="e">
        <f>IF(ReuseCloseDistance!I109&lt;&gt;"",ReuseCloseDistance!I109,NA())</f>
        <v>#N/A</v>
      </c>
      <c r="F109" s="4" t="e">
        <f>IF(UnderstandabilityCloseDistance!I109&lt;&gt;"",UnderstandabilityCloseDistance!I109,NA())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IF(ComplexityCloseDistance!I110&lt;&gt;"",ComplexityCloseDistance!I110,NA())</f>
        <v>#N/A</v>
      </c>
      <c r="C110" s="4" t="e">
        <f>IF(MaintainabilityCloseDistance!I110&lt;&gt;"",MaintainabilityCloseDistance!I110,NA())</f>
        <v>#N/A</v>
      </c>
      <c r="D110" s="4" t="e">
        <f>IF(RelaxationCloseDistance!I110&lt;&gt;"",RelaxationCloseDistance!I110,NA())</f>
        <v>#N/A</v>
      </c>
      <c r="E110" s="4" t="e">
        <f>IF(ReuseCloseDistance!I110&lt;&gt;"",ReuseCloseDistance!I110,NA())</f>
        <v>#N/A</v>
      </c>
      <c r="F110" s="4" t="e">
        <f>IF(UnderstandabilityCloseDistance!I110&lt;&gt;"",UnderstandabilityCloseDistance!I110,NA())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IF(ComplexityCloseDistance!I111&lt;&gt;"",ComplexityCloseDistance!I111,NA())</f>
        <v>#N/A</v>
      </c>
      <c r="C111" s="4" t="e">
        <f>IF(MaintainabilityCloseDistance!I111&lt;&gt;"",MaintainabilityCloseDistance!I111,NA())</f>
        <v>#N/A</v>
      </c>
      <c r="D111" s="4" t="e">
        <f>IF(RelaxationCloseDistance!I111&lt;&gt;"",RelaxationCloseDistance!I111,NA())</f>
        <v>#N/A</v>
      </c>
      <c r="E111" s="4" t="e">
        <f>IF(ReuseCloseDistance!I111&lt;&gt;"",ReuseCloseDistance!I111,NA())</f>
        <v>#N/A</v>
      </c>
      <c r="F111" s="4" t="e">
        <f>IF(UnderstandabilityCloseDistance!I111&lt;&gt;"",UnderstandabilityCloseDistance!I111,NA())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IF(ComplexityCloseDistance!I112&lt;&gt;"",ComplexityCloseDistance!I112,NA())</f>
        <v>#N/A</v>
      </c>
      <c r="C112" s="4" t="e">
        <f>IF(MaintainabilityCloseDistance!I112&lt;&gt;"",MaintainabilityCloseDistance!I112,NA())</f>
        <v>#N/A</v>
      </c>
      <c r="D112" s="4" t="e">
        <f>IF(RelaxationCloseDistance!I112&lt;&gt;"",RelaxationCloseDistance!I112,NA())</f>
        <v>#N/A</v>
      </c>
      <c r="E112" s="4" t="e">
        <f>IF(ReuseCloseDistance!I112&lt;&gt;"",ReuseCloseDistance!I112,NA())</f>
        <v>#N/A</v>
      </c>
      <c r="F112" s="4" t="e">
        <f>IF(UnderstandabilityCloseDistance!I112&lt;&gt;"",UnderstandabilityCloseDistance!I112,NA())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IF(ComplexityCloseDistance!I113&lt;&gt;"",ComplexityCloseDistance!I113,NA())</f>
        <v>#N/A</v>
      </c>
      <c r="C113" s="4" t="e">
        <f>IF(MaintainabilityCloseDistance!I113&lt;&gt;"",MaintainabilityCloseDistance!I113,NA())</f>
        <v>#N/A</v>
      </c>
      <c r="D113" s="4" t="e">
        <f>IF(RelaxationCloseDistance!I113&lt;&gt;"",RelaxationCloseDistance!I113,NA())</f>
        <v>#N/A</v>
      </c>
      <c r="E113" s="4" t="e">
        <f>IF(ReuseCloseDistance!I113&lt;&gt;"",ReuseCloseDistance!I113,NA())</f>
        <v>#N/A</v>
      </c>
      <c r="F113" s="4" t="e">
        <f>IF(UnderstandabilityCloseDistance!I113&lt;&gt;"",UnderstandabilityCloseDistance!I113,NA())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IF(ComplexityCloseDistance!I114&lt;&gt;"",ComplexityCloseDistance!I114,NA())</f>
        <v>#N/A</v>
      </c>
      <c r="C114" s="4" t="e">
        <f>IF(MaintainabilityCloseDistance!I114&lt;&gt;"",MaintainabilityCloseDistance!I114,NA())</f>
        <v>#N/A</v>
      </c>
      <c r="D114" s="4" t="e">
        <f>IF(RelaxationCloseDistance!I114&lt;&gt;"",RelaxationCloseDistance!I114,NA())</f>
        <v>#N/A</v>
      </c>
      <c r="E114" s="4" t="e">
        <f>IF(ReuseCloseDistance!I114&lt;&gt;"",ReuseCloseDistance!I114,NA())</f>
        <v>#N/A</v>
      </c>
      <c r="F114" s="4" t="e">
        <f>IF(UnderstandabilityCloseDistance!I114&lt;&gt;"",UnderstandabilityCloseDistance!I114,NA())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IF(ComplexityCloseDistance!I115&lt;&gt;"",ComplexityCloseDistance!I115,NA())</f>
        <v>#N/A</v>
      </c>
      <c r="C115" s="4" t="e">
        <f>IF(MaintainabilityCloseDistance!I115&lt;&gt;"",MaintainabilityCloseDistance!I115,NA())</f>
        <v>#N/A</v>
      </c>
      <c r="D115" s="4" t="e">
        <f>IF(RelaxationCloseDistance!I115&lt;&gt;"",RelaxationCloseDistance!I115,NA())</f>
        <v>#N/A</v>
      </c>
      <c r="E115" s="4" t="e">
        <f>IF(ReuseCloseDistance!I115&lt;&gt;"",ReuseCloseDistance!I115,NA())</f>
        <v>#N/A</v>
      </c>
      <c r="F115" s="4" t="e">
        <f>IF(UnderstandabilityCloseDistance!I115&lt;&gt;"",UnderstandabilityCloseDistance!I115,NA())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IF(ComplexityCloseDistance!I116&lt;&gt;"",ComplexityCloseDistance!I116,NA())</f>
        <v>#N/A</v>
      </c>
      <c r="C116" s="4" t="e">
        <f>IF(MaintainabilityCloseDistance!I116&lt;&gt;"",MaintainabilityCloseDistance!I116,NA())</f>
        <v>#N/A</v>
      </c>
      <c r="D116" s="4" t="e">
        <f>IF(RelaxationCloseDistance!I116&lt;&gt;"",RelaxationCloseDistance!I116,NA())</f>
        <v>#N/A</v>
      </c>
      <c r="E116" s="4" t="e">
        <f>IF(ReuseCloseDistance!I116&lt;&gt;"",ReuseCloseDistance!I116,NA())</f>
        <v>#N/A</v>
      </c>
      <c r="F116" s="4" t="e">
        <f>IF(UnderstandabilityCloseDistance!I116&lt;&gt;"",UnderstandabilityCloseDistance!I116,NA())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IF(ComplexityCloseDistance!I117&lt;&gt;"",ComplexityCloseDistance!I117,NA())</f>
        <v>#N/A</v>
      </c>
      <c r="C117" s="4" t="e">
        <f>IF(MaintainabilityCloseDistance!I117&lt;&gt;"",MaintainabilityCloseDistance!I117,NA())</f>
        <v>#N/A</v>
      </c>
      <c r="D117" s="4" t="e">
        <f>IF(RelaxationCloseDistance!I117&lt;&gt;"",RelaxationCloseDistance!I117,NA())</f>
        <v>#N/A</v>
      </c>
      <c r="E117" s="4" t="e">
        <f>IF(ReuseCloseDistance!I117&lt;&gt;"",ReuseCloseDistance!I117,NA())</f>
        <v>#N/A</v>
      </c>
      <c r="F117" s="4" t="e">
        <f>IF(UnderstandabilityCloseDistance!I117&lt;&gt;"",UnderstandabilityCloseDistance!I117,NA())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IF(ComplexityCloseDistance!I118&lt;&gt;"",ComplexityCloseDistance!I118,NA())</f>
        <v>#N/A</v>
      </c>
      <c r="C118" s="4" t="e">
        <f>IF(MaintainabilityCloseDistance!I118&lt;&gt;"",MaintainabilityCloseDistance!I118,NA())</f>
        <v>#N/A</v>
      </c>
      <c r="D118" s="4" t="e">
        <f>IF(RelaxationCloseDistance!I118&lt;&gt;"",RelaxationCloseDistance!I118,NA())</f>
        <v>#N/A</v>
      </c>
      <c r="E118" s="4" t="e">
        <f>IF(ReuseCloseDistance!I118&lt;&gt;"",ReuseCloseDistance!I118,NA())</f>
        <v>#N/A</v>
      </c>
      <c r="F118" s="4" t="e">
        <f>IF(UnderstandabilityCloseDistance!I118&lt;&gt;"",UnderstandabilityCloseDistance!I118,NA())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IF(ComplexityCloseDistance!I119&lt;&gt;"",ComplexityCloseDistance!I119,NA())</f>
        <v>#N/A</v>
      </c>
      <c r="C119" s="4" t="e">
        <f>IF(MaintainabilityCloseDistance!I119&lt;&gt;"",MaintainabilityCloseDistance!I119,NA())</f>
        <v>#N/A</v>
      </c>
      <c r="D119" s="4" t="e">
        <f>IF(RelaxationCloseDistance!I119&lt;&gt;"",RelaxationCloseDistance!I119,NA())</f>
        <v>#N/A</v>
      </c>
      <c r="E119" s="4" t="e">
        <f>IF(ReuseCloseDistance!I119&lt;&gt;"",ReuseCloseDistance!I119,NA())</f>
        <v>#N/A</v>
      </c>
      <c r="F119" s="4" t="e">
        <f>IF(UnderstandabilityCloseDistance!I119&lt;&gt;"",UnderstandabilityCloseDistance!I119,NA())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IF(ComplexityCloseDistance!I120&lt;&gt;"",ComplexityCloseDistance!I120,NA())</f>
        <v>#N/A</v>
      </c>
      <c r="C120" s="4" t="e">
        <f>IF(MaintainabilityCloseDistance!I120&lt;&gt;"",MaintainabilityCloseDistance!I120,NA())</f>
        <v>#N/A</v>
      </c>
      <c r="D120" s="4" t="e">
        <f>IF(RelaxationCloseDistance!I120&lt;&gt;"",RelaxationCloseDistance!I120,NA())</f>
        <v>#N/A</v>
      </c>
      <c r="E120" s="4" t="e">
        <f>IF(ReuseCloseDistance!I120&lt;&gt;"",ReuseCloseDistance!I120,NA())</f>
        <v>#N/A</v>
      </c>
      <c r="F120" s="4" t="e">
        <f>IF(UnderstandabilityCloseDistance!I120&lt;&gt;"",UnderstandabilityCloseDistance!I120,NA())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IF(ComplexityCloseDistance!I121&lt;&gt;"",ComplexityCloseDistance!I121,NA())</f>
        <v>#N/A</v>
      </c>
      <c r="C121" s="4" t="e">
        <f>IF(MaintainabilityCloseDistance!I121&lt;&gt;"",MaintainabilityCloseDistance!I121,NA())</f>
        <v>#N/A</v>
      </c>
      <c r="D121" s="4" t="e">
        <f>IF(RelaxationCloseDistance!I121&lt;&gt;"",RelaxationCloseDistance!I121,NA())</f>
        <v>#N/A</v>
      </c>
      <c r="E121" s="4" t="e">
        <f>IF(ReuseCloseDistance!I121&lt;&gt;"",ReuseCloseDistance!I121,NA())</f>
        <v>#N/A</v>
      </c>
      <c r="F121" s="4" t="e">
        <f>IF(UnderstandabilityCloseDistance!I121&lt;&gt;"",UnderstandabilityCloseDistance!I121,NA())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IF(ComplexityCloseDistance!I122&lt;&gt;"",ComplexityCloseDistance!I122,NA())</f>
        <v>#N/A</v>
      </c>
      <c r="C122" s="4" t="e">
        <f>IF(MaintainabilityCloseDistance!I122&lt;&gt;"",MaintainabilityCloseDistance!I122,NA())</f>
        <v>#N/A</v>
      </c>
      <c r="D122" s="4" t="e">
        <f>IF(RelaxationCloseDistance!I122&lt;&gt;"",RelaxationCloseDistance!I122,NA())</f>
        <v>#N/A</v>
      </c>
      <c r="E122" s="4" t="e">
        <f>IF(ReuseCloseDistance!I122&lt;&gt;"",ReuseCloseDistance!I122,NA())</f>
        <v>#N/A</v>
      </c>
      <c r="F122" s="4" t="e">
        <f>IF(UnderstandabilityCloseDistance!I122&lt;&gt;"",UnderstandabilityCloseDistance!I122,NA())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IF(ComplexityCloseDistance!I123&lt;&gt;"",ComplexityCloseDistance!I123,NA())</f>
        <v>#N/A</v>
      </c>
      <c r="C123" s="4" t="e">
        <f>IF(MaintainabilityCloseDistance!I123&lt;&gt;"",MaintainabilityCloseDistance!I123,NA())</f>
        <v>#N/A</v>
      </c>
      <c r="D123" s="4" t="e">
        <f>IF(RelaxationCloseDistance!I123&lt;&gt;"",RelaxationCloseDistance!I123,NA())</f>
        <v>#N/A</v>
      </c>
      <c r="E123" s="4" t="e">
        <f>IF(ReuseCloseDistance!I123&lt;&gt;"",ReuseCloseDistance!I123,NA())</f>
        <v>#N/A</v>
      </c>
      <c r="F123" s="4" t="e">
        <f>IF(UnderstandabilityCloseDistance!I123&lt;&gt;"",UnderstandabilityCloseDistance!I123,NA())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IF(ComplexityCloseDistance!I124&lt;&gt;"",ComplexityCloseDistance!I124,NA())</f>
        <v>#N/A</v>
      </c>
      <c r="C124" s="4" t="e">
        <f>IF(MaintainabilityCloseDistance!I124&lt;&gt;"",MaintainabilityCloseDistance!I124,NA())</f>
        <v>#N/A</v>
      </c>
      <c r="D124" s="4" t="e">
        <f>IF(RelaxationCloseDistance!I124&lt;&gt;"",RelaxationCloseDistance!I124,NA())</f>
        <v>#N/A</v>
      </c>
      <c r="E124" s="4" t="e">
        <f>IF(ReuseCloseDistance!I124&lt;&gt;"",ReuseCloseDistance!I124,NA())</f>
        <v>#N/A</v>
      </c>
      <c r="F124" s="4" t="e">
        <f>IF(UnderstandabilityCloseDistance!I124&lt;&gt;"",UnderstandabilityCloseDistance!I124,NA())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IF(ComplexityCloseDistance!I125&lt;&gt;"",ComplexityCloseDistance!I125,NA())</f>
        <v>#N/A</v>
      </c>
      <c r="C125" s="4" t="e">
        <f>IF(MaintainabilityCloseDistance!I125&lt;&gt;"",MaintainabilityCloseDistance!I125,NA())</f>
        <v>#N/A</v>
      </c>
      <c r="D125" s="4" t="e">
        <f>IF(RelaxationCloseDistance!I125&lt;&gt;"",RelaxationCloseDistance!I125,NA())</f>
        <v>#N/A</v>
      </c>
      <c r="E125" s="4" t="e">
        <f>IF(ReuseCloseDistance!I125&lt;&gt;"",ReuseCloseDistance!I125,NA())</f>
        <v>#N/A</v>
      </c>
      <c r="F125" s="4" t="e">
        <f>IF(UnderstandabilityCloseDistance!I125&lt;&gt;"",UnderstandabilityCloseDistance!I125,NA())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IF(ComplexityCloseDistance!I126&lt;&gt;"",ComplexityCloseDistance!I126,NA())</f>
        <v>#N/A</v>
      </c>
      <c r="C126" s="4" t="e">
        <f>IF(MaintainabilityCloseDistance!I126&lt;&gt;"",MaintainabilityCloseDistance!I126,NA())</f>
        <v>#N/A</v>
      </c>
      <c r="D126" s="4" t="e">
        <f>IF(RelaxationCloseDistance!I126&lt;&gt;"",RelaxationCloseDistance!I126,NA())</f>
        <v>#N/A</v>
      </c>
      <c r="E126" s="4" t="e">
        <f>IF(ReuseCloseDistance!I126&lt;&gt;"",ReuseCloseDistance!I126,NA())</f>
        <v>#N/A</v>
      </c>
      <c r="F126" s="4" t="e">
        <f>IF(UnderstandabilityCloseDistance!I126&lt;&gt;"",UnderstandabilityCloseDistance!I126,NA())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IF(ComplexityCloseDistance!I127&lt;&gt;"",ComplexityCloseDistance!I127,NA())</f>
        <v>#N/A</v>
      </c>
      <c r="C127" s="4" t="e">
        <f>IF(MaintainabilityCloseDistance!I127&lt;&gt;"",MaintainabilityCloseDistance!I127,NA())</f>
        <v>#N/A</v>
      </c>
      <c r="D127" s="4" t="e">
        <f>IF(RelaxationCloseDistance!I127&lt;&gt;"",RelaxationCloseDistance!I127,NA())</f>
        <v>#N/A</v>
      </c>
      <c r="E127" s="4" t="e">
        <f>IF(ReuseCloseDistance!I127&lt;&gt;"",ReuseCloseDistance!I127,NA())</f>
        <v>#N/A</v>
      </c>
      <c r="F127" s="4" t="e">
        <f>IF(UnderstandabilityCloseDistance!I127&lt;&gt;"",UnderstandabilityCloseDistance!I127,NA())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IF(ComplexityCloseDistance!I128&lt;&gt;"",ComplexityCloseDistance!I128,NA())</f>
        <v>#N/A</v>
      </c>
      <c r="C128" s="4" t="e">
        <f>IF(MaintainabilityCloseDistance!I128&lt;&gt;"",MaintainabilityCloseDistance!I128,NA())</f>
        <v>#N/A</v>
      </c>
      <c r="D128" s="4" t="e">
        <f>IF(RelaxationCloseDistance!I128&lt;&gt;"",RelaxationCloseDistance!I128,NA())</f>
        <v>#N/A</v>
      </c>
      <c r="E128" s="4" t="e">
        <f>IF(ReuseCloseDistance!I128&lt;&gt;"",ReuseCloseDistance!I128,NA())</f>
        <v>#N/A</v>
      </c>
      <c r="F128" s="4" t="e">
        <f>IF(UnderstandabilityCloseDistance!I128&lt;&gt;"",UnderstandabilityCloseDistance!I128,NA())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IF(ComplexityCloseDistance!I129&lt;&gt;"",ComplexityCloseDistance!I129,NA())</f>
        <v>#N/A</v>
      </c>
      <c r="C129" s="4" t="e">
        <f>IF(MaintainabilityCloseDistance!I129&lt;&gt;"",MaintainabilityCloseDistance!I129,NA())</f>
        <v>#N/A</v>
      </c>
      <c r="D129" s="4" t="e">
        <f>IF(RelaxationCloseDistance!I129&lt;&gt;"",RelaxationCloseDistance!I129,NA())</f>
        <v>#N/A</v>
      </c>
      <c r="E129" s="4" t="e">
        <f>IF(ReuseCloseDistance!I129&lt;&gt;"",ReuseCloseDistance!I129,NA())</f>
        <v>#N/A</v>
      </c>
      <c r="F129" s="4" t="e">
        <f>IF(UnderstandabilityCloseDistance!I129&lt;&gt;"",UnderstandabilityCloseDistance!I129,NA())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IF(ComplexityCloseDistance!I130&lt;&gt;"",ComplexityCloseDistance!I130,NA())</f>
        <v>#N/A</v>
      </c>
      <c r="C130" s="4" t="e">
        <f>IF(MaintainabilityCloseDistance!I130&lt;&gt;"",MaintainabilityCloseDistance!I130,NA())</f>
        <v>#N/A</v>
      </c>
      <c r="D130" s="4" t="e">
        <f>IF(RelaxationCloseDistance!I130&lt;&gt;"",RelaxationCloseDistance!I130,NA())</f>
        <v>#N/A</v>
      </c>
      <c r="E130" s="4" t="e">
        <f>IF(ReuseCloseDistance!I130&lt;&gt;"",ReuseCloseDistance!I130,NA())</f>
        <v>#N/A</v>
      </c>
      <c r="F130" s="4" t="e">
        <f>IF(UnderstandabilityCloseDistance!I130&lt;&gt;"",UnderstandabilityCloseDistance!I130,NA())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IF(ComplexityCloseDistance!I131&lt;&gt;"",ComplexityCloseDistance!I131,NA())</f>
        <v>#N/A</v>
      </c>
      <c r="C131" s="4" t="e">
        <f>IF(MaintainabilityCloseDistance!I131&lt;&gt;"",MaintainabilityCloseDistance!I131,NA())</f>
        <v>#N/A</v>
      </c>
      <c r="D131" s="4" t="e">
        <f>IF(RelaxationCloseDistance!I131&lt;&gt;"",RelaxationCloseDistance!I131,NA())</f>
        <v>#N/A</v>
      </c>
      <c r="E131" s="4" t="e">
        <f>IF(ReuseCloseDistance!I131&lt;&gt;"",ReuseCloseDistance!I131,NA())</f>
        <v>#N/A</v>
      </c>
      <c r="F131" s="4" t="e">
        <f>IF(UnderstandabilityCloseDistance!I131&lt;&gt;"",UnderstandabilityCloseDistance!I131,NA())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IF(ComplexityCloseDistance!I132&lt;&gt;"",ComplexityCloseDistance!I132,NA())</f>
        <v>#N/A</v>
      </c>
      <c r="C132" s="4" t="e">
        <f>IF(MaintainabilityCloseDistance!I132&lt;&gt;"",MaintainabilityCloseDistance!I132,NA())</f>
        <v>#N/A</v>
      </c>
      <c r="D132" s="4" t="e">
        <f>IF(RelaxationCloseDistance!I132&lt;&gt;"",RelaxationCloseDistance!I132,NA())</f>
        <v>#N/A</v>
      </c>
      <c r="E132" s="4" t="e">
        <f>IF(ReuseCloseDistance!I132&lt;&gt;"",ReuseCloseDistance!I132,NA())</f>
        <v>#N/A</v>
      </c>
      <c r="F132" s="4" t="e">
        <f>IF(UnderstandabilityCloseDistance!I132&lt;&gt;"",UnderstandabilityCloseDistance!I132,NA())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BD4-3C6D-FE48-AECA-BDC08F42C9F3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9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IF(ComplexityCloseDistance!$J3&lt;&gt;"",ComplexityCloseDistance!$J3,NA())</f>
        <v>1.7272727000000001</v>
      </c>
      <c r="C3" s="4">
        <f>IF(MaintainabilityCloseDistance!J3&lt;&gt;"",MaintainabilityCloseDistance!J3,NA())</f>
        <v>1.8181818999999999</v>
      </c>
      <c r="D3" s="4">
        <f>IF(RelaxationCloseDistance!J3&lt;&gt;"",RelaxationCloseDistance!J3,NA())</f>
        <v>1.4</v>
      </c>
      <c r="E3" s="4">
        <f>IF(ReuseCloseDistance!J3&lt;&gt;"",ReuseCloseDistance!J3,NA())</f>
        <v>1.8181818999999999</v>
      </c>
      <c r="F3" s="4">
        <f>IF(UnderstandabilityCloseDistance!J3&lt;&gt;"",UnderstandabilityCloseDistance!J3,NA())</f>
        <v>1.7272727000000001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IF(ComplexityCloseDistance!$J4&lt;&gt;"",ComplexityCloseDistance!$J4,NA())</f>
        <v>2</v>
      </c>
      <c r="C4" s="4">
        <f>IF(MaintainabilityCloseDistance!J4&lt;&gt;"",MaintainabilityCloseDistance!J4,NA())</f>
        <v>2</v>
      </c>
      <c r="D4" s="4">
        <f>IF(RelaxationCloseDistance!J4&lt;&gt;"",RelaxationCloseDistance!J4,NA())</f>
        <v>2</v>
      </c>
      <c r="E4" s="4">
        <f>IF(ReuseCloseDistance!J4&lt;&gt;"",ReuseCloseDistance!J4,NA())</f>
        <v>2</v>
      </c>
      <c r="F4" s="4">
        <f>IF(UnderstandabilityCloseDistance!J4&lt;&gt;"",UnderstandabilityCloseDistance!J4,NA())</f>
        <v>2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IF(ComplexityCloseDistance!$J5&lt;&gt;"",ComplexityCloseDistance!$J5,NA())</f>
        <v>1</v>
      </c>
      <c r="C5" s="4">
        <f>IF(MaintainabilityCloseDistance!J5&lt;&gt;"",MaintainabilityCloseDistance!J5,NA())</f>
        <v>1</v>
      </c>
      <c r="D5" s="4">
        <f>IF(RelaxationCloseDistance!J5&lt;&gt;"",RelaxationCloseDistance!J5,NA())</f>
        <v>1</v>
      </c>
      <c r="E5" s="4">
        <f>IF(ReuseCloseDistance!J5&lt;&gt;"",ReuseCloseDistance!J5,NA())</f>
        <v>1</v>
      </c>
      <c r="F5" s="4">
        <f>IF(UnderstandabilityCloseDistance!J5&lt;&gt;"",UnderstandabilityCloseDistance!J5,NA())</f>
        <v>1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IF(ComplexityCloseDistance!$J6&lt;&gt;"",ComplexityCloseDistance!$J6,NA())</f>
        <v>1.125</v>
      </c>
      <c r="C6" s="4">
        <f>IF(MaintainabilityCloseDistance!J6&lt;&gt;"",MaintainabilityCloseDistance!J6,NA())</f>
        <v>1.125</v>
      </c>
      <c r="D6" s="4">
        <f>IF(RelaxationCloseDistance!J6&lt;&gt;"",RelaxationCloseDistance!J6,NA())</f>
        <v>1.125</v>
      </c>
      <c r="E6" s="4">
        <f>IF(ReuseCloseDistance!J6&lt;&gt;"",ReuseCloseDistance!J6,NA())</f>
        <v>1.125</v>
      </c>
      <c r="F6" s="4">
        <f>IF(UnderstandabilityCloseDistance!J6&lt;&gt;"",UnderstandabilityCloseDistance!J6,NA())</f>
        <v>1.125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IF(ComplexityCloseDistance!$J7&lt;&gt;"",ComplexityCloseDistance!$J7,NA())</f>
        <v>3.2465753999999998</v>
      </c>
      <c r="C7" s="4">
        <f>IF(MaintainabilityCloseDistance!J7&lt;&gt;"",MaintainabilityCloseDistance!J7,NA())</f>
        <v>3.2465753999999998</v>
      </c>
      <c r="D7" s="4">
        <f>IF(RelaxationCloseDistance!J7&lt;&gt;"",RelaxationCloseDistance!J7,NA())</f>
        <v>3.2465753999999998</v>
      </c>
      <c r="E7" s="4">
        <f>IF(ReuseCloseDistance!J7&lt;&gt;"",ReuseCloseDistance!J7,NA())</f>
        <v>3.2465753999999998</v>
      </c>
      <c r="F7" s="4">
        <f>IF(UnderstandabilityCloseDistance!J7&lt;&gt;"",UnderstandabilityCloseDistance!J7,NA())</f>
        <v>3.2465753999999998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IF(ComplexityCloseDistance!$J8&lt;&gt;"",ComplexityCloseDistance!$J8,NA())</f>
        <v>2.4</v>
      </c>
      <c r="C8" s="4">
        <f>IF(MaintainabilityCloseDistance!J8&lt;&gt;"",MaintainabilityCloseDistance!J8,NA())</f>
        <v>2.4</v>
      </c>
      <c r="D8" s="4">
        <f>IF(RelaxationCloseDistance!J8&lt;&gt;"",RelaxationCloseDistance!J8,NA())</f>
        <v>2.4</v>
      </c>
      <c r="E8" s="4">
        <f>IF(ReuseCloseDistance!J8&lt;&gt;"",ReuseCloseDistance!J8,NA())</f>
        <v>2.4</v>
      </c>
      <c r="F8" s="4">
        <f>IF(UnderstandabilityCloseDistance!J8&lt;&gt;"",UnderstandabilityCloseDistance!J8,NA())</f>
        <v>2.4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IF(ComplexityCloseDistance!$J9&lt;&gt;"",ComplexityCloseDistance!$J9,NA())</f>
        <v>1.8333333999999999</v>
      </c>
      <c r="C9" s="4">
        <f>IF(MaintainabilityCloseDistance!J9&lt;&gt;"",MaintainabilityCloseDistance!J9,NA())</f>
        <v>1.8333333999999999</v>
      </c>
      <c r="D9" s="4">
        <f>IF(RelaxationCloseDistance!J9&lt;&gt;"",RelaxationCloseDistance!J9,NA())</f>
        <v>1.8333333999999999</v>
      </c>
      <c r="E9" s="4">
        <f>IF(ReuseCloseDistance!J9&lt;&gt;"",ReuseCloseDistance!J9,NA())</f>
        <v>1.8333333999999999</v>
      </c>
      <c r="F9" s="4">
        <f>IF(UnderstandabilityCloseDistance!J9&lt;&gt;"",UnderstandabilityCloseDistance!J9,NA())</f>
        <v>1.8333333999999999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IF(ComplexityCloseDistance!$J10&lt;&gt;"",ComplexityCloseDistance!$J10,NA())</f>
        <v>1.25</v>
      </c>
      <c r="C10" s="4">
        <f>IF(MaintainabilityCloseDistance!J10&lt;&gt;"",MaintainabilityCloseDistance!J10,NA())</f>
        <v>1.1111112000000001</v>
      </c>
      <c r="D10" s="4">
        <f>IF(RelaxationCloseDistance!J10&lt;&gt;"",RelaxationCloseDistance!J10,NA())</f>
        <v>1</v>
      </c>
      <c r="E10" s="4">
        <f>IF(ReuseCloseDistance!J10&lt;&gt;"",ReuseCloseDistance!J10,NA())</f>
        <v>1.8</v>
      </c>
      <c r="F10" s="4">
        <f>IF(UnderstandabilityCloseDistance!J10&lt;&gt;"",UnderstandabilityCloseDistance!J10,NA())</f>
        <v>1.5555555999999999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IF(ComplexityCloseDistance!$J11&lt;&gt;"",ComplexityCloseDistance!$J11,NA())</f>
        <v>3</v>
      </c>
      <c r="C11" s="4">
        <f>IF(MaintainabilityCloseDistance!J11&lt;&gt;"",MaintainabilityCloseDistance!J11,NA())</f>
        <v>3</v>
      </c>
      <c r="D11" s="4">
        <f>IF(RelaxationCloseDistance!J11&lt;&gt;"",RelaxationCloseDistance!J11,NA())</f>
        <v>3</v>
      </c>
      <c r="E11" s="4">
        <f>IF(ReuseCloseDistance!J11&lt;&gt;"",ReuseCloseDistance!J11,NA())</f>
        <v>3</v>
      </c>
      <c r="F11" s="4">
        <f>IF(UnderstandabilityCloseDistance!J11&lt;&gt;"",UnderstandabilityCloseDistance!J11,NA())</f>
        <v>3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IF(ComplexityCloseDistance!$J12&lt;&gt;"",ComplexityCloseDistance!$J12,NA())</f>
        <v>1</v>
      </c>
      <c r="C12" s="4">
        <f>IF(MaintainabilityCloseDistance!J12&lt;&gt;"",MaintainabilityCloseDistance!J12,NA())</f>
        <v>1</v>
      </c>
      <c r="D12" s="4">
        <f>IF(RelaxationCloseDistance!J12&lt;&gt;"",RelaxationCloseDistance!J12,NA())</f>
        <v>1</v>
      </c>
      <c r="E12" s="4">
        <f>IF(ReuseCloseDistance!J12&lt;&gt;"",ReuseCloseDistance!J12,NA())</f>
        <v>1</v>
      </c>
      <c r="F12" s="4">
        <f>IF(UnderstandabilityCloseDistance!J12&lt;&gt;"",UnderstandabilityCloseDistance!J12,NA())</f>
        <v>1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IF(ComplexityCloseDistance!$J13&lt;&gt;"",ComplexityCloseDistance!$J13,NA())</f>
        <v>1.2857143</v>
      </c>
      <c r="C13" s="4">
        <f>IF(MaintainabilityCloseDistance!J13&lt;&gt;"",MaintainabilityCloseDistance!J13,NA())</f>
        <v>1.2857143</v>
      </c>
      <c r="D13" s="4">
        <f>IF(RelaxationCloseDistance!J13&lt;&gt;"",RelaxationCloseDistance!J13,NA())</f>
        <v>1.2857143</v>
      </c>
      <c r="E13" s="4">
        <f>IF(ReuseCloseDistance!J13&lt;&gt;"",ReuseCloseDistance!J13,NA())</f>
        <v>1.2857143</v>
      </c>
      <c r="F13" s="4">
        <f>IF(UnderstandabilityCloseDistance!J13&lt;&gt;"",UnderstandabilityCloseDistance!J13,NA())</f>
        <v>1.2857143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IF(ComplexityCloseDistance!$J14&lt;&gt;"",ComplexityCloseDistance!$J14,NA())</f>
        <v>1.25</v>
      </c>
      <c r="C14" s="4">
        <f>IF(MaintainabilityCloseDistance!J14&lt;&gt;"",MaintainabilityCloseDistance!J14,NA())</f>
        <v>1.25</v>
      </c>
      <c r="D14" s="4">
        <f>IF(RelaxationCloseDistance!J14&lt;&gt;"",RelaxationCloseDistance!J14,NA())</f>
        <v>1.25</v>
      </c>
      <c r="E14" s="4">
        <f>IF(ReuseCloseDistance!J14&lt;&gt;"",ReuseCloseDistance!J14,NA())</f>
        <v>1.25</v>
      </c>
      <c r="F14" s="4">
        <f>IF(UnderstandabilityCloseDistance!J14&lt;&gt;"",UnderstandabilityCloseDistance!J14,NA())</f>
        <v>1.25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IF(ComplexityCloseDistance!$J15&lt;&gt;"",ComplexityCloseDistance!$J15,NA())</f>
        <v>1.3333333999999999</v>
      </c>
      <c r="C15" s="4">
        <f>IF(MaintainabilityCloseDistance!J15&lt;&gt;"",MaintainabilityCloseDistance!J15,NA())</f>
        <v>1.3333333999999999</v>
      </c>
      <c r="D15" s="4">
        <f>IF(RelaxationCloseDistance!J15&lt;&gt;"",RelaxationCloseDistance!J15,NA())</f>
        <v>1.3333333999999999</v>
      </c>
      <c r="E15" s="4">
        <f>IF(ReuseCloseDistance!J15&lt;&gt;"",ReuseCloseDistance!J15,NA())</f>
        <v>1.3333333999999999</v>
      </c>
      <c r="F15" s="4">
        <f>IF(UnderstandabilityCloseDistance!J15&lt;&gt;"",UnderstandabilityCloseDistance!J15,NA())</f>
        <v>1.3333333999999999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IF(ComplexityCloseDistance!$J16&lt;&gt;"",ComplexityCloseDistance!$J16,NA())</f>
        <v>2.9772726999999999</v>
      </c>
      <c r="C16" s="4">
        <f>IF(MaintainabilityCloseDistance!J16&lt;&gt;"",MaintainabilityCloseDistance!J16,NA())</f>
        <v>2.9772726999999999</v>
      </c>
      <c r="D16" s="4">
        <f>IF(RelaxationCloseDistance!J16&lt;&gt;"",RelaxationCloseDistance!J16,NA())</f>
        <v>2.9772726999999999</v>
      </c>
      <c r="E16" s="4">
        <f>IF(ReuseCloseDistance!J16&lt;&gt;"",ReuseCloseDistance!J16,NA())</f>
        <v>2.9772726999999999</v>
      </c>
      <c r="F16" s="4">
        <f>IF(UnderstandabilityCloseDistance!J16&lt;&gt;"",UnderstandabilityCloseDistance!J16,NA())</f>
        <v>2.9772726999999999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IF(ComplexityCloseDistance!$J17&lt;&gt;"",ComplexityCloseDistance!$J17,NA())</f>
        <v>1</v>
      </c>
      <c r="C17" s="4">
        <f>IF(MaintainabilityCloseDistance!J17&lt;&gt;"",MaintainabilityCloseDistance!J17,NA())</f>
        <v>1</v>
      </c>
      <c r="D17" s="4">
        <f>IF(RelaxationCloseDistance!J17&lt;&gt;"",RelaxationCloseDistance!J17,NA())</f>
        <v>1</v>
      </c>
      <c r="E17" s="4">
        <f>IF(ReuseCloseDistance!J17&lt;&gt;"",ReuseCloseDistance!J17,NA())</f>
        <v>1</v>
      </c>
      <c r="F17" s="4">
        <f>IF(UnderstandabilityCloseDistance!J17&lt;&gt;"",UnderstandabilityCloseDistance!J17,NA())</f>
        <v>1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IF(ComplexityCloseDistance!$J18&lt;&gt;"",ComplexityCloseDistance!$J18,NA())</f>
        <v>1</v>
      </c>
      <c r="C18" s="4">
        <f>IF(MaintainabilityCloseDistance!J18&lt;&gt;"",MaintainabilityCloseDistance!J18,NA())</f>
        <v>1</v>
      </c>
      <c r="D18" s="4">
        <f>IF(RelaxationCloseDistance!J18&lt;&gt;"",RelaxationCloseDistance!J18,NA())</f>
        <v>1</v>
      </c>
      <c r="E18" s="4">
        <f>IF(ReuseCloseDistance!J18&lt;&gt;"",ReuseCloseDistance!J18,NA())</f>
        <v>1</v>
      </c>
      <c r="F18" s="4">
        <f>IF(UnderstandabilityCloseDistance!J18&lt;&gt;"",UnderstandabilityCloseDistance!J18,NA())</f>
        <v>1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IF(ComplexityCloseDistance!$J19&lt;&gt;"",ComplexityCloseDistance!$J19,NA())</f>
        <v>#N/A</v>
      </c>
      <c r="C19" s="4" t="e">
        <f>IF(MaintainabilityCloseDistance!J19&lt;&gt;"",MaintainabilityCloseDistance!J19,NA())</f>
        <v>#N/A</v>
      </c>
      <c r="D19" s="4" t="e">
        <f>IF(RelaxationCloseDistance!J19&lt;&gt;"",RelaxationCloseDistance!J19,NA())</f>
        <v>#N/A</v>
      </c>
      <c r="E19" s="4" t="e">
        <f>IF(ReuseCloseDistance!J19&lt;&gt;"",ReuseCloseDistance!J19,NA())</f>
        <v>#N/A</v>
      </c>
      <c r="F19" s="4" t="e">
        <f>IF(UnderstandabilityCloseDistance!J19&lt;&gt;"",UnderstandabilityCloseDistance!J19,NA())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IF(ComplexityCloseDistance!$J20&lt;&gt;"",ComplexityCloseDistance!$J20,NA())</f>
        <v>1.5384616</v>
      </c>
      <c r="C20" s="4">
        <f>IF(MaintainabilityCloseDistance!J20&lt;&gt;"",MaintainabilityCloseDistance!J20,NA())</f>
        <v>1.5384616</v>
      </c>
      <c r="D20" s="4">
        <f>IF(RelaxationCloseDistance!J20&lt;&gt;"",RelaxationCloseDistance!J20,NA())</f>
        <v>1.5384616</v>
      </c>
      <c r="E20" s="4">
        <f>IF(ReuseCloseDistance!J20&lt;&gt;"",ReuseCloseDistance!J20,NA())</f>
        <v>1.5384616</v>
      </c>
      <c r="F20" s="4">
        <f>IF(UnderstandabilityCloseDistance!J20&lt;&gt;"",UnderstandabilityCloseDistance!J20,NA())</f>
        <v>1.5384616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IF(ComplexityCloseDistance!$J21&lt;&gt;"",ComplexityCloseDistance!$J21,NA())</f>
        <v>1.2</v>
      </c>
      <c r="C21" s="4">
        <f>IF(MaintainabilityCloseDistance!J21&lt;&gt;"",MaintainabilityCloseDistance!J21,NA())</f>
        <v>1.2</v>
      </c>
      <c r="D21" s="4">
        <f>IF(RelaxationCloseDistance!J21&lt;&gt;"",RelaxationCloseDistance!J21,NA())</f>
        <v>1.2</v>
      </c>
      <c r="E21" s="4">
        <f>IF(ReuseCloseDistance!J21&lt;&gt;"",ReuseCloseDistance!J21,NA())</f>
        <v>1.2</v>
      </c>
      <c r="F21" s="4">
        <f>IF(UnderstandabilityCloseDistance!J21&lt;&gt;"",UnderstandabilityCloseDistance!J21,NA())</f>
        <v>1.2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IF(ComplexityCloseDistance!$J22&lt;&gt;"",ComplexityCloseDistance!$J22,NA())</f>
        <v>#N/A</v>
      </c>
      <c r="C22" s="4" t="e">
        <f>IF(MaintainabilityCloseDistance!J22&lt;&gt;"",MaintainabilityCloseDistance!J22,NA())</f>
        <v>#N/A</v>
      </c>
      <c r="D22" s="4" t="e">
        <f>IF(RelaxationCloseDistance!J22&lt;&gt;"",RelaxationCloseDistance!J22,NA())</f>
        <v>#N/A</v>
      </c>
      <c r="E22" s="4" t="e">
        <f>IF(ReuseCloseDistance!J22&lt;&gt;"",ReuseCloseDistance!J22,NA())</f>
        <v>#N/A</v>
      </c>
      <c r="F22" s="4" t="e">
        <f>IF(UnderstandabilityCloseDistance!J22&lt;&gt;"",UnderstandabilityCloseDistance!J22,NA())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IF(ComplexityCloseDistance!$J23&lt;&gt;"",ComplexityCloseDistance!$J23,NA())</f>
        <v>#N/A</v>
      </c>
      <c r="C23" s="4" t="e">
        <f>IF(MaintainabilityCloseDistance!J23&lt;&gt;"",MaintainabilityCloseDistance!J23,NA())</f>
        <v>#N/A</v>
      </c>
      <c r="D23" s="4" t="e">
        <f>IF(RelaxationCloseDistance!J23&lt;&gt;"",RelaxationCloseDistance!J23,NA())</f>
        <v>#N/A</v>
      </c>
      <c r="E23" s="4" t="e">
        <f>IF(ReuseCloseDistance!J23&lt;&gt;"",ReuseCloseDistance!J23,NA())</f>
        <v>#N/A</v>
      </c>
      <c r="F23" s="4" t="e">
        <f>IF(UnderstandabilityCloseDistance!J23&lt;&gt;"",UnderstandabilityCloseDistance!J23,NA())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IF(ComplexityCloseDistance!$J24&lt;&gt;"",ComplexityCloseDistance!$J24,NA())</f>
        <v>1.7692307</v>
      </c>
      <c r="C24" s="4">
        <f>IF(MaintainabilityCloseDistance!J24&lt;&gt;"",MaintainabilityCloseDistance!J24,NA())</f>
        <v>1.7692307</v>
      </c>
      <c r="D24" s="4">
        <f>IF(RelaxationCloseDistance!J24&lt;&gt;"",RelaxationCloseDistance!J24,NA())</f>
        <v>1.7692307</v>
      </c>
      <c r="E24" s="4">
        <f>IF(ReuseCloseDistance!J24&lt;&gt;"",ReuseCloseDistance!J24,NA())</f>
        <v>1.7692307</v>
      </c>
      <c r="F24" s="4">
        <f>IF(UnderstandabilityCloseDistance!J24&lt;&gt;"",UnderstandabilityCloseDistance!J24,NA())</f>
        <v>1.7692307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IF(ComplexityCloseDistance!$J25&lt;&gt;"",ComplexityCloseDistance!$J25,NA())</f>
        <v>1.7647059</v>
      </c>
      <c r="C25" s="4">
        <f>IF(MaintainabilityCloseDistance!J25&lt;&gt;"",MaintainabilityCloseDistance!J25,NA())</f>
        <v>1.7647059</v>
      </c>
      <c r="D25" s="4">
        <f>IF(RelaxationCloseDistance!J25&lt;&gt;"",RelaxationCloseDistance!J25,NA())</f>
        <v>1.7647059</v>
      </c>
      <c r="E25" s="4">
        <f>IF(ReuseCloseDistance!J25&lt;&gt;"",ReuseCloseDistance!J25,NA())</f>
        <v>1.7647059</v>
      </c>
      <c r="F25" s="4">
        <f>IF(UnderstandabilityCloseDistance!J25&lt;&gt;"",UnderstandabilityCloseDistance!J25,NA())</f>
        <v>1.7647059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IF(ComplexityCloseDistance!$J26&lt;&gt;"",ComplexityCloseDistance!$J26,NA())</f>
        <v>2.2222222999999999</v>
      </c>
      <c r="C26" s="4">
        <f>IF(MaintainabilityCloseDistance!J26&lt;&gt;"",MaintainabilityCloseDistance!J26,NA())</f>
        <v>2.2222222999999999</v>
      </c>
      <c r="D26" s="4">
        <f>IF(RelaxationCloseDistance!J26&lt;&gt;"",RelaxationCloseDistance!J26,NA())</f>
        <v>2.2222222999999999</v>
      </c>
      <c r="E26" s="4">
        <f>IF(ReuseCloseDistance!J26&lt;&gt;"",ReuseCloseDistance!J26,NA())</f>
        <v>2.2222222999999999</v>
      </c>
      <c r="F26" s="4">
        <f>IF(UnderstandabilityCloseDistance!J26&lt;&gt;"",UnderstandabilityCloseDistance!J26,NA())</f>
        <v>2.2222222999999999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IF(ComplexityCloseDistance!$J27&lt;&gt;"",ComplexityCloseDistance!$J27,NA())</f>
        <v>#N/A</v>
      </c>
      <c r="C27" s="4" t="e">
        <f>IF(MaintainabilityCloseDistance!J27&lt;&gt;"",MaintainabilityCloseDistance!J27,NA())</f>
        <v>#N/A</v>
      </c>
      <c r="D27" s="4" t="e">
        <f>IF(RelaxationCloseDistance!J27&lt;&gt;"",RelaxationCloseDistance!J27,NA())</f>
        <v>#N/A</v>
      </c>
      <c r="E27" s="4" t="e">
        <f>IF(ReuseCloseDistance!J27&lt;&gt;"",ReuseCloseDistance!J27,NA())</f>
        <v>#N/A</v>
      </c>
      <c r="F27" s="4" t="e">
        <f>IF(UnderstandabilityCloseDistance!J27&lt;&gt;"",UnderstandabilityCloseDistance!J27,NA())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IF(ComplexityCloseDistance!$J28&lt;&gt;"",ComplexityCloseDistance!$J28,NA())</f>
        <v>1.1111112000000001</v>
      </c>
      <c r="C28" s="4">
        <f>IF(MaintainabilityCloseDistance!J28&lt;&gt;"",MaintainabilityCloseDistance!J28,NA())</f>
        <v>1.1111112000000001</v>
      </c>
      <c r="D28" s="4">
        <f>IF(RelaxationCloseDistance!J28&lt;&gt;"",RelaxationCloseDistance!J28,NA())</f>
        <v>1.1111112000000001</v>
      </c>
      <c r="E28" s="4">
        <f>IF(ReuseCloseDistance!J28&lt;&gt;"",ReuseCloseDistance!J28,NA())</f>
        <v>1.1111112000000001</v>
      </c>
      <c r="F28" s="4">
        <f>IF(UnderstandabilityCloseDistance!J28&lt;&gt;"",UnderstandabilityCloseDistance!J28,NA())</f>
        <v>1.1111112000000001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IF(ComplexityCloseDistance!$J29&lt;&gt;"",ComplexityCloseDistance!$J29,NA())</f>
        <v>1.8181818999999999</v>
      </c>
      <c r="C29" s="4">
        <f>IF(MaintainabilityCloseDistance!J29&lt;&gt;"",MaintainabilityCloseDistance!J29,NA())</f>
        <v>1.8181818999999999</v>
      </c>
      <c r="D29" s="4">
        <f>IF(RelaxationCloseDistance!J29&lt;&gt;"",RelaxationCloseDistance!J29,NA())</f>
        <v>1.8181818999999999</v>
      </c>
      <c r="E29" s="4">
        <f>IF(ReuseCloseDistance!J29&lt;&gt;"",ReuseCloseDistance!J29,NA())</f>
        <v>1.8181818999999999</v>
      </c>
      <c r="F29" s="4">
        <f>IF(UnderstandabilityCloseDistance!J29&lt;&gt;"",UnderstandabilityCloseDistance!J29,NA())</f>
        <v>1.8181818999999999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IF(ComplexityCloseDistance!$J30&lt;&gt;"",ComplexityCloseDistance!$J30,NA())</f>
        <v>2.8333333000000001</v>
      </c>
      <c r="C30" s="4">
        <f>IF(MaintainabilityCloseDistance!J30&lt;&gt;"",MaintainabilityCloseDistance!J30,NA())</f>
        <v>2.8333333000000001</v>
      </c>
      <c r="D30" s="4">
        <f>IF(RelaxationCloseDistance!J30&lt;&gt;"",RelaxationCloseDistance!J30,NA())</f>
        <v>2.8333333000000001</v>
      </c>
      <c r="E30" s="4">
        <f>IF(ReuseCloseDistance!J30&lt;&gt;"",ReuseCloseDistance!J30,NA())</f>
        <v>2.8333333000000001</v>
      </c>
      <c r="F30" s="4">
        <f>IF(UnderstandabilityCloseDistance!J30&lt;&gt;"",UnderstandabilityCloseDistance!J30,NA())</f>
        <v>2.8333333000000001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IF(ComplexityCloseDistance!$J31&lt;&gt;"",ComplexityCloseDistance!$J31,NA())</f>
        <v>3.5401459000000002</v>
      </c>
      <c r="C31" s="4">
        <f>IF(MaintainabilityCloseDistance!J31&lt;&gt;"",MaintainabilityCloseDistance!J31,NA())</f>
        <v>3.5401459000000002</v>
      </c>
      <c r="D31" s="4">
        <f>IF(RelaxationCloseDistance!J31&lt;&gt;"",RelaxationCloseDistance!J31,NA())</f>
        <v>3.5401459000000002</v>
      </c>
      <c r="E31" s="4">
        <f>IF(ReuseCloseDistance!J31&lt;&gt;"",ReuseCloseDistance!J31,NA())</f>
        <v>3.5401459000000002</v>
      </c>
      <c r="F31" s="4">
        <f>IF(UnderstandabilityCloseDistance!J31&lt;&gt;"",UnderstandabilityCloseDistance!J31,NA())</f>
        <v>3.5401459000000002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IF(ComplexityCloseDistance!$J32&lt;&gt;"",ComplexityCloseDistance!$J32,NA())</f>
        <v>1.3333333999999999</v>
      </c>
      <c r="C32" s="4">
        <f>IF(MaintainabilityCloseDistance!J32&lt;&gt;"",MaintainabilityCloseDistance!J32,NA())</f>
        <v>1.3333333999999999</v>
      </c>
      <c r="D32" s="4">
        <f>IF(RelaxationCloseDistance!J32&lt;&gt;"",RelaxationCloseDistance!J32,NA())</f>
        <v>1.3333333999999999</v>
      </c>
      <c r="E32" s="4">
        <f>IF(ReuseCloseDistance!J32&lt;&gt;"",ReuseCloseDistance!J32,NA())</f>
        <v>1.3333333999999999</v>
      </c>
      <c r="F32" s="4">
        <f>IF(UnderstandabilityCloseDistance!J32&lt;&gt;"",UnderstandabilityCloseDistance!J32,NA())</f>
        <v>1.3333333999999999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IF(ComplexityCloseDistance!$J33&lt;&gt;"",ComplexityCloseDistance!$J33,NA())</f>
        <v>2.530303</v>
      </c>
      <c r="C33" s="4">
        <f>IF(MaintainabilityCloseDistance!J33&lt;&gt;"",MaintainabilityCloseDistance!J33,NA())</f>
        <v>2.530303</v>
      </c>
      <c r="D33" s="4">
        <f>IF(RelaxationCloseDistance!J33&lt;&gt;"",RelaxationCloseDistance!J33,NA())</f>
        <v>2.530303</v>
      </c>
      <c r="E33" s="4">
        <f>IF(ReuseCloseDistance!J33&lt;&gt;"",ReuseCloseDistance!J33,NA())</f>
        <v>2.530303</v>
      </c>
      <c r="F33" s="4">
        <f>IF(UnderstandabilityCloseDistance!J33&lt;&gt;"",UnderstandabilityCloseDistance!J33,NA())</f>
        <v>2.530303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IF(ComplexityCloseDistance!$J34&lt;&gt;"",ComplexityCloseDistance!$J34,NA())</f>
        <v>2.5</v>
      </c>
      <c r="C34" s="4">
        <f>IF(MaintainabilityCloseDistance!J34&lt;&gt;"",MaintainabilityCloseDistance!J34,NA())</f>
        <v>2.5</v>
      </c>
      <c r="D34" s="4">
        <f>IF(RelaxationCloseDistance!J34&lt;&gt;"",RelaxationCloseDistance!J34,NA())</f>
        <v>2.5</v>
      </c>
      <c r="E34" s="4">
        <f>IF(ReuseCloseDistance!J34&lt;&gt;"",ReuseCloseDistance!J34,NA())</f>
        <v>2.5</v>
      </c>
      <c r="F34" s="4">
        <f>IF(UnderstandabilityCloseDistance!J34&lt;&gt;"",UnderstandabilityCloseDistance!J34,NA())</f>
        <v>2.5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IF(ComplexityCloseDistance!$J35&lt;&gt;"",ComplexityCloseDistance!$J35,NA())</f>
        <v>1.7631578000000001</v>
      </c>
      <c r="C35" s="4">
        <f>IF(MaintainabilityCloseDistance!J35&lt;&gt;"",MaintainabilityCloseDistance!J35,NA())</f>
        <v>1.7631578000000001</v>
      </c>
      <c r="D35" s="4">
        <f>IF(RelaxationCloseDistance!J35&lt;&gt;"",RelaxationCloseDistance!J35,NA())</f>
        <v>1.7631578000000001</v>
      </c>
      <c r="E35" s="4">
        <f>IF(ReuseCloseDistance!J35&lt;&gt;"",ReuseCloseDistance!J35,NA())</f>
        <v>1.7631578000000001</v>
      </c>
      <c r="F35" s="4">
        <f>IF(UnderstandabilityCloseDistance!J35&lt;&gt;"",UnderstandabilityCloseDistance!J35,NA())</f>
        <v>1.7631578000000001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IF(ComplexityCloseDistance!$J36&lt;&gt;"",ComplexityCloseDistance!$J36,NA())</f>
        <v>1.6923077</v>
      </c>
      <c r="C36" s="4">
        <f>IF(MaintainabilityCloseDistance!J36&lt;&gt;"",MaintainabilityCloseDistance!J36,NA())</f>
        <v>1.6923077</v>
      </c>
      <c r="D36" s="4">
        <f>IF(RelaxationCloseDistance!J36&lt;&gt;"",RelaxationCloseDistance!J36,NA())</f>
        <v>1.6923077</v>
      </c>
      <c r="E36" s="4">
        <f>IF(ReuseCloseDistance!J36&lt;&gt;"",ReuseCloseDistance!J36,NA())</f>
        <v>1.6923077</v>
      </c>
      <c r="F36" s="4">
        <f>IF(UnderstandabilityCloseDistance!J36&lt;&gt;"",UnderstandabilityCloseDistance!J36,NA())</f>
        <v>1.6923077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IF(ComplexityCloseDistance!$J37&lt;&gt;"",ComplexityCloseDistance!$J37,NA())</f>
        <v>#N/A</v>
      </c>
      <c r="C37" s="4" t="e">
        <f>IF(MaintainabilityCloseDistance!J37&lt;&gt;"",MaintainabilityCloseDistance!J37,NA())</f>
        <v>#N/A</v>
      </c>
      <c r="D37" s="4" t="e">
        <f>IF(RelaxationCloseDistance!J37&lt;&gt;"",RelaxationCloseDistance!J37,NA())</f>
        <v>#N/A</v>
      </c>
      <c r="E37" s="4" t="e">
        <f>IF(ReuseCloseDistance!J37&lt;&gt;"",ReuseCloseDistance!J37,NA())</f>
        <v>#N/A</v>
      </c>
      <c r="F37" s="4" t="e">
        <f>IF(UnderstandabilityCloseDistance!J37&lt;&gt;"",UnderstandabilityCloseDistance!J37,NA())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IF(ComplexityCloseDistance!$J38&lt;&gt;"",ComplexityCloseDistance!$J38,NA())</f>
        <v>2.3461536999999999</v>
      </c>
      <c r="C38" s="4">
        <f>IF(MaintainabilityCloseDistance!J38&lt;&gt;"",MaintainabilityCloseDistance!J38,NA())</f>
        <v>2.3461536999999999</v>
      </c>
      <c r="D38" s="4">
        <f>IF(RelaxationCloseDistance!J38&lt;&gt;"",RelaxationCloseDistance!J38,NA())</f>
        <v>2.3461536999999999</v>
      </c>
      <c r="E38" s="4">
        <f>IF(ReuseCloseDistance!J38&lt;&gt;"",ReuseCloseDistance!J38,NA())</f>
        <v>2.3461536999999999</v>
      </c>
      <c r="F38" s="4">
        <f>IF(UnderstandabilityCloseDistance!J38&lt;&gt;"",UnderstandabilityCloseDistance!J38,NA())</f>
        <v>2.3461536999999999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IF(ComplexityCloseDistance!$J39&lt;&gt;"",ComplexityCloseDistance!$J39,NA())</f>
        <v>1.5416666000000001</v>
      </c>
      <c r="C39" s="4">
        <f>IF(MaintainabilityCloseDistance!J39&lt;&gt;"",MaintainabilityCloseDistance!J39,NA())</f>
        <v>1.5416666000000001</v>
      </c>
      <c r="D39" s="4">
        <f>IF(RelaxationCloseDistance!J39&lt;&gt;"",RelaxationCloseDistance!J39,NA())</f>
        <v>1.5416666000000001</v>
      </c>
      <c r="E39" s="4">
        <f>IF(ReuseCloseDistance!J39&lt;&gt;"",ReuseCloseDistance!J39,NA())</f>
        <v>1.5416666000000001</v>
      </c>
      <c r="F39" s="4">
        <f>IF(UnderstandabilityCloseDistance!J39&lt;&gt;"",UnderstandabilityCloseDistance!J39,NA())</f>
        <v>1.5416666000000001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IF(ComplexityCloseDistance!$J40&lt;&gt;"",ComplexityCloseDistance!$J40,NA())</f>
        <v>#N/A</v>
      </c>
      <c r="C40" s="4" t="e">
        <f>IF(MaintainabilityCloseDistance!J40&lt;&gt;"",MaintainabilityCloseDistance!J40,NA())</f>
        <v>#N/A</v>
      </c>
      <c r="D40" s="4" t="e">
        <f>IF(RelaxationCloseDistance!J40&lt;&gt;"",RelaxationCloseDistance!J40,NA())</f>
        <v>#N/A</v>
      </c>
      <c r="E40" s="4" t="e">
        <f>IF(ReuseCloseDistance!J40&lt;&gt;"",ReuseCloseDistance!J40,NA())</f>
        <v>#N/A</v>
      </c>
      <c r="F40" s="4" t="e">
        <f>IF(UnderstandabilityCloseDistance!J40&lt;&gt;"",UnderstandabilityCloseDistance!J40,NA())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IF(ComplexityCloseDistance!$J41&lt;&gt;"",ComplexityCloseDistance!$J41,NA())</f>
        <v>3.6363637</v>
      </c>
      <c r="C41" s="4">
        <f>IF(MaintainabilityCloseDistance!J41&lt;&gt;"",MaintainabilityCloseDistance!J41,NA())</f>
        <v>3.6363637</v>
      </c>
      <c r="D41" s="4">
        <f>IF(RelaxationCloseDistance!J41&lt;&gt;"",RelaxationCloseDistance!J41,NA())</f>
        <v>3.6363637</v>
      </c>
      <c r="E41" s="4">
        <f>IF(ReuseCloseDistance!J41&lt;&gt;"",ReuseCloseDistance!J41,NA())</f>
        <v>3.6363637</v>
      </c>
      <c r="F41" s="4">
        <f>IF(UnderstandabilityCloseDistance!J41&lt;&gt;"",UnderstandabilityCloseDistance!J41,NA())</f>
        <v>3.6363637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IF(ComplexityCloseDistance!$J42&lt;&gt;"",ComplexityCloseDistance!$J42,NA())</f>
        <v>1.9736842000000001</v>
      </c>
      <c r="C42" s="4">
        <f>IF(MaintainabilityCloseDistance!J42&lt;&gt;"",MaintainabilityCloseDistance!J42,NA())</f>
        <v>1.9736842000000001</v>
      </c>
      <c r="D42" s="4">
        <f>IF(RelaxationCloseDistance!J42&lt;&gt;"",RelaxationCloseDistance!J42,NA())</f>
        <v>1.9736842000000001</v>
      </c>
      <c r="E42" s="4">
        <f>IF(ReuseCloseDistance!J42&lt;&gt;"",ReuseCloseDistance!J42,NA())</f>
        <v>1.9736842000000001</v>
      </c>
      <c r="F42" s="4">
        <f>IF(UnderstandabilityCloseDistance!J42&lt;&gt;"",UnderstandabilityCloseDistance!J42,NA())</f>
        <v>1.9736842000000001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IF(ComplexityCloseDistance!$J43&lt;&gt;"",ComplexityCloseDistance!$J43,NA())</f>
        <v>1.1219512</v>
      </c>
      <c r="C43" s="4">
        <f>IF(MaintainabilityCloseDistance!J43&lt;&gt;"",MaintainabilityCloseDistance!J43,NA())</f>
        <v>1.1219512</v>
      </c>
      <c r="D43" s="4">
        <f>IF(RelaxationCloseDistance!J43&lt;&gt;"",RelaxationCloseDistance!J43,NA())</f>
        <v>1.1219512</v>
      </c>
      <c r="E43" s="4">
        <f>IF(ReuseCloseDistance!J43&lt;&gt;"",ReuseCloseDistance!J43,NA())</f>
        <v>1.1219512</v>
      </c>
      <c r="F43" s="4">
        <f>IF(UnderstandabilityCloseDistance!J43&lt;&gt;"",UnderstandabilityCloseDistance!J43,NA())</f>
        <v>1.1219512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IF(ComplexityCloseDistance!$J44&lt;&gt;"",ComplexityCloseDistance!$J44,NA())</f>
        <v>1.5454545</v>
      </c>
      <c r="C44" s="4">
        <f>IF(MaintainabilityCloseDistance!J44&lt;&gt;"",MaintainabilityCloseDistance!J44,NA())</f>
        <v>1.5454545</v>
      </c>
      <c r="D44" s="4">
        <f>IF(RelaxationCloseDistance!J44&lt;&gt;"",RelaxationCloseDistance!J44,NA())</f>
        <v>1.5454545</v>
      </c>
      <c r="E44" s="4">
        <f>IF(ReuseCloseDistance!J44&lt;&gt;"",ReuseCloseDistance!J44,NA())</f>
        <v>1.5454545</v>
      </c>
      <c r="F44" s="4">
        <f>IF(UnderstandabilityCloseDistance!J44&lt;&gt;"",UnderstandabilityCloseDistance!J44,NA())</f>
        <v>1.5454545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IF(ComplexityCloseDistance!$J45&lt;&gt;"",ComplexityCloseDistance!$J45,NA())</f>
        <v>1.2307693</v>
      </c>
      <c r="C45" s="4">
        <f>IF(MaintainabilityCloseDistance!J45&lt;&gt;"",MaintainabilityCloseDistance!J45,NA())</f>
        <v>1.2307693</v>
      </c>
      <c r="D45" s="4">
        <f>IF(RelaxationCloseDistance!J45&lt;&gt;"",RelaxationCloseDistance!J45,NA())</f>
        <v>1.2307693</v>
      </c>
      <c r="E45" s="4">
        <f>IF(ReuseCloseDistance!J45&lt;&gt;"",ReuseCloseDistance!J45,NA())</f>
        <v>1.2307693</v>
      </c>
      <c r="F45" s="4">
        <f>IF(UnderstandabilityCloseDistance!J45&lt;&gt;"",UnderstandabilityCloseDistance!J45,NA())</f>
        <v>1.2307693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IF(ComplexityCloseDistance!$J46&lt;&gt;"",ComplexityCloseDistance!$J46,NA())</f>
        <v>#N/A</v>
      </c>
      <c r="C46" s="4" t="e">
        <f>IF(MaintainabilityCloseDistance!J46&lt;&gt;"",MaintainabilityCloseDistance!J46,NA())</f>
        <v>#N/A</v>
      </c>
      <c r="D46" s="4" t="e">
        <f>IF(RelaxationCloseDistance!J46&lt;&gt;"",RelaxationCloseDistance!J46,NA())</f>
        <v>#N/A</v>
      </c>
      <c r="E46" s="4" t="e">
        <f>IF(ReuseCloseDistance!J46&lt;&gt;"",ReuseCloseDistance!J46,NA())</f>
        <v>#N/A</v>
      </c>
      <c r="F46" s="4" t="e">
        <f>IF(UnderstandabilityCloseDistance!J46&lt;&gt;"",UnderstandabilityCloseDistance!J46,NA())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IF(ComplexityCloseDistance!$J47&lt;&gt;"",ComplexityCloseDistance!$J47,NA())</f>
        <v>1</v>
      </c>
      <c r="C47" s="4">
        <f>IF(MaintainabilityCloseDistance!J47&lt;&gt;"",MaintainabilityCloseDistance!J47,NA())</f>
        <v>1</v>
      </c>
      <c r="D47" s="4">
        <f>IF(RelaxationCloseDistance!J47&lt;&gt;"",RelaxationCloseDistance!J47,NA())</f>
        <v>1</v>
      </c>
      <c r="E47" s="4">
        <f>IF(ReuseCloseDistance!J47&lt;&gt;"",ReuseCloseDistance!J47,NA())</f>
        <v>1</v>
      </c>
      <c r="F47" s="4">
        <f>IF(UnderstandabilityCloseDistance!J47&lt;&gt;"",UnderstandabilityCloseDistance!J47,NA())</f>
        <v>1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IF(ComplexityCloseDistance!$J48&lt;&gt;"",ComplexityCloseDistance!$J48,NA())</f>
        <v>1.7</v>
      </c>
      <c r="C48" s="4">
        <f>IF(MaintainabilityCloseDistance!J48&lt;&gt;"",MaintainabilityCloseDistance!J48,NA())</f>
        <v>1.7</v>
      </c>
      <c r="D48" s="4">
        <f>IF(RelaxationCloseDistance!J48&lt;&gt;"",RelaxationCloseDistance!J48,NA())</f>
        <v>1.7</v>
      </c>
      <c r="E48" s="4">
        <f>IF(ReuseCloseDistance!J48&lt;&gt;"",ReuseCloseDistance!J48,NA())</f>
        <v>1.7</v>
      </c>
      <c r="F48" s="4">
        <f>IF(UnderstandabilityCloseDistance!J48&lt;&gt;"",UnderstandabilityCloseDistance!J48,NA())</f>
        <v>1.7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IF(ComplexityCloseDistance!$J49&lt;&gt;"",ComplexityCloseDistance!$J49,NA())</f>
        <v>#N/A</v>
      </c>
      <c r="C49" s="4" t="e">
        <f>IF(MaintainabilityCloseDistance!J49&lt;&gt;"",MaintainabilityCloseDistance!J49,NA())</f>
        <v>#N/A</v>
      </c>
      <c r="D49" s="4" t="e">
        <f>IF(RelaxationCloseDistance!J49&lt;&gt;"",RelaxationCloseDistance!J49,NA())</f>
        <v>#N/A</v>
      </c>
      <c r="E49" s="4" t="e">
        <f>IF(ReuseCloseDistance!J49&lt;&gt;"",ReuseCloseDistance!J49,NA())</f>
        <v>#N/A</v>
      </c>
      <c r="F49" s="4" t="e">
        <f>IF(UnderstandabilityCloseDistance!J49&lt;&gt;"",UnderstandabilityCloseDistance!J49,NA())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IF(ComplexityCloseDistance!$J50&lt;&gt;"",ComplexityCloseDistance!$J50,NA())</f>
        <v>1.3571428000000001</v>
      </c>
      <c r="C50" s="4">
        <f>IF(MaintainabilityCloseDistance!J50&lt;&gt;"",MaintainabilityCloseDistance!J50,NA())</f>
        <v>1.3571428000000001</v>
      </c>
      <c r="D50" s="4">
        <f>IF(RelaxationCloseDistance!J50&lt;&gt;"",RelaxationCloseDistance!J50,NA())</f>
        <v>1.3571428000000001</v>
      </c>
      <c r="E50" s="4">
        <f>IF(ReuseCloseDistance!J50&lt;&gt;"",ReuseCloseDistance!J50,NA())</f>
        <v>1.3571428000000001</v>
      </c>
      <c r="F50" s="4">
        <f>IF(UnderstandabilityCloseDistance!J50&lt;&gt;"",UnderstandabilityCloseDistance!J50,NA())</f>
        <v>1.3571428000000001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IF(ComplexityCloseDistance!$J51&lt;&gt;"",ComplexityCloseDistance!$J51,NA())</f>
        <v>1.25</v>
      </c>
      <c r="C51" s="4">
        <f>IF(MaintainabilityCloseDistance!J51&lt;&gt;"",MaintainabilityCloseDistance!J51,NA())</f>
        <v>1.25</v>
      </c>
      <c r="D51" s="4">
        <f>IF(RelaxationCloseDistance!J51&lt;&gt;"",RelaxationCloseDistance!J51,NA())</f>
        <v>1.25</v>
      </c>
      <c r="E51" s="4">
        <f>IF(ReuseCloseDistance!J51&lt;&gt;"",ReuseCloseDistance!J51,NA())</f>
        <v>1.25</v>
      </c>
      <c r="F51" s="4">
        <f>IF(UnderstandabilityCloseDistance!J51&lt;&gt;"",UnderstandabilityCloseDistance!J51,NA())</f>
        <v>1.25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IF(ComplexityCloseDistance!$J52&lt;&gt;"",ComplexityCloseDistance!$J52,NA())</f>
        <v>1.1333333000000001</v>
      </c>
      <c r="C52" s="4">
        <f>IF(MaintainabilityCloseDistance!J52&lt;&gt;"",MaintainabilityCloseDistance!J52,NA())</f>
        <v>1.1333333000000001</v>
      </c>
      <c r="D52" s="4">
        <f>IF(RelaxationCloseDistance!J52&lt;&gt;"",RelaxationCloseDistance!J52,NA())</f>
        <v>1.1333333000000001</v>
      </c>
      <c r="E52" s="4">
        <f>IF(ReuseCloseDistance!J52&lt;&gt;"",ReuseCloseDistance!J52,NA())</f>
        <v>1.1333333000000001</v>
      </c>
      <c r="F52" s="4">
        <f>IF(UnderstandabilityCloseDistance!J52&lt;&gt;"",UnderstandabilityCloseDistance!J52,NA())</f>
        <v>1.1333333000000001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IF(ComplexityCloseDistance!$J53&lt;&gt;"",ComplexityCloseDistance!$J53,NA())</f>
        <v>#N/A</v>
      </c>
      <c r="C53" s="4" t="e">
        <f>IF(MaintainabilityCloseDistance!J53&lt;&gt;"",MaintainabilityCloseDistance!J53,NA())</f>
        <v>#N/A</v>
      </c>
      <c r="D53" s="4" t="e">
        <f>IF(RelaxationCloseDistance!J53&lt;&gt;"",RelaxationCloseDistance!J53,NA())</f>
        <v>#N/A</v>
      </c>
      <c r="E53" s="4" t="e">
        <f>IF(ReuseCloseDistance!J53&lt;&gt;"",ReuseCloseDistance!J53,NA())</f>
        <v>#N/A</v>
      </c>
      <c r="F53" s="4" t="e">
        <f>IF(UnderstandabilityCloseDistance!J53&lt;&gt;"",UnderstandabilityCloseDistance!J53,NA())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IF(ComplexityCloseDistance!$J54&lt;&gt;"",ComplexityCloseDistance!$J54,NA())</f>
        <v>#N/A</v>
      </c>
      <c r="C54" s="4" t="e">
        <f>IF(MaintainabilityCloseDistance!J54&lt;&gt;"",MaintainabilityCloseDistance!J54,NA())</f>
        <v>#N/A</v>
      </c>
      <c r="D54" s="4" t="e">
        <f>IF(RelaxationCloseDistance!J54&lt;&gt;"",RelaxationCloseDistance!J54,NA())</f>
        <v>#N/A</v>
      </c>
      <c r="E54" s="4" t="e">
        <f>IF(ReuseCloseDistance!J54&lt;&gt;"",ReuseCloseDistance!J54,NA())</f>
        <v>#N/A</v>
      </c>
      <c r="F54" s="4" t="e">
        <f>IF(UnderstandabilityCloseDistance!J54&lt;&gt;"",UnderstandabilityCloseDistance!J54,NA())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IF(ComplexityCloseDistance!$J55&lt;&gt;"",ComplexityCloseDistance!$J55,NA())</f>
        <v>1</v>
      </c>
      <c r="C55" s="4">
        <f>IF(MaintainabilityCloseDistance!J55&lt;&gt;"",MaintainabilityCloseDistance!J55,NA())</f>
        <v>1</v>
      </c>
      <c r="D55" s="4">
        <f>IF(RelaxationCloseDistance!J55&lt;&gt;"",RelaxationCloseDistance!J55,NA())</f>
        <v>1</v>
      </c>
      <c r="E55" s="4">
        <f>IF(ReuseCloseDistance!J55&lt;&gt;"",ReuseCloseDistance!J55,NA())</f>
        <v>1</v>
      </c>
      <c r="F55" s="4">
        <f>IF(UnderstandabilityCloseDistance!J55&lt;&gt;"",UnderstandabilityCloseDistance!J55,NA())</f>
        <v>1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IF(ComplexityCloseDistance!$J56&lt;&gt;"",ComplexityCloseDistance!$J56,NA())</f>
        <v>2.3428570999999998</v>
      </c>
      <c r="C56" s="4">
        <f>IF(MaintainabilityCloseDistance!J56&lt;&gt;"",MaintainabilityCloseDistance!J56,NA())</f>
        <v>2.3428570999999998</v>
      </c>
      <c r="D56" s="4">
        <f>IF(RelaxationCloseDistance!J56&lt;&gt;"",RelaxationCloseDistance!J56,NA())</f>
        <v>2.3428570999999998</v>
      </c>
      <c r="E56" s="4">
        <f>IF(ReuseCloseDistance!J56&lt;&gt;"",ReuseCloseDistance!J56,NA())</f>
        <v>2.3428570999999998</v>
      </c>
      <c r="F56" s="4">
        <f>IF(UnderstandabilityCloseDistance!J56&lt;&gt;"",UnderstandabilityCloseDistance!J56,NA())</f>
        <v>2.3428570999999998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IF(ComplexityCloseDistance!$J57&lt;&gt;"",ComplexityCloseDistance!$J57,NA())</f>
        <v>1.1979166000000001</v>
      </c>
      <c r="C57" s="4">
        <f>IF(MaintainabilityCloseDistance!J57&lt;&gt;"",MaintainabilityCloseDistance!J57,NA())</f>
        <v>1.1979166000000001</v>
      </c>
      <c r="D57" s="4">
        <f>IF(RelaxationCloseDistance!J57&lt;&gt;"",RelaxationCloseDistance!J57,NA())</f>
        <v>1.1979166000000001</v>
      </c>
      <c r="E57" s="4">
        <f>IF(ReuseCloseDistance!J57&lt;&gt;"",ReuseCloseDistance!J57,NA())</f>
        <v>1.1979166000000001</v>
      </c>
      <c r="F57" s="4">
        <f>IF(UnderstandabilityCloseDistance!J57&lt;&gt;"",UnderstandabilityCloseDistance!J57,NA())</f>
        <v>1.1979166000000001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IF(ComplexityCloseDistance!$J58&lt;&gt;"",ComplexityCloseDistance!$J58,NA())</f>
        <v>#N/A</v>
      </c>
      <c r="C58" s="4" t="e">
        <f>IF(MaintainabilityCloseDistance!J58&lt;&gt;"",MaintainabilityCloseDistance!J58,NA())</f>
        <v>#N/A</v>
      </c>
      <c r="D58" s="4" t="e">
        <f>IF(RelaxationCloseDistance!J58&lt;&gt;"",RelaxationCloseDistance!J58,NA())</f>
        <v>#N/A</v>
      </c>
      <c r="E58" s="4" t="e">
        <f>IF(ReuseCloseDistance!J58&lt;&gt;"",ReuseCloseDistance!J58,NA())</f>
        <v>#N/A</v>
      </c>
      <c r="F58" s="4" t="e">
        <f>IF(UnderstandabilityCloseDistance!J58&lt;&gt;"",UnderstandabilityCloseDistance!J58,NA())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IF(ComplexityCloseDistance!$J59&lt;&gt;"",ComplexityCloseDistance!$J59,NA())</f>
        <v>2.6666666999999999</v>
      </c>
      <c r="C59" s="4">
        <f>IF(MaintainabilityCloseDistance!J59&lt;&gt;"",MaintainabilityCloseDistance!J59,NA())</f>
        <v>2.6666666999999999</v>
      </c>
      <c r="D59" s="4">
        <f>IF(RelaxationCloseDistance!J59&lt;&gt;"",RelaxationCloseDistance!J59,NA())</f>
        <v>2.6666666999999999</v>
      </c>
      <c r="E59" s="4">
        <f>IF(ReuseCloseDistance!J59&lt;&gt;"",ReuseCloseDistance!J59,NA())</f>
        <v>2.6666666999999999</v>
      </c>
      <c r="F59" s="4">
        <f>IF(UnderstandabilityCloseDistance!J59&lt;&gt;"",UnderstandabilityCloseDistance!J59,NA())</f>
        <v>2.6666666999999999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IF(ComplexityCloseDistance!$J60&lt;&gt;"",ComplexityCloseDistance!$J60,NA())</f>
        <v>#N/A</v>
      </c>
      <c r="C60" s="4" t="e">
        <f>IF(MaintainabilityCloseDistance!J60&lt;&gt;"",MaintainabilityCloseDistance!J60,NA())</f>
        <v>#N/A</v>
      </c>
      <c r="D60" s="4" t="e">
        <f>IF(RelaxationCloseDistance!J60&lt;&gt;"",RelaxationCloseDistance!J60,NA())</f>
        <v>#N/A</v>
      </c>
      <c r="E60" s="4" t="e">
        <f>IF(ReuseCloseDistance!J60&lt;&gt;"",ReuseCloseDistance!J60,NA())</f>
        <v>#N/A</v>
      </c>
      <c r="F60" s="4" t="e">
        <f>IF(UnderstandabilityCloseDistance!J60&lt;&gt;"",UnderstandabilityCloseDistance!J60,NA())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IF(ComplexityCloseDistance!$J61&lt;&gt;"",ComplexityCloseDistance!$J61,NA())</f>
        <v>1.25</v>
      </c>
      <c r="C61" s="4">
        <f>IF(MaintainabilityCloseDistance!J61&lt;&gt;"",MaintainabilityCloseDistance!J61,NA())</f>
        <v>1.25</v>
      </c>
      <c r="D61" s="4">
        <f>IF(RelaxationCloseDistance!J61&lt;&gt;"",RelaxationCloseDistance!J61,NA())</f>
        <v>1.25</v>
      </c>
      <c r="E61" s="4">
        <f>IF(ReuseCloseDistance!J61&lt;&gt;"",ReuseCloseDistance!J61,NA())</f>
        <v>1.25</v>
      </c>
      <c r="F61" s="4">
        <f>IF(UnderstandabilityCloseDistance!J61&lt;&gt;"",UnderstandabilityCloseDistance!J61,NA())</f>
        <v>1.25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IF(ComplexityCloseDistance!$J62&lt;&gt;"",ComplexityCloseDistance!$J62,NA())</f>
        <v>3.0969696</v>
      </c>
      <c r="C62" s="4">
        <f>IF(MaintainabilityCloseDistance!J62&lt;&gt;"",MaintainabilityCloseDistance!J62,NA())</f>
        <v>3.0969696</v>
      </c>
      <c r="D62" s="4">
        <f>IF(RelaxationCloseDistance!J62&lt;&gt;"",RelaxationCloseDistance!J62,NA())</f>
        <v>3.0969696</v>
      </c>
      <c r="E62" s="4">
        <f>IF(ReuseCloseDistance!J62&lt;&gt;"",ReuseCloseDistance!J62,NA())</f>
        <v>3.0969696</v>
      </c>
      <c r="F62" s="4">
        <f>IF(UnderstandabilityCloseDistance!J62&lt;&gt;"",UnderstandabilityCloseDistance!J62,NA())</f>
        <v>3.0969696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IF(ComplexityCloseDistance!$J63&lt;&gt;"",ComplexityCloseDistance!$J63,NA())</f>
        <v>1</v>
      </c>
      <c r="C63" s="4">
        <f>IF(MaintainabilityCloseDistance!J63&lt;&gt;"",MaintainabilityCloseDistance!J63,NA())</f>
        <v>1</v>
      </c>
      <c r="D63" s="4">
        <f>IF(RelaxationCloseDistance!J63&lt;&gt;"",RelaxationCloseDistance!J63,NA())</f>
        <v>1</v>
      </c>
      <c r="E63" s="4">
        <f>IF(ReuseCloseDistance!J63&lt;&gt;"",ReuseCloseDistance!J63,NA())</f>
        <v>1</v>
      </c>
      <c r="F63" s="4">
        <f>IF(UnderstandabilityCloseDistance!J63&lt;&gt;"",UnderstandabilityCloseDistance!J63,NA())</f>
        <v>1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IF(ComplexityCloseDistance!$J64&lt;&gt;"",ComplexityCloseDistance!$J64,NA())</f>
        <v>#N/A</v>
      </c>
      <c r="C64" s="4" t="e">
        <f>IF(MaintainabilityCloseDistance!J64&lt;&gt;"",MaintainabilityCloseDistance!J64,NA())</f>
        <v>#N/A</v>
      </c>
      <c r="D64" s="4" t="e">
        <f>IF(RelaxationCloseDistance!J64&lt;&gt;"",RelaxationCloseDistance!J64,NA())</f>
        <v>#N/A</v>
      </c>
      <c r="E64" s="4" t="e">
        <f>IF(ReuseCloseDistance!J64&lt;&gt;"",ReuseCloseDistance!J64,NA())</f>
        <v>#N/A</v>
      </c>
      <c r="F64" s="4" t="e">
        <f>IF(UnderstandabilityCloseDistance!J64&lt;&gt;"",UnderstandabilityCloseDistance!J64,NA())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IF(ComplexityCloseDistance!$J65&lt;&gt;"",ComplexityCloseDistance!$J65,NA())</f>
        <v>2.0253165000000002</v>
      </c>
      <c r="C65" s="4">
        <f>IF(MaintainabilityCloseDistance!J65&lt;&gt;"",MaintainabilityCloseDistance!J65,NA())</f>
        <v>2.0253165000000002</v>
      </c>
      <c r="D65" s="4">
        <f>IF(RelaxationCloseDistance!J65&lt;&gt;"",RelaxationCloseDistance!J65,NA())</f>
        <v>2.0253165000000002</v>
      </c>
      <c r="E65" s="4">
        <f>IF(ReuseCloseDistance!J65&lt;&gt;"",ReuseCloseDistance!J65,NA())</f>
        <v>2.0253165000000002</v>
      </c>
      <c r="F65" s="4">
        <f>IF(UnderstandabilityCloseDistance!J65&lt;&gt;"",UnderstandabilityCloseDistance!J65,NA())</f>
        <v>2.0253165000000002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IF(ComplexityCloseDistance!$J66&lt;&gt;"",ComplexityCloseDistance!$J66,NA())</f>
        <v>1</v>
      </c>
      <c r="C66" s="4">
        <f>IF(MaintainabilityCloseDistance!J66&lt;&gt;"",MaintainabilityCloseDistance!J66,NA())</f>
        <v>1</v>
      </c>
      <c r="D66" s="4">
        <f>IF(RelaxationCloseDistance!J66&lt;&gt;"",RelaxationCloseDistance!J66,NA())</f>
        <v>1</v>
      </c>
      <c r="E66" s="4">
        <f>IF(ReuseCloseDistance!J66&lt;&gt;"",ReuseCloseDistance!J66,NA())</f>
        <v>1</v>
      </c>
      <c r="F66" s="4">
        <f>IF(UnderstandabilityCloseDistance!J66&lt;&gt;"",UnderstandabilityCloseDistance!J66,NA())</f>
        <v>1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IF(ComplexityCloseDistance!$J67&lt;&gt;"",ComplexityCloseDistance!$J67,NA())</f>
        <v>2.90625</v>
      </c>
      <c r="C67" s="4">
        <f>IF(MaintainabilityCloseDistance!J67&lt;&gt;"",MaintainabilityCloseDistance!J67,NA())</f>
        <v>2.90625</v>
      </c>
      <c r="D67" s="4">
        <f>IF(RelaxationCloseDistance!J67&lt;&gt;"",RelaxationCloseDistance!J67,NA())</f>
        <v>2.90625</v>
      </c>
      <c r="E67" s="4">
        <f>IF(ReuseCloseDistance!J67&lt;&gt;"",ReuseCloseDistance!J67,NA())</f>
        <v>2.90625</v>
      </c>
      <c r="F67" s="4">
        <f>IF(UnderstandabilityCloseDistance!J67&lt;&gt;"",UnderstandabilityCloseDistance!J67,NA())</f>
        <v>2.90625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IF(ComplexityCloseDistance!$J68&lt;&gt;"",ComplexityCloseDistance!$J68,NA())</f>
        <v>1</v>
      </c>
      <c r="C68" s="4">
        <f>IF(MaintainabilityCloseDistance!J68&lt;&gt;"",MaintainabilityCloseDistance!J68,NA())</f>
        <v>1</v>
      </c>
      <c r="D68" s="4">
        <f>IF(RelaxationCloseDistance!J68&lt;&gt;"",RelaxationCloseDistance!J68,NA())</f>
        <v>1</v>
      </c>
      <c r="E68" s="4">
        <f>IF(ReuseCloseDistance!J68&lt;&gt;"",ReuseCloseDistance!J68,NA())</f>
        <v>1</v>
      </c>
      <c r="F68" s="4">
        <f>IF(UnderstandabilityCloseDistance!J68&lt;&gt;"",UnderstandabilityCloseDistance!J68,NA())</f>
        <v>1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IF(ComplexityCloseDistance!$J69&lt;&gt;"",ComplexityCloseDistance!$J69,NA())</f>
        <v>1.4390244000000001</v>
      </c>
      <c r="C69" s="4">
        <f>IF(MaintainabilityCloseDistance!J69&lt;&gt;"",MaintainabilityCloseDistance!J69,NA())</f>
        <v>1.4390244000000001</v>
      </c>
      <c r="D69" s="4">
        <f>IF(RelaxationCloseDistance!J69&lt;&gt;"",RelaxationCloseDistance!J69,NA())</f>
        <v>1.4390244000000001</v>
      </c>
      <c r="E69" s="4">
        <f>IF(ReuseCloseDistance!J69&lt;&gt;"",ReuseCloseDistance!J69,NA())</f>
        <v>1.4390244000000001</v>
      </c>
      <c r="F69" s="4">
        <f>IF(UnderstandabilityCloseDistance!J69&lt;&gt;"",UnderstandabilityCloseDistance!J69,NA())</f>
        <v>1.4390244000000001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IF(ComplexityCloseDistance!$J70&lt;&gt;"",ComplexityCloseDistance!$J70,NA())</f>
        <v>1</v>
      </c>
      <c r="C70" s="4">
        <f>IF(MaintainabilityCloseDistance!J70&lt;&gt;"",MaintainabilityCloseDistance!J70,NA())</f>
        <v>1</v>
      </c>
      <c r="D70" s="4">
        <f>IF(RelaxationCloseDistance!J70&lt;&gt;"",RelaxationCloseDistance!J70,NA())</f>
        <v>1</v>
      </c>
      <c r="E70" s="4">
        <f>IF(ReuseCloseDistance!J70&lt;&gt;"",ReuseCloseDistance!J70,NA())</f>
        <v>1</v>
      </c>
      <c r="F70" s="4">
        <f>IF(UnderstandabilityCloseDistance!J70&lt;&gt;"",UnderstandabilityCloseDistance!J70,NA())</f>
        <v>1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IF(ComplexityCloseDistance!$J71&lt;&gt;"",ComplexityCloseDistance!$J71,NA())</f>
        <v>#N/A</v>
      </c>
      <c r="C71" s="4" t="e">
        <f>IF(MaintainabilityCloseDistance!J71&lt;&gt;"",MaintainabilityCloseDistance!J71,NA())</f>
        <v>#N/A</v>
      </c>
      <c r="D71" s="4" t="e">
        <f>IF(RelaxationCloseDistance!J71&lt;&gt;"",RelaxationCloseDistance!J71,NA())</f>
        <v>#N/A</v>
      </c>
      <c r="E71" s="4" t="e">
        <f>IF(ReuseCloseDistance!J71&lt;&gt;"",ReuseCloseDistance!J71,NA())</f>
        <v>#N/A</v>
      </c>
      <c r="F71" s="4" t="e">
        <f>IF(UnderstandabilityCloseDistance!J71&lt;&gt;"",UnderstandabilityCloseDistance!J71,NA())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IF(ComplexityCloseDistance!$J72&lt;&gt;"",ComplexityCloseDistance!$J72,NA())</f>
        <v>2.6666666999999999</v>
      </c>
      <c r="C72" s="4">
        <f>IF(MaintainabilityCloseDistance!J72&lt;&gt;"",MaintainabilityCloseDistance!J72,NA())</f>
        <v>2.6666666999999999</v>
      </c>
      <c r="D72" s="4">
        <f>IF(RelaxationCloseDistance!J72&lt;&gt;"",RelaxationCloseDistance!J72,NA())</f>
        <v>2.6666666999999999</v>
      </c>
      <c r="E72" s="4">
        <f>IF(ReuseCloseDistance!J72&lt;&gt;"",ReuseCloseDistance!J72,NA())</f>
        <v>2.6666666999999999</v>
      </c>
      <c r="F72" s="4">
        <f>IF(UnderstandabilityCloseDistance!J72&lt;&gt;"",UnderstandabilityCloseDistance!J72,NA())</f>
        <v>2.6666666999999999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IF(ComplexityCloseDistance!$J73&lt;&gt;"",ComplexityCloseDistance!$J73,NA())</f>
        <v>2.1290323999999998</v>
      </c>
      <c r="C73" s="4">
        <f>IF(MaintainabilityCloseDistance!J73&lt;&gt;"",MaintainabilityCloseDistance!J73,NA())</f>
        <v>2.1290323999999998</v>
      </c>
      <c r="D73" s="4">
        <f>IF(RelaxationCloseDistance!J73&lt;&gt;"",RelaxationCloseDistance!J73,NA())</f>
        <v>2.1290323999999998</v>
      </c>
      <c r="E73" s="4">
        <f>IF(ReuseCloseDistance!J73&lt;&gt;"",ReuseCloseDistance!J73,NA())</f>
        <v>2.1290323999999998</v>
      </c>
      <c r="F73" s="4">
        <f>IF(UnderstandabilityCloseDistance!J73&lt;&gt;"",UnderstandabilityCloseDistance!J73,NA())</f>
        <v>2.1290323999999998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IF(ComplexityCloseDistance!$J74&lt;&gt;"",ComplexityCloseDistance!$J74,NA())</f>
        <v>2.125</v>
      </c>
      <c r="C74" s="4">
        <f>IF(MaintainabilityCloseDistance!J74&lt;&gt;"",MaintainabilityCloseDistance!J74,NA())</f>
        <v>2.125</v>
      </c>
      <c r="D74" s="4">
        <f>IF(RelaxationCloseDistance!J74&lt;&gt;"",RelaxationCloseDistance!J74,NA())</f>
        <v>2.125</v>
      </c>
      <c r="E74" s="4">
        <f>IF(ReuseCloseDistance!J74&lt;&gt;"",ReuseCloseDistance!J74,NA())</f>
        <v>2.125</v>
      </c>
      <c r="F74" s="4">
        <f>IF(UnderstandabilityCloseDistance!J74&lt;&gt;"",UnderstandabilityCloseDistance!J74,NA())</f>
        <v>2.125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IF(ComplexityCloseDistance!$J75&lt;&gt;"",ComplexityCloseDistance!$J75,NA())</f>
        <v>#N/A</v>
      </c>
      <c r="C75" s="4" t="e">
        <f>IF(MaintainabilityCloseDistance!J75&lt;&gt;"",MaintainabilityCloseDistance!J75,NA())</f>
        <v>#N/A</v>
      </c>
      <c r="D75" s="4" t="e">
        <f>IF(RelaxationCloseDistance!J75&lt;&gt;"",RelaxationCloseDistance!J75,NA())</f>
        <v>#N/A</v>
      </c>
      <c r="E75" s="4" t="e">
        <f>IF(ReuseCloseDistance!J75&lt;&gt;"",ReuseCloseDistance!J75,NA())</f>
        <v>#N/A</v>
      </c>
      <c r="F75" s="4" t="e">
        <f>IF(UnderstandabilityCloseDistance!J75&lt;&gt;"",UnderstandabilityCloseDistance!J75,NA())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IF(ComplexityCloseDistance!$J76&lt;&gt;"",ComplexityCloseDistance!$J76,NA())</f>
        <v>1.2</v>
      </c>
      <c r="C76" s="4">
        <f>IF(MaintainabilityCloseDistance!J76&lt;&gt;"",MaintainabilityCloseDistance!J76,NA())</f>
        <v>1.2</v>
      </c>
      <c r="D76" s="4">
        <f>IF(RelaxationCloseDistance!J76&lt;&gt;"",RelaxationCloseDistance!J76,NA())</f>
        <v>1.2</v>
      </c>
      <c r="E76" s="4">
        <f>IF(ReuseCloseDistance!J76&lt;&gt;"",ReuseCloseDistance!J76,NA())</f>
        <v>1.2</v>
      </c>
      <c r="F76" s="4">
        <f>IF(UnderstandabilityCloseDistance!J76&lt;&gt;"",UnderstandabilityCloseDistance!J76,NA())</f>
        <v>1.2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IF(ComplexityCloseDistance!$J77&lt;&gt;"",ComplexityCloseDistance!$J77,NA())</f>
        <v>1.1666666000000001</v>
      </c>
      <c r="C77" s="4">
        <f>IF(MaintainabilityCloseDistance!J77&lt;&gt;"",MaintainabilityCloseDistance!J77,NA())</f>
        <v>1.1666666000000001</v>
      </c>
      <c r="D77" s="4">
        <f>IF(RelaxationCloseDistance!J77&lt;&gt;"",RelaxationCloseDistance!J77,NA())</f>
        <v>1.1666666000000001</v>
      </c>
      <c r="E77" s="4">
        <f>IF(ReuseCloseDistance!J77&lt;&gt;"",ReuseCloseDistance!J77,NA())</f>
        <v>1.1666666000000001</v>
      </c>
      <c r="F77" s="4">
        <f>IF(UnderstandabilityCloseDistance!J77&lt;&gt;"",UnderstandabilityCloseDistance!J77,NA())</f>
        <v>1.1666666000000001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IF(ComplexityCloseDistance!$J78&lt;&gt;"",ComplexityCloseDistance!$J78,NA())</f>
        <v>#N/A</v>
      </c>
      <c r="C78" s="4" t="e">
        <f>IF(MaintainabilityCloseDistance!J78&lt;&gt;"",MaintainabilityCloseDistance!J78,NA())</f>
        <v>#N/A</v>
      </c>
      <c r="D78" s="4" t="e">
        <f>IF(RelaxationCloseDistance!J78&lt;&gt;"",RelaxationCloseDistance!J78,NA())</f>
        <v>#N/A</v>
      </c>
      <c r="E78" s="4" t="e">
        <f>IF(ReuseCloseDistance!J78&lt;&gt;"",ReuseCloseDistance!J78,NA())</f>
        <v>#N/A</v>
      </c>
      <c r="F78" s="4" t="e">
        <f>IF(UnderstandabilityCloseDistance!J78&lt;&gt;"",UnderstandabilityCloseDistance!J78,NA())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IF(ComplexityCloseDistance!$J79&lt;&gt;"",ComplexityCloseDistance!$J79,NA())</f>
        <v>2.8666665999999998</v>
      </c>
      <c r="C79" s="4">
        <f>IF(MaintainabilityCloseDistance!J79&lt;&gt;"",MaintainabilityCloseDistance!J79,NA())</f>
        <v>2.8666665999999998</v>
      </c>
      <c r="D79" s="4">
        <f>IF(RelaxationCloseDistance!J79&lt;&gt;"",RelaxationCloseDistance!J79,NA())</f>
        <v>2.8666665999999998</v>
      </c>
      <c r="E79" s="4">
        <f>IF(ReuseCloseDistance!J79&lt;&gt;"",ReuseCloseDistance!J79,NA())</f>
        <v>2.8666665999999998</v>
      </c>
      <c r="F79" s="4">
        <f>IF(UnderstandabilityCloseDistance!J79&lt;&gt;"",UnderstandabilityCloseDistance!J79,NA())</f>
        <v>2.8666665999999998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IF(ComplexityCloseDistance!$J80&lt;&gt;"",ComplexityCloseDistance!$J80,NA())</f>
        <v>4.2527470000000003</v>
      </c>
      <c r="C80" s="4">
        <f>IF(MaintainabilityCloseDistance!J80&lt;&gt;"",MaintainabilityCloseDistance!J80,NA())</f>
        <v>4.2527470000000003</v>
      </c>
      <c r="D80" s="4">
        <f>IF(RelaxationCloseDistance!J80&lt;&gt;"",RelaxationCloseDistance!J80,NA())</f>
        <v>4.2527470000000003</v>
      </c>
      <c r="E80" s="4">
        <f>IF(ReuseCloseDistance!J80&lt;&gt;"",ReuseCloseDistance!J80,NA())</f>
        <v>4.2527470000000003</v>
      </c>
      <c r="F80" s="4">
        <f>IF(UnderstandabilityCloseDistance!J80&lt;&gt;"",UnderstandabilityCloseDistance!J80,NA())</f>
        <v>4.2527470000000003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IF(ComplexityCloseDistance!$J81&lt;&gt;"",ComplexityCloseDistance!$J81,NA())</f>
        <v>1</v>
      </c>
      <c r="C81" s="4">
        <f>IF(MaintainabilityCloseDistance!J81&lt;&gt;"",MaintainabilityCloseDistance!J81,NA())</f>
        <v>1</v>
      </c>
      <c r="D81" s="4">
        <f>IF(RelaxationCloseDistance!J81&lt;&gt;"",RelaxationCloseDistance!J81,NA())</f>
        <v>1</v>
      </c>
      <c r="E81" s="4">
        <f>IF(ReuseCloseDistance!J81&lt;&gt;"",ReuseCloseDistance!J81,NA())</f>
        <v>1</v>
      </c>
      <c r="F81" s="4">
        <f>IF(UnderstandabilityCloseDistance!J81&lt;&gt;"",UnderstandabilityCloseDistance!J81,NA())</f>
        <v>1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IF(ComplexityCloseDistance!$J82&lt;&gt;"",ComplexityCloseDistance!$J82,NA())</f>
        <v>#N/A</v>
      </c>
      <c r="C82" s="4" t="e">
        <f>IF(MaintainabilityCloseDistance!J82&lt;&gt;"",MaintainabilityCloseDistance!J82,NA())</f>
        <v>#N/A</v>
      </c>
      <c r="D82" s="4" t="e">
        <f>IF(RelaxationCloseDistance!J82&lt;&gt;"",RelaxationCloseDistance!J82,NA())</f>
        <v>#N/A</v>
      </c>
      <c r="E82" s="4" t="e">
        <f>IF(ReuseCloseDistance!J82&lt;&gt;"",ReuseCloseDistance!J82,NA())</f>
        <v>#N/A</v>
      </c>
      <c r="F82" s="4" t="e">
        <f>IF(UnderstandabilityCloseDistance!J82&lt;&gt;"",UnderstandabilityCloseDistance!J82,NA())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IF(ComplexityCloseDistance!$J83&lt;&gt;"",ComplexityCloseDistance!$J83,NA())</f>
        <v>1</v>
      </c>
      <c r="C83" s="4">
        <f>IF(MaintainabilityCloseDistance!J83&lt;&gt;"",MaintainabilityCloseDistance!J83,NA())</f>
        <v>1</v>
      </c>
      <c r="D83" s="4">
        <f>IF(RelaxationCloseDistance!J83&lt;&gt;"",RelaxationCloseDistance!J83,NA())</f>
        <v>1</v>
      </c>
      <c r="E83" s="4">
        <f>IF(ReuseCloseDistance!J83&lt;&gt;"",ReuseCloseDistance!J83,NA())</f>
        <v>1</v>
      </c>
      <c r="F83" s="4">
        <f>IF(UnderstandabilityCloseDistance!J83&lt;&gt;"",UnderstandabilityCloseDistance!J83,NA())</f>
        <v>1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IF(ComplexityCloseDistance!$J84&lt;&gt;"",ComplexityCloseDistance!$J84,NA())</f>
        <v>2.3695651999999998</v>
      </c>
      <c r="C84" s="4">
        <f>IF(MaintainabilityCloseDistance!J84&lt;&gt;"",MaintainabilityCloseDistance!J84,NA())</f>
        <v>2.3695651999999998</v>
      </c>
      <c r="D84" s="4">
        <f>IF(RelaxationCloseDistance!J84&lt;&gt;"",RelaxationCloseDistance!J84,NA())</f>
        <v>2.3695651999999998</v>
      </c>
      <c r="E84" s="4">
        <f>IF(ReuseCloseDistance!J84&lt;&gt;"",ReuseCloseDistance!J84,NA())</f>
        <v>2.3695651999999998</v>
      </c>
      <c r="F84" s="4">
        <f>IF(UnderstandabilityCloseDistance!J84&lt;&gt;"",UnderstandabilityCloseDistance!J84,NA())</f>
        <v>2.3695651999999998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IF(ComplexityCloseDistance!$J85&lt;&gt;"",ComplexityCloseDistance!$J85,NA())</f>
        <v>#N/A</v>
      </c>
      <c r="C85" s="4" t="e">
        <f>IF(MaintainabilityCloseDistance!J85&lt;&gt;"",MaintainabilityCloseDistance!J85,NA())</f>
        <v>#N/A</v>
      </c>
      <c r="D85" s="4" t="e">
        <f>IF(RelaxationCloseDistance!J85&lt;&gt;"",RelaxationCloseDistance!J85,NA())</f>
        <v>#N/A</v>
      </c>
      <c r="E85" s="4" t="e">
        <f>IF(ReuseCloseDistance!J85&lt;&gt;"",ReuseCloseDistance!J85,NA())</f>
        <v>#N/A</v>
      </c>
      <c r="F85" s="4" t="e">
        <f>IF(UnderstandabilityCloseDistance!J85&lt;&gt;"",UnderstandabilityCloseDistance!J85,NA())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IF(ComplexityCloseDistance!$J86&lt;&gt;"",ComplexityCloseDistance!$J86,NA())</f>
        <v>#N/A</v>
      </c>
      <c r="C86" s="4" t="e">
        <f>IF(MaintainabilityCloseDistance!J86&lt;&gt;"",MaintainabilityCloseDistance!J86,NA())</f>
        <v>#N/A</v>
      </c>
      <c r="D86" s="4" t="e">
        <f>IF(RelaxationCloseDistance!J86&lt;&gt;"",RelaxationCloseDistance!J86,NA())</f>
        <v>#N/A</v>
      </c>
      <c r="E86" s="4" t="e">
        <f>IF(ReuseCloseDistance!J86&lt;&gt;"",ReuseCloseDistance!J86,NA())</f>
        <v>#N/A</v>
      </c>
      <c r="F86" s="4" t="e">
        <f>IF(UnderstandabilityCloseDistance!J86&lt;&gt;"",UnderstandabilityCloseDistance!J86,NA())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IF(ComplexityCloseDistance!$J87&lt;&gt;"",ComplexityCloseDistance!$J87,NA())</f>
        <v>1.5652174000000001</v>
      </c>
      <c r="C87" s="4">
        <f>IF(MaintainabilityCloseDistance!J87&lt;&gt;"",MaintainabilityCloseDistance!J87,NA())</f>
        <v>1.5652174000000001</v>
      </c>
      <c r="D87" s="4">
        <f>IF(RelaxationCloseDistance!J87&lt;&gt;"",RelaxationCloseDistance!J87,NA())</f>
        <v>1.5652174000000001</v>
      </c>
      <c r="E87" s="4">
        <f>IF(ReuseCloseDistance!J87&lt;&gt;"",ReuseCloseDistance!J87,NA())</f>
        <v>1.5652174000000001</v>
      </c>
      <c r="F87" s="4">
        <f>IF(UnderstandabilityCloseDistance!J87&lt;&gt;"",UnderstandabilityCloseDistance!J87,NA())</f>
        <v>1.5652174000000001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IF(ComplexityCloseDistance!$J88&lt;&gt;"",ComplexityCloseDistance!$J88,NA())</f>
        <v>1</v>
      </c>
      <c r="C88" s="4">
        <f>IF(MaintainabilityCloseDistance!J88&lt;&gt;"",MaintainabilityCloseDistance!J88,NA())</f>
        <v>1</v>
      </c>
      <c r="D88" s="4">
        <f>IF(RelaxationCloseDistance!J88&lt;&gt;"",RelaxationCloseDistance!J88,NA())</f>
        <v>1</v>
      </c>
      <c r="E88" s="4">
        <f>IF(ReuseCloseDistance!J88&lt;&gt;"",ReuseCloseDistance!J88,NA())</f>
        <v>1</v>
      </c>
      <c r="F88" s="4">
        <f>IF(UnderstandabilityCloseDistance!J88&lt;&gt;"",UnderstandabilityCloseDistance!J88,NA())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IF(ComplexityCloseDistance!$J89&lt;&gt;"",ComplexityCloseDistance!$J89,NA())</f>
        <v>1.0256411000000001</v>
      </c>
      <c r="C89" s="4">
        <f>IF(MaintainabilityCloseDistance!J89&lt;&gt;"",MaintainabilityCloseDistance!J89,NA())</f>
        <v>1.0256411000000001</v>
      </c>
      <c r="D89" s="4">
        <f>IF(RelaxationCloseDistance!J89&lt;&gt;"",RelaxationCloseDistance!J89,NA())</f>
        <v>1.0256411000000001</v>
      </c>
      <c r="E89" s="4">
        <f>IF(ReuseCloseDistance!J89&lt;&gt;"",ReuseCloseDistance!J89,NA())</f>
        <v>1.0256411000000001</v>
      </c>
      <c r="F89" s="4">
        <f>IF(UnderstandabilityCloseDistance!J89&lt;&gt;"",UnderstandabilityCloseDistance!J89,NA())</f>
        <v>1.0256411000000001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IF(ComplexityCloseDistance!$J90&lt;&gt;"",ComplexityCloseDistance!$J90,NA())</f>
        <v>1.9411764</v>
      </c>
      <c r="C90" s="4">
        <f>IF(MaintainabilityCloseDistance!J90&lt;&gt;"",MaintainabilityCloseDistance!J90,NA())</f>
        <v>1.9411764</v>
      </c>
      <c r="D90" s="4">
        <f>IF(RelaxationCloseDistance!J90&lt;&gt;"",RelaxationCloseDistance!J90,NA())</f>
        <v>1.9411764</v>
      </c>
      <c r="E90" s="4">
        <f>IF(ReuseCloseDistance!J90&lt;&gt;"",ReuseCloseDistance!J90,NA())</f>
        <v>1.9411764</v>
      </c>
      <c r="F90" s="4">
        <f>IF(UnderstandabilityCloseDistance!J90&lt;&gt;"",UnderstandabilityCloseDistance!J90,NA())</f>
        <v>1.9411764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IF(ComplexityCloseDistance!$J91&lt;&gt;"",ComplexityCloseDistance!$J91,NA())</f>
        <v>#N/A</v>
      </c>
      <c r="C91" s="4" t="e">
        <f>IF(MaintainabilityCloseDistance!J91&lt;&gt;"",MaintainabilityCloseDistance!J91,NA())</f>
        <v>#N/A</v>
      </c>
      <c r="D91" s="4" t="e">
        <f>IF(RelaxationCloseDistance!J91&lt;&gt;"",RelaxationCloseDistance!J91,NA())</f>
        <v>#N/A</v>
      </c>
      <c r="E91" s="4" t="e">
        <f>IF(ReuseCloseDistance!J91&lt;&gt;"",ReuseCloseDistance!J91,NA())</f>
        <v>#N/A</v>
      </c>
      <c r="F91" s="4" t="e">
        <f>IF(UnderstandabilityCloseDistance!J91&lt;&gt;"",UnderstandabilityCloseDistance!J91,NA())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IF(ComplexityCloseDistance!$J92&lt;&gt;"",ComplexityCloseDistance!$J92,NA())</f>
        <v>1.1666666000000001</v>
      </c>
      <c r="C92" s="4">
        <f>IF(MaintainabilityCloseDistance!J92&lt;&gt;"",MaintainabilityCloseDistance!J92,NA())</f>
        <v>1.1666666000000001</v>
      </c>
      <c r="D92" s="4">
        <f>IF(RelaxationCloseDistance!J92&lt;&gt;"",RelaxationCloseDistance!J92,NA())</f>
        <v>1.1666666000000001</v>
      </c>
      <c r="E92" s="4">
        <f>IF(ReuseCloseDistance!J92&lt;&gt;"",ReuseCloseDistance!J92,NA())</f>
        <v>1.1666666000000001</v>
      </c>
      <c r="F92" s="4">
        <f>IF(UnderstandabilityCloseDistance!J92&lt;&gt;"",UnderstandabilityCloseDistance!J92,NA())</f>
        <v>1.1666666000000001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IF(ComplexityCloseDistance!$J93&lt;&gt;"",ComplexityCloseDistance!$J93,NA())</f>
        <v>2.1025640000000001</v>
      </c>
      <c r="C93" s="4">
        <f>IF(MaintainabilityCloseDistance!J93&lt;&gt;"",MaintainabilityCloseDistance!J93,NA())</f>
        <v>2.1025640000000001</v>
      </c>
      <c r="D93" s="4">
        <f>IF(RelaxationCloseDistance!J93&lt;&gt;"",RelaxationCloseDistance!J93,NA())</f>
        <v>2.1025640000000001</v>
      </c>
      <c r="E93" s="4">
        <f>IF(ReuseCloseDistance!J93&lt;&gt;"",ReuseCloseDistance!J93,NA())</f>
        <v>2.1025640000000001</v>
      </c>
      <c r="F93" s="4">
        <f>IF(UnderstandabilityCloseDistance!J93&lt;&gt;"",UnderstandabilityCloseDistance!J93,NA())</f>
        <v>2.1025640000000001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IF(ComplexityCloseDistance!$J94&lt;&gt;"",ComplexityCloseDistance!$J94,NA())</f>
        <v>1</v>
      </c>
      <c r="C94" s="4">
        <f>IF(MaintainabilityCloseDistance!J94&lt;&gt;"",MaintainabilityCloseDistance!J94,NA())</f>
        <v>1</v>
      </c>
      <c r="D94" s="4">
        <f>IF(RelaxationCloseDistance!J94&lt;&gt;"",RelaxationCloseDistance!J94,NA())</f>
        <v>1</v>
      </c>
      <c r="E94" s="4">
        <f>IF(ReuseCloseDistance!J94&lt;&gt;"",ReuseCloseDistance!J94,NA())</f>
        <v>1</v>
      </c>
      <c r="F94" s="4">
        <f>IF(UnderstandabilityCloseDistance!J94&lt;&gt;"",UnderstandabilityCloseDistance!J94,NA())</f>
        <v>1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IF(ComplexityCloseDistance!$J95&lt;&gt;"",ComplexityCloseDistance!$J95,NA())</f>
        <v>#N/A</v>
      </c>
      <c r="C95" s="4" t="e">
        <f>IF(MaintainabilityCloseDistance!J95&lt;&gt;"",MaintainabilityCloseDistance!J95,NA())</f>
        <v>#N/A</v>
      </c>
      <c r="D95" s="4" t="e">
        <f>IF(RelaxationCloseDistance!J95&lt;&gt;"",RelaxationCloseDistance!J95,NA())</f>
        <v>#N/A</v>
      </c>
      <c r="E95" s="4" t="e">
        <f>IF(ReuseCloseDistance!J95&lt;&gt;"",ReuseCloseDistance!J95,NA())</f>
        <v>#N/A</v>
      </c>
      <c r="F95" s="4" t="e">
        <f>IF(UnderstandabilityCloseDistance!J95&lt;&gt;"",UnderstandabilityCloseDistance!J95,NA())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IF(ComplexityCloseDistance!$J96&lt;&gt;"",ComplexityCloseDistance!$J96,NA())</f>
        <v>1.9482758</v>
      </c>
      <c r="C96" s="4">
        <f>IF(MaintainabilityCloseDistance!J96&lt;&gt;"",MaintainabilityCloseDistance!J96,NA())</f>
        <v>1.9482758</v>
      </c>
      <c r="D96" s="4">
        <f>IF(RelaxationCloseDistance!J96&lt;&gt;"",RelaxationCloseDistance!J96,NA())</f>
        <v>1.9482758</v>
      </c>
      <c r="E96" s="4">
        <f>IF(ReuseCloseDistance!J96&lt;&gt;"",ReuseCloseDistance!J96,NA())</f>
        <v>1.9482758</v>
      </c>
      <c r="F96" s="4">
        <f>IF(UnderstandabilityCloseDistance!J96&lt;&gt;"",UnderstandabilityCloseDistance!J96,NA())</f>
        <v>1.9482758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IF(ComplexityCloseDistance!$J97&lt;&gt;"",ComplexityCloseDistance!$J97,NA())</f>
        <v>2.5111110000000001</v>
      </c>
      <c r="C97" s="4">
        <f>IF(MaintainabilityCloseDistance!J97&lt;&gt;"",MaintainabilityCloseDistance!J97,NA())</f>
        <v>2.5111110000000001</v>
      </c>
      <c r="D97" s="4">
        <f>IF(RelaxationCloseDistance!J97&lt;&gt;"",RelaxationCloseDistance!J97,NA())</f>
        <v>2.5111110000000001</v>
      </c>
      <c r="E97" s="4">
        <f>IF(ReuseCloseDistance!J97&lt;&gt;"",ReuseCloseDistance!J97,NA())</f>
        <v>2.5111110000000001</v>
      </c>
      <c r="F97" s="4">
        <f>IF(UnderstandabilityCloseDistance!J97&lt;&gt;"",UnderstandabilityCloseDistance!J97,NA())</f>
        <v>2.5111110000000001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IF(ComplexityCloseDistance!$J98&lt;&gt;"",ComplexityCloseDistance!$J98,NA())</f>
        <v>1.5</v>
      </c>
      <c r="C98" s="4">
        <f>IF(MaintainabilityCloseDistance!J98&lt;&gt;"",MaintainabilityCloseDistance!J98,NA())</f>
        <v>1.5</v>
      </c>
      <c r="D98" s="4">
        <f>IF(RelaxationCloseDistance!J98&lt;&gt;"",RelaxationCloseDistance!J98,NA())</f>
        <v>1.5</v>
      </c>
      <c r="E98" s="4">
        <f>IF(ReuseCloseDistance!J98&lt;&gt;"",ReuseCloseDistance!J98,NA())</f>
        <v>1.5</v>
      </c>
      <c r="F98" s="4">
        <f>IF(UnderstandabilityCloseDistance!J98&lt;&gt;"",UnderstandabilityCloseDistance!J98,NA())</f>
        <v>1.5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IF(ComplexityCloseDistance!$J99&lt;&gt;"",ComplexityCloseDistance!$J99,NA())</f>
        <v>1.8666666999999999</v>
      </c>
      <c r="C99" s="4">
        <f>IF(MaintainabilityCloseDistance!J99&lt;&gt;"",MaintainabilityCloseDistance!J99,NA())</f>
        <v>1.8666666999999999</v>
      </c>
      <c r="D99" s="4">
        <f>IF(RelaxationCloseDistance!J99&lt;&gt;"",RelaxationCloseDistance!J99,NA())</f>
        <v>1.8666666999999999</v>
      </c>
      <c r="E99" s="4">
        <f>IF(ReuseCloseDistance!J99&lt;&gt;"",ReuseCloseDistance!J99,NA())</f>
        <v>1.8666666999999999</v>
      </c>
      <c r="F99" s="4">
        <f>IF(UnderstandabilityCloseDistance!J99&lt;&gt;"",UnderstandabilityCloseDistance!J99,NA())</f>
        <v>1.8666666999999999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IF(ComplexityCloseDistance!$J100&lt;&gt;"",ComplexityCloseDistance!$J100,NA())</f>
        <v>5.0588236000000002</v>
      </c>
      <c r="C100" s="4">
        <f>IF(MaintainabilityCloseDistance!J100&lt;&gt;"",MaintainabilityCloseDistance!J100,NA())</f>
        <v>5.0588236000000002</v>
      </c>
      <c r="D100" s="4">
        <f>IF(RelaxationCloseDistance!J100&lt;&gt;"",RelaxationCloseDistance!J100,NA())</f>
        <v>5.0588236000000002</v>
      </c>
      <c r="E100" s="4">
        <f>IF(ReuseCloseDistance!J100&lt;&gt;"",ReuseCloseDistance!J100,NA())</f>
        <v>5.0588236000000002</v>
      </c>
      <c r="F100" s="4">
        <f>IF(UnderstandabilityCloseDistance!J100&lt;&gt;"",UnderstandabilityCloseDistance!J100,NA())</f>
        <v>5.0588236000000002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IF(ComplexityCloseDistance!$J101&lt;&gt;"",ComplexityCloseDistance!$J101,NA())</f>
        <v>1.3333333999999999</v>
      </c>
      <c r="C101" s="4">
        <f>IF(MaintainabilityCloseDistance!J101&lt;&gt;"",MaintainabilityCloseDistance!J101,NA())</f>
        <v>1.3333333999999999</v>
      </c>
      <c r="D101" s="4">
        <f>IF(RelaxationCloseDistance!J101&lt;&gt;"",RelaxationCloseDistance!J101,NA())</f>
        <v>1.3333333999999999</v>
      </c>
      <c r="E101" s="4">
        <f>IF(ReuseCloseDistance!J101&lt;&gt;"",ReuseCloseDistance!J101,NA())</f>
        <v>1.3333333999999999</v>
      </c>
      <c r="F101" s="4">
        <f>IF(UnderstandabilityCloseDistance!J101&lt;&gt;"",UnderstandabilityCloseDistance!J101,NA())</f>
        <v>1.3333333999999999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IF(ComplexityCloseDistance!$J102&lt;&gt;"",ComplexityCloseDistance!$J102,NA())</f>
        <v>2.5576922999999998</v>
      </c>
      <c r="C102" s="4">
        <f>IF(MaintainabilityCloseDistance!J102&lt;&gt;"",MaintainabilityCloseDistance!J102,NA())</f>
        <v>2.5576922999999998</v>
      </c>
      <c r="D102" s="4">
        <f>IF(RelaxationCloseDistance!J102&lt;&gt;"",RelaxationCloseDistance!J102,NA())</f>
        <v>2.5576922999999998</v>
      </c>
      <c r="E102" s="4">
        <f>IF(ReuseCloseDistance!J102&lt;&gt;"",ReuseCloseDistance!J102,NA())</f>
        <v>2.5576922999999998</v>
      </c>
      <c r="F102" s="4">
        <f>IF(UnderstandabilityCloseDistance!J102&lt;&gt;"",UnderstandabilityCloseDistance!J102,NA())</f>
        <v>2.5576922999999998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IF(ComplexityCloseDistance!$J103&lt;&gt;"",ComplexityCloseDistance!$J103,NA())</f>
        <v>1.2222222</v>
      </c>
      <c r="C103" s="4">
        <f>IF(MaintainabilityCloseDistance!J103&lt;&gt;"",MaintainabilityCloseDistance!J103,NA())</f>
        <v>1.2222222</v>
      </c>
      <c r="D103" s="4">
        <f>IF(RelaxationCloseDistance!J103&lt;&gt;"",RelaxationCloseDistance!J103,NA())</f>
        <v>1.2222222</v>
      </c>
      <c r="E103" s="4">
        <f>IF(ReuseCloseDistance!J103&lt;&gt;"",ReuseCloseDistance!J103,NA())</f>
        <v>1.2222222</v>
      </c>
      <c r="F103" s="4">
        <f>IF(UnderstandabilityCloseDistance!J103&lt;&gt;"",UnderstandabilityCloseDistance!J103,NA())</f>
        <v>1.2222222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IF(ComplexityCloseDistance!$J104&lt;&gt;"",ComplexityCloseDistance!$J104,NA())</f>
        <v>#N/A</v>
      </c>
      <c r="C104" s="4" t="e">
        <f>IF(MaintainabilityCloseDistance!J104&lt;&gt;"",MaintainabilityCloseDistance!J104,NA())</f>
        <v>#N/A</v>
      </c>
      <c r="D104" s="4" t="e">
        <f>IF(RelaxationCloseDistance!J104&lt;&gt;"",RelaxationCloseDistance!J104,NA())</f>
        <v>#N/A</v>
      </c>
      <c r="E104" s="4" t="e">
        <f>IF(ReuseCloseDistance!J104&lt;&gt;"",ReuseCloseDistance!J104,NA())</f>
        <v>#N/A</v>
      </c>
      <c r="F104" s="4" t="e">
        <f>IF(UnderstandabilityCloseDistance!J104&lt;&gt;"",UnderstandabilityCloseDistance!J104,NA())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IF(ComplexityCloseDistance!$J105&lt;&gt;"",ComplexityCloseDistance!$J105,NA())</f>
        <v>#N/A</v>
      </c>
      <c r="C105" s="4" t="e">
        <f>IF(MaintainabilityCloseDistance!J105&lt;&gt;"",MaintainabilityCloseDistance!J105,NA())</f>
        <v>#N/A</v>
      </c>
      <c r="D105" s="4" t="e">
        <f>IF(RelaxationCloseDistance!J105&lt;&gt;"",RelaxationCloseDistance!J105,NA())</f>
        <v>#N/A</v>
      </c>
      <c r="E105" s="4" t="e">
        <f>IF(ReuseCloseDistance!J105&lt;&gt;"",ReuseCloseDistance!J105,NA())</f>
        <v>#N/A</v>
      </c>
      <c r="F105" s="4" t="e">
        <f>IF(UnderstandabilityCloseDistance!J105&lt;&gt;"",UnderstandabilityCloseDistance!J105,NA())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IF(ComplexityCloseDistance!$J106&lt;&gt;"",ComplexityCloseDistance!$J106,NA())</f>
        <v>2.7857143999999998</v>
      </c>
      <c r="C106" s="4">
        <f>IF(MaintainabilityCloseDistance!J106&lt;&gt;"",MaintainabilityCloseDistance!J106,NA())</f>
        <v>2.7857143999999998</v>
      </c>
      <c r="D106" s="4">
        <f>IF(RelaxationCloseDistance!J106&lt;&gt;"",RelaxationCloseDistance!J106,NA())</f>
        <v>2.7857143999999998</v>
      </c>
      <c r="E106" s="4">
        <f>IF(ReuseCloseDistance!J106&lt;&gt;"",ReuseCloseDistance!J106,NA())</f>
        <v>2.7857143999999998</v>
      </c>
      <c r="F106" s="4">
        <f>IF(UnderstandabilityCloseDistance!J106&lt;&gt;"",UnderstandabilityCloseDistance!J106,NA())</f>
        <v>2.7857143999999998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IF(ComplexityCloseDistance!$J107&lt;&gt;"",ComplexityCloseDistance!$J107,NA())</f>
        <v>1.5454545</v>
      </c>
      <c r="C107" s="4">
        <f>IF(MaintainabilityCloseDistance!J107&lt;&gt;"",MaintainabilityCloseDistance!J107,NA())</f>
        <v>1.5454545</v>
      </c>
      <c r="D107" s="4">
        <f>IF(RelaxationCloseDistance!J107&lt;&gt;"",RelaxationCloseDistance!J107,NA())</f>
        <v>1.5454545</v>
      </c>
      <c r="E107" s="4">
        <f>IF(ReuseCloseDistance!J107&lt;&gt;"",ReuseCloseDistance!J107,NA())</f>
        <v>1.5454545</v>
      </c>
      <c r="F107" s="4">
        <f>IF(UnderstandabilityCloseDistance!J107&lt;&gt;"",UnderstandabilityCloseDistance!J107,NA())</f>
        <v>1.5454545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IF(ComplexityCloseDistance!$J108&lt;&gt;"",ComplexityCloseDistance!$J108,NA())</f>
        <v>1.0625</v>
      </c>
      <c r="C108" s="4">
        <f>IF(MaintainabilityCloseDistance!J108&lt;&gt;"",MaintainabilityCloseDistance!J108,NA())</f>
        <v>1.0625</v>
      </c>
      <c r="D108" s="4">
        <f>IF(RelaxationCloseDistance!J108&lt;&gt;"",RelaxationCloseDistance!J108,NA())</f>
        <v>1.0625</v>
      </c>
      <c r="E108" s="4">
        <f>IF(ReuseCloseDistance!J108&lt;&gt;"",ReuseCloseDistance!J108,NA())</f>
        <v>1.0625</v>
      </c>
      <c r="F108" s="4">
        <f>IF(UnderstandabilityCloseDistance!J108&lt;&gt;"",UnderstandabilityCloseDistance!J108,NA())</f>
        <v>1.0625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IF(ComplexityCloseDistance!$J109&lt;&gt;"",ComplexityCloseDistance!$J109,NA())</f>
        <v>#N/A</v>
      </c>
      <c r="C109" s="4" t="e">
        <f>IF(MaintainabilityCloseDistance!J109&lt;&gt;"",MaintainabilityCloseDistance!J109,NA())</f>
        <v>#N/A</v>
      </c>
      <c r="D109" s="4" t="e">
        <f>IF(RelaxationCloseDistance!J109&lt;&gt;"",RelaxationCloseDistance!J109,NA())</f>
        <v>#N/A</v>
      </c>
      <c r="E109" s="4" t="e">
        <f>IF(ReuseCloseDistance!J109&lt;&gt;"",ReuseCloseDistance!J109,NA())</f>
        <v>#N/A</v>
      </c>
      <c r="F109" s="4" t="e">
        <f>IF(UnderstandabilityCloseDistance!J109&lt;&gt;"",UnderstandabilityCloseDistance!J109,NA())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IF(ComplexityCloseDistance!$J110&lt;&gt;"",ComplexityCloseDistance!$J110,NA())</f>
        <v>#N/A</v>
      </c>
      <c r="C110" s="4" t="e">
        <f>IF(MaintainabilityCloseDistance!J110&lt;&gt;"",MaintainabilityCloseDistance!J110,NA())</f>
        <v>#N/A</v>
      </c>
      <c r="D110" s="4" t="e">
        <f>IF(RelaxationCloseDistance!J110&lt;&gt;"",RelaxationCloseDistance!J110,NA())</f>
        <v>#N/A</v>
      </c>
      <c r="E110" s="4" t="e">
        <f>IF(ReuseCloseDistance!J110&lt;&gt;"",ReuseCloseDistance!J110,NA())</f>
        <v>#N/A</v>
      </c>
      <c r="F110" s="4" t="e">
        <f>IF(UnderstandabilityCloseDistance!J110&lt;&gt;"",UnderstandabilityCloseDistance!J110,NA())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IF(ComplexityCloseDistance!$J111&lt;&gt;"",ComplexityCloseDistance!$J111,NA())</f>
        <v>#N/A</v>
      </c>
      <c r="C111" s="4" t="e">
        <f>IF(MaintainabilityCloseDistance!J111&lt;&gt;"",MaintainabilityCloseDistance!J111,NA())</f>
        <v>#N/A</v>
      </c>
      <c r="D111" s="4" t="e">
        <f>IF(RelaxationCloseDistance!J111&lt;&gt;"",RelaxationCloseDistance!J111,NA())</f>
        <v>#N/A</v>
      </c>
      <c r="E111" s="4" t="e">
        <f>IF(ReuseCloseDistance!J111&lt;&gt;"",ReuseCloseDistance!J111,NA())</f>
        <v>#N/A</v>
      </c>
      <c r="F111" s="4" t="e">
        <f>IF(UnderstandabilityCloseDistance!J111&lt;&gt;"",UnderstandabilityCloseDistance!J111,NA())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IF(ComplexityCloseDistance!$J112&lt;&gt;"",ComplexityCloseDistance!$J112,NA())</f>
        <v>#N/A</v>
      </c>
      <c r="C112" s="4" t="e">
        <f>IF(MaintainabilityCloseDistance!J112&lt;&gt;"",MaintainabilityCloseDistance!J112,NA())</f>
        <v>#N/A</v>
      </c>
      <c r="D112" s="4" t="e">
        <f>IF(RelaxationCloseDistance!J112&lt;&gt;"",RelaxationCloseDistance!J112,NA())</f>
        <v>#N/A</v>
      </c>
      <c r="E112" s="4" t="e">
        <f>IF(ReuseCloseDistance!J112&lt;&gt;"",ReuseCloseDistance!J112,NA())</f>
        <v>#N/A</v>
      </c>
      <c r="F112" s="4" t="e">
        <f>IF(UnderstandabilityCloseDistance!J112&lt;&gt;"",UnderstandabilityCloseDistance!J112,NA())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IF(ComplexityCloseDistance!$J113&lt;&gt;"",ComplexityCloseDistance!$J113,NA())</f>
        <v>#N/A</v>
      </c>
      <c r="C113" s="4" t="e">
        <f>IF(MaintainabilityCloseDistance!J113&lt;&gt;"",MaintainabilityCloseDistance!J113,NA())</f>
        <v>#N/A</v>
      </c>
      <c r="D113" s="4" t="e">
        <f>IF(RelaxationCloseDistance!J113&lt;&gt;"",RelaxationCloseDistance!J113,NA())</f>
        <v>#N/A</v>
      </c>
      <c r="E113" s="4" t="e">
        <f>IF(ReuseCloseDistance!J113&lt;&gt;"",ReuseCloseDistance!J113,NA())</f>
        <v>#N/A</v>
      </c>
      <c r="F113" s="4" t="e">
        <f>IF(UnderstandabilityCloseDistance!J113&lt;&gt;"",UnderstandabilityCloseDistance!J113,NA())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IF(ComplexityCloseDistance!$J114&lt;&gt;"",ComplexityCloseDistance!$J114,NA())</f>
        <v>#N/A</v>
      </c>
      <c r="C114" s="4" t="e">
        <f>IF(MaintainabilityCloseDistance!J114&lt;&gt;"",MaintainabilityCloseDistance!J114,NA())</f>
        <v>#N/A</v>
      </c>
      <c r="D114" s="4" t="e">
        <f>IF(RelaxationCloseDistance!J114&lt;&gt;"",RelaxationCloseDistance!J114,NA())</f>
        <v>#N/A</v>
      </c>
      <c r="E114" s="4" t="e">
        <f>IF(ReuseCloseDistance!J114&lt;&gt;"",ReuseCloseDistance!J114,NA())</f>
        <v>#N/A</v>
      </c>
      <c r="F114" s="4" t="e">
        <f>IF(UnderstandabilityCloseDistance!J114&lt;&gt;"",UnderstandabilityCloseDistance!J114,NA())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IF(ComplexityCloseDistance!$J115&lt;&gt;"",ComplexityCloseDistance!$J115,NA())</f>
        <v>#N/A</v>
      </c>
      <c r="C115" s="4" t="e">
        <f>IF(MaintainabilityCloseDistance!J115&lt;&gt;"",MaintainabilityCloseDistance!J115,NA())</f>
        <v>#N/A</v>
      </c>
      <c r="D115" s="4" t="e">
        <f>IF(RelaxationCloseDistance!J115&lt;&gt;"",RelaxationCloseDistance!J115,NA())</f>
        <v>#N/A</v>
      </c>
      <c r="E115" s="4" t="e">
        <f>IF(ReuseCloseDistance!J115&lt;&gt;"",ReuseCloseDistance!J115,NA())</f>
        <v>#N/A</v>
      </c>
      <c r="F115" s="4" t="e">
        <f>IF(UnderstandabilityCloseDistance!J115&lt;&gt;"",UnderstandabilityCloseDistance!J115,NA())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IF(ComplexityCloseDistance!$J116&lt;&gt;"",ComplexityCloseDistance!$J116,NA())</f>
        <v>#N/A</v>
      </c>
      <c r="C116" s="4" t="e">
        <f>IF(MaintainabilityCloseDistance!J116&lt;&gt;"",MaintainabilityCloseDistance!J116,NA())</f>
        <v>#N/A</v>
      </c>
      <c r="D116" s="4" t="e">
        <f>IF(RelaxationCloseDistance!J116&lt;&gt;"",RelaxationCloseDistance!J116,NA())</f>
        <v>#N/A</v>
      </c>
      <c r="E116" s="4" t="e">
        <f>IF(ReuseCloseDistance!J116&lt;&gt;"",ReuseCloseDistance!J116,NA())</f>
        <v>#N/A</v>
      </c>
      <c r="F116" s="4" t="e">
        <f>IF(UnderstandabilityCloseDistance!J116&lt;&gt;"",UnderstandabilityCloseDistance!J116,NA())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IF(ComplexityCloseDistance!$J117&lt;&gt;"",ComplexityCloseDistance!$J117,NA())</f>
        <v>#N/A</v>
      </c>
      <c r="C117" s="4" t="e">
        <f>IF(MaintainabilityCloseDistance!J117&lt;&gt;"",MaintainabilityCloseDistance!J117,NA())</f>
        <v>#N/A</v>
      </c>
      <c r="D117" s="4" t="e">
        <f>IF(RelaxationCloseDistance!J117&lt;&gt;"",RelaxationCloseDistance!J117,NA())</f>
        <v>#N/A</v>
      </c>
      <c r="E117" s="4" t="e">
        <f>IF(ReuseCloseDistance!J117&lt;&gt;"",ReuseCloseDistance!J117,NA())</f>
        <v>#N/A</v>
      </c>
      <c r="F117" s="4" t="e">
        <f>IF(UnderstandabilityCloseDistance!J117&lt;&gt;"",UnderstandabilityCloseDistance!J117,NA())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IF(ComplexityCloseDistance!$J118&lt;&gt;"",ComplexityCloseDistance!$J118,NA())</f>
        <v>#N/A</v>
      </c>
      <c r="C118" s="4" t="e">
        <f>IF(MaintainabilityCloseDistance!J118&lt;&gt;"",MaintainabilityCloseDistance!J118,NA())</f>
        <v>#N/A</v>
      </c>
      <c r="D118" s="4" t="e">
        <f>IF(RelaxationCloseDistance!J118&lt;&gt;"",RelaxationCloseDistance!J118,NA())</f>
        <v>#N/A</v>
      </c>
      <c r="E118" s="4" t="e">
        <f>IF(ReuseCloseDistance!J118&lt;&gt;"",ReuseCloseDistance!J118,NA())</f>
        <v>#N/A</v>
      </c>
      <c r="F118" s="4" t="e">
        <f>IF(UnderstandabilityCloseDistance!J118&lt;&gt;"",UnderstandabilityCloseDistance!J118,NA())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IF(ComplexityCloseDistance!$J119&lt;&gt;"",ComplexityCloseDistance!$J119,NA())</f>
        <v>#N/A</v>
      </c>
      <c r="C119" s="4" t="e">
        <f>IF(MaintainabilityCloseDistance!J119&lt;&gt;"",MaintainabilityCloseDistance!J119,NA())</f>
        <v>#N/A</v>
      </c>
      <c r="D119" s="4" t="e">
        <f>IF(RelaxationCloseDistance!J119&lt;&gt;"",RelaxationCloseDistance!J119,NA())</f>
        <v>#N/A</v>
      </c>
      <c r="E119" s="4" t="e">
        <f>IF(ReuseCloseDistance!J119&lt;&gt;"",ReuseCloseDistance!J119,NA())</f>
        <v>#N/A</v>
      </c>
      <c r="F119" s="4" t="e">
        <f>IF(UnderstandabilityCloseDistance!J119&lt;&gt;"",UnderstandabilityCloseDistance!J119,NA())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IF(ComplexityCloseDistance!$J120&lt;&gt;"",ComplexityCloseDistance!$J120,NA())</f>
        <v>#N/A</v>
      </c>
      <c r="C120" s="4" t="e">
        <f>IF(MaintainabilityCloseDistance!J120&lt;&gt;"",MaintainabilityCloseDistance!J120,NA())</f>
        <v>#N/A</v>
      </c>
      <c r="D120" s="4" t="e">
        <f>IF(RelaxationCloseDistance!J120&lt;&gt;"",RelaxationCloseDistance!J120,NA())</f>
        <v>#N/A</v>
      </c>
      <c r="E120" s="4" t="e">
        <f>IF(ReuseCloseDistance!J120&lt;&gt;"",ReuseCloseDistance!J120,NA())</f>
        <v>#N/A</v>
      </c>
      <c r="F120" s="4" t="e">
        <f>IF(UnderstandabilityCloseDistance!J120&lt;&gt;"",UnderstandabilityCloseDistance!J120,NA())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IF(ComplexityCloseDistance!$J121&lt;&gt;"",ComplexityCloseDistance!$J121,NA())</f>
        <v>#N/A</v>
      </c>
      <c r="C121" s="4" t="e">
        <f>IF(MaintainabilityCloseDistance!J121&lt;&gt;"",MaintainabilityCloseDistance!J121,NA())</f>
        <v>#N/A</v>
      </c>
      <c r="D121" s="4" t="e">
        <f>IF(RelaxationCloseDistance!J121&lt;&gt;"",RelaxationCloseDistance!J121,NA())</f>
        <v>#N/A</v>
      </c>
      <c r="E121" s="4" t="e">
        <f>IF(ReuseCloseDistance!J121&lt;&gt;"",ReuseCloseDistance!J121,NA())</f>
        <v>#N/A</v>
      </c>
      <c r="F121" s="4" t="e">
        <f>IF(UnderstandabilityCloseDistance!J121&lt;&gt;"",UnderstandabilityCloseDistance!J121,NA())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IF(ComplexityCloseDistance!$J122&lt;&gt;"",ComplexityCloseDistance!$J122,NA())</f>
        <v>#N/A</v>
      </c>
      <c r="C122" s="4" t="e">
        <f>IF(MaintainabilityCloseDistance!J122&lt;&gt;"",MaintainabilityCloseDistance!J122,NA())</f>
        <v>#N/A</v>
      </c>
      <c r="D122" s="4" t="e">
        <f>IF(RelaxationCloseDistance!J122&lt;&gt;"",RelaxationCloseDistance!J122,NA())</f>
        <v>#N/A</v>
      </c>
      <c r="E122" s="4" t="e">
        <f>IF(ReuseCloseDistance!J122&lt;&gt;"",ReuseCloseDistance!J122,NA())</f>
        <v>#N/A</v>
      </c>
      <c r="F122" s="4" t="e">
        <f>IF(UnderstandabilityCloseDistance!J122&lt;&gt;"",UnderstandabilityCloseDistance!J122,NA())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IF(ComplexityCloseDistance!$J123&lt;&gt;"",ComplexityCloseDistance!$J123,NA())</f>
        <v>#N/A</v>
      </c>
      <c r="C123" s="4" t="e">
        <f>IF(MaintainabilityCloseDistance!J123&lt;&gt;"",MaintainabilityCloseDistance!J123,NA())</f>
        <v>#N/A</v>
      </c>
      <c r="D123" s="4" t="e">
        <f>IF(RelaxationCloseDistance!J123&lt;&gt;"",RelaxationCloseDistance!J123,NA())</f>
        <v>#N/A</v>
      </c>
      <c r="E123" s="4" t="e">
        <f>IF(ReuseCloseDistance!J123&lt;&gt;"",ReuseCloseDistance!J123,NA())</f>
        <v>#N/A</v>
      </c>
      <c r="F123" s="4" t="e">
        <f>IF(UnderstandabilityCloseDistance!J123&lt;&gt;"",UnderstandabilityCloseDistance!J123,NA())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IF(ComplexityCloseDistance!$J124&lt;&gt;"",ComplexityCloseDistance!$J124,NA())</f>
        <v>#N/A</v>
      </c>
      <c r="C124" s="4" t="e">
        <f>IF(MaintainabilityCloseDistance!J124&lt;&gt;"",MaintainabilityCloseDistance!J124,NA())</f>
        <v>#N/A</v>
      </c>
      <c r="D124" s="4" t="e">
        <f>IF(RelaxationCloseDistance!J124&lt;&gt;"",RelaxationCloseDistance!J124,NA())</f>
        <v>#N/A</v>
      </c>
      <c r="E124" s="4" t="e">
        <f>IF(ReuseCloseDistance!J124&lt;&gt;"",ReuseCloseDistance!J124,NA())</f>
        <v>#N/A</v>
      </c>
      <c r="F124" s="4" t="e">
        <f>IF(UnderstandabilityCloseDistance!J124&lt;&gt;"",UnderstandabilityCloseDistance!J124,NA())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IF(ComplexityCloseDistance!$J125&lt;&gt;"",ComplexityCloseDistance!$J125,NA())</f>
        <v>#N/A</v>
      </c>
      <c r="C125" s="4" t="e">
        <f>IF(MaintainabilityCloseDistance!J125&lt;&gt;"",MaintainabilityCloseDistance!J125,NA())</f>
        <v>#N/A</v>
      </c>
      <c r="D125" s="4" t="e">
        <f>IF(RelaxationCloseDistance!J125&lt;&gt;"",RelaxationCloseDistance!J125,NA())</f>
        <v>#N/A</v>
      </c>
      <c r="E125" s="4" t="e">
        <f>IF(ReuseCloseDistance!J125&lt;&gt;"",ReuseCloseDistance!J125,NA())</f>
        <v>#N/A</v>
      </c>
      <c r="F125" s="4" t="e">
        <f>IF(UnderstandabilityCloseDistance!J125&lt;&gt;"",UnderstandabilityCloseDistance!J125,NA())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IF(ComplexityCloseDistance!$J126&lt;&gt;"",ComplexityCloseDistance!$J126,NA())</f>
        <v>#N/A</v>
      </c>
      <c r="C126" s="4" t="e">
        <f>IF(MaintainabilityCloseDistance!J126&lt;&gt;"",MaintainabilityCloseDistance!J126,NA())</f>
        <v>#N/A</v>
      </c>
      <c r="D126" s="4" t="e">
        <f>IF(RelaxationCloseDistance!J126&lt;&gt;"",RelaxationCloseDistance!J126,NA())</f>
        <v>#N/A</v>
      </c>
      <c r="E126" s="4" t="e">
        <f>IF(ReuseCloseDistance!J126&lt;&gt;"",ReuseCloseDistance!J126,NA())</f>
        <v>#N/A</v>
      </c>
      <c r="F126" s="4" t="e">
        <f>IF(UnderstandabilityCloseDistance!J126&lt;&gt;"",UnderstandabilityCloseDistance!J126,NA())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IF(ComplexityCloseDistance!$J127&lt;&gt;"",ComplexityCloseDistance!$J127,NA())</f>
        <v>#N/A</v>
      </c>
      <c r="C127" s="4" t="e">
        <f>IF(MaintainabilityCloseDistance!J127&lt;&gt;"",MaintainabilityCloseDistance!J127,NA())</f>
        <v>#N/A</v>
      </c>
      <c r="D127" s="4" t="e">
        <f>IF(RelaxationCloseDistance!J127&lt;&gt;"",RelaxationCloseDistance!J127,NA())</f>
        <v>#N/A</v>
      </c>
      <c r="E127" s="4" t="e">
        <f>IF(ReuseCloseDistance!J127&lt;&gt;"",ReuseCloseDistance!J127,NA())</f>
        <v>#N/A</v>
      </c>
      <c r="F127" s="4" t="e">
        <f>IF(UnderstandabilityCloseDistance!J127&lt;&gt;"",UnderstandabilityCloseDistance!J127,NA())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IF(ComplexityCloseDistance!$J128&lt;&gt;"",ComplexityCloseDistance!$J128,NA())</f>
        <v>#N/A</v>
      </c>
      <c r="C128" s="4" t="e">
        <f>IF(MaintainabilityCloseDistance!J128&lt;&gt;"",MaintainabilityCloseDistance!J128,NA())</f>
        <v>#N/A</v>
      </c>
      <c r="D128" s="4" t="e">
        <f>IF(RelaxationCloseDistance!J128&lt;&gt;"",RelaxationCloseDistance!J128,NA())</f>
        <v>#N/A</v>
      </c>
      <c r="E128" s="4" t="e">
        <f>IF(ReuseCloseDistance!J128&lt;&gt;"",ReuseCloseDistance!J128,NA())</f>
        <v>#N/A</v>
      </c>
      <c r="F128" s="4" t="e">
        <f>IF(UnderstandabilityCloseDistance!J128&lt;&gt;"",UnderstandabilityCloseDistance!J128,NA())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IF(ComplexityCloseDistance!$J129&lt;&gt;"",ComplexityCloseDistance!$J129,NA())</f>
        <v>#N/A</v>
      </c>
      <c r="C129" s="4" t="e">
        <f>IF(MaintainabilityCloseDistance!J129&lt;&gt;"",MaintainabilityCloseDistance!J129,NA())</f>
        <v>#N/A</v>
      </c>
      <c r="D129" s="4" t="e">
        <f>IF(RelaxationCloseDistance!J129&lt;&gt;"",RelaxationCloseDistance!J129,NA())</f>
        <v>#N/A</v>
      </c>
      <c r="E129" s="4" t="e">
        <f>IF(ReuseCloseDistance!J129&lt;&gt;"",ReuseCloseDistance!J129,NA())</f>
        <v>#N/A</v>
      </c>
      <c r="F129" s="4" t="e">
        <f>IF(UnderstandabilityCloseDistance!J129&lt;&gt;"",UnderstandabilityCloseDistance!J129,NA())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IF(ComplexityCloseDistance!$J130&lt;&gt;"",ComplexityCloseDistance!$J130,NA())</f>
        <v>#N/A</v>
      </c>
      <c r="C130" s="4" t="e">
        <f>IF(MaintainabilityCloseDistance!J130&lt;&gt;"",MaintainabilityCloseDistance!J130,NA())</f>
        <v>#N/A</v>
      </c>
      <c r="D130" s="4" t="e">
        <f>IF(RelaxationCloseDistance!J130&lt;&gt;"",RelaxationCloseDistance!J130,NA())</f>
        <v>#N/A</v>
      </c>
      <c r="E130" s="4" t="e">
        <f>IF(ReuseCloseDistance!J130&lt;&gt;"",ReuseCloseDistance!J130,NA())</f>
        <v>#N/A</v>
      </c>
      <c r="F130" s="4" t="e">
        <f>IF(UnderstandabilityCloseDistance!J130&lt;&gt;"",UnderstandabilityCloseDistance!J130,NA())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IF(ComplexityCloseDistance!$J131&lt;&gt;"",ComplexityCloseDistance!$J131,NA())</f>
        <v>#N/A</v>
      </c>
      <c r="C131" s="4" t="e">
        <f>IF(MaintainabilityCloseDistance!J131&lt;&gt;"",MaintainabilityCloseDistance!J131,NA())</f>
        <v>#N/A</v>
      </c>
      <c r="D131" s="4" t="e">
        <f>IF(RelaxationCloseDistance!J131&lt;&gt;"",RelaxationCloseDistance!J131,NA())</f>
        <v>#N/A</v>
      </c>
      <c r="E131" s="4" t="e">
        <f>IF(ReuseCloseDistance!J131&lt;&gt;"",ReuseCloseDistance!J131,NA())</f>
        <v>#N/A</v>
      </c>
      <c r="F131" s="4" t="e">
        <f>IF(UnderstandabilityCloseDistance!J131&lt;&gt;"",UnderstandabilityCloseDistance!J131,NA())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IF(ComplexityCloseDistance!$J132&lt;&gt;"",ComplexityCloseDistance!$J132,NA())</f>
        <v>#N/A</v>
      </c>
      <c r="C132" s="4" t="e">
        <f>IF(MaintainabilityCloseDistance!J132&lt;&gt;"",MaintainabilityCloseDistance!J132,NA())</f>
        <v>#N/A</v>
      </c>
      <c r="D132" s="4" t="e">
        <f>IF(RelaxationCloseDistance!J132&lt;&gt;"",RelaxationCloseDistance!J132,NA())</f>
        <v>#N/A</v>
      </c>
      <c r="E132" s="4" t="e">
        <f>IF(ReuseCloseDistance!J132&lt;&gt;"",ReuseCloseDistance!J132,NA())</f>
        <v>#N/A</v>
      </c>
      <c r="F132" s="4" t="e">
        <f>IF(UnderstandabilityCloseDistance!J132&lt;&gt;"",UnderstandabilityCloseDistance!J132,NA())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D920-D641-F34D-BC13-8D5F1743F2C4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10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IF(ComplexityCloseDistance!$K3&lt;&gt;"",ComplexityCloseDistance!$K3,NA())</f>
        <v>1.7272727000000001</v>
      </c>
      <c r="C3" s="4">
        <f>IF(MaintainabilityCloseDistance!K3&lt;&gt;"",MaintainabilityCloseDistance!K3,NA())</f>
        <v>1.8181818999999999</v>
      </c>
      <c r="D3" s="4">
        <f>IF(RelaxationCloseDistance!K3&lt;&gt;"",RelaxationCloseDistance!K3,NA())</f>
        <v>1.4</v>
      </c>
      <c r="E3" s="4">
        <f>IF(ReuseCloseDistance!K3&lt;&gt;"",ReuseCloseDistance!K3,NA())</f>
        <v>1.8181818999999999</v>
      </c>
      <c r="F3" s="4">
        <f>IF(UnderstandabilityCloseDistance!K3&lt;&gt;"",UnderstandabilityCloseDistance!K3,NA())</f>
        <v>1.7272727000000001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IF(ComplexityCloseDistance!$K4&lt;&gt;"",ComplexityCloseDistance!$K4,NA())</f>
        <v>19</v>
      </c>
      <c r="C4" s="4">
        <f>IF(MaintainabilityCloseDistance!K4&lt;&gt;"",MaintainabilityCloseDistance!K4,NA())</f>
        <v>19</v>
      </c>
      <c r="D4" s="4">
        <f>IF(RelaxationCloseDistance!K4&lt;&gt;"",RelaxationCloseDistance!K4,NA())</f>
        <v>19</v>
      </c>
      <c r="E4" s="4">
        <f>IF(ReuseCloseDistance!K4&lt;&gt;"",ReuseCloseDistance!K4,NA())</f>
        <v>19</v>
      </c>
      <c r="F4" s="4">
        <f>IF(UnderstandabilityCloseDistance!K4&lt;&gt;"",UnderstandabilityCloseDistance!K4,NA())</f>
        <v>19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IF(ComplexityCloseDistance!$K5&lt;&gt;"",ComplexityCloseDistance!$K5,NA())</f>
        <v>19</v>
      </c>
      <c r="C5" s="4">
        <f>IF(MaintainabilityCloseDistance!K5&lt;&gt;"",MaintainabilityCloseDistance!K5,NA())</f>
        <v>19</v>
      </c>
      <c r="D5" s="4">
        <f>IF(RelaxationCloseDistance!K5&lt;&gt;"",RelaxationCloseDistance!K5,NA())</f>
        <v>19</v>
      </c>
      <c r="E5" s="4">
        <f>IF(ReuseCloseDistance!K5&lt;&gt;"",ReuseCloseDistance!K5,NA())</f>
        <v>19</v>
      </c>
      <c r="F5" s="4">
        <f>IF(UnderstandabilityCloseDistance!K5&lt;&gt;"",UnderstandabilityCloseDistance!K5,NA())</f>
        <v>19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IF(ComplexityCloseDistance!$K6&lt;&gt;"",ComplexityCloseDistance!$K6,NA())</f>
        <v>18.125</v>
      </c>
      <c r="C6" s="4">
        <f>IF(MaintainabilityCloseDistance!K6&lt;&gt;"",MaintainabilityCloseDistance!K6,NA())</f>
        <v>18.125</v>
      </c>
      <c r="D6" s="4">
        <f>IF(RelaxationCloseDistance!K6&lt;&gt;"",RelaxationCloseDistance!K6,NA())</f>
        <v>18.125</v>
      </c>
      <c r="E6" s="4">
        <f>IF(ReuseCloseDistance!K6&lt;&gt;"",ReuseCloseDistance!K6,NA())</f>
        <v>18.125</v>
      </c>
      <c r="F6" s="4">
        <f>IF(UnderstandabilityCloseDistance!K6&lt;&gt;"",UnderstandabilityCloseDistance!K6,NA())</f>
        <v>18.125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IF(ComplexityCloseDistance!$K7&lt;&gt;"",ComplexityCloseDistance!$K7,NA())</f>
        <v>79.246573999999995</v>
      </c>
      <c r="C7" s="4">
        <f>IF(MaintainabilityCloseDistance!K7&lt;&gt;"",MaintainabilityCloseDistance!K7,NA())</f>
        <v>79.246573999999995</v>
      </c>
      <c r="D7" s="4">
        <f>IF(RelaxationCloseDistance!K7&lt;&gt;"",RelaxationCloseDistance!K7,NA())</f>
        <v>79.246573999999995</v>
      </c>
      <c r="E7" s="4">
        <f>IF(ReuseCloseDistance!K7&lt;&gt;"",ReuseCloseDistance!K7,NA())</f>
        <v>79.246573999999995</v>
      </c>
      <c r="F7" s="4">
        <f>IF(UnderstandabilityCloseDistance!K7&lt;&gt;"",UnderstandabilityCloseDistance!K7,NA())</f>
        <v>79.246573999999995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IF(ComplexityCloseDistance!$K8&lt;&gt;"",ComplexityCloseDistance!$K8,NA())</f>
        <v>36.4</v>
      </c>
      <c r="C8" s="4">
        <f>IF(MaintainabilityCloseDistance!K8&lt;&gt;"",MaintainabilityCloseDistance!K8,NA())</f>
        <v>36.4</v>
      </c>
      <c r="D8" s="4">
        <f>IF(RelaxationCloseDistance!K8&lt;&gt;"",RelaxationCloseDistance!K8,NA())</f>
        <v>37.4</v>
      </c>
      <c r="E8" s="4">
        <f>IF(ReuseCloseDistance!K8&lt;&gt;"",ReuseCloseDistance!K8,NA())</f>
        <v>37.4</v>
      </c>
      <c r="F8" s="4">
        <f>IF(UnderstandabilityCloseDistance!K8&lt;&gt;"",UnderstandabilityCloseDistance!K8,NA())</f>
        <v>36.4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IF(ComplexityCloseDistance!$K9&lt;&gt;"",ComplexityCloseDistance!$K9,NA())</f>
        <v>6.8333335000000002</v>
      </c>
      <c r="C9" s="4">
        <f>IF(MaintainabilityCloseDistance!K9&lt;&gt;"",MaintainabilityCloseDistance!K9,NA())</f>
        <v>6.8333335000000002</v>
      </c>
      <c r="D9" s="4">
        <f>IF(RelaxationCloseDistance!K9&lt;&gt;"",RelaxationCloseDistance!K9,NA())</f>
        <v>6.8333335000000002</v>
      </c>
      <c r="E9" s="4">
        <f>IF(ReuseCloseDistance!K9&lt;&gt;"",ReuseCloseDistance!K9,NA())</f>
        <v>6.8333335000000002</v>
      </c>
      <c r="F9" s="4">
        <f>IF(UnderstandabilityCloseDistance!K9&lt;&gt;"",UnderstandabilityCloseDistance!K9,NA())</f>
        <v>6.8333335000000002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IF(ComplexityCloseDistance!$K10&lt;&gt;"",ComplexityCloseDistance!$K10,NA())</f>
        <v>1.25</v>
      </c>
      <c r="C10" s="4">
        <f>IF(MaintainabilityCloseDistance!K10&lt;&gt;"",MaintainabilityCloseDistance!K10,NA())</f>
        <v>1.1111112000000001</v>
      </c>
      <c r="D10" s="4">
        <f>IF(RelaxationCloseDistance!K10&lt;&gt;"",RelaxationCloseDistance!K10,NA())</f>
        <v>1</v>
      </c>
      <c r="E10" s="4">
        <f>IF(ReuseCloseDistance!K10&lt;&gt;"",ReuseCloseDistance!K10,NA())</f>
        <v>1.8</v>
      </c>
      <c r="F10" s="4">
        <f>IF(UnderstandabilityCloseDistance!K10&lt;&gt;"",UnderstandabilityCloseDistance!K10,NA())</f>
        <v>1.5555555999999999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IF(ComplexityCloseDistance!$K11&lt;&gt;"",ComplexityCloseDistance!$K11,NA())</f>
        <v>8</v>
      </c>
      <c r="C11" s="4">
        <f>IF(MaintainabilityCloseDistance!K11&lt;&gt;"",MaintainabilityCloseDistance!K11,NA())</f>
        <v>8</v>
      </c>
      <c r="D11" s="4">
        <f>IF(RelaxationCloseDistance!K11&lt;&gt;"",RelaxationCloseDistance!K11,NA())</f>
        <v>8</v>
      </c>
      <c r="E11" s="4">
        <f>IF(ReuseCloseDistance!K11&lt;&gt;"",ReuseCloseDistance!K11,NA())</f>
        <v>8</v>
      </c>
      <c r="F11" s="4">
        <f>IF(UnderstandabilityCloseDistance!K11&lt;&gt;"",UnderstandabilityCloseDistance!K11,NA())</f>
        <v>8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IF(ComplexityCloseDistance!$K12&lt;&gt;"",ComplexityCloseDistance!$K12,NA())</f>
        <v>1</v>
      </c>
      <c r="C12" s="4">
        <f>IF(MaintainabilityCloseDistance!K12&lt;&gt;"",MaintainabilityCloseDistance!K12,NA())</f>
        <v>1</v>
      </c>
      <c r="D12" s="4">
        <f>IF(RelaxationCloseDistance!K12&lt;&gt;"",RelaxationCloseDistance!K12,NA())</f>
        <v>1</v>
      </c>
      <c r="E12" s="4">
        <f>IF(ReuseCloseDistance!K12&lt;&gt;"",ReuseCloseDistance!K12,NA())</f>
        <v>1</v>
      </c>
      <c r="F12" s="4">
        <f>IF(UnderstandabilityCloseDistance!K12&lt;&gt;"",UnderstandabilityCloseDistance!K12,NA())</f>
        <v>1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IF(ComplexityCloseDistance!$K13&lt;&gt;"",ComplexityCloseDistance!$K13,NA())</f>
        <v>2.2857140999999999</v>
      </c>
      <c r="C13" s="4">
        <f>IF(MaintainabilityCloseDistance!K13&lt;&gt;"",MaintainabilityCloseDistance!K13,NA())</f>
        <v>2.2857140999999999</v>
      </c>
      <c r="D13" s="4">
        <f>IF(RelaxationCloseDistance!K13&lt;&gt;"",RelaxationCloseDistance!K13,NA())</f>
        <v>2.2857140999999999</v>
      </c>
      <c r="E13" s="4">
        <f>IF(ReuseCloseDistance!K13&lt;&gt;"",ReuseCloseDistance!K13,NA())</f>
        <v>2.2857140999999999</v>
      </c>
      <c r="F13" s="4">
        <f>IF(UnderstandabilityCloseDistance!K13&lt;&gt;"",UnderstandabilityCloseDistance!K13,NA())</f>
        <v>2.2857140999999999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IF(ComplexityCloseDistance!$K14&lt;&gt;"",ComplexityCloseDistance!$K14,NA())</f>
        <v>4.25</v>
      </c>
      <c r="C14" s="4">
        <f>IF(MaintainabilityCloseDistance!K14&lt;&gt;"",MaintainabilityCloseDistance!K14,NA())</f>
        <v>4.25</v>
      </c>
      <c r="D14" s="4">
        <f>IF(RelaxationCloseDistance!K14&lt;&gt;"",RelaxationCloseDistance!K14,NA())</f>
        <v>4.25</v>
      </c>
      <c r="E14" s="4">
        <f>IF(ReuseCloseDistance!K14&lt;&gt;"",ReuseCloseDistance!K14,NA())</f>
        <v>4.25</v>
      </c>
      <c r="F14" s="4">
        <f>IF(UnderstandabilityCloseDistance!K14&lt;&gt;"",UnderstandabilityCloseDistance!K14,NA())</f>
        <v>4.25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IF(ComplexityCloseDistance!$K15&lt;&gt;"",ComplexityCloseDistance!$K15,NA())</f>
        <v>14.333334000000001</v>
      </c>
      <c r="C15" s="4">
        <f>IF(MaintainabilityCloseDistance!K15&lt;&gt;"",MaintainabilityCloseDistance!K15,NA())</f>
        <v>14.333334000000001</v>
      </c>
      <c r="D15" s="4">
        <f>IF(RelaxationCloseDistance!K15&lt;&gt;"",RelaxationCloseDistance!K15,NA())</f>
        <v>14.333334000000001</v>
      </c>
      <c r="E15" s="4">
        <f>IF(ReuseCloseDistance!K15&lt;&gt;"",ReuseCloseDistance!K15,NA())</f>
        <v>14.333334000000001</v>
      </c>
      <c r="F15" s="4">
        <f>IF(UnderstandabilityCloseDistance!K15&lt;&gt;"",UnderstandabilityCloseDistance!K15,NA())</f>
        <v>14.333334000000001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IF(ComplexityCloseDistance!$K16&lt;&gt;"",ComplexityCloseDistance!$K16,NA())</f>
        <v>12.977273</v>
      </c>
      <c r="C16" s="4">
        <f>IF(MaintainabilityCloseDistance!K16&lt;&gt;"",MaintainabilityCloseDistance!K16,NA())</f>
        <v>12.977273</v>
      </c>
      <c r="D16" s="4">
        <f>IF(RelaxationCloseDistance!K16&lt;&gt;"",RelaxationCloseDistance!K16,NA())</f>
        <v>12.977273</v>
      </c>
      <c r="E16" s="4">
        <f>IF(ReuseCloseDistance!K16&lt;&gt;"",ReuseCloseDistance!K16,NA())</f>
        <v>12.977273</v>
      </c>
      <c r="F16" s="4">
        <f>IF(UnderstandabilityCloseDistance!K16&lt;&gt;"",UnderstandabilityCloseDistance!K16,NA())</f>
        <v>12.977273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IF(ComplexityCloseDistance!$K17&lt;&gt;"",ComplexityCloseDistance!$K17,NA())</f>
        <v>6</v>
      </c>
      <c r="C17" s="4">
        <f>IF(MaintainabilityCloseDistance!K17&lt;&gt;"",MaintainabilityCloseDistance!K17,NA())</f>
        <v>7</v>
      </c>
      <c r="D17" s="4">
        <f>IF(RelaxationCloseDistance!K17&lt;&gt;"",RelaxationCloseDistance!K17,NA())</f>
        <v>7</v>
      </c>
      <c r="E17" s="4">
        <f>IF(ReuseCloseDistance!K17&lt;&gt;"",ReuseCloseDistance!K17,NA())</f>
        <v>7</v>
      </c>
      <c r="F17" s="4">
        <f>IF(UnderstandabilityCloseDistance!K17&lt;&gt;"",UnderstandabilityCloseDistance!K17,NA())</f>
        <v>6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IF(ComplexityCloseDistance!$K18&lt;&gt;"",ComplexityCloseDistance!$K18,NA())</f>
        <v>3</v>
      </c>
      <c r="C18" s="4">
        <f>IF(MaintainabilityCloseDistance!K18&lt;&gt;"",MaintainabilityCloseDistance!K18,NA())</f>
        <v>3</v>
      </c>
      <c r="D18" s="4">
        <f>IF(RelaxationCloseDistance!K18&lt;&gt;"",RelaxationCloseDistance!K18,NA())</f>
        <v>3</v>
      </c>
      <c r="E18" s="4">
        <f>IF(ReuseCloseDistance!K18&lt;&gt;"",ReuseCloseDistance!K18,NA())</f>
        <v>3</v>
      </c>
      <c r="F18" s="4">
        <f>IF(UnderstandabilityCloseDistance!K18&lt;&gt;"",UnderstandabilityCloseDistance!K18,NA())</f>
        <v>3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IF(ComplexityCloseDistance!$K19&lt;&gt;"",ComplexityCloseDistance!$K19,NA())</f>
        <v>#N/A</v>
      </c>
      <c r="C19" s="4" t="e">
        <f>IF(MaintainabilityCloseDistance!K19&lt;&gt;"",MaintainabilityCloseDistance!K19,NA())</f>
        <v>#N/A</v>
      </c>
      <c r="D19" s="4" t="e">
        <f>IF(RelaxationCloseDistance!K19&lt;&gt;"",RelaxationCloseDistance!K19,NA())</f>
        <v>#N/A</v>
      </c>
      <c r="E19" s="4" t="e">
        <f>IF(ReuseCloseDistance!K19&lt;&gt;"",ReuseCloseDistance!K19,NA())</f>
        <v>#N/A</v>
      </c>
      <c r="F19" s="4" t="e">
        <f>IF(UnderstandabilityCloseDistance!K19&lt;&gt;"",UnderstandabilityCloseDistance!K19,NA())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IF(ComplexityCloseDistance!$K20&lt;&gt;"",ComplexityCloseDistance!$K20,NA())</f>
        <v>8.5384620000000009</v>
      </c>
      <c r="C20" s="4">
        <f>IF(MaintainabilityCloseDistance!K20&lt;&gt;"",MaintainabilityCloseDistance!K20,NA())</f>
        <v>16.538461999999999</v>
      </c>
      <c r="D20" s="4">
        <f>IF(RelaxationCloseDistance!K20&lt;&gt;"",RelaxationCloseDistance!K20,NA())</f>
        <v>16.538461999999999</v>
      </c>
      <c r="E20" s="4">
        <f>IF(ReuseCloseDistance!K20&lt;&gt;"",ReuseCloseDistance!K20,NA())</f>
        <v>16.538461999999999</v>
      </c>
      <c r="F20" s="4">
        <f>IF(UnderstandabilityCloseDistance!K20&lt;&gt;"",UnderstandabilityCloseDistance!K20,NA())</f>
        <v>8.5384620000000009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IF(ComplexityCloseDistance!$K21&lt;&gt;"",ComplexityCloseDistance!$K21,NA())</f>
        <v>13.2</v>
      </c>
      <c r="C21" s="4">
        <f>IF(MaintainabilityCloseDistance!K21&lt;&gt;"",MaintainabilityCloseDistance!K21,NA())</f>
        <v>13.2</v>
      </c>
      <c r="D21" s="4">
        <f>IF(RelaxationCloseDistance!K21&lt;&gt;"",RelaxationCloseDistance!K21,NA())</f>
        <v>13.2</v>
      </c>
      <c r="E21" s="4">
        <f>IF(ReuseCloseDistance!K21&lt;&gt;"",ReuseCloseDistance!K21,NA())</f>
        <v>13.2</v>
      </c>
      <c r="F21" s="4">
        <f>IF(UnderstandabilityCloseDistance!K21&lt;&gt;"",UnderstandabilityCloseDistance!K21,NA())</f>
        <v>13.2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IF(ComplexityCloseDistance!$K22&lt;&gt;"",ComplexityCloseDistance!$K22,NA())</f>
        <v>#N/A</v>
      </c>
      <c r="C22" s="4" t="e">
        <f>IF(MaintainabilityCloseDistance!K22&lt;&gt;"",MaintainabilityCloseDistance!K22,NA())</f>
        <v>#N/A</v>
      </c>
      <c r="D22" s="4" t="e">
        <f>IF(RelaxationCloseDistance!K22&lt;&gt;"",RelaxationCloseDistance!K22,NA())</f>
        <v>#N/A</v>
      </c>
      <c r="E22" s="4" t="e">
        <f>IF(ReuseCloseDistance!K22&lt;&gt;"",ReuseCloseDistance!K22,NA())</f>
        <v>#N/A</v>
      </c>
      <c r="F22" s="4" t="e">
        <f>IF(UnderstandabilityCloseDistance!K22&lt;&gt;"",UnderstandabilityCloseDistance!K22,NA())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IF(ComplexityCloseDistance!$K23&lt;&gt;"",ComplexityCloseDistance!$K23,NA())</f>
        <v>#N/A</v>
      </c>
      <c r="C23" s="4" t="e">
        <f>IF(MaintainabilityCloseDistance!K23&lt;&gt;"",MaintainabilityCloseDistance!K23,NA())</f>
        <v>#N/A</v>
      </c>
      <c r="D23" s="4" t="e">
        <f>IF(RelaxationCloseDistance!K23&lt;&gt;"",RelaxationCloseDistance!K23,NA())</f>
        <v>#N/A</v>
      </c>
      <c r="E23" s="4" t="e">
        <f>IF(ReuseCloseDistance!K23&lt;&gt;"",ReuseCloseDistance!K23,NA())</f>
        <v>#N/A</v>
      </c>
      <c r="F23" s="4" t="e">
        <f>IF(UnderstandabilityCloseDistance!K23&lt;&gt;"",UnderstandabilityCloseDistance!K23,NA())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IF(ComplexityCloseDistance!$K24&lt;&gt;"",ComplexityCloseDistance!$K24,NA())</f>
        <v>3.7692307999999999</v>
      </c>
      <c r="C24" s="4">
        <f>IF(MaintainabilityCloseDistance!K24&lt;&gt;"",MaintainabilityCloseDistance!K24,NA())</f>
        <v>3.7692307999999999</v>
      </c>
      <c r="D24" s="4">
        <f>IF(RelaxationCloseDistance!K24&lt;&gt;"",RelaxationCloseDistance!K24,NA())</f>
        <v>3.7692307999999999</v>
      </c>
      <c r="E24" s="4">
        <f>IF(ReuseCloseDistance!K24&lt;&gt;"",ReuseCloseDistance!K24,NA())</f>
        <v>3.7692307999999999</v>
      </c>
      <c r="F24" s="4">
        <f>IF(UnderstandabilityCloseDistance!K24&lt;&gt;"",UnderstandabilityCloseDistance!K24,NA())</f>
        <v>3.7692307999999999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IF(ComplexityCloseDistance!$K25&lt;&gt;"",ComplexityCloseDistance!$K25,NA())</f>
        <v>15.764706</v>
      </c>
      <c r="C25" s="4">
        <f>IF(MaintainabilityCloseDistance!K25&lt;&gt;"",MaintainabilityCloseDistance!K25,NA())</f>
        <v>15.764706</v>
      </c>
      <c r="D25" s="4">
        <f>IF(RelaxationCloseDistance!K25&lt;&gt;"",RelaxationCloseDistance!K25,NA())</f>
        <v>15.764706</v>
      </c>
      <c r="E25" s="4">
        <f>IF(ReuseCloseDistance!K25&lt;&gt;"",ReuseCloseDistance!K25,NA())</f>
        <v>15.764706</v>
      </c>
      <c r="F25" s="4">
        <f>IF(UnderstandabilityCloseDistance!K25&lt;&gt;"",UnderstandabilityCloseDistance!K25,NA())</f>
        <v>15.764706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IF(ComplexityCloseDistance!$K26&lt;&gt;"",ComplexityCloseDistance!$K26,NA())</f>
        <v>27.222221000000001</v>
      </c>
      <c r="C26" s="4">
        <f>IF(MaintainabilityCloseDistance!K26&lt;&gt;"",MaintainabilityCloseDistance!K26,NA())</f>
        <v>27.222221000000001</v>
      </c>
      <c r="D26" s="4">
        <f>IF(RelaxationCloseDistance!K26&lt;&gt;"",RelaxationCloseDistance!K26,NA())</f>
        <v>27.222221000000001</v>
      </c>
      <c r="E26" s="4">
        <f>IF(ReuseCloseDistance!K26&lt;&gt;"",ReuseCloseDistance!K26,NA())</f>
        <v>27.222221000000001</v>
      </c>
      <c r="F26" s="4">
        <f>IF(UnderstandabilityCloseDistance!K26&lt;&gt;"",UnderstandabilityCloseDistance!K26,NA())</f>
        <v>27.222221000000001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IF(ComplexityCloseDistance!$K27&lt;&gt;"",ComplexityCloseDistance!$K27,NA())</f>
        <v>#N/A</v>
      </c>
      <c r="C27" s="4" t="e">
        <f>IF(MaintainabilityCloseDistance!K27&lt;&gt;"",MaintainabilityCloseDistance!K27,NA())</f>
        <v>#N/A</v>
      </c>
      <c r="D27" s="4" t="e">
        <f>IF(RelaxationCloseDistance!K27&lt;&gt;"",RelaxationCloseDistance!K27,NA())</f>
        <v>#N/A</v>
      </c>
      <c r="E27" s="4" t="e">
        <f>IF(ReuseCloseDistance!K27&lt;&gt;"",ReuseCloseDistance!K27,NA())</f>
        <v>#N/A</v>
      </c>
      <c r="F27" s="4" t="e">
        <f>IF(UnderstandabilityCloseDistance!K27&lt;&gt;"",UnderstandabilityCloseDistance!K27,NA())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IF(ComplexityCloseDistance!$K28&lt;&gt;"",ComplexityCloseDistance!$K28,NA())</f>
        <v>5.1111110000000002</v>
      </c>
      <c r="C28" s="4">
        <f>IF(MaintainabilityCloseDistance!K28&lt;&gt;"",MaintainabilityCloseDistance!K28,NA())</f>
        <v>5.1111110000000002</v>
      </c>
      <c r="D28" s="4">
        <f>IF(RelaxationCloseDistance!K28&lt;&gt;"",RelaxationCloseDistance!K28,NA())</f>
        <v>5.1111110000000002</v>
      </c>
      <c r="E28" s="4">
        <f>IF(ReuseCloseDistance!K28&lt;&gt;"",ReuseCloseDistance!K28,NA())</f>
        <v>5.1111110000000002</v>
      </c>
      <c r="F28" s="4">
        <f>IF(UnderstandabilityCloseDistance!K28&lt;&gt;"",UnderstandabilityCloseDistance!K28,NA())</f>
        <v>5.1111110000000002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IF(ComplexityCloseDistance!$K29&lt;&gt;"",ComplexityCloseDistance!$K29,NA())</f>
        <v>25.818182</v>
      </c>
      <c r="C29" s="4">
        <f>IF(MaintainabilityCloseDistance!K29&lt;&gt;"",MaintainabilityCloseDistance!K29,NA())</f>
        <v>25.818182</v>
      </c>
      <c r="D29" s="4">
        <f>IF(RelaxationCloseDistance!K29&lt;&gt;"",RelaxationCloseDistance!K29,NA())</f>
        <v>25.818182</v>
      </c>
      <c r="E29" s="4">
        <f>IF(ReuseCloseDistance!K29&lt;&gt;"",ReuseCloseDistance!K29,NA())</f>
        <v>25.818182</v>
      </c>
      <c r="F29" s="4">
        <f>IF(UnderstandabilityCloseDistance!K29&lt;&gt;"",UnderstandabilityCloseDistance!K29,NA())</f>
        <v>25.818182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IF(ComplexityCloseDistance!$K30&lt;&gt;"",ComplexityCloseDistance!$K30,NA())</f>
        <v>2.8333333000000001</v>
      </c>
      <c r="C30" s="4">
        <f>IF(MaintainabilityCloseDistance!K30&lt;&gt;"",MaintainabilityCloseDistance!K30,NA())</f>
        <v>3.8333333000000001</v>
      </c>
      <c r="D30" s="4">
        <f>IF(RelaxationCloseDistance!K30&lt;&gt;"",RelaxationCloseDistance!K30,NA())</f>
        <v>3.8333333000000001</v>
      </c>
      <c r="E30" s="4">
        <f>IF(ReuseCloseDistance!K30&lt;&gt;"",ReuseCloseDistance!K30,NA())</f>
        <v>3.8333333000000001</v>
      </c>
      <c r="F30" s="4">
        <f>IF(UnderstandabilityCloseDistance!K30&lt;&gt;"",UnderstandabilityCloseDistance!K30,NA())</f>
        <v>3.8333333000000001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IF(ComplexityCloseDistance!$K31&lt;&gt;"",ComplexityCloseDistance!$K31,NA())</f>
        <v>184.54015000000001</v>
      </c>
      <c r="C31" s="4">
        <f>IF(MaintainabilityCloseDistance!K31&lt;&gt;"",MaintainabilityCloseDistance!K31,NA())</f>
        <v>184.54015000000001</v>
      </c>
      <c r="D31" s="4">
        <f>IF(RelaxationCloseDistance!K31&lt;&gt;"",RelaxationCloseDistance!K31,NA())</f>
        <v>184.54015000000001</v>
      </c>
      <c r="E31" s="4">
        <f>IF(ReuseCloseDistance!K31&lt;&gt;"",ReuseCloseDistance!K31,NA())</f>
        <v>184.54015000000001</v>
      </c>
      <c r="F31" s="4">
        <f>IF(UnderstandabilityCloseDistance!K31&lt;&gt;"",UnderstandabilityCloseDistance!K31,NA())</f>
        <v>184.54015000000001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IF(ComplexityCloseDistance!$K32&lt;&gt;"",ComplexityCloseDistance!$K32,NA())</f>
        <v>3.3333335000000002</v>
      </c>
      <c r="C32" s="4">
        <f>IF(MaintainabilityCloseDistance!K32&lt;&gt;"",MaintainabilityCloseDistance!K32,NA())</f>
        <v>3.3333335000000002</v>
      </c>
      <c r="D32" s="4">
        <f>IF(RelaxationCloseDistance!K32&lt;&gt;"",RelaxationCloseDistance!K32,NA())</f>
        <v>3.3333335000000002</v>
      </c>
      <c r="E32" s="4">
        <f>IF(ReuseCloseDistance!K32&lt;&gt;"",ReuseCloseDistance!K32,NA())</f>
        <v>3.3333335000000002</v>
      </c>
      <c r="F32" s="4">
        <f>IF(UnderstandabilityCloseDistance!K32&lt;&gt;"",UnderstandabilityCloseDistance!K32,NA())</f>
        <v>3.3333335000000002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IF(ComplexityCloseDistance!$K33&lt;&gt;"",ComplexityCloseDistance!$K33,NA())</f>
        <v>9.530303</v>
      </c>
      <c r="C33" s="4">
        <f>IF(MaintainabilityCloseDistance!K33&lt;&gt;"",MaintainabilityCloseDistance!K33,NA())</f>
        <v>9.530303</v>
      </c>
      <c r="D33" s="4">
        <f>IF(RelaxationCloseDistance!K33&lt;&gt;"",RelaxationCloseDistance!K33,NA())</f>
        <v>9.530303</v>
      </c>
      <c r="E33" s="4">
        <f>IF(ReuseCloseDistance!K33&lt;&gt;"",ReuseCloseDistance!K33,NA())</f>
        <v>9.530303</v>
      </c>
      <c r="F33" s="4">
        <f>IF(UnderstandabilityCloseDistance!K33&lt;&gt;"",UnderstandabilityCloseDistance!K33,NA())</f>
        <v>9.530303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IF(ComplexityCloseDistance!$K34&lt;&gt;"",ComplexityCloseDistance!$K34,NA())</f>
        <v>2.5</v>
      </c>
      <c r="C34" s="4">
        <f>IF(MaintainabilityCloseDistance!K34&lt;&gt;"",MaintainabilityCloseDistance!K34,NA())</f>
        <v>2.5</v>
      </c>
      <c r="D34" s="4">
        <f>IF(RelaxationCloseDistance!K34&lt;&gt;"",RelaxationCloseDistance!K34,NA())</f>
        <v>2.5</v>
      </c>
      <c r="E34" s="4">
        <f>IF(ReuseCloseDistance!K34&lt;&gt;"",ReuseCloseDistance!K34,NA())</f>
        <v>2.5</v>
      </c>
      <c r="F34" s="4">
        <f>IF(UnderstandabilityCloseDistance!K34&lt;&gt;"",UnderstandabilityCloseDistance!K34,NA())</f>
        <v>2.5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IF(ComplexityCloseDistance!$K35&lt;&gt;"",ComplexityCloseDistance!$K35,NA())</f>
        <v>2.7631578000000001</v>
      </c>
      <c r="C35" s="4">
        <f>IF(MaintainabilityCloseDistance!K35&lt;&gt;"",MaintainabilityCloseDistance!K35,NA())</f>
        <v>2.7631578000000001</v>
      </c>
      <c r="D35" s="4">
        <f>IF(RelaxationCloseDistance!K35&lt;&gt;"",RelaxationCloseDistance!K35,NA())</f>
        <v>2.7631578000000001</v>
      </c>
      <c r="E35" s="4">
        <f>IF(ReuseCloseDistance!K35&lt;&gt;"",ReuseCloseDistance!K35,NA())</f>
        <v>2.7631578000000001</v>
      </c>
      <c r="F35" s="4">
        <f>IF(UnderstandabilityCloseDistance!K35&lt;&gt;"",UnderstandabilityCloseDistance!K35,NA())</f>
        <v>2.7631578000000001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IF(ComplexityCloseDistance!$K36&lt;&gt;"",ComplexityCloseDistance!$K36,NA())</f>
        <v>9.6923069999999996</v>
      </c>
      <c r="C36" s="4">
        <f>IF(MaintainabilityCloseDistance!K36&lt;&gt;"",MaintainabilityCloseDistance!K36,NA())</f>
        <v>9.6923069999999996</v>
      </c>
      <c r="D36" s="4">
        <f>IF(RelaxationCloseDistance!K36&lt;&gt;"",RelaxationCloseDistance!K36,NA())</f>
        <v>9.6923069999999996</v>
      </c>
      <c r="E36" s="4">
        <f>IF(ReuseCloseDistance!K36&lt;&gt;"",ReuseCloseDistance!K36,NA())</f>
        <v>9.6923069999999996</v>
      </c>
      <c r="F36" s="4">
        <f>IF(UnderstandabilityCloseDistance!K36&lt;&gt;"",UnderstandabilityCloseDistance!K36,NA())</f>
        <v>9.6923069999999996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IF(ComplexityCloseDistance!$K37&lt;&gt;"",ComplexityCloseDistance!$K37,NA())</f>
        <v>#N/A</v>
      </c>
      <c r="C37" s="4" t="e">
        <f>IF(MaintainabilityCloseDistance!K37&lt;&gt;"",MaintainabilityCloseDistance!K37,NA())</f>
        <v>#N/A</v>
      </c>
      <c r="D37" s="4" t="e">
        <f>IF(RelaxationCloseDistance!K37&lt;&gt;"",RelaxationCloseDistance!K37,NA())</f>
        <v>#N/A</v>
      </c>
      <c r="E37" s="4" t="e">
        <f>IF(ReuseCloseDistance!K37&lt;&gt;"",ReuseCloseDistance!K37,NA())</f>
        <v>#N/A</v>
      </c>
      <c r="F37" s="4" t="e">
        <f>IF(UnderstandabilityCloseDistance!K37&lt;&gt;"",UnderstandabilityCloseDistance!K37,NA())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IF(ComplexityCloseDistance!$K38&lt;&gt;"",ComplexityCloseDistance!$K38,NA())</f>
        <v>16.346153000000001</v>
      </c>
      <c r="C38" s="4">
        <f>IF(MaintainabilityCloseDistance!K38&lt;&gt;"",MaintainabilityCloseDistance!K38,NA())</f>
        <v>16.346153000000001</v>
      </c>
      <c r="D38" s="4">
        <f>IF(RelaxationCloseDistance!K38&lt;&gt;"",RelaxationCloseDistance!K38,NA())</f>
        <v>16.346153000000001</v>
      </c>
      <c r="E38" s="4">
        <f>IF(ReuseCloseDistance!K38&lt;&gt;"",ReuseCloseDistance!K38,NA())</f>
        <v>16.346153000000001</v>
      </c>
      <c r="F38" s="4">
        <f>IF(UnderstandabilityCloseDistance!K38&lt;&gt;"",UnderstandabilityCloseDistance!K38,NA())</f>
        <v>16.346153000000001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IF(ComplexityCloseDistance!$K39&lt;&gt;"",ComplexityCloseDistance!$K39,NA())</f>
        <v>9.5416670000000003</v>
      </c>
      <c r="C39" s="4">
        <f>IF(MaintainabilityCloseDistance!K39&lt;&gt;"",MaintainabilityCloseDistance!K39,NA())</f>
        <v>9.5416670000000003</v>
      </c>
      <c r="D39" s="4">
        <f>IF(RelaxationCloseDistance!K39&lt;&gt;"",RelaxationCloseDistance!K39,NA())</f>
        <v>9.5416670000000003</v>
      </c>
      <c r="E39" s="4">
        <f>IF(ReuseCloseDistance!K39&lt;&gt;"",ReuseCloseDistance!K39,NA())</f>
        <v>9.5416670000000003</v>
      </c>
      <c r="F39" s="4">
        <f>IF(UnderstandabilityCloseDistance!K39&lt;&gt;"",UnderstandabilityCloseDistance!K39,NA())</f>
        <v>9.5416670000000003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IF(ComplexityCloseDistance!$K40&lt;&gt;"",ComplexityCloseDistance!$K40,NA())</f>
        <v>#N/A</v>
      </c>
      <c r="C40" s="4" t="e">
        <f>IF(MaintainabilityCloseDistance!K40&lt;&gt;"",MaintainabilityCloseDistance!K40,NA())</f>
        <v>#N/A</v>
      </c>
      <c r="D40" s="4" t="e">
        <f>IF(RelaxationCloseDistance!K40&lt;&gt;"",RelaxationCloseDistance!K40,NA())</f>
        <v>#N/A</v>
      </c>
      <c r="E40" s="4" t="e">
        <f>IF(ReuseCloseDistance!K40&lt;&gt;"",ReuseCloseDistance!K40,NA())</f>
        <v>#N/A</v>
      </c>
      <c r="F40" s="4" t="e">
        <f>IF(UnderstandabilityCloseDistance!K40&lt;&gt;"",UnderstandabilityCloseDistance!K40,NA())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IF(ComplexityCloseDistance!$K41&lt;&gt;"",ComplexityCloseDistance!$K41,NA())</f>
        <v>25.636364</v>
      </c>
      <c r="C41" s="4">
        <f>IF(MaintainabilityCloseDistance!K41&lt;&gt;"",MaintainabilityCloseDistance!K41,NA())</f>
        <v>25.636364</v>
      </c>
      <c r="D41" s="4">
        <f>IF(RelaxationCloseDistance!K41&lt;&gt;"",RelaxationCloseDistance!K41,NA())</f>
        <v>25.636364</v>
      </c>
      <c r="E41" s="4">
        <f>IF(ReuseCloseDistance!K41&lt;&gt;"",ReuseCloseDistance!K41,NA())</f>
        <v>25.636364</v>
      </c>
      <c r="F41" s="4">
        <f>IF(UnderstandabilityCloseDistance!K41&lt;&gt;"",UnderstandabilityCloseDistance!K41,NA())</f>
        <v>25.636364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IF(ComplexityCloseDistance!$K42&lt;&gt;"",ComplexityCloseDistance!$K42,NA())</f>
        <v>2.9736842999999999</v>
      </c>
      <c r="C42" s="4">
        <f>IF(MaintainabilityCloseDistance!K42&lt;&gt;"",MaintainabilityCloseDistance!K42,NA())</f>
        <v>2.9736842999999999</v>
      </c>
      <c r="D42" s="4">
        <f>IF(RelaxationCloseDistance!K42&lt;&gt;"",RelaxationCloseDistance!K42,NA())</f>
        <v>2.9736842999999999</v>
      </c>
      <c r="E42" s="4">
        <f>IF(ReuseCloseDistance!K42&lt;&gt;"",ReuseCloseDistance!K42,NA())</f>
        <v>2.9736842999999999</v>
      </c>
      <c r="F42" s="4">
        <f>IF(UnderstandabilityCloseDistance!K42&lt;&gt;"",UnderstandabilityCloseDistance!K42,NA())</f>
        <v>2.9736842999999999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IF(ComplexityCloseDistance!$K43&lt;&gt;"",ComplexityCloseDistance!$K43,NA())</f>
        <v>12.121950999999999</v>
      </c>
      <c r="C43" s="4">
        <f>IF(MaintainabilityCloseDistance!K43&lt;&gt;"",MaintainabilityCloseDistance!K43,NA())</f>
        <v>14.121950999999999</v>
      </c>
      <c r="D43" s="4">
        <f>IF(RelaxationCloseDistance!K43&lt;&gt;"",RelaxationCloseDistance!K43,NA())</f>
        <v>14.121950999999999</v>
      </c>
      <c r="E43" s="4">
        <f>IF(ReuseCloseDistance!K43&lt;&gt;"",ReuseCloseDistance!K43,NA())</f>
        <v>14.121950999999999</v>
      </c>
      <c r="F43" s="4">
        <f>IF(UnderstandabilityCloseDistance!K43&lt;&gt;"",UnderstandabilityCloseDistance!K43,NA())</f>
        <v>14.121950999999999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IF(ComplexityCloseDistance!$K44&lt;&gt;"",ComplexityCloseDistance!$K44,NA())</f>
        <v>21.545453999999999</v>
      </c>
      <c r="C44" s="4">
        <f>IF(MaintainabilityCloseDistance!K44&lt;&gt;"",MaintainabilityCloseDistance!K44,NA())</f>
        <v>21.545453999999999</v>
      </c>
      <c r="D44" s="4">
        <f>IF(RelaxationCloseDistance!K44&lt;&gt;"",RelaxationCloseDistance!K44,NA())</f>
        <v>21.545453999999999</v>
      </c>
      <c r="E44" s="4">
        <f>IF(ReuseCloseDistance!K44&lt;&gt;"",ReuseCloseDistance!K44,NA())</f>
        <v>21.545453999999999</v>
      </c>
      <c r="F44" s="4">
        <f>IF(UnderstandabilityCloseDistance!K44&lt;&gt;"",UnderstandabilityCloseDistance!K44,NA())</f>
        <v>21.545453999999999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IF(ComplexityCloseDistance!$K45&lt;&gt;"",ComplexityCloseDistance!$K45,NA())</f>
        <v>27.23077</v>
      </c>
      <c r="C45" s="4">
        <f>IF(MaintainabilityCloseDistance!K45&lt;&gt;"",MaintainabilityCloseDistance!K45,NA())</f>
        <v>27.23077</v>
      </c>
      <c r="D45" s="4">
        <f>IF(RelaxationCloseDistance!K45&lt;&gt;"",RelaxationCloseDistance!K45,NA())</f>
        <v>27.23077</v>
      </c>
      <c r="E45" s="4">
        <f>IF(ReuseCloseDistance!K45&lt;&gt;"",ReuseCloseDistance!K45,NA())</f>
        <v>27.23077</v>
      </c>
      <c r="F45" s="4">
        <f>IF(UnderstandabilityCloseDistance!K45&lt;&gt;"",UnderstandabilityCloseDistance!K45,NA())</f>
        <v>27.23077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IF(ComplexityCloseDistance!$K46&lt;&gt;"",ComplexityCloseDistance!$K46,NA())</f>
        <v>#N/A</v>
      </c>
      <c r="C46" s="4" t="e">
        <f>IF(MaintainabilityCloseDistance!K46&lt;&gt;"",MaintainabilityCloseDistance!K46,NA())</f>
        <v>#N/A</v>
      </c>
      <c r="D46" s="4" t="e">
        <f>IF(RelaxationCloseDistance!K46&lt;&gt;"",RelaxationCloseDistance!K46,NA())</f>
        <v>#N/A</v>
      </c>
      <c r="E46" s="4" t="e">
        <f>IF(ReuseCloseDistance!K46&lt;&gt;"",ReuseCloseDistance!K46,NA())</f>
        <v>#N/A</v>
      </c>
      <c r="F46" s="4" t="e">
        <f>IF(UnderstandabilityCloseDistance!K46&lt;&gt;"",UnderstandabilityCloseDistance!K46,NA())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IF(ComplexityCloseDistance!$K47&lt;&gt;"",ComplexityCloseDistance!$K47,NA())</f>
        <v>3</v>
      </c>
      <c r="C47" s="4">
        <f>IF(MaintainabilityCloseDistance!K47&lt;&gt;"",MaintainabilityCloseDistance!K47,NA())</f>
        <v>3</v>
      </c>
      <c r="D47" s="4">
        <f>IF(RelaxationCloseDistance!K47&lt;&gt;"",RelaxationCloseDistance!K47,NA())</f>
        <v>2</v>
      </c>
      <c r="E47" s="4">
        <f>IF(ReuseCloseDistance!K47&lt;&gt;"",ReuseCloseDistance!K47,NA())</f>
        <v>3</v>
      </c>
      <c r="F47" s="4">
        <f>IF(UnderstandabilityCloseDistance!K47&lt;&gt;"",UnderstandabilityCloseDistance!K47,NA())</f>
        <v>3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IF(ComplexityCloseDistance!$K48&lt;&gt;"",ComplexityCloseDistance!$K48,NA())</f>
        <v>1.7</v>
      </c>
      <c r="C48" s="4">
        <f>IF(MaintainabilityCloseDistance!K48&lt;&gt;"",MaintainabilityCloseDistance!K48,NA())</f>
        <v>1.7</v>
      </c>
      <c r="D48" s="4">
        <f>IF(RelaxationCloseDistance!K48&lt;&gt;"",RelaxationCloseDistance!K48,NA())</f>
        <v>1.7</v>
      </c>
      <c r="E48" s="4">
        <f>IF(ReuseCloseDistance!K48&lt;&gt;"",ReuseCloseDistance!K48,NA())</f>
        <v>1.7</v>
      </c>
      <c r="F48" s="4">
        <f>IF(UnderstandabilityCloseDistance!K48&lt;&gt;"",UnderstandabilityCloseDistance!K48,NA())</f>
        <v>1.7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IF(ComplexityCloseDistance!$K49&lt;&gt;"",ComplexityCloseDistance!$K49,NA())</f>
        <v>#N/A</v>
      </c>
      <c r="C49" s="4" t="e">
        <f>IF(MaintainabilityCloseDistance!K49&lt;&gt;"",MaintainabilityCloseDistance!K49,NA())</f>
        <v>#N/A</v>
      </c>
      <c r="D49" s="4" t="e">
        <f>IF(RelaxationCloseDistance!K49&lt;&gt;"",RelaxationCloseDistance!K49,NA())</f>
        <v>#N/A</v>
      </c>
      <c r="E49" s="4" t="e">
        <f>IF(ReuseCloseDistance!K49&lt;&gt;"",ReuseCloseDistance!K49,NA())</f>
        <v>#N/A</v>
      </c>
      <c r="F49" s="4" t="e">
        <f>IF(UnderstandabilityCloseDistance!K49&lt;&gt;"",UnderstandabilityCloseDistance!K49,NA())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IF(ComplexityCloseDistance!$K50&lt;&gt;"",ComplexityCloseDistance!$K50,NA())</f>
        <v>6.3571429999999998</v>
      </c>
      <c r="C50" s="4">
        <f>IF(MaintainabilityCloseDistance!K50&lt;&gt;"",MaintainabilityCloseDistance!K50,NA())</f>
        <v>6.3571429999999998</v>
      </c>
      <c r="D50" s="4">
        <f>IF(RelaxationCloseDistance!K50&lt;&gt;"",RelaxationCloseDistance!K50,NA())</f>
        <v>6.3571429999999998</v>
      </c>
      <c r="E50" s="4">
        <f>IF(ReuseCloseDistance!K50&lt;&gt;"",ReuseCloseDistance!K50,NA())</f>
        <v>6.3571429999999998</v>
      </c>
      <c r="F50" s="4">
        <f>IF(UnderstandabilityCloseDistance!K50&lt;&gt;"",UnderstandabilityCloseDistance!K50,NA())</f>
        <v>6.3571429999999998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IF(ComplexityCloseDistance!$K51&lt;&gt;"",ComplexityCloseDistance!$K51,NA())</f>
        <v>28.25</v>
      </c>
      <c r="C51" s="4">
        <f>IF(MaintainabilityCloseDistance!K51&lt;&gt;"",MaintainabilityCloseDistance!K51,NA())</f>
        <v>28.25</v>
      </c>
      <c r="D51" s="4">
        <f>IF(RelaxationCloseDistance!K51&lt;&gt;"",RelaxationCloseDistance!K51,NA())</f>
        <v>28.25</v>
      </c>
      <c r="E51" s="4">
        <f>IF(ReuseCloseDistance!K51&lt;&gt;"",ReuseCloseDistance!K51,NA())</f>
        <v>28.25</v>
      </c>
      <c r="F51" s="4">
        <f>IF(UnderstandabilityCloseDistance!K51&lt;&gt;"",UnderstandabilityCloseDistance!K51,NA())</f>
        <v>28.25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IF(ComplexityCloseDistance!$K52&lt;&gt;"",ComplexityCloseDistance!$K52,NA())</f>
        <v>99.133330000000001</v>
      </c>
      <c r="C52" s="4">
        <f>IF(MaintainabilityCloseDistance!K52&lt;&gt;"",MaintainabilityCloseDistance!K52,NA())</f>
        <v>99.133330000000001</v>
      </c>
      <c r="D52" s="4">
        <f>IF(RelaxationCloseDistance!K52&lt;&gt;"",RelaxationCloseDistance!K52,NA())</f>
        <v>99.133330000000001</v>
      </c>
      <c r="E52" s="4">
        <f>IF(ReuseCloseDistance!K52&lt;&gt;"",ReuseCloseDistance!K52,NA())</f>
        <v>99.133330000000001</v>
      </c>
      <c r="F52" s="4">
        <f>IF(UnderstandabilityCloseDistance!K52&lt;&gt;"",UnderstandabilityCloseDistance!K52,NA())</f>
        <v>99.133330000000001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IF(ComplexityCloseDistance!$K53&lt;&gt;"",ComplexityCloseDistance!$K53,NA())</f>
        <v>#N/A</v>
      </c>
      <c r="C53" s="4" t="e">
        <f>IF(MaintainabilityCloseDistance!K53&lt;&gt;"",MaintainabilityCloseDistance!K53,NA())</f>
        <v>#N/A</v>
      </c>
      <c r="D53" s="4" t="e">
        <f>IF(RelaxationCloseDistance!K53&lt;&gt;"",RelaxationCloseDistance!K53,NA())</f>
        <v>#N/A</v>
      </c>
      <c r="E53" s="4" t="e">
        <f>IF(ReuseCloseDistance!K53&lt;&gt;"",ReuseCloseDistance!K53,NA())</f>
        <v>#N/A</v>
      </c>
      <c r="F53" s="4" t="e">
        <f>IF(UnderstandabilityCloseDistance!K53&lt;&gt;"",UnderstandabilityCloseDistance!K53,NA())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IF(ComplexityCloseDistance!$K54&lt;&gt;"",ComplexityCloseDistance!$K54,NA())</f>
        <v>#N/A</v>
      </c>
      <c r="C54" s="4" t="e">
        <f>IF(MaintainabilityCloseDistance!K54&lt;&gt;"",MaintainabilityCloseDistance!K54,NA())</f>
        <v>#N/A</v>
      </c>
      <c r="D54" s="4" t="e">
        <f>IF(RelaxationCloseDistance!K54&lt;&gt;"",RelaxationCloseDistance!K54,NA())</f>
        <v>#N/A</v>
      </c>
      <c r="E54" s="4" t="e">
        <f>IF(ReuseCloseDistance!K54&lt;&gt;"",ReuseCloseDistance!K54,NA())</f>
        <v>#N/A</v>
      </c>
      <c r="F54" s="4" t="e">
        <f>IF(UnderstandabilityCloseDistance!K54&lt;&gt;"",UnderstandabilityCloseDistance!K54,NA())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IF(ComplexityCloseDistance!$K55&lt;&gt;"",ComplexityCloseDistance!$K55,NA())</f>
        <v>1</v>
      </c>
      <c r="C55" s="4">
        <f>IF(MaintainabilityCloseDistance!K55&lt;&gt;"",MaintainabilityCloseDistance!K55,NA())</f>
        <v>1</v>
      </c>
      <c r="D55" s="4">
        <f>IF(RelaxationCloseDistance!K55&lt;&gt;"",RelaxationCloseDistance!K55,NA())</f>
        <v>1</v>
      </c>
      <c r="E55" s="4">
        <f>IF(ReuseCloseDistance!K55&lt;&gt;"",ReuseCloseDistance!K55,NA())</f>
        <v>1</v>
      </c>
      <c r="F55" s="4">
        <f>IF(UnderstandabilityCloseDistance!K55&lt;&gt;"",UnderstandabilityCloseDistance!K55,NA())</f>
        <v>1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IF(ComplexityCloseDistance!$K56&lt;&gt;"",ComplexityCloseDistance!$K56,NA())</f>
        <v>31.342856999999999</v>
      </c>
      <c r="C56" s="4">
        <f>IF(MaintainabilityCloseDistance!K56&lt;&gt;"",MaintainabilityCloseDistance!K56,NA())</f>
        <v>31.342856999999999</v>
      </c>
      <c r="D56" s="4">
        <f>IF(RelaxationCloseDistance!K56&lt;&gt;"",RelaxationCloseDistance!K56,NA())</f>
        <v>31.342856999999999</v>
      </c>
      <c r="E56" s="4">
        <f>IF(ReuseCloseDistance!K56&lt;&gt;"",ReuseCloseDistance!K56,NA())</f>
        <v>31.342856999999999</v>
      </c>
      <c r="F56" s="4">
        <f>IF(UnderstandabilityCloseDistance!K56&lt;&gt;"",UnderstandabilityCloseDistance!K56,NA())</f>
        <v>31.342856999999999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IF(ComplexityCloseDistance!$K57&lt;&gt;"",ComplexityCloseDistance!$K57,NA())</f>
        <v>477.1979</v>
      </c>
      <c r="C57" s="4">
        <f>IF(MaintainabilityCloseDistance!K57&lt;&gt;"",MaintainabilityCloseDistance!K57,NA())</f>
        <v>487.1979</v>
      </c>
      <c r="D57" s="4">
        <f>IF(RelaxationCloseDistance!K57&lt;&gt;"",RelaxationCloseDistance!K57,NA())</f>
        <v>502.1979</v>
      </c>
      <c r="E57" s="4">
        <f>IF(ReuseCloseDistance!K57&lt;&gt;"",ReuseCloseDistance!K57,NA())</f>
        <v>490.1979</v>
      </c>
      <c r="F57" s="4">
        <f>IF(UnderstandabilityCloseDistance!K57&lt;&gt;"",UnderstandabilityCloseDistance!K57,NA())</f>
        <v>493.1979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IF(ComplexityCloseDistance!$K58&lt;&gt;"",ComplexityCloseDistance!$K58,NA())</f>
        <v>#N/A</v>
      </c>
      <c r="C58" s="4" t="e">
        <f>IF(MaintainabilityCloseDistance!K58&lt;&gt;"",MaintainabilityCloseDistance!K58,NA())</f>
        <v>#N/A</v>
      </c>
      <c r="D58" s="4" t="e">
        <f>IF(RelaxationCloseDistance!K58&lt;&gt;"",RelaxationCloseDistance!K58,NA())</f>
        <v>#N/A</v>
      </c>
      <c r="E58" s="4" t="e">
        <f>IF(ReuseCloseDistance!K58&lt;&gt;"",ReuseCloseDistance!K58,NA())</f>
        <v>#N/A</v>
      </c>
      <c r="F58" s="4" t="e">
        <f>IF(UnderstandabilityCloseDistance!K58&lt;&gt;"",UnderstandabilityCloseDistance!K58,NA())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IF(ComplexityCloseDistance!$K59&lt;&gt;"",ComplexityCloseDistance!$K59,NA())</f>
        <v>15.666667</v>
      </c>
      <c r="C59" s="4">
        <f>IF(MaintainabilityCloseDistance!K59&lt;&gt;"",MaintainabilityCloseDistance!K59,NA())</f>
        <v>15.666667</v>
      </c>
      <c r="D59" s="4">
        <f>IF(RelaxationCloseDistance!K59&lt;&gt;"",RelaxationCloseDistance!K59,NA())</f>
        <v>15.666667</v>
      </c>
      <c r="E59" s="4">
        <f>IF(ReuseCloseDistance!K59&lt;&gt;"",ReuseCloseDistance!K59,NA())</f>
        <v>15.666667</v>
      </c>
      <c r="F59" s="4">
        <f>IF(UnderstandabilityCloseDistance!K59&lt;&gt;"",UnderstandabilityCloseDistance!K59,NA())</f>
        <v>15.666667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IF(ComplexityCloseDistance!$K60&lt;&gt;"",ComplexityCloseDistance!$K60,NA())</f>
        <v>#N/A</v>
      </c>
      <c r="C60" s="4" t="e">
        <f>IF(MaintainabilityCloseDistance!K60&lt;&gt;"",MaintainabilityCloseDistance!K60,NA())</f>
        <v>#N/A</v>
      </c>
      <c r="D60" s="4" t="e">
        <f>IF(RelaxationCloseDistance!K60&lt;&gt;"",RelaxationCloseDistance!K60,NA())</f>
        <v>#N/A</v>
      </c>
      <c r="E60" s="4" t="e">
        <f>IF(ReuseCloseDistance!K60&lt;&gt;"",ReuseCloseDistance!K60,NA())</f>
        <v>#N/A</v>
      </c>
      <c r="F60" s="4" t="e">
        <f>IF(UnderstandabilityCloseDistance!K60&lt;&gt;"",UnderstandabilityCloseDistance!K60,NA())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IF(ComplexityCloseDistance!$K61&lt;&gt;"",ComplexityCloseDistance!$K61,NA())</f>
        <v>24.25</v>
      </c>
      <c r="C61" s="4">
        <f>IF(MaintainabilityCloseDistance!K61&lt;&gt;"",MaintainabilityCloseDistance!K61,NA())</f>
        <v>24.25</v>
      </c>
      <c r="D61" s="4">
        <f>IF(RelaxationCloseDistance!K61&lt;&gt;"",RelaxationCloseDistance!K61,NA())</f>
        <v>24.25</v>
      </c>
      <c r="E61" s="4">
        <f>IF(ReuseCloseDistance!K61&lt;&gt;"",ReuseCloseDistance!K61,NA())</f>
        <v>24.25</v>
      </c>
      <c r="F61" s="4">
        <f>IF(UnderstandabilityCloseDistance!K61&lt;&gt;"",UnderstandabilityCloseDistance!K61,NA())</f>
        <v>24.25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IF(ComplexityCloseDistance!$K62&lt;&gt;"",ComplexityCloseDistance!$K62,NA())</f>
        <v>45.096969999999999</v>
      </c>
      <c r="C62" s="4">
        <f>IF(MaintainabilityCloseDistance!K62&lt;&gt;"",MaintainabilityCloseDistance!K62,NA())</f>
        <v>45.096969999999999</v>
      </c>
      <c r="D62" s="4">
        <f>IF(RelaxationCloseDistance!K62&lt;&gt;"",RelaxationCloseDistance!K62,NA())</f>
        <v>45.096969999999999</v>
      </c>
      <c r="E62" s="4">
        <f>IF(ReuseCloseDistance!K62&lt;&gt;"",ReuseCloseDistance!K62,NA())</f>
        <v>45.096969999999999</v>
      </c>
      <c r="F62" s="4">
        <f>IF(UnderstandabilityCloseDistance!K62&lt;&gt;"",UnderstandabilityCloseDistance!K62,NA())</f>
        <v>45.096969999999999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IF(ComplexityCloseDistance!$K63&lt;&gt;"",ComplexityCloseDistance!$K63,NA())</f>
        <v>21</v>
      </c>
      <c r="C63" s="4">
        <f>IF(MaintainabilityCloseDistance!K63&lt;&gt;"",MaintainabilityCloseDistance!K63,NA())</f>
        <v>21</v>
      </c>
      <c r="D63" s="4">
        <f>IF(RelaxationCloseDistance!K63&lt;&gt;"",RelaxationCloseDistance!K63,NA())</f>
        <v>21</v>
      </c>
      <c r="E63" s="4">
        <f>IF(ReuseCloseDistance!K63&lt;&gt;"",ReuseCloseDistance!K63,NA())</f>
        <v>21</v>
      </c>
      <c r="F63" s="4">
        <f>IF(UnderstandabilityCloseDistance!K63&lt;&gt;"",UnderstandabilityCloseDistance!K63,NA())</f>
        <v>21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IF(ComplexityCloseDistance!$K64&lt;&gt;"",ComplexityCloseDistance!$K64,NA())</f>
        <v>#N/A</v>
      </c>
      <c r="C64" s="4" t="e">
        <f>IF(MaintainabilityCloseDistance!K64&lt;&gt;"",MaintainabilityCloseDistance!K64,NA())</f>
        <v>#N/A</v>
      </c>
      <c r="D64" s="4" t="e">
        <f>IF(RelaxationCloseDistance!K64&lt;&gt;"",RelaxationCloseDistance!K64,NA())</f>
        <v>#N/A</v>
      </c>
      <c r="E64" s="4" t="e">
        <f>IF(ReuseCloseDistance!K64&lt;&gt;"",ReuseCloseDistance!K64,NA())</f>
        <v>#N/A</v>
      </c>
      <c r="F64" s="4" t="e">
        <f>IF(UnderstandabilityCloseDistance!K64&lt;&gt;"",UnderstandabilityCloseDistance!K64,NA())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IF(ComplexityCloseDistance!$K65&lt;&gt;"",ComplexityCloseDistance!$K65,NA())</f>
        <v>8.0253160000000001</v>
      </c>
      <c r="C65" s="4">
        <f>IF(MaintainabilityCloseDistance!K65&lt;&gt;"",MaintainabilityCloseDistance!K65,NA())</f>
        <v>8.0253160000000001</v>
      </c>
      <c r="D65" s="4">
        <f>IF(RelaxationCloseDistance!K65&lt;&gt;"",RelaxationCloseDistance!K65,NA())</f>
        <v>8.0253160000000001</v>
      </c>
      <c r="E65" s="4">
        <f>IF(ReuseCloseDistance!K65&lt;&gt;"",ReuseCloseDistance!K65,NA())</f>
        <v>8.0253160000000001</v>
      </c>
      <c r="F65" s="4">
        <f>IF(UnderstandabilityCloseDistance!K65&lt;&gt;"",UnderstandabilityCloseDistance!K65,NA())</f>
        <v>8.0253160000000001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IF(ComplexityCloseDistance!$K66&lt;&gt;"",ComplexityCloseDistance!$K66,NA())</f>
        <v>34</v>
      </c>
      <c r="C66" s="4">
        <f>IF(MaintainabilityCloseDistance!K66&lt;&gt;"",MaintainabilityCloseDistance!K66,NA())</f>
        <v>34</v>
      </c>
      <c r="D66" s="4">
        <f>IF(RelaxationCloseDistance!K66&lt;&gt;"",RelaxationCloseDistance!K66,NA())</f>
        <v>34</v>
      </c>
      <c r="E66" s="4">
        <f>IF(ReuseCloseDistance!K66&lt;&gt;"",ReuseCloseDistance!K66,NA())</f>
        <v>34</v>
      </c>
      <c r="F66" s="4">
        <f>IF(UnderstandabilityCloseDistance!K66&lt;&gt;"",UnderstandabilityCloseDistance!K66,NA())</f>
        <v>34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IF(ComplexityCloseDistance!$K67&lt;&gt;"",ComplexityCloseDistance!$K67,NA())</f>
        <v>80.90625</v>
      </c>
      <c r="C67" s="4">
        <f>IF(MaintainabilityCloseDistance!K67&lt;&gt;"",MaintainabilityCloseDistance!K67,NA())</f>
        <v>80.90625</v>
      </c>
      <c r="D67" s="4">
        <f>IF(RelaxationCloseDistance!K67&lt;&gt;"",RelaxationCloseDistance!K67,NA())</f>
        <v>80.90625</v>
      </c>
      <c r="E67" s="4">
        <f>IF(ReuseCloseDistance!K67&lt;&gt;"",ReuseCloseDistance!K67,NA())</f>
        <v>80.90625</v>
      </c>
      <c r="F67" s="4">
        <f>IF(UnderstandabilityCloseDistance!K67&lt;&gt;"",UnderstandabilityCloseDistance!K67,NA())</f>
        <v>80.90625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IF(ComplexityCloseDistance!$K68&lt;&gt;"",ComplexityCloseDistance!$K68,NA())</f>
        <v>3</v>
      </c>
      <c r="C68" s="4">
        <f>IF(MaintainabilityCloseDistance!K68&lt;&gt;"",MaintainabilityCloseDistance!K68,NA())</f>
        <v>3</v>
      </c>
      <c r="D68" s="4">
        <f>IF(RelaxationCloseDistance!K68&lt;&gt;"",RelaxationCloseDistance!K68,NA())</f>
        <v>3</v>
      </c>
      <c r="E68" s="4">
        <f>IF(ReuseCloseDistance!K68&lt;&gt;"",ReuseCloseDistance!K68,NA())</f>
        <v>3</v>
      </c>
      <c r="F68" s="4">
        <f>IF(UnderstandabilityCloseDistance!K68&lt;&gt;"",UnderstandabilityCloseDistance!K68,NA())</f>
        <v>3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IF(ComplexityCloseDistance!$K69&lt;&gt;"",ComplexityCloseDistance!$K69,NA())</f>
        <v>1.4390244000000001</v>
      </c>
      <c r="C69" s="4">
        <f>IF(MaintainabilityCloseDistance!K69&lt;&gt;"",MaintainabilityCloseDistance!K69,NA())</f>
        <v>3.4390244000000001</v>
      </c>
      <c r="D69" s="4">
        <f>IF(RelaxationCloseDistance!K69&lt;&gt;"",RelaxationCloseDistance!K69,NA())</f>
        <v>3.4390244000000001</v>
      </c>
      <c r="E69" s="4">
        <f>IF(ReuseCloseDistance!K69&lt;&gt;"",ReuseCloseDistance!K69,NA())</f>
        <v>3.4390244000000001</v>
      </c>
      <c r="F69" s="4">
        <f>IF(UnderstandabilityCloseDistance!K69&lt;&gt;"",UnderstandabilityCloseDistance!K69,NA())</f>
        <v>3.4390244000000001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IF(ComplexityCloseDistance!$K70&lt;&gt;"",ComplexityCloseDistance!$K70,NA())</f>
        <v>17</v>
      </c>
      <c r="C70" s="4">
        <f>IF(MaintainabilityCloseDistance!K70&lt;&gt;"",MaintainabilityCloseDistance!K70,NA())</f>
        <v>17</v>
      </c>
      <c r="D70" s="4">
        <f>IF(RelaxationCloseDistance!K70&lt;&gt;"",RelaxationCloseDistance!K70,NA())</f>
        <v>17</v>
      </c>
      <c r="E70" s="4">
        <f>IF(ReuseCloseDistance!K70&lt;&gt;"",ReuseCloseDistance!K70,NA())</f>
        <v>17</v>
      </c>
      <c r="F70" s="4">
        <f>IF(UnderstandabilityCloseDistance!K70&lt;&gt;"",UnderstandabilityCloseDistance!K70,NA())</f>
        <v>17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IF(ComplexityCloseDistance!$K71&lt;&gt;"",ComplexityCloseDistance!$K71,NA())</f>
        <v>#N/A</v>
      </c>
      <c r="C71" s="4" t="e">
        <f>IF(MaintainabilityCloseDistance!K71&lt;&gt;"",MaintainabilityCloseDistance!K71,NA())</f>
        <v>#N/A</v>
      </c>
      <c r="D71" s="4" t="e">
        <f>IF(RelaxationCloseDistance!K71&lt;&gt;"",RelaxationCloseDistance!K71,NA())</f>
        <v>#N/A</v>
      </c>
      <c r="E71" s="4" t="e">
        <f>IF(ReuseCloseDistance!K71&lt;&gt;"",ReuseCloseDistance!K71,NA())</f>
        <v>#N/A</v>
      </c>
      <c r="F71" s="4" t="e">
        <f>IF(UnderstandabilityCloseDistance!K71&lt;&gt;"",UnderstandabilityCloseDistance!K71,NA())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IF(ComplexityCloseDistance!$K72&lt;&gt;"",ComplexityCloseDistance!$K72,NA())</f>
        <v>47.666668000000001</v>
      </c>
      <c r="C72" s="4">
        <f>IF(MaintainabilityCloseDistance!K72&lt;&gt;"",MaintainabilityCloseDistance!K72,NA())</f>
        <v>47.666668000000001</v>
      </c>
      <c r="D72" s="4">
        <f>IF(RelaxationCloseDistance!K72&lt;&gt;"",RelaxationCloseDistance!K72,NA())</f>
        <v>47.666668000000001</v>
      </c>
      <c r="E72" s="4">
        <f>IF(ReuseCloseDistance!K72&lt;&gt;"",ReuseCloseDistance!K72,NA())</f>
        <v>47.666668000000001</v>
      </c>
      <c r="F72" s="4">
        <f>IF(UnderstandabilityCloseDistance!K72&lt;&gt;"",UnderstandabilityCloseDistance!K72,NA())</f>
        <v>47.666668000000001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IF(ComplexityCloseDistance!$K73&lt;&gt;"",ComplexityCloseDistance!$K73,NA())</f>
        <v>79.129035999999999</v>
      </c>
      <c r="C73" s="4">
        <f>IF(MaintainabilityCloseDistance!K73&lt;&gt;"",MaintainabilityCloseDistance!K73,NA())</f>
        <v>79.129035999999999</v>
      </c>
      <c r="D73" s="4">
        <f>IF(RelaxationCloseDistance!K73&lt;&gt;"",RelaxationCloseDistance!K73,NA())</f>
        <v>79.129035999999999</v>
      </c>
      <c r="E73" s="4">
        <f>IF(ReuseCloseDistance!K73&lt;&gt;"",ReuseCloseDistance!K73,NA())</f>
        <v>79.129035999999999</v>
      </c>
      <c r="F73" s="4">
        <f>IF(UnderstandabilityCloseDistance!K73&lt;&gt;"",UnderstandabilityCloseDistance!K73,NA())</f>
        <v>79.129035999999999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IF(ComplexityCloseDistance!$K74&lt;&gt;"",ComplexityCloseDistance!$K74,NA())</f>
        <v>24.125</v>
      </c>
      <c r="C74" s="4">
        <f>IF(MaintainabilityCloseDistance!K74&lt;&gt;"",MaintainabilityCloseDistance!K74,NA())</f>
        <v>24.125</v>
      </c>
      <c r="D74" s="4">
        <f>IF(RelaxationCloseDistance!K74&lt;&gt;"",RelaxationCloseDistance!K74,NA())</f>
        <v>24.125</v>
      </c>
      <c r="E74" s="4">
        <f>IF(ReuseCloseDistance!K74&lt;&gt;"",ReuseCloseDistance!K74,NA())</f>
        <v>24.125</v>
      </c>
      <c r="F74" s="4">
        <f>IF(UnderstandabilityCloseDistance!K74&lt;&gt;"",UnderstandabilityCloseDistance!K74,NA())</f>
        <v>24.125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IF(ComplexityCloseDistance!$K75&lt;&gt;"",ComplexityCloseDistance!$K75,NA())</f>
        <v>#N/A</v>
      </c>
      <c r="C75" s="4" t="e">
        <f>IF(MaintainabilityCloseDistance!K75&lt;&gt;"",MaintainabilityCloseDistance!K75,NA())</f>
        <v>#N/A</v>
      </c>
      <c r="D75" s="4" t="e">
        <f>IF(RelaxationCloseDistance!K75&lt;&gt;"",RelaxationCloseDistance!K75,NA())</f>
        <v>#N/A</v>
      </c>
      <c r="E75" s="4" t="e">
        <f>IF(ReuseCloseDistance!K75&lt;&gt;"",ReuseCloseDistance!K75,NA())</f>
        <v>#N/A</v>
      </c>
      <c r="F75" s="4" t="e">
        <f>IF(UnderstandabilityCloseDistance!K75&lt;&gt;"",UnderstandabilityCloseDistance!K75,NA())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IF(ComplexityCloseDistance!$K76&lt;&gt;"",ComplexityCloseDistance!$K76,NA())</f>
        <v>25.2</v>
      </c>
      <c r="C76" s="4">
        <f>IF(MaintainabilityCloseDistance!K76&lt;&gt;"",MaintainabilityCloseDistance!K76,NA())</f>
        <v>24.2</v>
      </c>
      <c r="D76" s="4">
        <f>IF(RelaxationCloseDistance!K76&lt;&gt;"",RelaxationCloseDistance!K76,NA())</f>
        <v>25.2</v>
      </c>
      <c r="E76" s="4">
        <f>IF(ReuseCloseDistance!K76&lt;&gt;"",ReuseCloseDistance!K76,NA())</f>
        <v>25.2</v>
      </c>
      <c r="F76" s="4">
        <f>IF(UnderstandabilityCloseDistance!K76&lt;&gt;"",UnderstandabilityCloseDistance!K76,NA())</f>
        <v>25.2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IF(ComplexityCloseDistance!$K77&lt;&gt;"",ComplexityCloseDistance!$K77,NA())</f>
        <v>19.166665999999999</v>
      </c>
      <c r="C77" s="4">
        <f>IF(MaintainabilityCloseDistance!K77&lt;&gt;"",MaintainabilityCloseDistance!K77,NA())</f>
        <v>19.166665999999999</v>
      </c>
      <c r="D77" s="4">
        <f>IF(RelaxationCloseDistance!K77&lt;&gt;"",RelaxationCloseDistance!K77,NA())</f>
        <v>19.166665999999999</v>
      </c>
      <c r="E77" s="4">
        <f>IF(ReuseCloseDistance!K77&lt;&gt;"",ReuseCloseDistance!K77,NA())</f>
        <v>19.166665999999999</v>
      </c>
      <c r="F77" s="4">
        <f>IF(UnderstandabilityCloseDistance!K77&lt;&gt;"",UnderstandabilityCloseDistance!K77,NA())</f>
        <v>19.166665999999999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IF(ComplexityCloseDistance!$K78&lt;&gt;"",ComplexityCloseDistance!$K78,NA())</f>
        <v>#N/A</v>
      </c>
      <c r="C78" s="4" t="e">
        <f>IF(MaintainabilityCloseDistance!K78&lt;&gt;"",MaintainabilityCloseDistance!K78,NA())</f>
        <v>#N/A</v>
      </c>
      <c r="D78" s="4" t="e">
        <f>IF(RelaxationCloseDistance!K78&lt;&gt;"",RelaxationCloseDistance!K78,NA())</f>
        <v>#N/A</v>
      </c>
      <c r="E78" s="4" t="e">
        <f>IF(ReuseCloseDistance!K78&lt;&gt;"",ReuseCloseDistance!K78,NA())</f>
        <v>#N/A</v>
      </c>
      <c r="F78" s="4" t="e">
        <f>IF(UnderstandabilityCloseDistance!K78&lt;&gt;"",UnderstandabilityCloseDistance!K78,NA())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IF(ComplexityCloseDistance!$K79&lt;&gt;"",ComplexityCloseDistance!$K79,NA())</f>
        <v>18.866667</v>
      </c>
      <c r="C79" s="4">
        <f>IF(MaintainabilityCloseDistance!K79&lt;&gt;"",MaintainabilityCloseDistance!K79,NA())</f>
        <v>18.866667</v>
      </c>
      <c r="D79" s="4">
        <f>IF(RelaxationCloseDistance!K79&lt;&gt;"",RelaxationCloseDistance!K79,NA())</f>
        <v>18.866667</v>
      </c>
      <c r="E79" s="4">
        <f>IF(ReuseCloseDistance!K79&lt;&gt;"",ReuseCloseDistance!K79,NA())</f>
        <v>18.866667</v>
      </c>
      <c r="F79" s="4">
        <f>IF(UnderstandabilityCloseDistance!K79&lt;&gt;"",UnderstandabilityCloseDistance!K79,NA())</f>
        <v>18.866667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IF(ComplexityCloseDistance!$K80&lt;&gt;"",ComplexityCloseDistance!$K80,NA())</f>
        <v>354.25274999999999</v>
      </c>
      <c r="C80" s="4">
        <f>IF(MaintainabilityCloseDistance!K80&lt;&gt;"",MaintainabilityCloseDistance!K80,NA())</f>
        <v>354.25274999999999</v>
      </c>
      <c r="D80" s="4">
        <f>IF(RelaxationCloseDistance!K80&lt;&gt;"",RelaxationCloseDistance!K80,NA())</f>
        <v>354.25274999999999</v>
      </c>
      <c r="E80" s="4">
        <f>IF(ReuseCloseDistance!K80&lt;&gt;"",ReuseCloseDistance!K80,NA())</f>
        <v>354.25274999999999</v>
      </c>
      <c r="F80" s="4">
        <f>IF(UnderstandabilityCloseDistance!K80&lt;&gt;"",UnderstandabilityCloseDistance!K80,NA())</f>
        <v>354.25274999999999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IF(ComplexityCloseDistance!$K81&lt;&gt;"",ComplexityCloseDistance!$K81,NA())</f>
        <v>3</v>
      </c>
      <c r="C81" s="4">
        <f>IF(MaintainabilityCloseDistance!K81&lt;&gt;"",MaintainabilityCloseDistance!K81,NA())</f>
        <v>3</v>
      </c>
      <c r="D81" s="4">
        <f>IF(RelaxationCloseDistance!K81&lt;&gt;"",RelaxationCloseDistance!K81,NA())</f>
        <v>2</v>
      </c>
      <c r="E81" s="4">
        <f>IF(ReuseCloseDistance!K81&lt;&gt;"",ReuseCloseDistance!K81,NA())</f>
        <v>3</v>
      </c>
      <c r="F81" s="4">
        <f>IF(UnderstandabilityCloseDistance!K81&lt;&gt;"",UnderstandabilityCloseDistance!K81,NA())</f>
        <v>3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IF(ComplexityCloseDistance!$K82&lt;&gt;"",ComplexityCloseDistance!$K82,NA())</f>
        <v>#N/A</v>
      </c>
      <c r="C82" s="4" t="e">
        <f>IF(MaintainabilityCloseDistance!K82&lt;&gt;"",MaintainabilityCloseDistance!K82,NA())</f>
        <v>#N/A</v>
      </c>
      <c r="D82" s="4" t="e">
        <f>IF(RelaxationCloseDistance!K82&lt;&gt;"",RelaxationCloseDistance!K82,NA())</f>
        <v>#N/A</v>
      </c>
      <c r="E82" s="4" t="e">
        <f>IF(ReuseCloseDistance!K82&lt;&gt;"",ReuseCloseDistance!K82,NA())</f>
        <v>#N/A</v>
      </c>
      <c r="F82" s="4" t="e">
        <f>IF(UnderstandabilityCloseDistance!K82&lt;&gt;"",UnderstandabilityCloseDistance!K82,NA())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IF(ComplexityCloseDistance!$K83&lt;&gt;"",ComplexityCloseDistance!$K83,NA())</f>
        <v>3</v>
      </c>
      <c r="C83" s="4">
        <f>IF(MaintainabilityCloseDistance!K83&lt;&gt;"",MaintainabilityCloseDistance!K83,NA())</f>
        <v>3</v>
      </c>
      <c r="D83" s="4">
        <f>IF(RelaxationCloseDistance!K83&lt;&gt;"",RelaxationCloseDistance!K83,NA())</f>
        <v>3</v>
      </c>
      <c r="E83" s="4">
        <f>IF(ReuseCloseDistance!K83&lt;&gt;"",ReuseCloseDistance!K83,NA())</f>
        <v>3</v>
      </c>
      <c r="F83" s="4">
        <f>IF(UnderstandabilityCloseDistance!K83&lt;&gt;"",UnderstandabilityCloseDistance!K83,NA())</f>
        <v>3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IF(ComplexityCloseDistance!$K84&lt;&gt;"",ComplexityCloseDistance!$K84,NA())</f>
        <v>14.369565</v>
      </c>
      <c r="C84" s="4">
        <f>IF(MaintainabilityCloseDistance!K84&lt;&gt;"",MaintainabilityCloseDistance!K84,NA())</f>
        <v>14.369565</v>
      </c>
      <c r="D84" s="4">
        <f>IF(RelaxationCloseDistance!K84&lt;&gt;"",RelaxationCloseDistance!K84,NA())</f>
        <v>14.369565</v>
      </c>
      <c r="E84" s="4">
        <f>IF(ReuseCloseDistance!K84&lt;&gt;"",ReuseCloseDistance!K84,NA())</f>
        <v>14.369565</v>
      </c>
      <c r="F84" s="4">
        <f>IF(UnderstandabilityCloseDistance!K84&lt;&gt;"",UnderstandabilityCloseDistance!K84,NA())</f>
        <v>14.369565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IF(ComplexityCloseDistance!$K85&lt;&gt;"",ComplexityCloseDistance!$K85,NA())</f>
        <v>#N/A</v>
      </c>
      <c r="C85" s="4" t="e">
        <f>IF(MaintainabilityCloseDistance!K85&lt;&gt;"",MaintainabilityCloseDistance!K85,NA())</f>
        <v>#N/A</v>
      </c>
      <c r="D85" s="4" t="e">
        <f>IF(RelaxationCloseDistance!K85&lt;&gt;"",RelaxationCloseDistance!K85,NA())</f>
        <v>#N/A</v>
      </c>
      <c r="E85" s="4" t="e">
        <f>IF(ReuseCloseDistance!K85&lt;&gt;"",ReuseCloseDistance!K85,NA())</f>
        <v>#N/A</v>
      </c>
      <c r="F85" s="4" t="e">
        <f>IF(UnderstandabilityCloseDistance!K85&lt;&gt;"",UnderstandabilityCloseDistance!K85,NA())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IF(ComplexityCloseDistance!$K86&lt;&gt;"",ComplexityCloseDistance!$K86,NA())</f>
        <v>#N/A</v>
      </c>
      <c r="C86" s="4" t="e">
        <f>IF(MaintainabilityCloseDistance!K86&lt;&gt;"",MaintainabilityCloseDistance!K86,NA())</f>
        <v>#N/A</v>
      </c>
      <c r="D86" s="4" t="e">
        <f>IF(RelaxationCloseDistance!K86&lt;&gt;"",RelaxationCloseDistance!K86,NA())</f>
        <v>#N/A</v>
      </c>
      <c r="E86" s="4" t="e">
        <f>IF(ReuseCloseDistance!K86&lt;&gt;"",ReuseCloseDistance!K86,NA())</f>
        <v>#N/A</v>
      </c>
      <c r="F86" s="4" t="e">
        <f>IF(UnderstandabilityCloseDistance!K86&lt;&gt;"",UnderstandabilityCloseDistance!K86,NA())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IF(ComplexityCloseDistance!$K87&lt;&gt;"",ComplexityCloseDistance!$K87,NA())</f>
        <v>8.5652179999999998</v>
      </c>
      <c r="C87" s="4">
        <f>IF(MaintainabilityCloseDistance!K87&lt;&gt;"",MaintainabilityCloseDistance!K87,NA())</f>
        <v>8.5652179999999998</v>
      </c>
      <c r="D87" s="4">
        <f>IF(RelaxationCloseDistance!K87&lt;&gt;"",RelaxationCloseDistance!K87,NA())</f>
        <v>8.5652179999999998</v>
      </c>
      <c r="E87" s="4">
        <f>IF(ReuseCloseDistance!K87&lt;&gt;"",ReuseCloseDistance!K87,NA())</f>
        <v>8.5652179999999998</v>
      </c>
      <c r="F87" s="4">
        <f>IF(UnderstandabilityCloseDistance!K87&lt;&gt;"",UnderstandabilityCloseDistance!K87,NA())</f>
        <v>8.5652179999999998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IF(ComplexityCloseDistance!$K88&lt;&gt;"",ComplexityCloseDistance!$K88,NA())</f>
        <v>1</v>
      </c>
      <c r="C88" s="4">
        <f>IF(MaintainabilityCloseDistance!K88&lt;&gt;"",MaintainabilityCloseDistance!K88,NA())</f>
        <v>1</v>
      </c>
      <c r="D88" s="4">
        <f>IF(RelaxationCloseDistance!K88&lt;&gt;"",RelaxationCloseDistance!K88,NA())</f>
        <v>1</v>
      </c>
      <c r="E88" s="4">
        <f>IF(ReuseCloseDistance!K88&lt;&gt;"",ReuseCloseDistance!K88,NA())</f>
        <v>1</v>
      </c>
      <c r="F88" s="4">
        <f>IF(UnderstandabilityCloseDistance!K88&lt;&gt;"",UnderstandabilityCloseDistance!K88,NA())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IF(ComplexityCloseDistance!$K89&lt;&gt;"",ComplexityCloseDistance!$K89,NA())</f>
        <v>19.025639999999999</v>
      </c>
      <c r="C89" s="4">
        <f>IF(MaintainabilityCloseDistance!K89&lt;&gt;"",MaintainabilityCloseDistance!K89,NA())</f>
        <v>27.025639999999999</v>
      </c>
      <c r="D89" s="4">
        <f>IF(RelaxationCloseDistance!K89&lt;&gt;"",RelaxationCloseDistance!K89,NA())</f>
        <v>34.025641999999998</v>
      </c>
      <c r="E89" s="4">
        <f>IF(ReuseCloseDistance!K89&lt;&gt;"",ReuseCloseDistance!K89,NA())</f>
        <v>28.025639999999999</v>
      </c>
      <c r="F89" s="4">
        <f>IF(UnderstandabilityCloseDistance!K89&lt;&gt;"",UnderstandabilityCloseDistance!K89,NA())</f>
        <v>22.025639999999999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IF(ComplexityCloseDistance!$K90&lt;&gt;"",ComplexityCloseDistance!$K90,NA())</f>
        <v>58.941177000000003</v>
      </c>
      <c r="C90" s="4">
        <f>IF(MaintainabilityCloseDistance!K90&lt;&gt;"",MaintainabilityCloseDistance!K90,NA())</f>
        <v>58.941177000000003</v>
      </c>
      <c r="D90" s="4">
        <f>IF(RelaxationCloseDistance!K90&lt;&gt;"",RelaxationCloseDistance!K90,NA())</f>
        <v>58.941177000000003</v>
      </c>
      <c r="E90" s="4">
        <f>IF(ReuseCloseDistance!K90&lt;&gt;"",ReuseCloseDistance!K90,NA())</f>
        <v>58.941177000000003</v>
      </c>
      <c r="F90" s="4">
        <f>IF(UnderstandabilityCloseDistance!K90&lt;&gt;"",UnderstandabilityCloseDistance!K90,NA())</f>
        <v>58.941177000000003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IF(ComplexityCloseDistance!$K91&lt;&gt;"",ComplexityCloseDistance!$K91,NA())</f>
        <v>#N/A</v>
      </c>
      <c r="C91" s="4" t="e">
        <f>IF(MaintainabilityCloseDistance!K91&lt;&gt;"",MaintainabilityCloseDistance!K91,NA())</f>
        <v>#N/A</v>
      </c>
      <c r="D91" s="4" t="e">
        <f>IF(RelaxationCloseDistance!K91&lt;&gt;"",RelaxationCloseDistance!K91,NA())</f>
        <v>#N/A</v>
      </c>
      <c r="E91" s="4" t="e">
        <f>IF(ReuseCloseDistance!K91&lt;&gt;"",ReuseCloseDistance!K91,NA())</f>
        <v>#N/A</v>
      </c>
      <c r="F91" s="4" t="e">
        <f>IF(UnderstandabilityCloseDistance!K91&lt;&gt;"",UnderstandabilityCloseDistance!K91,NA())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IF(ComplexityCloseDistance!$K92&lt;&gt;"",ComplexityCloseDistance!$K92,NA())</f>
        <v>2.1666664999999998</v>
      </c>
      <c r="C92" s="4">
        <f>IF(MaintainabilityCloseDistance!K92&lt;&gt;"",MaintainabilityCloseDistance!K92,NA())</f>
        <v>2.1666664999999998</v>
      </c>
      <c r="D92" s="4">
        <f>IF(RelaxationCloseDistance!K92&lt;&gt;"",RelaxationCloseDistance!K92,NA())</f>
        <v>2.1666664999999998</v>
      </c>
      <c r="E92" s="4">
        <f>IF(ReuseCloseDistance!K92&lt;&gt;"",ReuseCloseDistance!K92,NA())</f>
        <v>2.1666664999999998</v>
      </c>
      <c r="F92" s="4">
        <f>IF(UnderstandabilityCloseDistance!K92&lt;&gt;"",UnderstandabilityCloseDistance!K92,NA())</f>
        <v>2.1666664999999998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IF(ComplexityCloseDistance!$K93&lt;&gt;"",ComplexityCloseDistance!$K93,NA())</f>
        <v>11.102563999999999</v>
      </c>
      <c r="C93" s="4">
        <f>IF(MaintainabilityCloseDistance!K93&lt;&gt;"",MaintainabilityCloseDistance!K93,NA())</f>
        <v>11.102563999999999</v>
      </c>
      <c r="D93" s="4">
        <f>IF(RelaxationCloseDistance!K93&lt;&gt;"",RelaxationCloseDistance!K93,NA())</f>
        <v>11.102563999999999</v>
      </c>
      <c r="E93" s="4">
        <f>IF(ReuseCloseDistance!K93&lt;&gt;"",ReuseCloseDistance!K93,NA())</f>
        <v>11.102563999999999</v>
      </c>
      <c r="F93" s="4">
        <f>IF(UnderstandabilityCloseDistance!K93&lt;&gt;"",UnderstandabilityCloseDistance!K93,NA())</f>
        <v>11.102563999999999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IF(ComplexityCloseDistance!$K94&lt;&gt;"",ComplexityCloseDistance!$K94,NA())</f>
        <v>6</v>
      </c>
      <c r="C94" s="4">
        <f>IF(MaintainabilityCloseDistance!K94&lt;&gt;"",MaintainabilityCloseDistance!K94,NA())</f>
        <v>6</v>
      </c>
      <c r="D94" s="4">
        <f>IF(RelaxationCloseDistance!K94&lt;&gt;"",RelaxationCloseDistance!K94,NA())</f>
        <v>7</v>
      </c>
      <c r="E94" s="4">
        <f>IF(ReuseCloseDistance!K94&lt;&gt;"",ReuseCloseDistance!K94,NA())</f>
        <v>6</v>
      </c>
      <c r="F94" s="4">
        <f>IF(UnderstandabilityCloseDistance!K94&lt;&gt;"",UnderstandabilityCloseDistance!K94,NA())</f>
        <v>7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IF(ComplexityCloseDistance!$K95&lt;&gt;"",ComplexityCloseDistance!$K95,NA())</f>
        <v>#N/A</v>
      </c>
      <c r="C95" s="4" t="e">
        <f>IF(MaintainabilityCloseDistance!K95&lt;&gt;"",MaintainabilityCloseDistance!K95,NA())</f>
        <v>#N/A</v>
      </c>
      <c r="D95" s="4" t="e">
        <f>IF(RelaxationCloseDistance!K95&lt;&gt;"",RelaxationCloseDistance!K95,NA())</f>
        <v>#N/A</v>
      </c>
      <c r="E95" s="4" t="e">
        <f>IF(ReuseCloseDistance!K95&lt;&gt;"",ReuseCloseDistance!K95,NA())</f>
        <v>#N/A</v>
      </c>
      <c r="F95" s="4" t="e">
        <f>IF(UnderstandabilityCloseDistance!K95&lt;&gt;"",UnderstandabilityCloseDistance!K95,NA())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IF(ComplexityCloseDistance!$K96&lt;&gt;"",ComplexityCloseDistance!$K96,NA())</f>
        <v>26.948277000000001</v>
      </c>
      <c r="C96" s="4">
        <f>IF(MaintainabilityCloseDistance!K96&lt;&gt;"",MaintainabilityCloseDistance!K96,NA())</f>
        <v>26.948277000000001</v>
      </c>
      <c r="D96" s="4">
        <f>IF(RelaxationCloseDistance!K96&lt;&gt;"",RelaxationCloseDistance!K96,NA())</f>
        <v>26.948277000000001</v>
      </c>
      <c r="E96" s="4">
        <f>IF(ReuseCloseDistance!K96&lt;&gt;"",ReuseCloseDistance!K96,NA())</f>
        <v>26.948277000000001</v>
      </c>
      <c r="F96" s="4">
        <f>IF(UnderstandabilityCloseDistance!K96&lt;&gt;"",UnderstandabilityCloseDistance!K96,NA())</f>
        <v>26.948277000000001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IF(ComplexityCloseDistance!$K97&lt;&gt;"",ComplexityCloseDistance!$K97,NA())</f>
        <v>59.511111999999997</v>
      </c>
      <c r="C97" s="4">
        <f>IF(MaintainabilityCloseDistance!K97&lt;&gt;"",MaintainabilityCloseDistance!K97,NA())</f>
        <v>59.511111999999997</v>
      </c>
      <c r="D97" s="4">
        <f>IF(RelaxationCloseDistance!K97&lt;&gt;"",RelaxationCloseDistance!K97,NA())</f>
        <v>59.511111999999997</v>
      </c>
      <c r="E97" s="4">
        <f>IF(ReuseCloseDistance!K97&lt;&gt;"",ReuseCloseDistance!K97,NA())</f>
        <v>59.511111999999997</v>
      </c>
      <c r="F97" s="4">
        <f>IF(UnderstandabilityCloseDistance!K97&lt;&gt;"",UnderstandabilityCloseDistance!K97,NA())</f>
        <v>59.511111999999997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IF(ComplexityCloseDistance!$K98&lt;&gt;"",ComplexityCloseDistance!$K98,NA())</f>
        <v>9.5</v>
      </c>
      <c r="C98" s="4">
        <f>IF(MaintainabilityCloseDistance!K98&lt;&gt;"",MaintainabilityCloseDistance!K98,NA())</f>
        <v>9.5</v>
      </c>
      <c r="D98" s="4">
        <f>IF(RelaxationCloseDistance!K98&lt;&gt;"",RelaxationCloseDistance!K98,NA())</f>
        <v>9.5</v>
      </c>
      <c r="E98" s="4">
        <f>IF(ReuseCloseDistance!K98&lt;&gt;"",ReuseCloseDistance!K98,NA())</f>
        <v>9.5</v>
      </c>
      <c r="F98" s="4">
        <f>IF(UnderstandabilityCloseDistance!K98&lt;&gt;"",UnderstandabilityCloseDistance!K98,NA())</f>
        <v>9.5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IF(ComplexityCloseDistance!$K99&lt;&gt;"",ComplexityCloseDistance!$K99,NA())</f>
        <v>14.866667</v>
      </c>
      <c r="C99" s="4">
        <f>IF(MaintainabilityCloseDistance!K99&lt;&gt;"",MaintainabilityCloseDistance!K99,NA())</f>
        <v>14.866667</v>
      </c>
      <c r="D99" s="4">
        <f>IF(RelaxationCloseDistance!K99&lt;&gt;"",RelaxationCloseDistance!K99,NA())</f>
        <v>14.866667</v>
      </c>
      <c r="E99" s="4">
        <f>IF(ReuseCloseDistance!K99&lt;&gt;"",ReuseCloseDistance!K99,NA())</f>
        <v>14.866667</v>
      </c>
      <c r="F99" s="4">
        <f>IF(UnderstandabilityCloseDistance!K99&lt;&gt;"",UnderstandabilityCloseDistance!K99,NA())</f>
        <v>14.866667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IF(ComplexityCloseDistance!$K100&lt;&gt;"",ComplexityCloseDistance!$K100,NA())</f>
        <v>5.0588236000000002</v>
      </c>
      <c r="C100" s="4">
        <f>IF(MaintainabilityCloseDistance!K100&lt;&gt;"",MaintainabilityCloseDistance!K100,NA())</f>
        <v>5.0588236000000002</v>
      </c>
      <c r="D100" s="4">
        <f>IF(RelaxationCloseDistance!K100&lt;&gt;"",RelaxationCloseDistance!K100,NA())</f>
        <v>5.0588236000000002</v>
      </c>
      <c r="E100" s="4">
        <f>IF(ReuseCloseDistance!K100&lt;&gt;"",ReuseCloseDistance!K100,NA())</f>
        <v>5.0588236000000002</v>
      </c>
      <c r="F100" s="4">
        <f>IF(UnderstandabilityCloseDistance!K100&lt;&gt;"",UnderstandabilityCloseDistance!K100,NA())</f>
        <v>5.0588236000000002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IF(ComplexityCloseDistance!$K101&lt;&gt;"",ComplexityCloseDistance!$K101,NA())</f>
        <v>1.3333333999999999</v>
      </c>
      <c r="C101" s="4">
        <f>IF(MaintainabilityCloseDistance!K101&lt;&gt;"",MaintainabilityCloseDistance!K101,NA())</f>
        <v>1.3333333999999999</v>
      </c>
      <c r="D101" s="4">
        <f>IF(RelaxationCloseDistance!K101&lt;&gt;"",RelaxationCloseDistance!K101,NA())</f>
        <v>1.3333333999999999</v>
      </c>
      <c r="E101" s="4">
        <f>IF(ReuseCloseDistance!K101&lt;&gt;"",ReuseCloseDistance!K101,NA())</f>
        <v>1.3333333999999999</v>
      </c>
      <c r="F101" s="4">
        <f>IF(UnderstandabilityCloseDistance!K101&lt;&gt;"",UnderstandabilityCloseDistance!K101,NA())</f>
        <v>1.3333333999999999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IF(ComplexityCloseDistance!$K102&lt;&gt;"",ComplexityCloseDistance!$K102,NA())</f>
        <v>3.5576922999999998</v>
      </c>
      <c r="C102" s="4">
        <f>IF(MaintainabilityCloseDistance!K102&lt;&gt;"",MaintainabilityCloseDistance!K102,NA())</f>
        <v>3.5576922999999998</v>
      </c>
      <c r="D102" s="4">
        <f>IF(RelaxationCloseDistance!K102&lt;&gt;"",RelaxationCloseDistance!K102,NA())</f>
        <v>3.5576922999999998</v>
      </c>
      <c r="E102" s="4">
        <f>IF(ReuseCloseDistance!K102&lt;&gt;"",ReuseCloseDistance!K102,NA())</f>
        <v>3.5576922999999998</v>
      </c>
      <c r="F102" s="4">
        <f>IF(UnderstandabilityCloseDistance!K102&lt;&gt;"",UnderstandabilityCloseDistance!K102,NA())</f>
        <v>3.5576922999999998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IF(ComplexityCloseDistance!$K103&lt;&gt;"",ComplexityCloseDistance!$K103,NA())</f>
        <v>1.2222222</v>
      </c>
      <c r="C103" s="4">
        <f>IF(MaintainabilityCloseDistance!K103&lt;&gt;"",MaintainabilityCloseDistance!K103,NA())</f>
        <v>1.2222222</v>
      </c>
      <c r="D103" s="4">
        <f>IF(RelaxationCloseDistance!K103&lt;&gt;"",RelaxationCloseDistance!K103,NA())</f>
        <v>3.2222222999999999</v>
      </c>
      <c r="E103" s="4">
        <f>IF(ReuseCloseDistance!K103&lt;&gt;"",ReuseCloseDistance!K103,NA())</f>
        <v>2.2222222999999999</v>
      </c>
      <c r="F103" s="4">
        <f>IF(UnderstandabilityCloseDistance!K103&lt;&gt;"",UnderstandabilityCloseDistance!K103,NA())</f>
        <v>3.2222222999999999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IF(ComplexityCloseDistance!$K104&lt;&gt;"",ComplexityCloseDistance!$K104,NA())</f>
        <v>#N/A</v>
      </c>
      <c r="C104" s="4" t="e">
        <f>IF(MaintainabilityCloseDistance!K104&lt;&gt;"",MaintainabilityCloseDistance!K104,NA())</f>
        <v>#N/A</v>
      </c>
      <c r="D104" s="4" t="e">
        <f>IF(RelaxationCloseDistance!K104&lt;&gt;"",RelaxationCloseDistance!K104,NA())</f>
        <v>#N/A</v>
      </c>
      <c r="E104" s="4" t="e">
        <f>IF(ReuseCloseDistance!K104&lt;&gt;"",ReuseCloseDistance!K104,NA())</f>
        <v>#N/A</v>
      </c>
      <c r="F104" s="4" t="e">
        <f>IF(UnderstandabilityCloseDistance!K104&lt;&gt;"",UnderstandabilityCloseDistance!K104,NA())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IF(ComplexityCloseDistance!$K105&lt;&gt;"",ComplexityCloseDistance!$K105,NA())</f>
        <v>#N/A</v>
      </c>
      <c r="C105" s="4" t="e">
        <f>IF(MaintainabilityCloseDistance!K105&lt;&gt;"",MaintainabilityCloseDistance!K105,NA())</f>
        <v>#N/A</v>
      </c>
      <c r="D105" s="4" t="e">
        <f>IF(RelaxationCloseDistance!K105&lt;&gt;"",RelaxationCloseDistance!K105,NA())</f>
        <v>#N/A</v>
      </c>
      <c r="E105" s="4" t="e">
        <f>IF(ReuseCloseDistance!K105&lt;&gt;"",ReuseCloseDistance!K105,NA())</f>
        <v>#N/A</v>
      </c>
      <c r="F105" s="4" t="e">
        <f>IF(UnderstandabilityCloseDistance!K105&lt;&gt;"",UnderstandabilityCloseDistance!K105,NA())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IF(ComplexityCloseDistance!$K106&lt;&gt;"",ComplexityCloseDistance!$K106,NA())</f>
        <v>2.7857143999999998</v>
      </c>
      <c r="C106" s="4">
        <f>IF(MaintainabilityCloseDistance!K106&lt;&gt;"",MaintainabilityCloseDistance!K106,NA())</f>
        <v>2.7857143999999998</v>
      </c>
      <c r="D106" s="4">
        <f>IF(RelaxationCloseDistance!K106&lt;&gt;"",RelaxationCloseDistance!K106,NA())</f>
        <v>2.7857143999999998</v>
      </c>
      <c r="E106" s="4">
        <f>IF(ReuseCloseDistance!K106&lt;&gt;"",ReuseCloseDistance!K106,NA())</f>
        <v>2.7857143999999998</v>
      </c>
      <c r="F106" s="4">
        <f>IF(UnderstandabilityCloseDistance!K106&lt;&gt;"",UnderstandabilityCloseDistance!K106,NA())</f>
        <v>2.7857143999999998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IF(ComplexityCloseDistance!$K107&lt;&gt;"",ComplexityCloseDistance!$K107,NA())</f>
        <v>4.5454545</v>
      </c>
      <c r="C107" s="4">
        <f>IF(MaintainabilityCloseDistance!K107&lt;&gt;"",MaintainabilityCloseDistance!K107,NA())</f>
        <v>4.5454545</v>
      </c>
      <c r="D107" s="4">
        <f>IF(RelaxationCloseDistance!K107&lt;&gt;"",RelaxationCloseDistance!K107,NA())</f>
        <v>4.5454545</v>
      </c>
      <c r="E107" s="4">
        <f>IF(ReuseCloseDistance!K107&lt;&gt;"",ReuseCloseDistance!K107,NA())</f>
        <v>4.5454545</v>
      </c>
      <c r="F107" s="4">
        <f>IF(UnderstandabilityCloseDistance!K107&lt;&gt;"",UnderstandabilityCloseDistance!K107,NA())</f>
        <v>4.5454545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IF(ComplexityCloseDistance!$K108&lt;&gt;"",ComplexityCloseDistance!$K108,NA())</f>
        <v>1.0625</v>
      </c>
      <c r="C108" s="4">
        <f>IF(MaintainabilityCloseDistance!K108&lt;&gt;"",MaintainabilityCloseDistance!K108,NA())</f>
        <v>3.0625</v>
      </c>
      <c r="D108" s="4">
        <f>IF(RelaxationCloseDistance!K108&lt;&gt;"",RelaxationCloseDistance!K108,NA())</f>
        <v>3.0625</v>
      </c>
      <c r="E108" s="4">
        <f>IF(ReuseCloseDistance!K108&lt;&gt;"",ReuseCloseDistance!K108,NA())</f>
        <v>3.0625</v>
      </c>
      <c r="F108" s="4">
        <f>IF(UnderstandabilityCloseDistance!K108&lt;&gt;"",UnderstandabilityCloseDistance!K108,NA())</f>
        <v>3.0625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IF(ComplexityCloseDistance!$K109&lt;&gt;"",ComplexityCloseDistance!$K109,NA())</f>
        <v>#N/A</v>
      </c>
      <c r="C109" s="4" t="e">
        <f>IF(MaintainabilityCloseDistance!K109&lt;&gt;"",MaintainabilityCloseDistance!K109,NA())</f>
        <v>#N/A</v>
      </c>
      <c r="D109" s="4" t="e">
        <f>IF(RelaxationCloseDistance!K109&lt;&gt;"",RelaxationCloseDistance!K109,NA())</f>
        <v>#N/A</v>
      </c>
      <c r="E109" s="4" t="e">
        <f>IF(ReuseCloseDistance!K109&lt;&gt;"",ReuseCloseDistance!K109,NA())</f>
        <v>#N/A</v>
      </c>
      <c r="F109" s="4" t="e">
        <f>IF(UnderstandabilityCloseDistance!K109&lt;&gt;"",UnderstandabilityCloseDistance!K109,NA())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IF(ComplexityCloseDistance!$K110&lt;&gt;"",ComplexityCloseDistance!$K110,NA())</f>
        <v>#N/A</v>
      </c>
      <c r="C110" s="4" t="e">
        <f>IF(MaintainabilityCloseDistance!K110&lt;&gt;"",MaintainabilityCloseDistance!K110,NA())</f>
        <v>#N/A</v>
      </c>
      <c r="D110" s="4" t="e">
        <f>IF(RelaxationCloseDistance!K110&lt;&gt;"",RelaxationCloseDistance!K110,NA())</f>
        <v>#N/A</v>
      </c>
      <c r="E110" s="4" t="e">
        <f>IF(ReuseCloseDistance!K110&lt;&gt;"",ReuseCloseDistance!K110,NA())</f>
        <v>#N/A</v>
      </c>
      <c r="F110" s="4" t="e">
        <f>IF(UnderstandabilityCloseDistance!K110&lt;&gt;"",UnderstandabilityCloseDistance!K110,NA())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IF(ComplexityCloseDistance!$K111&lt;&gt;"",ComplexityCloseDistance!$K111,NA())</f>
        <v>#N/A</v>
      </c>
      <c r="C111" s="4" t="e">
        <f>IF(MaintainabilityCloseDistance!K111&lt;&gt;"",MaintainabilityCloseDistance!K111,NA())</f>
        <v>#N/A</v>
      </c>
      <c r="D111" s="4" t="e">
        <f>IF(RelaxationCloseDistance!K111&lt;&gt;"",RelaxationCloseDistance!K111,NA())</f>
        <v>#N/A</v>
      </c>
      <c r="E111" s="4" t="e">
        <f>IF(ReuseCloseDistance!K111&lt;&gt;"",ReuseCloseDistance!K111,NA())</f>
        <v>#N/A</v>
      </c>
      <c r="F111" s="4" t="e">
        <f>IF(UnderstandabilityCloseDistance!K111&lt;&gt;"",UnderstandabilityCloseDistance!K111,NA())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IF(ComplexityCloseDistance!$K112&lt;&gt;"",ComplexityCloseDistance!$K112,NA())</f>
        <v>#N/A</v>
      </c>
      <c r="C112" s="4" t="e">
        <f>IF(MaintainabilityCloseDistance!K112&lt;&gt;"",MaintainabilityCloseDistance!K112,NA())</f>
        <v>#N/A</v>
      </c>
      <c r="D112" s="4" t="e">
        <f>IF(RelaxationCloseDistance!K112&lt;&gt;"",RelaxationCloseDistance!K112,NA())</f>
        <v>#N/A</v>
      </c>
      <c r="E112" s="4" t="e">
        <f>IF(ReuseCloseDistance!K112&lt;&gt;"",ReuseCloseDistance!K112,NA())</f>
        <v>#N/A</v>
      </c>
      <c r="F112" s="4" t="e">
        <f>IF(UnderstandabilityCloseDistance!K112&lt;&gt;"",UnderstandabilityCloseDistance!K112,NA())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IF(ComplexityCloseDistance!$K113&lt;&gt;"",ComplexityCloseDistance!$K113,NA())</f>
        <v>#N/A</v>
      </c>
      <c r="C113" s="4" t="e">
        <f>IF(MaintainabilityCloseDistance!K113&lt;&gt;"",MaintainabilityCloseDistance!K113,NA())</f>
        <v>#N/A</v>
      </c>
      <c r="D113" s="4" t="e">
        <f>IF(RelaxationCloseDistance!K113&lt;&gt;"",RelaxationCloseDistance!K113,NA())</f>
        <v>#N/A</v>
      </c>
      <c r="E113" s="4" t="e">
        <f>IF(ReuseCloseDistance!K113&lt;&gt;"",ReuseCloseDistance!K113,NA())</f>
        <v>#N/A</v>
      </c>
      <c r="F113" s="4" t="e">
        <f>IF(UnderstandabilityCloseDistance!K113&lt;&gt;"",UnderstandabilityCloseDistance!K113,NA())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IF(ComplexityCloseDistance!$K114&lt;&gt;"",ComplexityCloseDistance!$K114,NA())</f>
        <v>#N/A</v>
      </c>
      <c r="C114" s="4" t="e">
        <f>IF(MaintainabilityCloseDistance!K114&lt;&gt;"",MaintainabilityCloseDistance!K114,NA())</f>
        <v>#N/A</v>
      </c>
      <c r="D114" s="4" t="e">
        <f>IF(RelaxationCloseDistance!K114&lt;&gt;"",RelaxationCloseDistance!K114,NA())</f>
        <v>#N/A</v>
      </c>
      <c r="E114" s="4" t="e">
        <f>IF(ReuseCloseDistance!K114&lt;&gt;"",ReuseCloseDistance!K114,NA())</f>
        <v>#N/A</v>
      </c>
      <c r="F114" s="4" t="e">
        <f>IF(UnderstandabilityCloseDistance!K114&lt;&gt;"",UnderstandabilityCloseDistance!K114,NA())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IF(ComplexityCloseDistance!$K115&lt;&gt;"",ComplexityCloseDistance!$K115,NA())</f>
        <v>#N/A</v>
      </c>
      <c r="C115" s="4" t="e">
        <f>IF(MaintainabilityCloseDistance!K115&lt;&gt;"",MaintainabilityCloseDistance!K115,NA())</f>
        <v>#N/A</v>
      </c>
      <c r="D115" s="4" t="e">
        <f>IF(RelaxationCloseDistance!K115&lt;&gt;"",RelaxationCloseDistance!K115,NA())</f>
        <v>#N/A</v>
      </c>
      <c r="E115" s="4" t="e">
        <f>IF(ReuseCloseDistance!K115&lt;&gt;"",ReuseCloseDistance!K115,NA())</f>
        <v>#N/A</v>
      </c>
      <c r="F115" s="4" t="e">
        <f>IF(UnderstandabilityCloseDistance!K115&lt;&gt;"",UnderstandabilityCloseDistance!K115,NA())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IF(ComplexityCloseDistance!$K116&lt;&gt;"",ComplexityCloseDistance!$K116,NA())</f>
        <v>#N/A</v>
      </c>
      <c r="C116" s="4" t="e">
        <f>IF(MaintainabilityCloseDistance!K116&lt;&gt;"",MaintainabilityCloseDistance!K116,NA())</f>
        <v>#N/A</v>
      </c>
      <c r="D116" s="4" t="e">
        <f>IF(RelaxationCloseDistance!K116&lt;&gt;"",RelaxationCloseDistance!K116,NA())</f>
        <v>#N/A</v>
      </c>
      <c r="E116" s="4" t="e">
        <f>IF(ReuseCloseDistance!K116&lt;&gt;"",ReuseCloseDistance!K116,NA())</f>
        <v>#N/A</v>
      </c>
      <c r="F116" s="4" t="e">
        <f>IF(UnderstandabilityCloseDistance!K116&lt;&gt;"",UnderstandabilityCloseDistance!K116,NA())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IF(ComplexityCloseDistance!$K117&lt;&gt;"",ComplexityCloseDistance!$K117,NA())</f>
        <v>#N/A</v>
      </c>
      <c r="C117" s="4" t="e">
        <f>IF(MaintainabilityCloseDistance!K117&lt;&gt;"",MaintainabilityCloseDistance!K117,NA())</f>
        <v>#N/A</v>
      </c>
      <c r="D117" s="4" t="e">
        <f>IF(RelaxationCloseDistance!K117&lt;&gt;"",RelaxationCloseDistance!K117,NA())</f>
        <v>#N/A</v>
      </c>
      <c r="E117" s="4" t="e">
        <f>IF(ReuseCloseDistance!K117&lt;&gt;"",ReuseCloseDistance!K117,NA())</f>
        <v>#N/A</v>
      </c>
      <c r="F117" s="4" t="e">
        <f>IF(UnderstandabilityCloseDistance!K117&lt;&gt;"",UnderstandabilityCloseDistance!K117,NA())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IF(ComplexityCloseDistance!$K118&lt;&gt;"",ComplexityCloseDistance!$K118,NA())</f>
        <v>#N/A</v>
      </c>
      <c r="C118" s="4" t="e">
        <f>IF(MaintainabilityCloseDistance!K118&lt;&gt;"",MaintainabilityCloseDistance!K118,NA())</f>
        <v>#N/A</v>
      </c>
      <c r="D118" s="4" t="e">
        <f>IF(RelaxationCloseDistance!K118&lt;&gt;"",RelaxationCloseDistance!K118,NA())</f>
        <v>#N/A</v>
      </c>
      <c r="E118" s="4" t="e">
        <f>IF(ReuseCloseDistance!K118&lt;&gt;"",ReuseCloseDistance!K118,NA())</f>
        <v>#N/A</v>
      </c>
      <c r="F118" s="4" t="e">
        <f>IF(UnderstandabilityCloseDistance!K118&lt;&gt;"",UnderstandabilityCloseDistance!K118,NA())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IF(ComplexityCloseDistance!$K119&lt;&gt;"",ComplexityCloseDistance!$K119,NA())</f>
        <v>#N/A</v>
      </c>
      <c r="C119" s="4" t="e">
        <f>IF(MaintainabilityCloseDistance!K119&lt;&gt;"",MaintainabilityCloseDistance!K119,NA())</f>
        <v>#N/A</v>
      </c>
      <c r="D119" s="4" t="e">
        <f>IF(RelaxationCloseDistance!K119&lt;&gt;"",RelaxationCloseDistance!K119,NA())</f>
        <v>#N/A</v>
      </c>
      <c r="E119" s="4" t="e">
        <f>IF(ReuseCloseDistance!K119&lt;&gt;"",ReuseCloseDistance!K119,NA())</f>
        <v>#N/A</v>
      </c>
      <c r="F119" s="4" t="e">
        <f>IF(UnderstandabilityCloseDistance!K119&lt;&gt;"",UnderstandabilityCloseDistance!K119,NA())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IF(ComplexityCloseDistance!$K120&lt;&gt;"",ComplexityCloseDistance!$K120,NA())</f>
        <v>#N/A</v>
      </c>
      <c r="C120" s="4" t="e">
        <f>IF(MaintainabilityCloseDistance!K120&lt;&gt;"",MaintainabilityCloseDistance!K120,NA())</f>
        <v>#N/A</v>
      </c>
      <c r="D120" s="4" t="e">
        <f>IF(RelaxationCloseDistance!K120&lt;&gt;"",RelaxationCloseDistance!K120,NA())</f>
        <v>#N/A</v>
      </c>
      <c r="E120" s="4" t="e">
        <f>IF(ReuseCloseDistance!K120&lt;&gt;"",ReuseCloseDistance!K120,NA())</f>
        <v>#N/A</v>
      </c>
      <c r="F120" s="4" t="e">
        <f>IF(UnderstandabilityCloseDistance!K120&lt;&gt;"",UnderstandabilityCloseDistance!K120,NA())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IF(ComplexityCloseDistance!$K121&lt;&gt;"",ComplexityCloseDistance!$K121,NA())</f>
        <v>#N/A</v>
      </c>
      <c r="C121" s="4" t="e">
        <f>IF(MaintainabilityCloseDistance!K121&lt;&gt;"",MaintainabilityCloseDistance!K121,NA())</f>
        <v>#N/A</v>
      </c>
      <c r="D121" s="4" t="e">
        <f>IF(RelaxationCloseDistance!K121&lt;&gt;"",RelaxationCloseDistance!K121,NA())</f>
        <v>#N/A</v>
      </c>
      <c r="E121" s="4" t="e">
        <f>IF(ReuseCloseDistance!K121&lt;&gt;"",ReuseCloseDistance!K121,NA())</f>
        <v>#N/A</v>
      </c>
      <c r="F121" s="4" t="e">
        <f>IF(UnderstandabilityCloseDistance!K121&lt;&gt;"",UnderstandabilityCloseDistance!K121,NA())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IF(ComplexityCloseDistance!$K122&lt;&gt;"",ComplexityCloseDistance!$K122,NA())</f>
        <v>#N/A</v>
      </c>
      <c r="C122" s="4" t="e">
        <f>IF(MaintainabilityCloseDistance!K122&lt;&gt;"",MaintainabilityCloseDistance!K122,NA())</f>
        <v>#N/A</v>
      </c>
      <c r="D122" s="4" t="e">
        <f>IF(RelaxationCloseDistance!K122&lt;&gt;"",RelaxationCloseDistance!K122,NA())</f>
        <v>#N/A</v>
      </c>
      <c r="E122" s="4" t="e">
        <f>IF(ReuseCloseDistance!K122&lt;&gt;"",ReuseCloseDistance!K122,NA())</f>
        <v>#N/A</v>
      </c>
      <c r="F122" s="4" t="e">
        <f>IF(UnderstandabilityCloseDistance!K122&lt;&gt;"",UnderstandabilityCloseDistance!K122,NA())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IF(ComplexityCloseDistance!$K123&lt;&gt;"",ComplexityCloseDistance!$K123,NA())</f>
        <v>#N/A</v>
      </c>
      <c r="C123" s="4" t="e">
        <f>IF(MaintainabilityCloseDistance!K123&lt;&gt;"",MaintainabilityCloseDistance!K123,NA())</f>
        <v>#N/A</v>
      </c>
      <c r="D123" s="4" t="e">
        <f>IF(RelaxationCloseDistance!K123&lt;&gt;"",RelaxationCloseDistance!K123,NA())</f>
        <v>#N/A</v>
      </c>
      <c r="E123" s="4" t="e">
        <f>IF(ReuseCloseDistance!K123&lt;&gt;"",ReuseCloseDistance!K123,NA())</f>
        <v>#N/A</v>
      </c>
      <c r="F123" s="4" t="e">
        <f>IF(UnderstandabilityCloseDistance!K123&lt;&gt;"",UnderstandabilityCloseDistance!K123,NA())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IF(ComplexityCloseDistance!$K124&lt;&gt;"",ComplexityCloseDistance!$K124,NA())</f>
        <v>#N/A</v>
      </c>
      <c r="C124" s="4" t="e">
        <f>IF(MaintainabilityCloseDistance!K124&lt;&gt;"",MaintainabilityCloseDistance!K124,NA())</f>
        <v>#N/A</v>
      </c>
      <c r="D124" s="4" t="e">
        <f>IF(RelaxationCloseDistance!K124&lt;&gt;"",RelaxationCloseDistance!K124,NA())</f>
        <v>#N/A</v>
      </c>
      <c r="E124" s="4" t="e">
        <f>IF(ReuseCloseDistance!K124&lt;&gt;"",ReuseCloseDistance!K124,NA())</f>
        <v>#N/A</v>
      </c>
      <c r="F124" s="4" t="e">
        <f>IF(UnderstandabilityCloseDistance!K124&lt;&gt;"",UnderstandabilityCloseDistance!K124,NA())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IF(ComplexityCloseDistance!$K125&lt;&gt;"",ComplexityCloseDistance!$K125,NA())</f>
        <v>#N/A</v>
      </c>
      <c r="C125" s="4" t="e">
        <f>IF(MaintainabilityCloseDistance!K125&lt;&gt;"",MaintainabilityCloseDistance!K125,NA())</f>
        <v>#N/A</v>
      </c>
      <c r="D125" s="4" t="e">
        <f>IF(RelaxationCloseDistance!K125&lt;&gt;"",RelaxationCloseDistance!K125,NA())</f>
        <v>#N/A</v>
      </c>
      <c r="E125" s="4" t="e">
        <f>IF(ReuseCloseDistance!K125&lt;&gt;"",ReuseCloseDistance!K125,NA())</f>
        <v>#N/A</v>
      </c>
      <c r="F125" s="4" t="e">
        <f>IF(UnderstandabilityCloseDistance!K125&lt;&gt;"",UnderstandabilityCloseDistance!K125,NA())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IF(ComplexityCloseDistance!$K126&lt;&gt;"",ComplexityCloseDistance!$K126,NA())</f>
        <v>#N/A</v>
      </c>
      <c r="C126" s="4" t="e">
        <f>IF(MaintainabilityCloseDistance!K126&lt;&gt;"",MaintainabilityCloseDistance!K126,NA())</f>
        <v>#N/A</v>
      </c>
      <c r="D126" s="4" t="e">
        <f>IF(RelaxationCloseDistance!K126&lt;&gt;"",RelaxationCloseDistance!K126,NA())</f>
        <v>#N/A</v>
      </c>
      <c r="E126" s="4" t="e">
        <f>IF(ReuseCloseDistance!K126&lt;&gt;"",ReuseCloseDistance!K126,NA())</f>
        <v>#N/A</v>
      </c>
      <c r="F126" s="4" t="e">
        <f>IF(UnderstandabilityCloseDistance!K126&lt;&gt;"",UnderstandabilityCloseDistance!K126,NA())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IF(ComplexityCloseDistance!$K127&lt;&gt;"",ComplexityCloseDistance!$K127,NA())</f>
        <v>#N/A</v>
      </c>
      <c r="C127" s="4" t="e">
        <f>IF(MaintainabilityCloseDistance!K127&lt;&gt;"",MaintainabilityCloseDistance!K127,NA())</f>
        <v>#N/A</v>
      </c>
      <c r="D127" s="4" t="e">
        <f>IF(RelaxationCloseDistance!K127&lt;&gt;"",RelaxationCloseDistance!K127,NA())</f>
        <v>#N/A</v>
      </c>
      <c r="E127" s="4" t="e">
        <f>IF(ReuseCloseDistance!K127&lt;&gt;"",ReuseCloseDistance!K127,NA())</f>
        <v>#N/A</v>
      </c>
      <c r="F127" s="4" t="e">
        <f>IF(UnderstandabilityCloseDistance!K127&lt;&gt;"",UnderstandabilityCloseDistance!K127,NA())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IF(ComplexityCloseDistance!$K128&lt;&gt;"",ComplexityCloseDistance!$K128,NA())</f>
        <v>#N/A</v>
      </c>
      <c r="C128" s="4" t="e">
        <f>IF(MaintainabilityCloseDistance!K128&lt;&gt;"",MaintainabilityCloseDistance!K128,NA())</f>
        <v>#N/A</v>
      </c>
      <c r="D128" s="4" t="e">
        <f>IF(RelaxationCloseDistance!K128&lt;&gt;"",RelaxationCloseDistance!K128,NA())</f>
        <v>#N/A</v>
      </c>
      <c r="E128" s="4" t="e">
        <f>IF(ReuseCloseDistance!K128&lt;&gt;"",ReuseCloseDistance!K128,NA())</f>
        <v>#N/A</v>
      </c>
      <c r="F128" s="4" t="e">
        <f>IF(UnderstandabilityCloseDistance!K128&lt;&gt;"",UnderstandabilityCloseDistance!K128,NA())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IF(ComplexityCloseDistance!$K129&lt;&gt;"",ComplexityCloseDistance!$K129,NA())</f>
        <v>#N/A</v>
      </c>
      <c r="C129" s="4" t="e">
        <f>IF(MaintainabilityCloseDistance!K129&lt;&gt;"",MaintainabilityCloseDistance!K129,NA())</f>
        <v>#N/A</v>
      </c>
      <c r="D129" s="4" t="e">
        <f>IF(RelaxationCloseDistance!K129&lt;&gt;"",RelaxationCloseDistance!K129,NA())</f>
        <v>#N/A</v>
      </c>
      <c r="E129" s="4" t="e">
        <f>IF(ReuseCloseDistance!K129&lt;&gt;"",ReuseCloseDistance!K129,NA())</f>
        <v>#N/A</v>
      </c>
      <c r="F129" s="4" t="e">
        <f>IF(UnderstandabilityCloseDistance!K129&lt;&gt;"",UnderstandabilityCloseDistance!K129,NA())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IF(ComplexityCloseDistance!$K130&lt;&gt;"",ComplexityCloseDistance!$K130,NA())</f>
        <v>#N/A</v>
      </c>
      <c r="C130" s="4" t="e">
        <f>IF(MaintainabilityCloseDistance!K130&lt;&gt;"",MaintainabilityCloseDistance!K130,NA())</f>
        <v>#N/A</v>
      </c>
      <c r="D130" s="4" t="e">
        <f>IF(RelaxationCloseDistance!K130&lt;&gt;"",RelaxationCloseDistance!K130,NA())</f>
        <v>#N/A</v>
      </c>
      <c r="E130" s="4" t="e">
        <f>IF(ReuseCloseDistance!K130&lt;&gt;"",ReuseCloseDistance!K130,NA())</f>
        <v>#N/A</v>
      </c>
      <c r="F130" s="4" t="e">
        <f>IF(UnderstandabilityCloseDistance!K130&lt;&gt;"",UnderstandabilityCloseDistance!K130,NA())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IF(ComplexityCloseDistance!$K131&lt;&gt;"",ComplexityCloseDistance!$K131,NA())</f>
        <v>#N/A</v>
      </c>
      <c r="C131" s="4" t="e">
        <f>IF(MaintainabilityCloseDistance!K131&lt;&gt;"",MaintainabilityCloseDistance!K131,NA())</f>
        <v>#N/A</v>
      </c>
      <c r="D131" s="4" t="e">
        <f>IF(RelaxationCloseDistance!K131&lt;&gt;"",RelaxationCloseDistance!K131,NA())</f>
        <v>#N/A</v>
      </c>
      <c r="E131" s="4" t="e">
        <f>IF(ReuseCloseDistance!K131&lt;&gt;"",ReuseCloseDistance!K131,NA())</f>
        <v>#N/A</v>
      </c>
      <c r="F131" s="4" t="e">
        <f>IF(UnderstandabilityCloseDistance!K131&lt;&gt;"",UnderstandabilityCloseDistance!K131,NA())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IF(ComplexityCloseDistance!$K132&lt;&gt;"",ComplexityCloseDistance!$K132,NA())</f>
        <v>#N/A</v>
      </c>
      <c r="C132" s="4" t="e">
        <f>IF(MaintainabilityCloseDistance!K132&lt;&gt;"",MaintainabilityCloseDistance!K132,NA())</f>
        <v>#N/A</v>
      </c>
      <c r="D132" s="4" t="e">
        <f>IF(RelaxationCloseDistance!K132&lt;&gt;"",RelaxationCloseDistance!K132,NA())</f>
        <v>#N/A</v>
      </c>
      <c r="E132" s="4" t="e">
        <f>IF(ReuseCloseDistance!K132&lt;&gt;"",ReuseCloseDistance!K132,NA())</f>
        <v>#N/A</v>
      </c>
      <c r="F132" s="4" t="e">
        <f>IF(UnderstandabilityCloseDistance!K132&lt;&gt;"",UnderstandabilityCloseDistance!K132,NA())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CF6-1502-A34D-B185-E1F4B6FC1BF4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0" t="s">
        <v>14</v>
      </c>
      <c r="B1" s="20"/>
      <c r="C1" s="20"/>
      <c r="D1" s="20"/>
      <c r="E1" s="20"/>
      <c r="F1" s="20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 t="str">
        <f>IF(ComplexityCloseDistance!$L3&lt;&gt;"",ComplexityCloseDistance!$L3,NA())</f>
        <v>NaN</v>
      </c>
      <c r="C3" s="4" t="str">
        <f>IF(MaintainabilityCloseDistance!L3&lt;&gt;"",MaintainabilityCloseDistance!L3,NA())</f>
        <v>NaN</v>
      </c>
      <c r="D3" s="4" t="str">
        <f>IF(RelaxationCloseDistance!L3&lt;&gt;"",RelaxationCloseDistance!L3,NA())</f>
        <v>NaN</v>
      </c>
      <c r="E3" s="4" t="str">
        <f>IF(ReuseCloseDistance!L3&lt;&gt;"",ReuseCloseDistance!L3,NA())</f>
        <v>NaN</v>
      </c>
      <c r="F3" s="4" t="str">
        <f>IF(UnderstandabilityCloseDistance!L3&lt;&gt;"",UnderstandabilityCloseDistance!L3,NA())</f>
        <v>NaN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IF(ComplexityCloseDistance!$L4&lt;&gt;"",ComplexityCloseDistance!$L4,NA())</f>
        <v>0.6</v>
      </c>
      <c r="C4" s="4">
        <f>IF(MaintainabilityCloseDistance!L4&lt;&gt;"",MaintainabilityCloseDistance!L4,NA())</f>
        <v>0.61538464000000004</v>
      </c>
      <c r="D4" s="4">
        <f>IF(RelaxationCloseDistance!L4&lt;&gt;"",RelaxationCloseDistance!L4,NA())</f>
        <v>0.6</v>
      </c>
      <c r="E4" s="4">
        <f>IF(ReuseCloseDistance!L4&lt;&gt;"",ReuseCloseDistance!L4,NA())</f>
        <v>0.6</v>
      </c>
      <c r="F4" s="4">
        <f>IF(UnderstandabilityCloseDistance!L4&lt;&gt;"",UnderstandabilityCloseDistance!L4,NA())</f>
        <v>0.6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IF(ComplexityCloseDistance!$L5&lt;&gt;"",ComplexityCloseDistance!$L5,NA())</f>
        <v>0</v>
      </c>
      <c r="C5" s="4">
        <f>IF(MaintainabilityCloseDistance!L5&lt;&gt;"",MaintainabilityCloseDistance!L5,NA())</f>
        <v>0</v>
      </c>
      <c r="D5" s="4">
        <f>IF(RelaxationCloseDistance!L5&lt;&gt;"",RelaxationCloseDistance!L5,NA())</f>
        <v>0</v>
      </c>
      <c r="E5" s="4">
        <f>IF(ReuseCloseDistance!L5&lt;&gt;"",ReuseCloseDistance!L5,NA())</f>
        <v>0</v>
      </c>
      <c r="F5" s="4">
        <f>IF(UnderstandabilityCloseDistance!L5&lt;&gt;"",UnderstandabilityCloseDistance!L5,NA())</f>
        <v>0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IF(ComplexityCloseDistance!$L6&lt;&gt;"",ComplexityCloseDistance!$L6,NA())</f>
        <v>0.15748031000000001</v>
      </c>
      <c r="C6" s="4">
        <f>IF(MaintainabilityCloseDistance!L6&lt;&gt;"",MaintainabilityCloseDistance!L6,NA())</f>
        <v>0.15748031000000001</v>
      </c>
      <c r="D6" s="4">
        <f>IF(RelaxationCloseDistance!L6&lt;&gt;"",RelaxationCloseDistance!L6,NA())</f>
        <v>0.15748031000000001</v>
      </c>
      <c r="E6" s="4">
        <f>IF(ReuseCloseDistance!L6&lt;&gt;"",ReuseCloseDistance!L6,NA())</f>
        <v>0.15748031000000001</v>
      </c>
      <c r="F6" s="4">
        <f>IF(UnderstandabilityCloseDistance!L6&lt;&gt;"",UnderstandabilityCloseDistance!L6,NA())</f>
        <v>0.15748031000000001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IF(ComplexityCloseDistance!$L7&lt;&gt;"",ComplexityCloseDistance!$L7,NA())</f>
        <v>0.75298803999999997</v>
      </c>
      <c r="C7" s="4">
        <f>IF(MaintainabilityCloseDistance!L7&lt;&gt;"",MaintainabilityCloseDistance!L7,NA())</f>
        <v>0.75298803999999997</v>
      </c>
      <c r="D7" s="4">
        <f>IF(RelaxationCloseDistance!L7&lt;&gt;"",RelaxationCloseDistance!L7,NA())</f>
        <v>0.75149107000000004</v>
      </c>
      <c r="E7" s="4">
        <f>IF(ReuseCloseDistance!L7&lt;&gt;"",ReuseCloseDistance!L7,NA())</f>
        <v>0.75149107000000004</v>
      </c>
      <c r="F7" s="4">
        <f>IF(UnderstandabilityCloseDistance!L7&lt;&gt;"",UnderstandabilityCloseDistance!L7,NA())</f>
        <v>0.75149107000000004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IF(ComplexityCloseDistance!$L8&lt;&gt;"",ComplexityCloseDistance!$L8,NA())</f>
        <v>0.20238096</v>
      </c>
      <c r="C8" s="4">
        <f>IF(MaintainabilityCloseDistance!L8&lt;&gt;"",MaintainabilityCloseDistance!L8,NA())</f>
        <v>0.20238096</v>
      </c>
      <c r="D8" s="4">
        <f>IF(RelaxationCloseDistance!L8&lt;&gt;"",RelaxationCloseDistance!L8,NA())</f>
        <v>0.19767441999999999</v>
      </c>
      <c r="E8" s="4">
        <f>IF(ReuseCloseDistance!L8&lt;&gt;"",ReuseCloseDistance!L8,NA())</f>
        <v>0.2</v>
      </c>
      <c r="F8" s="4">
        <f>IF(UnderstandabilityCloseDistance!L8&lt;&gt;"",UnderstandabilityCloseDistance!L8,NA())</f>
        <v>0.2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IF(ComplexityCloseDistance!$L9&lt;&gt;"",ComplexityCloseDistance!$L9,NA())</f>
        <v>0.16666666999999999</v>
      </c>
      <c r="C9" s="4">
        <f>IF(MaintainabilityCloseDistance!L9&lt;&gt;"",MaintainabilityCloseDistance!L9,NA())</f>
        <v>0.16666666999999999</v>
      </c>
      <c r="D9" s="4">
        <f>IF(RelaxationCloseDistance!L9&lt;&gt;"",RelaxationCloseDistance!L9,NA())</f>
        <v>0.16666666999999999</v>
      </c>
      <c r="E9" s="4">
        <f>IF(ReuseCloseDistance!L9&lt;&gt;"",ReuseCloseDistance!L9,NA())</f>
        <v>0.16666666999999999</v>
      </c>
      <c r="F9" s="4">
        <f>IF(UnderstandabilityCloseDistance!L9&lt;&gt;"",UnderstandabilityCloseDistance!L9,NA())</f>
        <v>0.16666666999999999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 t="str">
        <f>IF(ComplexityCloseDistance!$L10&lt;&gt;"",ComplexityCloseDistance!$L10,NA())</f>
        <v>NaN</v>
      </c>
      <c r="C10" s="4" t="str">
        <f>IF(MaintainabilityCloseDistance!L10&lt;&gt;"",MaintainabilityCloseDistance!L10,NA())</f>
        <v>NaN</v>
      </c>
      <c r="D10" s="4" t="str">
        <f>IF(RelaxationCloseDistance!L10&lt;&gt;"",RelaxationCloseDistance!L10,NA())</f>
        <v>NaN</v>
      </c>
      <c r="E10" s="4" t="str">
        <f>IF(ReuseCloseDistance!L10&lt;&gt;"",ReuseCloseDistance!L10,NA())</f>
        <v>NaN</v>
      </c>
      <c r="F10" s="4" t="str">
        <f>IF(UnderstandabilityCloseDistance!L10&lt;&gt;"",UnderstandabilityCloseDistance!L10,NA())</f>
        <v>NaN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IF(ComplexityCloseDistance!$L11&lt;&gt;"",ComplexityCloseDistance!$L11,NA())</f>
        <v>0.70526314000000001</v>
      </c>
      <c r="C11" s="4">
        <f>IF(MaintainabilityCloseDistance!L11&lt;&gt;"",MaintainabilityCloseDistance!L11,NA())</f>
        <v>0.70526314000000001</v>
      </c>
      <c r="D11" s="4">
        <f>IF(RelaxationCloseDistance!L11&lt;&gt;"",RelaxationCloseDistance!L11,NA())</f>
        <v>0.70526314000000001</v>
      </c>
      <c r="E11" s="4">
        <f>IF(ReuseCloseDistance!L11&lt;&gt;"",ReuseCloseDistance!L11,NA())</f>
        <v>0.70526314000000001</v>
      </c>
      <c r="F11" s="4">
        <f>IF(UnderstandabilityCloseDistance!L11&lt;&gt;"",UnderstandabilityCloseDistance!L11,NA())</f>
        <v>0.70526314000000001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IF(ComplexityCloseDistance!$L12&lt;&gt;"",ComplexityCloseDistance!$L12,NA())</f>
        <v>0</v>
      </c>
      <c r="C12" s="4">
        <f>IF(MaintainabilityCloseDistance!L12&lt;&gt;"",MaintainabilityCloseDistance!L12,NA())</f>
        <v>0</v>
      </c>
      <c r="D12" s="4">
        <f>IF(RelaxationCloseDistance!L12&lt;&gt;"",RelaxationCloseDistance!L12,NA())</f>
        <v>0</v>
      </c>
      <c r="E12" s="4">
        <f>IF(ReuseCloseDistance!L12&lt;&gt;"",ReuseCloseDistance!L12,NA())</f>
        <v>0</v>
      </c>
      <c r="F12" s="4">
        <f>IF(UnderstandabilityCloseDistance!L12&lt;&gt;"",UnderstandabilityCloseDistance!L12,NA())</f>
        <v>0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IF(ComplexityCloseDistance!$L13&lt;&gt;"",ComplexityCloseDistance!$L13,NA())</f>
        <v>0.3</v>
      </c>
      <c r="C13" s="4">
        <f>IF(MaintainabilityCloseDistance!L13&lt;&gt;"",MaintainabilityCloseDistance!L13,NA())</f>
        <v>0.3</v>
      </c>
      <c r="D13" s="4">
        <f>IF(RelaxationCloseDistance!L13&lt;&gt;"",RelaxationCloseDistance!L13,NA())</f>
        <v>0.3</v>
      </c>
      <c r="E13" s="4">
        <f>IF(ReuseCloseDistance!L13&lt;&gt;"",ReuseCloseDistance!L13,NA())</f>
        <v>0.3</v>
      </c>
      <c r="F13" s="4">
        <f>IF(UnderstandabilityCloseDistance!L13&lt;&gt;"",UnderstandabilityCloseDistance!L13,NA())</f>
        <v>0.3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IF(ComplexityCloseDistance!$L14&lt;&gt;"",ComplexityCloseDistance!$L14,NA())</f>
        <v>5.5555555999999999E-2</v>
      </c>
      <c r="C14" s="4">
        <f>IF(MaintainabilityCloseDistance!L14&lt;&gt;"",MaintainabilityCloseDistance!L14,NA())</f>
        <v>5.5555555999999999E-2</v>
      </c>
      <c r="D14" s="4">
        <f>IF(RelaxationCloseDistance!L14&lt;&gt;"",RelaxationCloseDistance!L14,NA())</f>
        <v>5.5555555999999999E-2</v>
      </c>
      <c r="E14" s="4">
        <f>IF(ReuseCloseDistance!L14&lt;&gt;"",ReuseCloseDistance!L14,NA())</f>
        <v>5.5555555999999999E-2</v>
      </c>
      <c r="F14" s="4">
        <f>IF(UnderstandabilityCloseDistance!L14&lt;&gt;"",UnderstandabilityCloseDistance!L14,NA())</f>
        <v>5.5555555999999999E-2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IF(ComplexityCloseDistance!$L15&lt;&gt;"",ComplexityCloseDistance!$L15,NA())</f>
        <v>0.114285715</v>
      </c>
      <c r="C15" s="4">
        <f>IF(MaintainabilityCloseDistance!L15&lt;&gt;"",MaintainabilityCloseDistance!L15,NA())</f>
        <v>0.114285715</v>
      </c>
      <c r="D15" s="4">
        <f>IF(RelaxationCloseDistance!L15&lt;&gt;"",RelaxationCloseDistance!L15,NA())</f>
        <v>0.114285715</v>
      </c>
      <c r="E15" s="4">
        <f>IF(ReuseCloseDistance!L15&lt;&gt;"",ReuseCloseDistance!L15,NA())</f>
        <v>0.114285715</v>
      </c>
      <c r="F15" s="4">
        <f>IF(UnderstandabilityCloseDistance!L15&lt;&gt;"",UnderstandabilityCloseDistance!L15,NA())</f>
        <v>0.114285715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IF(ComplexityCloseDistance!$L16&lt;&gt;"",ComplexityCloseDistance!$L16,NA())</f>
        <v>0.52816903999999998</v>
      </c>
      <c r="C16" s="4">
        <f>IF(MaintainabilityCloseDistance!L16&lt;&gt;"",MaintainabilityCloseDistance!L16,NA())</f>
        <v>0.52816903999999998</v>
      </c>
      <c r="D16" s="4">
        <f>IF(RelaxationCloseDistance!L16&lt;&gt;"",RelaxationCloseDistance!L16,NA())</f>
        <v>0.52816903999999998</v>
      </c>
      <c r="E16" s="4">
        <f>IF(ReuseCloseDistance!L16&lt;&gt;"",ReuseCloseDistance!L16,NA())</f>
        <v>0.52816903999999998</v>
      </c>
      <c r="F16" s="4">
        <f>IF(UnderstandabilityCloseDistance!L16&lt;&gt;"",UnderstandabilityCloseDistance!L16,NA())</f>
        <v>0.52816903999999998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IF(ComplexityCloseDistance!$L17&lt;&gt;"",ComplexityCloseDistance!$L17,NA())</f>
        <v>0</v>
      </c>
      <c r="C17" s="4">
        <f>IF(MaintainabilityCloseDistance!L17&lt;&gt;"",MaintainabilityCloseDistance!L17,NA())</f>
        <v>0</v>
      </c>
      <c r="D17" s="4">
        <f>IF(RelaxationCloseDistance!L17&lt;&gt;"",RelaxationCloseDistance!L17,NA())</f>
        <v>0</v>
      </c>
      <c r="E17" s="4">
        <f>IF(ReuseCloseDistance!L17&lt;&gt;"",ReuseCloseDistance!L17,NA())</f>
        <v>0</v>
      </c>
      <c r="F17" s="4">
        <f>IF(UnderstandabilityCloseDistance!L17&lt;&gt;"",UnderstandabilityCloseDistance!L17,NA())</f>
        <v>0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IF(ComplexityCloseDistance!$L18&lt;&gt;"",ComplexityCloseDistance!$L18,NA())</f>
        <v>0</v>
      </c>
      <c r="C18" s="4">
        <f>IF(MaintainabilityCloseDistance!L18&lt;&gt;"",MaintainabilityCloseDistance!L18,NA())</f>
        <v>0</v>
      </c>
      <c r="D18" s="4">
        <f>IF(RelaxationCloseDistance!L18&lt;&gt;"",RelaxationCloseDistance!L18,NA())</f>
        <v>0</v>
      </c>
      <c r="E18" s="4">
        <f>IF(ReuseCloseDistance!L18&lt;&gt;"",ReuseCloseDistance!L18,NA())</f>
        <v>0</v>
      </c>
      <c r="F18" s="4">
        <f>IF(UnderstandabilityCloseDistance!L18&lt;&gt;"",UnderstandabilityCloseDistance!L18,NA())</f>
        <v>0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IF(ComplexityCloseDistance!$L19&lt;&gt;"",ComplexityCloseDistance!$L19,NA())</f>
        <v>#N/A</v>
      </c>
      <c r="C19" s="4" t="e">
        <f>IF(MaintainabilityCloseDistance!L19&lt;&gt;"",MaintainabilityCloseDistance!L19,NA())</f>
        <v>#N/A</v>
      </c>
      <c r="D19" s="4" t="e">
        <f>IF(RelaxationCloseDistance!L19&lt;&gt;"",RelaxationCloseDistance!L19,NA())</f>
        <v>#N/A</v>
      </c>
      <c r="E19" s="4" t="e">
        <f>IF(ReuseCloseDistance!L19&lt;&gt;"",ReuseCloseDistance!L19,NA())</f>
        <v>#N/A</v>
      </c>
      <c r="F19" s="4" t="e">
        <f>IF(UnderstandabilityCloseDistance!L19&lt;&gt;"",UnderstandabilityCloseDistance!L19,NA())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IF(ComplexityCloseDistance!$L20&lt;&gt;"",ComplexityCloseDistance!$L20,NA())</f>
        <v>0.27956989999999998</v>
      </c>
      <c r="C20" s="4">
        <f>IF(MaintainabilityCloseDistance!L20&lt;&gt;"",MaintainabilityCloseDistance!L20,NA())</f>
        <v>0.27956989999999998</v>
      </c>
      <c r="D20" s="4">
        <f>IF(RelaxationCloseDistance!L20&lt;&gt;"",RelaxationCloseDistance!L20,NA())</f>
        <v>0.27956989999999998</v>
      </c>
      <c r="E20" s="4">
        <f>IF(ReuseCloseDistance!L20&lt;&gt;"",ReuseCloseDistance!L20,NA())</f>
        <v>0.27956989999999998</v>
      </c>
      <c r="F20" s="4">
        <f>IF(UnderstandabilityCloseDistance!L20&lt;&gt;"",UnderstandabilityCloseDistance!L20,NA())</f>
        <v>0.27956989999999998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IF(ComplexityCloseDistance!$L21&lt;&gt;"",ComplexityCloseDistance!$L21,NA())</f>
        <v>0.25</v>
      </c>
      <c r="C21" s="4">
        <f>IF(MaintainabilityCloseDistance!L21&lt;&gt;"",MaintainabilityCloseDistance!L21,NA())</f>
        <v>0.25</v>
      </c>
      <c r="D21" s="4">
        <f>IF(RelaxationCloseDistance!L21&lt;&gt;"",RelaxationCloseDistance!L21,NA())</f>
        <v>0.25</v>
      </c>
      <c r="E21" s="4">
        <f>IF(ReuseCloseDistance!L21&lt;&gt;"",ReuseCloseDistance!L21,NA())</f>
        <v>0.25</v>
      </c>
      <c r="F21" s="4">
        <f>IF(UnderstandabilityCloseDistance!L21&lt;&gt;"",UnderstandabilityCloseDistance!L21,NA())</f>
        <v>0.25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IF(ComplexityCloseDistance!$L22&lt;&gt;"",ComplexityCloseDistance!$L22,NA())</f>
        <v>#N/A</v>
      </c>
      <c r="C22" s="4" t="e">
        <f>IF(MaintainabilityCloseDistance!L22&lt;&gt;"",MaintainabilityCloseDistance!L22,NA())</f>
        <v>#N/A</v>
      </c>
      <c r="D22" s="4" t="e">
        <f>IF(RelaxationCloseDistance!L22&lt;&gt;"",RelaxationCloseDistance!L22,NA())</f>
        <v>#N/A</v>
      </c>
      <c r="E22" s="4" t="e">
        <f>IF(ReuseCloseDistance!L22&lt;&gt;"",ReuseCloseDistance!L22,NA())</f>
        <v>#N/A</v>
      </c>
      <c r="F22" s="4" t="e">
        <f>IF(UnderstandabilityCloseDistance!L22&lt;&gt;"",UnderstandabilityCloseDistance!L22,NA())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IF(ComplexityCloseDistance!$L23&lt;&gt;"",ComplexityCloseDistance!$L23,NA())</f>
        <v>#N/A</v>
      </c>
      <c r="C23" s="4" t="e">
        <f>IF(MaintainabilityCloseDistance!L23&lt;&gt;"",MaintainabilityCloseDistance!L23,NA())</f>
        <v>#N/A</v>
      </c>
      <c r="D23" s="4" t="e">
        <f>IF(RelaxationCloseDistance!L23&lt;&gt;"",RelaxationCloseDistance!L23,NA())</f>
        <v>#N/A</v>
      </c>
      <c r="E23" s="4" t="e">
        <f>IF(ReuseCloseDistance!L23&lt;&gt;"",ReuseCloseDistance!L23,NA())</f>
        <v>#N/A</v>
      </c>
      <c r="F23" s="4" t="e">
        <f>IF(UnderstandabilityCloseDistance!L23&lt;&gt;"",UnderstandabilityCloseDistance!L23,NA())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IF(ComplexityCloseDistance!$L24&lt;&gt;"",ComplexityCloseDistance!$L24,NA())</f>
        <v>0.78918915999999995</v>
      </c>
      <c r="C24" s="4">
        <f>IF(MaintainabilityCloseDistance!L24&lt;&gt;"",MaintainabilityCloseDistance!L24,NA())</f>
        <v>0.78494626000000001</v>
      </c>
      <c r="D24" s="4">
        <f>IF(RelaxationCloseDistance!L24&lt;&gt;"",RelaxationCloseDistance!L24,NA())</f>
        <v>0.78918915999999995</v>
      </c>
      <c r="E24" s="4">
        <f>IF(ReuseCloseDistance!L24&lt;&gt;"",ReuseCloseDistance!L24,NA())</f>
        <v>0.78494626000000001</v>
      </c>
      <c r="F24" s="4">
        <f>IF(UnderstandabilityCloseDistance!L24&lt;&gt;"",UnderstandabilityCloseDistance!L24,NA())</f>
        <v>0.78918915999999995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IF(ComplexityCloseDistance!$L25&lt;&gt;"",ComplexityCloseDistance!$L25,NA())</f>
        <v>0.42307693000000002</v>
      </c>
      <c r="C25" s="4">
        <f>IF(MaintainabilityCloseDistance!L25&lt;&gt;"",MaintainabilityCloseDistance!L25,NA())</f>
        <v>0.42307693000000002</v>
      </c>
      <c r="D25" s="4">
        <f>IF(RelaxationCloseDistance!L25&lt;&gt;"",RelaxationCloseDistance!L25,NA())</f>
        <v>0.42307693000000002</v>
      </c>
      <c r="E25" s="4">
        <f>IF(ReuseCloseDistance!L25&lt;&gt;"",ReuseCloseDistance!L25,NA())</f>
        <v>0.42307693000000002</v>
      </c>
      <c r="F25" s="4">
        <f>IF(UnderstandabilityCloseDistance!L25&lt;&gt;"",UnderstandabilityCloseDistance!L25,NA())</f>
        <v>0.42307693000000002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IF(ComplexityCloseDistance!$L26&lt;&gt;"",ComplexityCloseDistance!$L26,NA())</f>
        <v>0.52380954999999996</v>
      </c>
      <c r="C26" s="4">
        <f>IF(MaintainabilityCloseDistance!L26&lt;&gt;"",MaintainabilityCloseDistance!L26,NA())</f>
        <v>0.52380954999999996</v>
      </c>
      <c r="D26" s="4">
        <f>IF(RelaxationCloseDistance!L26&lt;&gt;"",RelaxationCloseDistance!L26,NA())</f>
        <v>0.52380954999999996</v>
      </c>
      <c r="E26" s="4">
        <f>IF(ReuseCloseDistance!L26&lt;&gt;"",ReuseCloseDistance!L26,NA())</f>
        <v>0.52380954999999996</v>
      </c>
      <c r="F26" s="4">
        <f>IF(UnderstandabilityCloseDistance!L26&lt;&gt;"",UnderstandabilityCloseDistance!L26,NA())</f>
        <v>0.52380954999999996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IF(ComplexityCloseDistance!$L27&lt;&gt;"",ComplexityCloseDistance!$L27,NA())</f>
        <v>#N/A</v>
      </c>
      <c r="C27" s="4" t="e">
        <f>IF(MaintainabilityCloseDistance!L27&lt;&gt;"",MaintainabilityCloseDistance!L27,NA())</f>
        <v>#N/A</v>
      </c>
      <c r="D27" s="4" t="e">
        <f>IF(RelaxationCloseDistance!L27&lt;&gt;"",RelaxationCloseDistance!L27,NA())</f>
        <v>#N/A</v>
      </c>
      <c r="E27" s="4" t="e">
        <f>IF(ReuseCloseDistance!L27&lt;&gt;"",ReuseCloseDistance!L27,NA())</f>
        <v>#N/A</v>
      </c>
      <c r="F27" s="4" t="e">
        <f>IF(UnderstandabilityCloseDistance!L27&lt;&gt;"",UnderstandabilityCloseDistance!L27,NA())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IF(ComplexityCloseDistance!$L28&lt;&gt;"",ComplexityCloseDistance!$L28,NA())</f>
        <v>4.5454546999999998E-2</v>
      </c>
      <c r="C28" s="4">
        <f>IF(MaintainabilityCloseDistance!L28&lt;&gt;"",MaintainabilityCloseDistance!L28,NA())</f>
        <v>4.5454546999999998E-2</v>
      </c>
      <c r="D28" s="4">
        <f>IF(RelaxationCloseDistance!L28&lt;&gt;"",RelaxationCloseDistance!L28,NA())</f>
        <v>4.7619050000000003E-2</v>
      </c>
      <c r="E28" s="4">
        <f>IF(ReuseCloseDistance!L28&lt;&gt;"",ReuseCloseDistance!L28,NA())</f>
        <v>4.7619050000000003E-2</v>
      </c>
      <c r="F28" s="4">
        <f>IF(UnderstandabilityCloseDistance!L28&lt;&gt;"",UnderstandabilityCloseDistance!L28,NA())</f>
        <v>4.5454546999999998E-2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IF(ComplexityCloseDistance!$L29&lt;&gt;"",ComplexityCloseDistance!$L29,NA())</f>
        <v>0.3</v>
      </c>
      <c r="C29" s="4">
        <f>IF(MaintainabilityCloseDistance!L29&lt;&gt;"",MaintainabilityCloseDistance!L29,NA())</f>
        <v>0.3</v>
      </c>
      <c r="D29" s="4">
        <f>IF(RelaxationCloseDistance!L29&lt;&gt;"",RelaxationCloseDistance!L29,NA())</f>
        <v>0.31034482000000002</v>
      </c>
      <c r="E29" s="4">
        <f>IF(ReuseCloseDistance!L29&lt;&gt;"",ReuseCloseDistance!L29,NA())</f>
        <v>0.3</v>
      </c>
      <c r="F29" s="4">
        <f>IF(UnderstandabilityCloseDistance!L29&lt;&gt;"",UnderstandabilityCloseDistance!L29,NA())</f>
        <v>0.3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IF(ComplexityCloseDistance!$L30&lt;&gt;"",ComplexityCloseDistance!$L30,NA())</f>
        <v>0.83333330000000005</v>
      </c>
      <c r="C30" s="4">
        <f>IF(MaintainabilityCloseDistance!L30&lt;&gt;"",MaintainabilityCloseDistance!L30,NA())</f>
        <v>0.83333330000000005</v>
      </c>
      <c r="D30" s="4">
        <f>IF(RelaxationCloseDistance!L30&lt;&gt;"",RelaxationCloseDistance!L30,NA())</f>
        <v>0.83333330000000005</v>
      </c>
      <c r="E30" s="4">
        <f>IF(ReuseCloseDistance!L30&lt;&gt;"",ReuseCloseDistance!L30,NA())</f>
        <v>0.83333330000000005</v>
      </c>
      <c r="F30" s="4">
        <f>IF(UnderstandabilityCloseDistance!L30&lt;&gt;"",UnderstandabilityCloseDistance!L30,NA())</f>
        <v>0.83333330000000005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IF(ComplexityCloseDistance!$L31&lt;&gt;"",ComplexityCloseDistance!$L31,NA())</f>
        <v>0.77777779999999996</v>
      </c>
      <c r="C31" s="4">
        <f>IF(MaintainabilityCloseDistance!L31&lt;&gt;"",MaintainabilityCloseDistance!L31,NA())</f>
        <v>0.77754235000000005</v>
      </c>
      <c r="D31" s="4">
        <f>IF(RelaxationCloseDistance!L31&lt;&gt;"",RelaxationCloseDistance!L31,NA())</f>
        <v>0.77754235000000005</v>
      </c>
      <c r="E31" s="4">
        <f>IF(ReuseCloseDistance!L31&lt;&gt;"",ReuseCloseDistance!L31,NA())</f>
        <v>0.77754235000000005</v>
      </c>
      <c r="F31" s="4">
        <f>IF(UnderstandabilityCloseDistance!L31&lt;&gt;"",UnderstandabilityCloseDistance!L31,NA())</f>
        <v>0.77777779999999996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IF(ComplexityCloseDistance!$L32&lt;&gt;"",ComplexityCloseDistance!$L32,NA())</f>
        <v>0</v>
      </c>
      <c r="C32" s="4">
        <f>IF(MaintainabilityCloseDistance!L32&lt;&gt;"",MaintainabilityCloseDistance!L32,NA())</f>
        <v>0</v>
      </c>
      <c r="D32" s="4">
        <f>IF(RelaxationCloseDistance!L32&lt;&gt;"",RelaxationCloseDistance!L32,NA())</f>
        <v>0</v>
      </c>
      <c r="E32" s="4">
        <f>IF(ReuseCloseDistance!L32&lt;&gt;"",ReuseCloseDistance!L32,NA())</f>
        <v>0</v>
      </c>
      <c r="F32" s="4">
        <f>IF(UnderstandabilityCloseDistance!L32&lt;&gt;"",UnderstandabilityCloseDistance!L32,NA())</f>
        <v>0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IF(ComplexityCloseDistance!$L33&lt;&gt;"",ComplexityCloseDistance!$L33,NA())</f>
        <v>0.15384616000000001</v>
      </c>
      <c r="C33" s="4">
        <f>IF(MaintainabilityCloseDistance!L33&lt;&gt;"",MaintainabilityCloseDistance!L33,NA())</f>
        <v>0.15517241000000001</v>
      </c>
      <c r="D33" s="4">
        <f>IF(RelaxationCloseDistance!L33&lt;&gt;"",RelaxationCloseDistance!L33,NA())</f>
        <v>0.15517241000000001</v>
      </c>
      <c r="E33" s="4">
        <f>IF(ReuseCloseDistance!L33&lt;&gt;"",ReuseCloseDistance!L33,NA())</f>
        <v>0.15517241000000001</v>
      </c>
      <c r="F33" s="4">
        <f>IF(UnderstandabilityCloseDistance!L33&lt;&gt;"",UnderstandabilityCloseDistance!L33,NA())</f>
        <v>0.15384616000000001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IF(ComplexityCloseDistance!$L34&lt;&gt;"",ComplexityCloseDistance!$L34,NA())</f>
        <v>0.66666669999999995</v>
      </c>
      <c r="C34" s="4">
        <f>IF(MaintainabilityCloseDistance!L34&lt;&gt;"",MaintainabilityCloseDistance!L34,NA())</f>
        <v>0.66666669999999995</v>
      </c>
      <c r="D34" s="4">
        <f>IF(RelaxationCloseDistance!L34&lt;&gt;"",RelaxationCloseDistance!L34,NA())</f>
        <v>0.66666669999999995</v>
      </c>
      <c r="E34" s="4">
        <f>IF(ReuseCloseDistance!L34&lt;&gt;"",ReuseCloseDistance!L34,NA())</f>
        <v>0.61363639999999997</v>
      </c>
      <c r="F34" s="4">
        <f>IF(UnderstandabilityCloseDistance!L34&lt;&gt;"",UnderstandabilityCloseDistance!L34,NA())</f>
        <v>0.66666669999999995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IF(ComplexityCloseDistance!$L35&lt;&gt;"",ComplexityCloseDistance!$L35,NA())</f>
        <v>0.41449276000000002</v>
      </c>
      <c r="C35" s="4">
        <f>IF(MaintainabilityCloseDistance!L35&lt;&gt;"",MaintainabilityCloseDistance!L35,NA())</f>
        <v>0.41449276000000002</v>
      </c>
      <c r="D35" s="4">
        <f>IF(RelaxationCloseDistance!L35&lt;&gt;"",RelaxationCloseDistance!L35,NA())</f>
        <v>0.41449276000000002</v>
      </c>
      <c r="E35" s="4">
        <f>IF(ReuseCloseDistance!L35&lt;&gt;"",ReuseCloseDistance!L35,NA())</f>
        <v>0.41690964000000003</v>
      </c>
      <c r="F35" s="4">
        <f>IF(UnderstandabilityCloseDistance!L35&lt;&gt;"",UnderstandabilityCloseDistance!L35,NA())</f>
        <v>0.41449276000000002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IF(ComplexityCloseDistance!$L36&lt;&gt;"",ComplexityCloseDistance!$L36,NA())</f>
        <v>0.56603769999999998</v>
      </c>
      <c r="C36" s="4">
        <f>IF(MaintainabilityCloseDistance!L36&lt;&gt;"",MaintainabilityCloseDistance!L36,NA())</f>
        <v>0.56603769999999998</v>
      </c>
      <c r="D36" s="4">
        <f>IF(RelaxationCloseDistance!L36&lt;&gt;"",RelaxationCloseDistance!L36,NA())</f>
        <v>0.55555560000000004</v>
      </c>
      <c r="E36" s="4">
        <f>IF(ReuseCloseDistance!L36&lt;&gt;"",ReuseCloseDistance!L36,NA())</f>
        <v>0.55555560000000004</v>
      </c>
      <c r="F36" s="4">
        <f>IF(UnderstandabilityCloseDistance!L36&lt;&gt;"",UnderstandabilityCloseDistance!L36,NA())</f>
        <v>0.56603769999999998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IF(ComplexityCloseDistance!$L37&lt;&gt;"",ComplexityCloseDistance!$L37,NA())</f>
        <v>#N/A</v>
      </c>
      <c r="C37" s="4" t="e">
        <f>IF(MaintainabilityCloseDistance!L37&lt;&gt;"",MaintainabilityCloseDistance!L37,NA())</f>
        <v>#N/A</v>
      </c>
      <c r="D37" s="4" t="e">
        <f>IF(RelaxationCloseDistance!L37&lt;&gt;"",RelaxationCloseDistance!L37,NA())</f>
        <v>#N/A</v>
      </c>
      <c r="E37" s="4" t="e">
        <f>IF(ReuseCloseDistance!L37&lt;&gt;"",ReuseCloseDistance!L37,NA())</f>
        <v>#N/A</v>
      </c>
      <c r="F37" s="4" t="e">
        <f>IF(UnderstandabilityCloseDistance!L37&lt;&gt;"",UnderstandabilityCloseDistance!L37,NA())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IF(ComplexityCloseDistance!$L38&lt;&gt;"",ComplexityCloseDistance!$L38,NA())</f>
        <v>0.70318020000000003</v>
      </c>
      <c r="C38" s="4">
        <f>IF(MaintainabilityCloseDistance!L38&lt;&gt;"",MaintainabilityCloseDistance!L38,NA())</f>
        <v>0.70318020000000003</v>
      </c>
      <c r="D38" s="4">
        <f>IF(RelaxationCloseDistance!L38&lt;&gt;"",RelaxationCloseDistance!L38,NA())</f>
        <v>0.70318020000000003</v>
      </c>
      <c r="E38" s="4">
        <f>IF(ReuseCloseDistance!L38&lt;&gt;"",ReuseCloseDistance!L38,NA())</f>
        <v>0.70567374999999999</v>
      </c>
      <c r="F38" s="4">
        <f>IF(UnderstandabilityCloseDistance!L38&lt;&gt;"",UnderstandabilityCloseDistance!L38,NA())</f>
        <v>0.70318020000000003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IF(ComplexityCloseDistance!$L39&lt;&gt;"",ComplexityCloseDistance!$L39,NA())</f>
        <v>0.41333333</v>
      </c>
      <c r="C39" s="4">
        <f>IF(MaintainabilityCloseDistance!L39&lt;&gt;"",MaintainabilityCloseDistance!L39,NA())</f>
        <v>0.41333333</v>
      </c>
      <c r="D39" s="4">
        <f>IF(RelaxationCloseDistance!L39&lt;&gt;"",RelaxationCloseDistance!L39,NA())</f>
        <v>0.40277780000000002</v>
      </c>
      <c r="E39" s="4">
        <f>IF(ReuseCloseDistance!L39&lt;&gt;"",ReuseCloseDistance!L39,NA())</f>
        <v>0.41333333</v>
      </c>
      <c r="F39" s="4">
        <f>IF(UnderstandabilityCloseDistance!L39&lt;&gt;"",UnderstandabilityCloseDistance!L39,NA())</f>
        <v>0.40277780000000002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IF(ComplexityCloseDistance!$L40&lt;&gt;"",ComplexityCloseDistance!$L40,NA())</f>
        <v>#N/A</v>
      </c>
      <c r="C40" s="4" t="e">
        <f>IF(MaintainabilityCloseDistance!L40&lt;&gt;"",MaintainabilityCloseDistance!L40,NA())</f>
        <v>#N/A</v>
      </c>
      <c r="D40" s="4" t="e">
        <f>IF(RelaxationCloseDistance!L40&lt;&gt;"",RelaxationCloseDistance!L40,NA())</f>
        <v>#N/A</v>
      </c>
      <c r="E40" s="4" t="e">
        <f>IF(ReuseCloseDistance!L40&lt;&gt;"",ReuseCloseDistance!L40,NA())</f>
        <v>#N/A</v>
      </c>
      <c r="F40" s="4" t="e">
        <f>IF(UnderstandabilityCloseDistance!L40&lt;&gt;"",UnderstandabilityCloseDistance!L40,NA())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IF(ComplexityCloseDistance!$L41&lt;&gt;"",ComplexityCloseDistance!$L41,NA())</f>
        <v>0.87222224000000004</v>
      </c>
      <c r="C41" s="4">
        <f>IF(MaintainabilityCloseDistance!L41&lt;&gt;"",MaintainabilityCloseDistance!L41,NA())</f>
        <v>0.87222224000000004</v>
      </c>
      <c r="D41" s="4">
        <f>IF(RelaxationCloseDistance!L41&lt;&gt;"",RelaxationCloseDistance!L41,NA())</f>
        <v>0.87222224000000004</v>
      </c>
      <c r="E41" s="4">
        <f>IF(ReuseCloseDistance!L41&lt;&gt;"",ReuseCloseDistance!L41,NA())</f>
        <v>0.87222224000000004</v>
      </c>
      <c r="F41" s="4">
        <f>IF(UnderstandabilityCloseDistance!L41&lt;&gt;"",UnderstandabilityCloseDistance!L41,NA())</f>
        <v>0.87222224000000004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IF(ComplexityCloseDistance!$L42&lt;&gt;"",ComplexityCloseDistance!$L42,NA())</f>
        <v>0.27007300000000001</v>
      </c>
      <c r="C42" s="4">
        <f>IF(MaintainabilityCloseDistance!L42&lt;&gt;"",MaintainabilityCloseDistance!L42,NA())</f>
        <v>0.27007300000000001</v>
      </c>
      <c r="D42" s="4">
        <f>IF(RelaxationCloseDistance!L42&lt;&gt;"",RelaxationCloseDistance!L42,NA())</f>
        <v>0.27007300000000001</v>
      </c>
      <c r="E42" s="4">
        <f>IF(ReuseCloseDistance!L42&lt;&gt;"",ReuseCloseDistance!L42,NA())</f>
        <v>0.27007300000000001</v>
      </c>
      <c r="F42" s="4">
        <f>IF(UnderstandabilityCloseDistance!L42&lt;&gt;"",UnderstandabilityCloseDistance!L42,NA())</f>
        <v>0.27007300000000001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IF(ComplexityCloseDistance!$L43&lt;&gt;"",ComplexityCloseDistance!$L43,NA())</f>
        <v>8.6372359999999995E-2</v>
      </c>
      <c r="C43" s="4">
        <f>IF(MaintainabilityCloseDistance!L43&lt;&gt;"",MaintainabilityCloseDistance!L43,NA())</f>
        <v>8.6206900000000003E-2</v>
      </c>
      <c r="D43" s="4">
        <f>IF(RelaxationCloseDistance!L43&lt;&gt;"",RelaxationCloseDistance!L43,NA())</f>
        <v>8.6206900000000003E-2</v>
      </c>
      <c r="E43" s="4">
        <f>IF(ReuseCloseDistance!L43&lt;&gt;"",ReuseCloseDistance!L43,NA())</f>
        <v>8.6206900000000003E-2</v>
      </c>
      <c r="F43" s="4">
        <f>IF(UnderstandabilityCloseDistance!L43&lt;&gt;"",UnderstandabilityCloseDistance!L43,NA())</f>
        <v>8.6206900000000003E-2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IF(ComplexityCloseDistance!$L44&lt;&gt;"",ComplexityCloseDistance!$L44,NA())</f>
        <v>0.3821138</v>
      </c>
      <c r="C44" s="4">
        <f>IF(MaintainabilityCloseDistance!L44&lt;&gt;"",MaintainabilityCloseDistance!L44,NA())</f>
        <v>0.3821138</v>
      </c>
      <c r="D44" s="4">
        <f>IF(RelaxationCloseDistance!L44&lt;&gt;"",RelaxationCloseDistance!L44,NA())</f>
        <v>0.3821138</v>
      </c>
      <c r="E44" s="4">
        <f>IF(ReuseCloseDistance!L44&lt;&gt;"",ReuseCloseDistance!L44,NA())</f>
        <v>0.3821138</v>
      </c>
      <c r="F44" s="4">
        <f>IF(UnderstandabilityCloseDistance!L44&lt;&gt;"",UnderstandabilityCloseDistance!L44,NA())</f>
        <v>0.3821138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IF(ComplexityCloseDistance!$L45&lt;&gt;"",ComplexityCloseDistance!$L45,NA())</f>
        <v>0.20454544999999999</v>
      </c>
      <c r="C45" s="4">
        <f>IF(MaintainabilityCloseDistance!L45&lt;&gt;"",MaintainabilityCloseDistance!L45,NA())</f>
        <v>0.20454544999999999</v>
      </c>
      <c r="D45" s="4">
        <f>IF(RelaxationCloseDistance!L45&lt;&gt;"",RelaxationCloseDistance!L45,NA())</f>
        <v>0.20454544999999999</v>
      </c>
      <c r="E45" s="4">
        <f>IF(ReuseCloseDistance!L45&lt;&gt;"",ReuseCloseDistance!L45,NA())</f>
        <v>0.20454544999999999</v>
      </c>
      <c r="F45" s="4">
        <f>IF(UnderstandabilityCloseDistance!L45&lt;&gt;"",UnderstandabilityCloseDistance!L45,NA())</f>
        <v>0.20454544999999999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IF(ComplexityCloseDistance!$L46&lt;&gt;"",ComplexityCloseDistance!$L46,NA())</f>
        <v>#N/A</v>
      </c>
      <c r="C46" s="4" t="e">
        <f>IF(MaintainabilityCloseDistance!L46&lt;&gt;"",MaintainabilityCloseDistance!L46,NA())</f>
        <v>#N/A</v>
      </c>
      <c r="D46" s="4" t="e">
        <f>IF(RelaxationCloseDistance!L46&lt;&gt;"",RelaxationCloseDistance!L46,NA())</f>
        <v>#N/A</v>
      </c>
      <c r="E46" s="4" t="e">
        <f>IF(ReuseCloseDistance!L46&lt;&gt;"",ReuseCloseDistance!L46,NA())</f>
        <v>#N/A</v>
      </c>
      <c r="F46" s="4" t="e">
        <f>IF(UnderstandabilityCloseDistance!L46&lt;&gt;"",UnderstandabilityCloseDistance!L46,NA())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IF(ComplexityCloseDistance!$L47&lt;&gt;"",ComplexityCloseDistance!$L47,NA())</f>
        <v>0</v>
      </c>
      <c r="C47" s="4">
        <f>IF(MaintainabilityCloseDistance!L47&lt;&gt;"",MaintainabilityCloseDistance!L47,NA())</f>
        <v>0</v>
      </c>
      <c r="D47" s="4">
        <f>IF(RelaxationCloseDistance!L47&lt;&gt;"",RelaxationCloseDistance!L47,NA())</f>
        <v>0</v>
      </c>
      <c r="E47" s="4">
        <f>IF(ReuseCloseDistance!L47&lt;&gt;"",ReuseCloseDistance!L47,NA())</f>
        <v>0</v>
      </c>
      <c r="F47" s="4">
        <f>IF(UnderstandabilityCloseDistance!L47&lt;&gt;"",UnderstandabilityCloseDistance!L47,NA())</f>
        <v>0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IF(ComplexityCloseDistance!$L48&lt;&gt;"",ComplexityCloseDistance!$L48,NA())</f>
        <v>0</v>
      </c>
      <c r="C48" s="4">
        <f>IF(MaintainabilityCloseDistance!L48&lt;&gt;"",MaintainabilityCloseDistance!L48,NA())</f>
        <v>0</v>
      </c>
      <c r="D48" s="4">
        <f>IF(RelaxationCloseDistance!L48&lt;&gt;"",RelaxationCloseDistance!L48,NA())</f>
        <v>0</v>
      </c>
      <c r="E48" s="4">
        <f>IF(ReuseCloseDistance!L48&lt;&gt;"",ReuseCloseDistance!L48,NA())</f>
        <v>0</v>
      </c>
      <c r="F48" s="4">
        <f>IF(UnderstandabilityCloseDistance!L48&lt;&gt;"",UnderstandabilityCloseDistance!L48,NA())</f>
        <v>0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IF(ComplexityCloseDistance!$L49&lt;&gt;"",ComplexityCloseDistance!$L49,NA())</f>
        <v>#N/A</v>
      </c>
      <c r="C49" s="4" t="e">
        <f>IF(MaintainabilityCloseDistance!L49&lt;&gt;"",MaintainabilityCloseDistance!L49,NA())</f>
        <v>#N/A</v>
      </c>
      <c r="D49" s="4" t="e">
        <f>IF(RelaxationCloseDistance!L49&lt;&gt;"",RelaxationCloseDistance!L49,NA())</f>
        <v>#N/A</v>
      </c>
      <c r="E49" s="4" t="e">
        <f>IF(ReuseCloseDistance!L49&lt;&gt;"",ReuseCloseDistance!L49,NA())</f>
        <v>#N/A</v>
      </c>
      <c r="F49" s="4" t="e">
        <f>IF(UnderstandabilityCloseDistance!L49&lt;&gt;"",UnderstandabilityCloseDistance!L49,NA())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IF(ComplexityCloseDistance!$L50&lt;&gt;"",ComplexityCloseDistance!$L50,NA())</f>
        <v>0.26470589999999999</v>
      </c>
      <c r="C50" s="4">
        <f>IF(MaintainabilityCloseDistance!L50&lt;&gt;"",MaintainabilityCloseDistance!L50,NA())</f>
        <v>0.26470589999999999</v>
      </c>
      <c r="D50" s="4">
        <f>IF(RelaxationCloseDistance!L50&lt;&gt;"",RelaxationCloseDistance!L50,NA())</f>
        <v>0.26470589999999999</v>
      </c>
      <c r="E50" s="4">
        <f>IF(ReuseCloseDistance!L50&lt;&gt;"",ReuseCloseDistance!L50,NA())</f>
        <v>0.26470589999999999</v>
      </c>
      <c r="F50" s="4">
        <f>IF(UnderstandabilityCloseDistance!L50&lt;&gt;"",UnderstandabilityCloseDistance!L50,NA())</f>
        <v>0.26470589999999999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IF(ComplexityCloseDistance!$L51&lt;&gt;"",ComplexityCloseDistance!$L51,NA())</f>
        <v>0.27160493000000002</v>
      </c>
      <c r="C51" s="4">
        <f>IF(MaintainabilityCloseDistance!L51&lt;&gt;"",MaintainabilityCloseDistance!L51,NA())</f>
        <v>0.27160493000000002</v>
      </c>
      <c r="D51" s="4">
        <f>IF(RelaxationCloseDistance!L51&lt;&gt;"",RelaxationCloseDistance!L51,NA())</f>
        <v>0.27160493000000002</v>
      </c>
      <c r="E51" s="4">
        <f>IF(ReuseCloseDistance!L51&lt;&gt;"",ReuseCloseDistance!L51,NA())</f>
        <v>0.27160493000000002</v>
      </c>
      <c r="F51" s="4">
        <f>IF(UnderstandabilityCloseDistance!L51&lt;&gt;"",UnderstandabilityCloseDistance!L51,NA())</f>
        <v>0.27160493000000002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IF(ComplexityCloseDistance!$L52&lt;&gt;"",ComplexityCloseDistance!$L52,NA())</f>
        <v>0.11320755</v>
      </c>
      <c r="C52" s="4">
        <f>IF(MaintainabilityCloseDistance!L52&lt;&gt;"",MaintainabilityCloseDistance!L52,NA())</f>
        <v>0.11320755</v>
      </c>
      <c r="D52" s="4">
        <f>IF(RelaxationCloseDistance!L52&lt;&gt;"",RelaxationCloseDistance!L52,NA())</f>
        <v>0.11320755</v>
      </c>
      <c r="E52" s="4">
        <f>IF(ReuseCloseDistance!L52&lt;&gt;"",ReuseCloseDistance!L52,NA())</f>
        <v>0.11320755</v>
      </c>
      <c r="F52" s="4">
        <f>IF(UnderstandabilityCloseDistance!L52&lt;&gt;"",UnderstandabilityCloseDistance!L52,NA())</f>
        <v>0.11320755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IF(ComplexityCloseDistance!$L53&lt;&gt;"",ComplexityCloseDistance!$L53,NA())</f>
        <v>#N/A</v>
      </c>
      <c r="C53" s="4" t="e">
        <f>IF(MaintainabilityCloseDistance!L53&lt;&gt;"",MaintainabilityCloseDistance!L53,NA())</f>
        <v>#N/A</v>
      </c>
      <c r="D53" s="4" t="e">
        <f>IF(RelaxationCloseDistance!L53&lt;&gt;"",RelaxationCloseDistance!L53,NA())</f>
        <v>#N/A</v>
      </c>
      <c r="E53" s="4" t="e">
        <f>IF(ReuseCloseDistance!L53&lt;&gt;"",ReuseCloseDistance!L53,NA())</f>
        <v>#N/A</v>
      </c>
      <c r="F53" s="4" t="e">
        <f>IF(UnderstandabilityCloseDistance!L53&lt;&gt;"",UnderstandabilityCloseDistance!L53,NA())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IF(ComplexityCloseDistance!$L54&lt;&gt;"",ComplexityCloseDistance!$L54,NA())</f>
        <v>#N/A</v>
      </c>
      <c r="C54" s="4" t="e">
        <f>IF(MaintainabilityCloseDistance!L54&lt;&gt;"",MaintainabilityCloseDistance!L54,NA())</f>
        <v>#N/A</v>
      </c>
      <c r="D54" s="4" t="e">
        <f>IF(RelaxationCloseDistance!L54&lt;&gt;"",RelaxationCloseDistance!L54,NA())</f>
        <v>#N/A</v>
      </c>
      <c r="E54" s="4" t="e">
        <f>IF(ReuseCloseDistance!L54&lt;&gt;"",ReuseCloseDistance!L54,NA())</f>
        <v>#N/A</v>
      </c>
      <c r="F54" s="4" t="e">
        <f>IF(UnderstandabilityCloseDistance!L54&lt;&gt;"",UnderstandabilityCloseDistance!L54,NA())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IF(ComplexityCloseDistance!$L55&lt;&gt;"",ComplexityCloseDistance!$L55,NA())</f>
        <v>0</v>
      </c>
      <c r="C55" s="4">
        <f>IF(MaintainabilityCloseDistance!L55&lt;&gt;"",MaintainabilityCloseDistance!L55,NA())</f>
        <v>0</v>
      </c>
      <c r="D55" s="4">
        <f>IF(RelaxationCloseDistance!L55&lt;&gt;"",RelaxationCloseDistance!L55,NA())</f>
        <v>0</v>
      </c>
      <c r="E55" s="4">
        <f>IF(ReuseCloseDistance!L55&lt;&gt;"",ReuseCloseDistance!L55,NA())</f>
        <v>0</v>
      </c>
      <c r="F55" s="4">
        <f>IF(UnderstandabilityCloseDistance!L55&lt;&gt;"",UnderstandabilityCloseDistance!L55,NA())</f>
        <v>0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IF(ComplexityCloseDistance!$L56&lt;&gt;"",ComplexityCloseDistance!$L56,NA())</f>
        <v>0.36641222000000001</v>
      </c>
      <c r="C56" s="4">
        <f>IF(MaintainabilityCloseDistance!L56&lt;&gt;"",MaintainabilityCloseDistance!L56,NA())</f>
        <v>0.36641222000000001</v>
      </c>
      <c r="D56" s="4">
        <f>IF(RelaxationCloseDistance!L56&lt;&gt;"",RelaxationCloseDistance!L56,NA())</f>
        <v>0.36641222000000001</v>
      </c>
      <c r="E56" s="4">
        <f>IF(ReuseCloseDistance!L56&lt;&gt;"",ReuseCloseDistance!L56,NA())</f>
        <v>0.36641222000000001</v>
      </c>
      <c r="F56" s="4">
        <f>IF(UnderstandabilityCloseDistance!L56&lt;&gt;"",UnderstandabilityCloseDistance!L56,NA())</f>
        <v>0.36641222000000001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IF(ComplexityCloseDistance!$L57&lt;&gt;"",ComplexityCloseDistance!$L57,NA())</f>
        <v>0.15789473000000001</v>
      </c>
      <c r="C57" s="4">
        <f>IF(MaintainabilityCloseDistance!L57&lt;&gt;"",MaintainabilityCloseDistance!L57,NA())</f>
        <v>0.16164382999999999</v>
      </c>
      <c r="D57" s="4">
        <f>IF(RelaxationCloseDistance!L57&lt;&gt;"",RelaxationCloseDistance!L57,NA())</f>
        <v>0.15945946</v>
      </c>
      <c r="E57" s="4">
        <f>IF(ReuseCloseDistance!L57&lt;&gt;"",ReuseCloseDistance!L57,NA())</f>
        <v>0.16120219</v>
      </c>
      <c r="F57" s="4">
        <f>IF(UnderstandabilityCloseDistance!L57&lt;&gt;"",UnderstandabilityCloseDistance!L57,NA())</f>
        <v>0.16164382999999999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IF(ComplexityCloseDistance!$L58&lt;&gt;"",ComplexityCloseDistance!$L58,NA())</f>
        <v>#N/A</v>
      </c>
      <c r="C58" s="4" t="e">
        <f>IF(MaintainabilityCloseDistance!L58&lt;&gt;"",MaintainabilityCloseDistance!L58,NA())</f>
        <v>#N/A</v>
      </c>
      <c r="D58" s="4" t="e">
        <f>IF(RelaxationCloseDistance!L58&lt;&gt;"",RelaxationCloseDistance!L58,NA())</f>
        <v>#N/A</v>
      </c>
      <c r="E58" s="4" t="e">
        <f>IF(ReuseCloseDistance!L58&lt;&gt;"",ReuseCloseDistance!L58,NA())</f>
        <v>#N/A</v>
      </c>
      <c r="F58" s="4" t="e">
        <f>IF(UnderstandabilityCloseDistance!L58&lt;&gt;"",UnderstandabilityCloseDistance!L58,NA())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IF(ComplexityCloseDistance!$L59&lt;&gt;"",ComplexityCloseDistance!$L59,NA())</f>
        <v>0.72527474000000003</v>
      </c>
      <c r="C59" s="4">
        <f>IF(MaintainabilityCloseDistance!L59&lt;&gt;"",MaintainabilityCloseDistance!L59,NA())</f>
        <v>0.72527474000000003</v>
      </c>
      <c r="D59" s="4">
        <f>IF(RelaxationCloseDistance!L59&lt;&gt;"",RelaxationCloseDistance!L59,NA())</f>
        <v>0.72527474000000003</v>
      </c>
      <c r="E59" s="4">
        <f>IF(ReuseCloseDistance!L59&lt;&gt;"",ReuseCloseDistance!L59,NA())</f>
        <v>0.72527474000000003</v>
      </c>
      <c r="F59" s="4">
        <f>IF(UnderstandabilityCloseDistance!L59&lt;&gt;"",UnderstandabilityCloseDistance!L59,NA())</f>
        <v>0.72527474000000003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IF(ComplexityCloseDistance!$L60&lt;&gt;"",ComplexityCloseDistance!$L60,NA())</f>
        <v>#N/A</v>
      </c>
      <c r="C60" s="4" t="e">
        <f>IF(MaintainabilityCloseDistance!L60&lt;&gt;"",MaintainabilityCloseDistance!L60,NA())</f>
        <v>#N/A</v>
      </c>
      <c r="D60" s="4" t="e">
        <f>IF(RelaxationCloseDistance!L60&lt;&gt;"",RelaxationCloseDistance!L60,NA())</f>
        <v>#N/A</v>
      </c>
      <c r="E60" s="4" t="e">
        <f>IF(ReuseCloseDistance!L60&lt;&gt;"",ReuseCloseDistance!L60,NA())</f>
        <v>#N/A</v>
      </c>
      <c r="F60" s="4" t="e">
        <f>IF(UnderstandabilityCloseDistance!L60&lt;&gt;"",UnderstandabilityCloseDistance!L60,NA())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IF(ComplexityCloseDistance!$L61&lt;&gt;"",ComplexityCloseDistance!$L61,NA())</f>
        <v>0.19512193999999999</v>
      </c>
      <c r="C61" s="4">
        <f>IF(MaintainabilityCloseDistance!L61&lt;&gt;"",MaintainabilityCloseDistance!L61,NA())</f>
        <v>0.19512193999999999</v>
      </c>
      <c r="D61" s="4">
        <f>IF(RelaxationCloseDistance!L61&lt;&gt;"",RelaxationCloseDistance!L61,NA())</f>
        <v>0.19512193999999999</v>
      </c>
      <c r="E61" s="4">
        <f>IF(ReuseCloseDistance!L61&lt;&gt;"",ReuseCloseDistance!L61,NA())</f>
        <v>0.19512193999999999</v>
      </c>
      <c r="F61" s="4">
        <f>IF(UnderstandabilityCloseDistance!L61&lt;&gt;"",UnderstandabilityCloseDistance!L61,NA())</f>
        <v>0.19512193999999999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IF(ComplexityCloseDistance!$L62&lt;&gt;"",ComplexityCloseDistance!$L62,NA())</f>
        <v>0.67125170000000001</v>
      </c>
      <c r="C62" s="4">
        <f>IF(MaintainabilityCloseDistance!L62&lt;&gt;"",MaintainabilityCloseDistance!L62,NA())</f>
        <v>0.67125170000000001</v>
      </c>
      <c r="D62" s="4">
        <f>IF(RelaxationCloseDistance!L62&lt;&gt;"",RelaxationCloseDistance!L62,NA())</f>
        <v>0.67125170000000001</v>
      </c>
      <c r="E62" s="4">
        <f>IF(ReuseCloseDistance!L62&lt;&gt;"",ReuseCloseDistance!L62,NA())</f>
        <v>0.67125170000000001</v>
      </c>
      <c r="F62" s="4">
        <f>IF(UnderstandabilityCloseDistance!L62&lt;&gt;"",UnderstandabilityCloseDistance!L62,NA())</f>
        <v>0.67125170000000001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IF(ComplexityCloseDistance!$L63&lt;&gt;"",ComplexityCloseDistance!$L63,NA())</f>
        <v>0</v>
      </c>
      <c r="C63" s="4">
        <f>IF(MaintainabilityCloseDistance!L63&lt;&gt;"",MaintainabilityCloseDistance!L63,NA())</f>
        <v>0</v>
      </c>
      <c r="D63" s="4">
        <f>IF(RelaxationCloseDistance!L63&lt;&gt;"",RelaxationCloseDistance!L63,NA())</f>
        <v>0</v>
      </c>
      <c r="E63" s="4">
        <f>IF(ReuseCloseDistance!L63&lt;&gt;"",ReuseCloseDistance!L63,NA())</f>
        <v>0</v>
      </c>
      <c r="F63" s="4">
        <f>IF(UnderstandabilityCloseDistance!L63&lt;&gt;"",UnderstandabilityCloseDistance!L63,NA())</f>
        <v>0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IF(ComplexityCloseDistance!$L64&lt;&gt;"",ComplexityCloseDistance!$L64,NA())</f>
        <v>#N/A</v>
      </c>
      <c r="C64" s="4" t="e">
        <f>IF(MaintainabilityCloseDistance!L64&lt;&gt;"",MaintainabilityCloseDistance!L64,NA())</f>
        <v>#N/A</v>
      </c>
      <c r="D64" s="4" t="e">
        <f>IF(RelaxationCloseDistance!L64&lt;&gt;"",RelaxationCloseDistance!L64,NA())</f>
        <v>#N/A</v>
      </c>
      <c r="E64" s="4" t="e">
        <f>IF(ReuseCloseDistance!L64&lt;&gt;"",ReuseCloseDistance!L64,NA())</f>
        <v>#N/A</v>
      </c>
      <c r="F64" s="4" t="e">
        <f>IF(UnderstandabilityCloseDistance!L64&lt;&gt;"",UnderstandabilityCloseDistance!L64,NA())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IF(ComplexityCloseDistance!$L65&lt;&gt;"",ComplexityCloseDistance!$L65,NA())</f>
        <v>0.14788731999999999</v>
      </c>
      <c r="C65" s="4">
        <f>IF(MaintainabilityCloseDistance!L65&lt;&gt;"",MaintainabilityCloseDistance!L65,NA())</f>
        <v>0.14946619</v>
      </c>
      <c r="D65" s="4">
        <f>IF(RelaxationCloseDistance!L65&lt;&gt;"",RelaxationCloseDistance!L65,NA())</f>
        <v>0.15</v>
      </c>
      <c r="E65" s="4">
        <f>IF(ReuseCloseDistance!L65&lt;&gt;"",ReuseCloseDistance!L65,NA())</f>
        <v>0.15053764</v>
      </c>
      <c r="F65" s="4">
        <f>IF(UnderstandabilityCloseDistance!L65&lt;&gt;"",UnderstandabilityCloseDistance!L65,NA())</f>
        <v>0.15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IF(ComplexityCloseDistance!$L66&lt;&gt;"",ComplexityCloseDistance!$L66,NA())</f>
        <v>0</v>
      </c>
      <c r="C66" s="4">
        <f>IF(MaintainabilityCloseDistance!L66&lt;&gt;"",MaintainabilityCloseDistance!L66,NA())</f>
        <v>0</v>
      </c>
      <c r="D66" s="4">
        <f>IF(RelaxationCloseDistance!L66&lt;&gt;"",RelaxationCloseDistance!L66,NA())</f>
        <v>0</v>
      </c>
      <c r="E66" s="4">
        <f>IF(ReuseCloseDistance!L66&lt;&gt;"",ReuseCloseDistance!L66,NA())</f>
        <v>0</v>
      </c>
      <c r="F66" s="4">
        <f>IF(UnderstandabilityCloseDistance!L66&lt;&gt;"",UnderstandabilityCloseDistance!L66,NA())</f>
        <v>0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IF(ComplexityCloseDistance!$L67&lt;&gt;"",ComplexityCloseDistance!$L67,NA())</f>
        <v>0.70880359999999998</v>
      </c>
      <c r="C67" s="4">
        <f>IF(MaintainabilityCloseDistance!L67&lt;&gt;"",MaintainabilityCloseDistance!L67,NA())</f>
        <v>0.70880359999999998</v>
      </c>
      <c r="D67" s="4">
        <f>IF(RelaxationCloseDistance!L67&lt;&gt;"",RelaxationCloseDistance!L67,NA())</f>
        <v>0.70880359999999998</v>
      </c>
      <c r="E67" s="4">
        <f>IF(ReuseCloseDistance!L67&lt;&gt;"",ReuseCloseDistance!L67,NA())</f>
        <v>0.70880359999999998</v>
      </c>
      <c r="F67" s="4">
        <f>IF(UnderstandabilityCloseDistance!L67&lt;&gt;"",UnderstandabilityCloseDistance!L67,NA())</f>
        <v>0.70880359999999998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IF(ComplexityCloseDistance!$L68&lt;&gt;"",ComplexityCloseDistance!$L68,NA())</f>
        <v>0</v>
      </c>
      <c r="C68" s="4">
        <f>IF(MaintainabilityCloseDistance!L68&lt;&gt;"",MaintainabilityCloseDistance!L68,NA())</f>
        <v>0</v>
      </c>
      <c r="D68" s="4">
        <f>IF(RelaxationCloseDistance!L68&lt;&gt;"",RelaxationCloseDistance!L68,NA())</f>
        <v>0</v>
      </c>
      <c r="E68" s="4">
        <f>IF(ReuseCloseDistance!L68&lt;&gt;"",ReuseCloseDistance!L68,NA())</f>
        <v>0</v>
      </c>
      <c r="F68" s="4">
        <f>IF(UnderstandabilityCloseDistance!L68&lt;&gt;"",UnderstandabilityCloseDistance!L68,NA())</f>
        <v>0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IF(ComplexityCloseDistance!$L69&lt;&gt;"",ComplexityCloseDistance!$L69,NA())</f>
        <v>0</v>
      </c>
      <c r="C69" s="4">
        <f>IF(MaintainabilityCloseDistance!L69&lt;&gt;"",MaintainabilityCloseDistance!L69,NA())</f>
        <v>0</v>
      </c>
      <c r="D69" s="4">
        <f>IF(RelaxationCloseDistance!L69&lt;&gt;"",RelaxationCloseDistance!L69,NA())</f>
        <v>0</v>
      </c>
      <c r="E69" s="4">
        <f>IF(ReuseCloseDistance!L69&lt;&gt;"",ReuseCloseDistance!L69,NA())</f>
        <v>0</v>
      </c>
      <c r="F69" s="4">
        <f>IF(UnderstandabilityCloseDistance!L69&lt;&gt;"",UnderstandabilityCloseDistance!L69,NA())</f>
        <v>0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IF(ComplexityCloseDistance!$L70&lt;&gt;"",ComplexityCloseDistance!$L70,NA())</f>
        <v>0</v>
      </c>
      <c r="C70" s="4">
        <f>IF(MaintainabilityCloseDistance!L70&lt;&gt;"",MaintainabilityCloseDistance!L70,NA())</f>
        <v>0</v>
      </c>
      <c r="D70" s="4">
        <f>IF(RelaxationCloseDistance!L70&lt;&gt;"",RelaxationCloseDistance!L70,NA())</f>
        <v>0</v>
      </c>
      <c r="E70" s="4">
        <f>IF(ReuseCloseDistance!L70&lt;&gt;"",ReuseCloseDistance!L70,NA())</f>
        <v>0</v>
      </c>
      <c r="F70" s="4">
        <f>IF(UnderstandabilityCloseDistance!L70&lt;&gt;"",UnderstandabilityCloseDistance!L70,NA())</f>
        <v>0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IF(ComplexityCloseDistance!$L71&lt;&gt;"",ComplexityCloseDistance!$L71,NA())</f>
        <v>#N/A</v>
      </c>
      <c r="C71" s="4" t="e">
        <f>IF(MaintainabilityCloseDistance!L71&lt;&gt;"",MaintainabilityCloseDistance!L71,NA())</f>
        <v>#N/A</v>
      </c>
      <c r="D71" s="4" t="e">
        <f>IF(RelaxationCloseDistance!L71&lt;&gt;"",RelaxationCloseDistance!L71,NA())</f>
        <v>#N/A</v>
      </c>
      <c r="E71" s="4" t="e">
        <f>IF(ReuseCloseDistance!L71&lt;&gt;"",ReuseCloseDistance!L71,NA())</f>
        <v>#N/A</v>
      </c>
      <c r="F71" s="4" t="e">
        <f>IF(UnderstandabilityCloseDistance!L71&lt;&gt;"",UnderstandabilityCloseDistance!L71,NA())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IF(ComplexityCloseDistance!$L72&lt;&gt;"",ComplexityCloseDistance!$L72,NA())</f>
        <v>0.67088610000000004</v>
      </c>
      <c r="C72" s="4">
        <f>IF(MaintainabilityCloseDistance!L72&lt;&gt;"",MaintainabilityCloseDistance!L72,NA())</f>
        <v>0.67088610000000004</v>
      </c>
      <c r="D72" s="4">
        <f>IF(RelaxationCloseDistance!L72&lt;&gt;"",RelaxationCloseDistance!L72,NA())</f>
        <v>0.67088610000000004</v>
      </c>
      <c r="E72" s="4">
        <f>IF(ReuseCloseDistance!L72&lt;&gt;"",ReuseCloseDistance!L72,NA())</f>
        <v>0.67088610000000004</v>
      </c>
      <c r="F72" s="4">
        <f>IF(UnderstandabilityCloseDistance!L72&lt;&gt;"",UnderstandabilityCloseDistance!L72,NA())</f>
        <v>0.67088610000000004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IF(ComplexityCloseDistance!$L73&lt;&gt;"",ComplexityCloseDistance!$L73,NA())</f>
        <v>0.23163842000000001</v>
      </c>
      <c r="C73" s="4">
        <f>IF(MaintainabilityCloseDistance!L73&lt;&gt;"",MaintainabilityCloseDistance!L73,NA())</f>
        <v>0.23163842000000001</v>
      </c>
      <c r="D73" s="4">
        <f>IF(RelaxationCloseDistance!L73&lt;&gt;"",RelaxationCloseDistance!L73,NA())</f>
        <v>0.23163842000000001</v>
      </c>
      <c r="E73" s="4">
        <f>IF(ReuseCloseDistance!L73&lt;&gt;"",ReuseCloseDistance!L73,NA())</f>
        <v>0.23163842000000001</v>
      </c>
      <c r="F73" s="4">
        <f>IF(UnderstandabilityCloseDistance!L73&lt;&gt;"",UnderstandabilityCloseDistance!L73,NA())</f>
        <v>0.23163842000000001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IF(ComplexityCloseDistance!$L74&lt;&gt;"",ComplexityCloseDistance!$L74,NA())</f>
        <v>0.70833330000000005</v>
      </c>
      <c r="C74" s="4">
        <f>IF(MaintainabilityCloseDistance!L74&lt;&gt;"",MaintainabilityCloseDistance!L74,NA())</f>
        <v>0.70833330000000005</v>
      </c>
      <c r="D74" s="4">
        <f>IF(RelaxationCloseDistance!L74&lt;&gt;"",RelaxationCloseDistance!L74,NA())</f>
        <v>0.70833330000000005</v>
      </c>
      <c r="E74" s="4">
        <f>IF(ReuseCloseDistance!L74&lt;&gt;"",ReuseCloseDistance!L74,NA())</f>
        <v>0.70833330000000005</v>
      </c>
      <c r="F74" s="4">
        <f>IF(UnderstandabilityCloseDistance!L74&lt;&gt;"",UnderstandabilityCloseDistance!L74,NA())</f>
        <v>0.70833330000000005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IF(ComplexityCloseDistance!$L75&lt;&gt;"",ComplexityCloseDistance!$L75,NA())</f>
        <v>#N/A</v>
      </c>
      <c r="C75" s="4" t="e">
        <f>IF(MaintainabilityCloseDistance!L75&lt;&gt;"",MaintainabilityCloseDistance!L75,NA())</f>
        <v>#N/A</v>
      </c>
      <c r="D75" s="4" t="e">
        <f>IF(RelaxationCloseDistance!L75&lt;&gt;"",RelaxationCloseDistance!L75,NA())</f>
        <v>#N/A</v>
      </c>
      <c r="E75" s="4" t="e">
        <f>IF(ReuseCloseDistance!L75&lt;&gt;"",ReuseCloseDistance!L75,NA())</f>
        <v>#N/A</v>
      </c>
      <c r="F75" s="4" t="e">
        <f>IF(UnderstandabilityCloseDistance!L75&lt;&gt;"",UnderstandabilityCloseDistance!L75,NA())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IF(ComplexityCloseDistance!$L76&lt;&gt;"",ComplexityCloseDistance!$L76,NA())</f>
        <v>0.18867924999999999</v>
      </c>
      <c r="C76" s="4">
        <f>IF(MaintainabilityCloseDistance!L76&lt;&gt;"",MaintainabilityCloseDistance!L76,NA())</f>
        <v>0.18867924999999999</v>
      </c>
      <c r="D76" s="4">
        <f>IF(RelaxationCloseDistance!L76&lt;&gt;"",RelaxationCloseDistance!L76,NA())</f>
        <v>0.18867924999999999</v>
      </c>
      <c r="E76" s="4">
        <f>IF(ReuseCloseDistance!L76&lt;&gt;"",ReuseCloseDistance!L76,NA())</f>
        <v>0.18867924999999999</v>
      </c>
      <c r="F76" s="4">
        <f>IF(UnderstandabilityCloseDistance!L76&lt;&gt;"",UnderstandabilityCloseDistance!L76,NA())</f>
        <v>0.17647060000000001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IF(ComplexityCloseDistance!$L77&lt;&gt;"",ComplexityCloseDistance!$L77,NA())</f>
        <v>0</v>
      </c>
      <c r="C77" s="4">
        <f>IF(MaintainabilityCloseDistance!L77&lt;&gt;"",MaintainabilityCloseDistance!L77,NA())</f>
        <v>0</v>
      </c>
      <c r="D77" s="4">
        <f>IF(RelaxationCloseDistance!L77&lt;&gt;"",RelaxationCloseDistance!L77,NA())</f>
        <v>0</v>
      </c>
      <c r="E77" s="4">
        <f>IF(ReuseCloseDistance!L77&lt;&gt;"",ReuseCloseDistance!L77,NA())</f>
        <v>0</v>
      </c>
      <c r="F77" s="4">
        <f>IF(UnderstandabilityCloseDistance!L77&lt;&gt;"",UnderstandabilityCloseDistance!L77,NA())</f>
        <v>0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IF(ComplexityCloseDistance!$L78&lt;&gt;"",ComplexityCloseDistance!$L78,NA())</f>
        <v>#N/A</v>
      </c>
      <c r="C78" s="4" t="e">
        <f>IF(MaintainabilityCloseDistance!L78&lt;&gt;"",MaintainabilityCloseDistance!L78,NA())</f>
        <v>#N/A</v>
      </c>
      <c r="D78" s="4" t="e">
        <f>IF(RelaxationCloseDistance!L78&lt;&gt;"",RelaxationCloseDistance!L78,NA())</f>
        <v>#N/A</v>
      </c>
      <c r="E78" s="4" t="e">
        <f>IF(ReuseCloseDistance!L78&lt;&gt;"",ReuseCloseDistance!L78,NA())</f>
        <v>#N/A</v>
      </c>
      <c r="F78" s="4" t="e">
        <f>IF(UnderstandabilityCloseDistance!L78&lt;&gt;"",UnderstandabilityCloseDistance!L78,NA())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IF(ComplexityCloseDistance!$L79&lt;&gt;"",ComplexityCloseDistance!$L79,NA())</f>
        <v>0.5920398</v>
      </c>
      <c r="C79" s="4">
        <f>IF(MaintainabilityCloseDistance!L79&lt;&gt;"",MaintainabilityCloseDistance!L79,NA())</f>
        <v>0.5920398</v>
      </c>
      <c r="D79" s="4">
        <f>IF(RelaxationCloseDistance!L79&lt;&gt;"",RelaxationCloseDistance!L79,NA())</f>
        <v>0.5920398</v>
      </c>
      <c r="E79" s="4">
        <f>IF(ReuseCloseDistance!L79&lt;&gt;"",ReuseCloseDistance!L79,NA())</f>
        <v>0.5920398</v>
      </c>
      <c r="F79" s="4">
        <f>IF(UnderstandabilityCloseDistance!L79&lt;&gt;"",UnderstandabilityCloseDistance!L79,NA())</f>
        <v>0.5920398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IF(ComplexityCloseDistance!$L80&lt;&gt;"",ComplexityCloseDistance!$L80,NA())</f>
        <v>0.68984449999999997</v>
      </c>
      <c r="C80" s="4">
        <f>IF(MaintainabilityCloseDistance!L80&lt;&gt;"",MaintainabilityCloseDistance!L80,NA())</f>
        <v>0.68984449999999997</v>
      </c>
      <c r="D80" s="4">
        <f>IF(RelaxationCloseDistance!L80&lt;&gt;"",RelaxationCloseDistance!L80,NA())</f>
        <v>0.68984449999999997</v>
      </c>
      <c r="E80" s="4">
        <f>IF(ReuseCloseDistance!L80&lt;&gt;"",ReuseCloseDistance!L80,NA())</f>
        <v>0.68984449999999997</v>
      </c>
      <c r="F80" s="4">
        <f>IF(UnderstandabilityCloseDistance!L80&lt;&gt;"",UnderstandabilityCloseDistance!L80,NA())</f>
        <v>0.68984449999999997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IF(ComplexityCloseDistance!$L81&lt;&gt;"",ComplexityCloseDistance!$L81,NA())</f>
        <v>0</v>
      </c>
      <c r="C81" s="4">
        <f>IF(MaintainabilityCloseDistance!L81&lt;&gt;"",MaintainabilityCloseDistance!L81,NA())</f>
        <v>0</v>
      </c>
      <c r="D81" s="4">
        <f>IF(RelaxationCloseDistance!L81&lt;&gt;"",RelaxationCloseDistance!L81,NA())</f>
        <v>0</v>
      </c>
      <c r="E81" s="4">
        <f>IF(ReuseCloseDistance!L81&lt;&gt;"",ReuseCloseDistance!L81,NA())</f>
        <v>0</v>
      </c>
      <c r="F81" s="4">
        <f>IF(UnderstandabilityCloseDistance!L81&lt;&gt;"",UnderstandabilityCloseDistance!L81,NA())</f>
        <v>0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IF(ComplexityCloseDistance!$L82&lt;&gt;"",ComplexityCloseDistance!$L82,NA())</f>
        <v>#N/A</v>
      </c>
      <c r="C82" s="4" t="e">
        <f>IF(MaintainabilityCloseDistance!L82&lt;&gt;"",MaintainabilityCloseDistance!L82,NA())</f>
        <v>#N/A</v>
      </c>
      <c r="D82" s="4" t="e">
        <f>IF(RelaxationCloseDistance!L82&lt;&gt;"",RelaxationCloseDistance!L82,NA())</f>
        <v>#N/A</v>
      </c>
      <c r="E82" s="4" t="e">
        <f>IF(ReuseCloseDistance!L82&lt;&gt;"",ReuseCloseDistance!L82,NA())</f>
        <v>#N/A</v>
      </c>
      <c r="F82" s="4" t="e">
        <f>IF(UnderstandabilityCloseDistance!L82&lt;&gt;"",UnderstandabilityCloseDistance!L82,NA())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IF(ComplexityCloseDistance!$L83&lt;&gt;"",ComplexityCloseDistance!$L83,NA())</f>
        <v>0</v>
      </c>
      <c r="C83" s="4">
        <f>IF(MaintainabilityCloseDistance!L83&lt;&gt;"",MaintainabilityCloseDistance!L83,NA())</f>
        <v>0</v>
      </c>
      <c r="D83" s="4">
        <f>IF(RelaxationCloseDistance!L83&lt;&gt;"",RelaxationCloseDistance!L83,NA())</f>
        <v>0</v>
      </c>
      <c r="E83" s="4">
        <f>IF(ReuseCloseDistance!L83&lt;&gt;"",ReuseCloseDistance!L83,NA())</f>
        <v>0</v>
      </c>
      <c r="F83" s="4">
        <f>IF(UnderstandabilityCloseDistance!L83&lt;&gt;"",UnderstandabilityCloseDistance!L83,NA())</f>
        <v>0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IF(ComplexityCloseDistance!$L84&lt;&gt;"",ComplexityCloseDistance!$L84,NA())</f>
        <v>0.11764706</v>
      </c>
      <c r="C84" s="4">
        <f>IF(MaintainabilityCloseDistance!L84&lt;&gt;"",MaintainabilityCloseDistance!L84,NA())</f>
        <v>0.11764706</v>
      </c>
      <c r="D84" s="4">
        <f>IF(RelaxationCloseDistance!L84&lt;&gt;"",RelaxationCloseDistance!L84,NA())</f>
        <v>0.11764706</v>
      </c>
      <c r="E84" s="4">
        <f>IF(ReuseCloseDistance!L84&lt;&gt;"",ReuseCloseDistance!L84,NA())</f>
        <v>0.11764706</v>
      </c>
      <c r="F84" s="4">
        <f>IF(UnderstandabilityCloseDistance!L84&lt;&gt;"",UnderstandabilityCloseDistance!L84,NA())</f>
        <v>0.11764706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IF(ComplexityCloseDistance!$L85&lt;&gt;"",ComplexityCloseDistance!$L85,NA())</f>
        <v>#N/A</v>
      </c>
      <c r="C85" s="4" t="e">
        <f>IF(MaintainabilityCloseDistance!L85&lt;&gt;"",MaintainabilityCloseDistance!L85,NA())</f>
        <v>#N/A</v>
      </c>
      <c r="D85" s="4" t="e">
        <f>IF(RelaxationCloseDistance!L85&lt;&gt;"",RelaxationCloseDistance!L85,NA())</f>
        <v>#N/A</v>
      </c>
      <c r="E85" s="4" t="e">
        <f>IF(ReuseCloseDistance!L85&lt;&gt;"",ReuseCloseDistance!L85,NA())</f>
        <v>#N/A</v>
      </c>
      <c r="F85" s="4" t="e">
        <f>IF(UnderstandabilityCloseDistance!L85&lt;&gt;"",UnderstandabilityCloseDistance!L85,NA())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IF(ComplexityCloseDistance!$L86&lt;&gt;"",ComplexityCloseDistance!$L86,NA())</f>
        <v>#N/A</v>
      </c>
      <c r="C86" s="4" t="e">
        <f>IF(MaintainabilityCloseDistance!L86&lt;&gt;"",MaintainabilityCloseDistance!L86,NA())</f>
        <v>#N/A</v>
      </c>
      <c r="D86" s="4" t="e">
        <f>IF(RelaxationCloseDistance!L86&lt;&gt;"",RelaxationCloseDistance!L86,NA())</f>
        <v>#N/A</v>
      </c>
      <c r="E86" s="4" t="e">
        <f>IF(ReuseCloseDistance!L86&lt;&gt;"",ReuseCloseDistance!L86,NA())</f>
        <v>#N/A</v>
      </c>
      <c r="F86" s="4" t="e">
        <f>IF(UnderstandabilityCloseDistance!L86&lt;&gt;"",UnderstandabilityCloseDistance!L86,NA())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IF(ComplexityCloseDistance!$L87&lt;&gt;"",ComplexityCloseDistance!$L87,NA())</f>
        <v>0.68208089999999999</v>
      </c>
      <c r="C87" s="4">
        <f>IF(MaintainabilityCloseDistance!L87&lt;&gt;"",MaintainabilityCloseDistance!L87,NA())</f>
        <v>0.68208089999999999</v>
      </c>
      <c r="D87" s="4">
        <f>IF(RelaxationCloseDistance!L87&lt;&gt;"",RelaxationCloseDistance!L87,NA())</f>
        <v>0.68208089999999999</v>
      </c>
      <c r="E87" s="4">
        <f>IF(ReuseCloseDistance!L87&lt;&gt;"",ReuseCloseDistance!L87,NA())</f>
        <v>0.68208089999999999</v>
      </c>
      <c r="F87" s="4">
        <f>IF(UnderstandabilityCloseDistance!L87&lt;&gt;"",UnderstandabilityCloseDistance!L87,NA())</f>
        <v>0.68208089999999999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IF(ComplexityCloseDistance!$L88&lt;&gt;"",ComplexityCloseDistance!$L88,NA())</f>
        <v>0</v>
      </c>
      <c r="C88" s="4">
        <f>IF(MaintainabilityCloseDistance!L88&lt;&gt;"",MaintainabilityCloseDistance!L88,NA())</f>
        <v>0</v>
      </c>
      <c r="D88" s="4">
        <f>IF(RelaxationCloseDistance!L88&lt;&gt;"",RelaxationCloseDistance!L88,NA())</f>
        <v>0</v>
      </c>
      <c r="E88" s="4">
        <f>IF(ReuseCloseDistance!L88&lt;&gt;"",ReuseCloseDistance!L88,NA())</f>
        <v>0</v>
      </c>
      <c r="F88" s="4">
        <f>IF(UnderstandabilityCloseDistance!L88&lt;&gt;"",UnderstandabilityCloseDistance!L88,NA())</f>
        <v>0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IF(ComplexityCloseDistance!$L89&lt;&gt;"",ComplexityCloseDistance!$L89,NA())</f>
        <v>3.5532995999999997E-2</v>
      </c>
      <c r="C89" s="4">
        <f>IF(MaintainabilityCloseDistance!L89&lt;&gt;"",MaintainabilityCloseDistance!L89,NA())</f>
        <v>3.9215687999999999E-2</v>
      </c>
      <c r="D89" s="4">
        <f>IF(RelaxationCloseDistance!L89&lt;&gt;"",RelaxationCloseDistance!L89,NA())</f>
        <v>3.883495E-2</v>
      </c>
      <c r="E89" s="4">
        <f>IF(ReuseCloseDistance!L89&lt;&gt;"",ReuseCloseDistance!L89,NA())</f>
        <v>3.9603960000000001E-2</v>
      </c>
      <c r="F89" s="4">
        <f>IF(UnderstandabilityCloseDistance!L89&lt;&gt;"",UnderstandabilityCloseDistance!L89,NA())</f>
        <v>3.517588E-2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IF(ComplexityCloseDistance!$L90&lt;&gt;"",ComplexityCloseDistance!$L90,NA())</f>
        <v>0.57142859999999995</v>
      </c>
      <c r="C90" s="4">
        <f>IF(MaintainabilityCloseDistance!L90&lt;&gt;"",MaintainabilityCloseDistance!L90,NA())</f>
        <v>0.57142859999999995</v>
      </c>
      <c r="D90" s="4">
        <f>IF(RelaxationCloseDistance!L90&lt;&gt;"",RelaxationCloseDistance!L90,NA())</f>
        <v>0.57142859999999995</v>
      </c>
      <c r="E90" s="4">
        <f>IF(ReuseCloseDistance!L90&lt;&gt;"",ReuseCloseDistance!L90,NA())</f>
        <v>0.57142859999999995</v>
      </c>
      <c r="F90" s="4">
        <f>IF(UnderstandabilityCloseDistance!L90&lt;&gt;"",UnderstandabilityCloseDistance!L90,NA())</f>
        <v>0.57142859999999995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IF(ComplexityCloseDistance!$L91&lt;&gt;"",ComplexityCloseDistance!$L91,NA())</f>
        <v>#N/A</v>
      </c>
      <c r="C91" s="4" t="e">
        <f>IF(MaintainabilityCloseDistance!L91&lt;&gt;"",MaintainabilityCloseDistance!L91,NA())</f>
        <v>#N/A</v>
      </c>
      <c r="D91" s="4" t="e">
        <f>IF(RelaxationCloseDistance!L91&lt;&gt;"",RelaxationCloseDistance!L91,NA())</f>
        <v>#N/A</v>
      </c>
      <c r="E91" s="4" t="e">
        <f>IF(ReuseCloseDistance!L91&lt;&gt;"",ReuseCloseDistance!L91,NA())</f>
        <v>#N/A</v>
      </c>
      <c r="F91" s="4" t="e">
        <f>IF(UnderstandabilityCloseDistance!L91&lt;&gt;"",UnderstandabilityCloseDistance!L91,NA())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IF(ComplexityCloseDistance!$L92&lt;&gt;"",ComplexityCloseDistance!$L92,NA())</f>
        <v>0.3125</v>
      </c>
      <c r="C92" s="4">
        <f>IF(MaintainabilityCloseDistance!L92&lt;&gt;"",MaintainabilityCloseDistance!L92,NA())</f>
        <v>0.3125</v>
      </c>
      <c r="D92" s="4">
        <f>IF(RelaxationCloseDistance!L92&lt;&gt;"",RelaxationCloseDistance!L92,NA())</f>
        <v>0.3125</v>
      </c>
      <c r="E92" s="4">
        <f>IF(ReuseCloseDistance!L92&lt;&gt;"",ReuseCloseDistance!L92,NA())</f>
        <v>0.3125</v>
      </c>
      <c r="F92" s="4">
        <f>IF(UnderstandabilityCloseDistance!L92&lt;&gt;"",UnderstandabilityCloseDistance!L92,NA())</f>
        <v>0.3125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IF(ComplexityCloseDistance!$L93&lt;&gt;"",ComplexityCloseDistance!$L93,NA())</f>
        <v>0.44318180000000001</v>
      </c>
      <c r="C93" s="4">
        <f>IF(MaintainabilityCloseDistance!L93&lt;&gt;"",MaintainabilityCloseDistance!L93,NA())</f>
        <v>0.44318180000000001</v>
      </c>
      <c r="D93" s="4">
        <f>IF(RelaxationCloseDistance!L93&lt;&gt;"",RelaxationCloseDistance!L93,NA())</f>
        <v>0.44318180000000001</v>
      </c>
      <c r="E93" s="4">
        <f>IF(ReuseCloseDistance!L93&lt;&gt;"",ReuseCloseDistance!L93,NA())</f>
        <v>0.44318180000000001</v>
      </c>
      <c r="F93" s="4">
        <f>IF(UnderstandabilityCloseDistance!L93&lt;&gt;"",UnderstandabilityCloseDistance!L93,NA())</f>
        <v>0.44318180000000001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IF(ComplexityCloseDistance!$L94&lt;&gt;"",ComplexityCloseDistance!$L94,NA())</f>
        <v>0</v>
      </c>
      <c r="C94" s="4">
        <f>IF(MaintainabilityCloseDistance!L94&lt;&gt;"",MaintainabilityCloseDistance!L94,NA())</f>
        <v>0</v>
      </c>
      <c r="D94" s="4">
        <f>IF(RelaxationCloseDistance!L94&lt;&gt;"",RelaxationCloseDistance!L94,NA())</f>
        <v>0</v>
      </c>
      <c r="E94" s="4">
        <f>IF(ReuseCloseDistance!L94&lt;&gt;"",ReuseCloseDistance!L94,NA())</f>
        <v>0</v>
      </c>
      <c r="F94" s="4">
        <f>IF(UnderstandabilityCloseDistance!L94&lt;&gt;"",UnderstandabilityCloseDistance!L94,NA())</f>
        <v>0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IF(ComplexityCloseDistance!$L95&lt;&gt;"",ComplexityCloseDistance!$L95,NA())</f>
        <v>#N/A</v>
      </c>
      <c r="C95" s="4" t="e">
        <f>IF(MaintainabilityCloseDistance!L95&lt;&gt;"",MaintainabilityCloseDistance!L95,NA())</f>
        <v>#N/A</v>
      </c>
      <c r="D95" s="4" t="e">
        <f>IF(RelaxationCloseDistance!L95&lt;&gt;"",RelaxationCloseDistance!L95,NA())</f>
        <v>#N/A</v>
      </c>
      <c r="E95" s="4" t="e">
        <f>IF(ReuseCloseDistance!L95&lt;&gt;"",ReuseCloseDistance!L95,NA())</f>
        <v>#N/A</v>
      </c>
      <c r="F95" s="4" t="e">
        <f>IF(UnderstandabilityCloseDistance!L95&lt;&gt;"",UnderstandabilityCloseDistance!L95,NA())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IF(ComplexityCloseDistance!$L96&lt;&gt;"",ComplexityCloseDistance!$L96,NA())</f>
        <v>0.24545454999999999</v>
      </c>
      <c r="C96" s="4">
        <f>IF(MaintainabilityCloseDistance!L96&lt;&gt;"",MaintainabilityCloseDistance!L96,NA())</f>
        <v>0.24545454999999999</v>
      </c>
      <c r="D96" s="4">
        <f>IF(RelaxationCloseDistance!L96&lt;&gt;"",RelaxationCloseDistance!L96,NA())</f>
        <v>0.24545454999999999</v>
      </c>
      <c r="E96" s="4">
        <f>IF(ReuseCloseDistance!L96&lt;&gt;"",ReuseCloseDistance!L96,NA())</f>
        <v>0.24545454999999999</v>
      </c>
      <c r="F96" s="4">
        <f>IF(UnderstandabilityCloseDistance!L96&lt;&gt;"",UnderstandabilityCloseDistance!L96,NA())</f>
        <v>0.24545454999999999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IF(ComplexityCloseDistance!$L97&lt;&gt;"",ComplexityCloseDistance!$L97,NA())</f>
        <v>0.70411986000000004</v>
      </c>
      <c r="C97" s="4">
        <f>IF(MaintainabilityCloseDistance!L97&lt;&gt;"",MaintainabilityCloseDistance!L97,NA())</f>
        <v>0.70411986000000004</v>
      </c>
      <c r="D97" s="4">
        <f>IF(RelaxationCloseDistance!L97&lt;&gt;"",RelaxationCloseDistance!L97,NA())</f>
        <v>0.70411986000000004</v>
      </c>
      <c r="E97" s="4">
        <f>IF(ReuseCloseDistance!L97&lt;&gt;"",ReuseCloseDistance!L97,NA())</f>
        <v>0.70411986000000004</v>
      </c>
      <c r="F97" s="4">
        <f>IF(UnderstandabilityCloseDistance!L97&lt;&gt;"",UnderstandabilityCloseDistance!L97,NA())</f>
        <v>0.70411986000000004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IF(ComplexityCloseDistance!$L98&lt;&gt;"",ComplexityCloseDistance!$L98,NA())</f>
        <v>0.35820895000000003</v>
      </c>
      <c r="C98" s="4">
        <f>IF(MaintainabilityCloseDistance!L98&lt;&gt;"",MaintainabilityCloseDistance!L98,NA())</f>
        <v>0.34375</v>
      </c>
      <c r="D98" s="4">
        <f>IF(RelaxationCloseDistance!L98&lt;&gt;"",RelaxationCloseDistance!L98,NA())</f>
        <v>0.35820895000000003</v>
      </c>
      <c r="E98" s="4">
        <f>IF(ReuseCloseDistance!L98&lt;&gt;"",ReuseCloseDistance!L98,NA())</f>
        <v>0.35820895000000003</v>
      </c>
      <c r="F98" s="4">
        <f>IF(UnderstandabilityCloseDistance!L98&lt;&gt;"",UnderstandabilityCloseDistance!L98,NA())</f>
        <v>0.35820895000000003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IF(ComplexityCloseDistance!$L99&lt;&gt;"",ComplexityCloseDistance!$L99,NA())</f>
        <v>0.55555560000000004</v>
      </c>
      <c r="C99" s="4">
        <f>IF(MaintainabilityCloseDistance!L99&lt;&gt;"",MaintainabilityCloseDistance!L99,NA())</f>
        <v>0.55555560000000004</v>
      </c>
      <c r="D99" s="4">
        <f>IF(RelaxationCloseDistance!L99&lt;&gt;"",RelaxationCloseDistance!L99,NA())</f>
        <v>0.55555560000000004</v>
      </c>
      <c r="E99" s="4">
        <f>IF(ReuseCloseDistance!L99&lt;&gt;"",ReuseCloseDistance!L99,NA())</f>
        <v>0.55555560000000004</v>
      </c>
      <c r="F99" s="4">
        <f>IF(UnderstandabilityCloseDistance!L99&lt;&gt;"",UnderstandabilityCloseDistance!L99,NA())</f>
        <v>0.55555560000000004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IF(ComplexityCloseDistance!$L100&lt;&gt;"",ComplexityCloseDistance!$L100,NA())</f>
        <v>0.89525794999999997</v>
      </c>
      <c r="C100" s="4">
        <f>IF(MaintainabilityCloseDistance!L100&lt;&gt;"",MaintainabilityCloseDistance!L100,NA())</f>
        <v>0.89549124000000002</v>
      </c>
      <c r="D100" s="4">
        <f>IF(RelaxationCloseDistance!L100&lt;&gt;"",RelaxationCloseDistance!L100,NA())</f>
        <v>0.89549124000000002</v>
      </c>
      <c r="E100" s="4">
        <f>IF(ReuseCloseDistance!L100&lt;&gt;"",ReuseCloseDistance!L100,NA())</f>
        <v>0.89525794999999997</v>
      </c>
      <c r="F100" s="4">
        <f>IF(UnderstandabilityCloseDistance!L100&lt;&gt;"",UnderstandabilityCloseDistance!L100,NA())</f>
        <v>0.89413940000000003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IF(ComplexityCloseDistance!$L101&lt;&gt;"",ComplexityCloseDistance!$L101,NA())</f>
        <v>0.125</v>
      </c>
      <c r="C101" s="4">
        <f>IF(MaintainabilityCloseDistance!L101&lt;&gt;"",MaintainabilityCloseDistance!L101,NA())</f>
        <v>0.125</v>
      </c>
      <c r="D101" s="4">
        <f>IF(RelaxationCloseDistance!L101&lt;&gt;"",RelaxationCloseDistance!L101,NA())</f>
        <v>0.125</v>
      </c>
      <c r="E101" s="4">
        <f>IF(ReuseCloseDistance!L101&lt;&gt;"",ReuseCloseDistance!L101,NA())</f>
        <v>0.125</v>
      </c>
      <c r="F101" s="4">
        <f>IF(UnderstandabilityCloseDistance!L101&lt;&gt;"",UnderstandabilityCloseDistance!L101,NA())</f>
        <v>0.125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IF(ComplexityCloseDistance!$L102&lt;&gt;"",ComplexityCloseDistance!$L102,NA())</f>
        <v>0.19633508</v>
      </c>
      <c r="C102" s="4">
        <f>IF(MaintainabilityCloseDistance!L102&lt;&gt;"",MaintainabilityCloseDistance!L102,NA())</f>
        <v>0.19736843000000001</v>
      </c>
      <c r="D102" s="4">
        <f>IF(RelaxationCloseDistance!L102&lt;&gt;"",RelaxationCloseDistance!L102,NA())</f>
        <v>0.19633508</v>
      </c>
      <c r="E102" s="4">
        <f>IF(ReuseCloseDistance!L102&lt;&gt;"",ReuseCloseDistance!L102,NA())</f>
        <v>0.19633508</v>
      </c>
      <c r="F102" s="4">
        <f>IF(UnderstandabilityCloseDistance!L102&lt;&gt;"",UnderstandabilityCloseDistance!L102,NA())</f>
        <v>0.19685038999999999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IF(ComplexityCloseDistance!$L103&lt;&gt;"",ComplexityCloseDistance!$L103,NA())</f>
        <v>0</v>
      </c>
      <c r="C103" s="4">
        <f>IF(MaintainabilityCloseDistance!L103&lt;&gt;"",MaintainabilityCloseDistance!L103,NA())</f>
        <v>0</v>
      </c>
      <c r="D103" s="4">
        <f>IF(RelaxationCloseDistance!L103&lt;&gt;"",RelaxationCloseDistance!L103,NA())</f>
        <v>0</v>
      </c>
      <c r="E103" s="4">
        <f>IF(ReuseCloseDistance!L103&lt;&gt;"",ReuseCloseDistance!L103,NA())</f>
        <v>0</v>
      </c>
      <c r="F103" s="4">
        <f>IF(UnderstandabilityCloseDistance!L103&lt;&gt;"",UnderstandabilityCloseDistance!L103,NA())</f>
        <v>0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IF(ComplexityCloseDistance!$L104&lt;&gt;"",ComplexityCloseDistance!$L104,NA())</f>
        <v>#N/A</v>
      </c>
      <c r="C104" s="4" t="e">
        <f>IF(MaintainabilityCloseDistance!L104&lt;&gt;"",MaintainabilityCloseDistance!L104,NA())</f>
        <v>#N/A</v>
      </c>
      <c r="D104" s="4" t="e">
        <f>IF(RelaxationCloseDistance!L104&lt;&gt;"",RelaxationCloseDistance!L104,NA())</f>
        <v>#N/A</v>
      </c>
      <c r="E104" s="4" t="e">
        <f>IF(ReuseCloseDistance!L104&lt;&gt;"",ReuseCloseDistance!L104,NA())</f>
        <v>#N/A</v>
      </c>
      <c r="F104" s="4" t="e">
        <f>IF(UnderstandabilityCloseDistance!L104&lt;&gt;"",UnderstandabilityCloseDistance!L104,NA())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IF(ComplexityCloseDistance!$L105&lt;&gt;"",ComplexityCloseDistance!$L105,NA())</f>
        <v>#N/A</v>
      </c>
      <c r="C105" s="4" t="e">
        <f>IF(MaintainabilityCloseDistance!L105&lt;&gt;"",MaintainabilityCloseDistance!L105,NA())</f>
        <v>#N/A</v>
      </c>
      <c r="D105" s="4" t="e">
        <f>IF(RelaxationCloseDistance!L105&lt;&gt;"",RelaxationCloseDistance!L105,NA())</f>
        <v>#N/A</v>
      </c>
      <c r="E105" s="4" t="e">
        <f>IF(ReuseCloseDistance!L105&lt;&gt;"",ReuseCloseDistance!L105,NA())</f>
        <v>#N/A</v>
      </c>
      <c r="F105" s="4" t="e">
        <f>IF(UnderstandabilityCloseDistance!L105&lt;&gt;"",UnderstandabilityCloseDistance!L105,NA())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IF(ComplexityCloseDistance!$L106&lt;&gt;"",ComplexityCloseDistance!$L106,NA())</f>
        <v>0.56521739999999998</v>
      </c>
      <c r="C106" s="4">
        <f>IF(MaintainabilityCloseDistance!L106&lt;&gt;"",MaintainabilityCloseDistance!L106,NA())</f>
        <v>0.56521739999999998</v>
      </c>
      <c r="D106" s="4">
        <f>IF(RelaxationCloseDistance!L106&lt;&gt;"",RelaxationCloseDistance!L106,NA())</f>
        <v>0.56521739999999998</v>
      </c>
      <c r="E106" s="4">
        <f>IF(ReuseCloseDistance!L106&lt;&gt;"",ReuseCloseDistance!L106,NA())</f>
        <v>0.56521739999999998</v>
      </c>
      <c r="F106" s="4">
        <f>IF(UnderstandabilityCloseDistance!L106&lt;&gt;"",UnderstandabilityCloseDistance!L106,NA())</f>
        <v>0.56521739999999998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IF(ComplexityCloseDistance!$L107&lt;&gt;"",ComplexityCloseDistance!$L107,NA())</f>
        <v>0.375</v>
      </c>
      <c r="C107" s="4">
        <f>IF(MaintainabilityCloseDistance!L107&lt;&gt;"",MaintainabilityCloseDistance!L107,NA())</f>
        <v>0.375</v>
      </c>
      <c r="D107" s="4">
        <f>IF(RelaxationCloseDistance!L107&lt;&gt;"",RelaxationCloseDistance!L107,NA())</f>
        <v>0.375</v>
      </c>
      <c r="E107" s="4">
        <f>IF(ReuseCloseDistance!L107&lt;&gt;"",ReuseCloseDistance!L107,NA())</f>
        <v>0.375</v>
      </c>
      <c r="F107" s="4">
        <f>IF(UnderstandabilityCloseDistance!L107&lt;&gt;"",UnderstandabilityCloseDistance!L107,NA())</f>
        <v>0.375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IF(ComplexityCloseDistance!$L108&lt;&gt;"",ComplexityCloseDistance!$L108,NA())</f>
        <v>4.9586776999999999E-2</v>
      </c>
      <c r="C108" s="4">
        <f>IF(MaintainabilityCloseDistance!L108&lt;&gt;"",MaintainabilityCloseDistance!L108,NA())</f>
        <v>4.9586776999999999E-2</v>
      </c>
      <c r="D108" s="4">
        <f>IF(RelaxationCloseDistance!L108&lt;&gt;"",RelaxationCloseDistance!L108,NA())</f>
        <v>4.9586776999999999E-2</v>
      </c>
      <c r="E108" s="4">
        <f>IF(ReuseCloseDistance!L108&lt;&gt;"",ReuseCloseDistance!L108,NA())</f>
        <v>4.9586776999999999E-2</v>
      </c>
      <c r="F108" s="4">
        <f>IF(UnderstandabilityCloseDistance!L108&lt;&gt;"",UnderstandabilityCloseDistance!L108,NA())</f>
        <v>4.9586776999999999E-2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IF(ComplexityCloseDistance!$L109&lt;&gt;"",ComplexityCloseDistance!$L109,NA())</f>
        <v>#N/A</v>
      </c>
      <c r="C109" s="4" t="e">
        <f>IF(MaintainabilityCloseDistance!L109&lt;&gt;"",MaintainabilityCloseDistance!L109,NA())</f>
        <v>#N/A</v>
      </c>
      <c r="D109" s="4" t="e">
        <f>IF(RelaxationCloseDistance!L109&lt;&gt;"",RelaxationCloseDistance!L109,NA())</f>
        <v>#N/A</v>
      </c>
      <c r="E109" s="4" t="e">
        <f>IF(ReuseCloseDistance!L109&lt;&gt;"",ReuseCloseDistance!L109,NA())</f>
        <v>#N/A</v>
      </c>
      <c r="F109" s="4" t="e">
        <f>IF(UnderstandabilityCloseDistance!L109&lt;&gt;"",UnderstandabilityCloseDistance!L109,NA())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IF(ComplexityCloseDistance!$L110&lt;&gt;"",ComplexityCloseDistance!$L110,NA())</f>
        <v>#N/A</v>
      </c>
      <c r="C110" s="4" t="e">
        <f>IF(MaintainabilityCloseDistance!L110&lt;&gt;"",MaintainabilityCloseDistance!L110,NA())</f>
        <v>#N/A</v>
      </c>
      <c r="D110" s="4" t="e">
        <f>IF(RelaxationCloseDistance!L110&lt;&gt;"",RelaxationCloseDistance!L110,NA())</f>
        <v>#N/A</v>
      </c>
      <c r="E110" s="4" t="e">
        <f>IF(ReuseCloseDistance!L110&lt;&gt;"",ReuseCloseDistance!L110,NA())</f>
        <v>#N/A</v>
      </c>
      <c r="F110" s="4" t="e">
        <f>IF(UnderstandabilityCloseDistance!L110&lt;&gt;"",UnderstandabilityCloseDistance!L110,NA())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IF(ComplexityCloseDistance!$L111&lt;&gt;"",ComplexityCloseDistance!$L111,NA())</f>
        <v>#N/A</v>
      </c>
      <c r="C111" s="4" t="e">
        <f>IF(MaintainabilityCloseDistance!L111&lt;&gt;"",MaintainabilityCloseDistance!L111,NA())</f>
        <v>#N/A</v>
      </c>
      <c r="D111" s="4" t="e">
        <f>IF(RelaxationCloseDistance!L111&lt;&gt;"",RelaxationCloseDistance!L111,NA())</f>
        <v>#N/A</v>
      </c>
      <c r="E111" s="4" t="e">
        <f>IF(ReuseCloseDistance!L111&lt;&gt;"",ReuseCloseDistance!L111,NA())</f>
        <v>#N/A</v>
      </c>
      <c r="F111" s="4" t="e">
        <f>IF(UnderstandabilityCloseDistance!L111&lt;&gt;"",UnderstandabilityCloseDistance!L111,NA())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IF(ComplexityCloseDistance!$L112&lt;&gt;"",ComplexityCloseDistance!$L112,NA())</f>
        <v>#N/A</v>
      </c>
      <c r="C112" s="4" t="e">
        <f>IF(MaintainabilityCloseDistance!L112&lt;&gt;"",MaintainabilityCloseDistance!L112,NA())</f>
        <v>#N/A</v>
      </c>
      <c r="D112" s="4" t="e">
        <f>IF(RelaxationCloseDistance!L112&lt;&gt;"",RelaxationCloseDistance!L112,NA())</f>
        <v>#N/A</v>
      </c>
      <c r="E112" s="4" t="e">
        <f>IF(ReuseCloseDistance!L112&lt;&gt;"",ReuseCloseDistance!L112,NA())</f>
        <v>#N/A</v>
      </c>
      <c r="F112" s="4" t="e">
        <f>IF(UnderstandabilityCloseDistance!L112&lt;&gt;"",UnderstandabilityCloseDistance!L112,NA())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IF(ComplexityCloseDistance!$L113&lt;&gt;"",ComplexityCloseDistance!$L113,NA())</f>
        <v>#N/A</v>
      </c>
      <c r="C113" s="4" t="e">
        <f>IF(MaintainabilityCloseDistance!L113&lt;&gt;"",MaintainabilityCloseDistance!L113,NA())</f>
        <v>#N/A</v>
      </c>
      <c r="D113" s="4" t="e">
        <f>IF(RelaxationCloseDistance!L113&lt;&gt;"",RelaxationCloseDistance!L113,NA())</f>
        <v>#N/A</v>
      </c>
      <c r="E113" s="4" t="e">
        <f>IF(ReuseCloseDistance!L113&lt;&gt;"",ReuseCloseDistance!L113,NA())</f>
        <v>#N/A</v>
      </c>
      <c r="F113" s="4" t="e">
        <f>IF(UnderstandabilityCloseDistance!L113&lt;&gt;"",UnderstandabilityCloseDistance!L113,NA())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IF(ComplexityCloseDistance!$L114&lt;&gt;"",ComplexityCloseDistance!$L114,NA())</f>
        <v>#N/A</v>
      </c>
      <c r="C114" s="4" t="e">
        <f>IF(MaintainabilityCloseDistance!L114&lt;&gt;"",MaintainabilityCloseDistance!L114,NA())</f>
        <v>#N/A</v>
      </c>
      <c r="D114" s="4" t="e">
        <f>IF(RelaxationCloseDistance!L114&lt;&gt;"",RelaxationCloseDistance!L114,NA())</f>
        <v>#N/A</v>
      </c>
      <c r="E114" s="4" t="e">
        <f>IF(ReuseCloseDistance!L114&lt;&gt;"",ReuseCloseDistance!L114,NA())</f>
        <v>#N/A</v>
      </c>
      <c r="F114" s="4" t="e">
        <f>IF(UnderstandabilityCloseDistance!L114&lt;&gt;"",UnderstandabilityCloseDistance!L114,NA())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IF(ComplexityCloseDistance!$L115&lt;&gt;"",ComplexityCloseDistance!$L115,NA())</f>
        <v>#N/A</v>
      </c>
      <c r="C115" s="4" t="e">
        <f>IF(MaintainabilityCloseDistance!L115&lt;&gt;"",MaintainabilityCloseDistance!L115,NA())</f>
        <v>#N/A</v>
      </c>
      <c r="D115" s="4" t="e">
        <f>IF(RelaxationCloseDistance!L115&lt;&gt;"",RelaxationCloseDistance!L115,NA())</f>
        <v>#N/A</v>
      </c>
      <c r="E115" s="4" t="e">
        <f>IF(ReuseCloseDistance!L115&lt;&gt;"",ReuseCloseDistance!L115,NA())</f>
        <v>#N/A</v>
      </c>
      <c r="F115" s="4" t="e">
        <f>IF(UnderstandabilityCloseDistance!L115&lt;&gt;"",UnderstandabilityCloseDistance!L115,NA())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IF(ComplexityCloseDistance!$L116&lt;&gt;"",ComplexityCloseDistance!$L116,NA())</f>
        <v>#N/A</v>
      </c>
      <c r="C116" s="4" t="e">
        <f>IF(MaintainabilityCloseDistance!L116&lt;&gt;"",MaintainabilityCloseDistance!L116,NA())</f>
        <v>#N/A</v>
      </c>
      <c r="D116" s="4" t="e">
        <f>IF(RelaxationCloseDistance!L116&lt;&gt;"",RelaxationCloseDistance!L116,NA())</f>
        <v>#N/A</v>
      </c>
      <c r="E116" s="4" t="e">
        <f>IF(ReuseCloseDistance!L116&lt;&gt;"",ReuseCloseDistance!L116,NA())</f>
        <v>#N/A</v>
      </c>
      <c r="F116" s="4" t="e">
        <f>IF(UnderstandabilityCloseDistance!L116&lt;&gt;"",UnderstandabilityCloseDistance!L116,NA())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IF(ComplexityCloseDistance!$L117&lt;&gt;"",ComplexityCloseDistance!$L117,NA())</f>
        <v>#N/A</v>
      </c>
      <c r="C117" s="4" t="e">
        <f>IF(MaintainabilityCloseDistance!L117&lt;&gt;"",MaintainabilityCloseDistance!L117,NA())</f>
        <v>#N/A</v>
      </c>
      <c r="D117" s="4" t="e">
        <f>IF(RelaxationCloseDistance!L117&lt;&gt;"",RelaxationCloseDistance!L117,NA())</f>
        <v>#N/A</v>
      </c>
      <c r="E117" s="4" t="e">
        <f>IF(ReuseCloseDistance!L117&lt;&gt;"",ReuseCloseDistance!L117,NA())</f>
        <v>#N/A</v>
      </c>
      <c r="F117" s="4" t="e">
        <f>IF(UnderstandabilityCloseDistance!L117&lt;&gt;"",UnderstandabilityCloseDistance!L117,NA())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IF(ComplexityCloseDistance!$L118&lt;&gt;"",ComplexityCloseDistance!$L118,NA())</f>
        <v>#N/A</v>
      </c>
      <c r="C118" s="4" t="e">
        <f>IF(MaintainabilityCloseDistance!L118&lt;&gt;"",MaintainabilityCloseDistance!L118,NA())</f>
        <v>#N/A</v>
      </c>
      <c r="D118" s="4" t="e">
        <f>IF(RelaxationCloseDistance!L118&lt;&gt;"",RelaxationCloseDistance!L118,NA())</f>
        <v>#N/A</v>
      </c>
      <c r="E118" s="4" t="e">
        <f>IF(ReuseCloseDistance!L118&lt;&gt;"",ReuseCloseDistance!L118,NA())</f>
        <v>#N/A</v>
      </c>
      <c r="F118" s="4" t="e">
        <f>IF(UnderstandabilityCloseDistance!L118&lt;&gt;"",UnderstandabilityCloseDistance!L118,NA())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IF(ComplexityCloseDistance!$L119&lt;&gt;"",ComplexityCloseDistance!$L119,NA())</f>
        <v>#N/A</v>
      </c>
      <c r="C119" s="4" t="e">
        <f>IF(MaintainabilityCloseDistance!L119&lt;&gt;"",MaintainabilityCloseDistance!L119,NA())</f>
        <v>#N/A</v>
      </c>
      <c r="D119" s="4" t="e">
        <f>IF(RelaxationCloseDistance!L119&lt;&gt;"",RelaxationCloseDistance!L119,NA())</f>
        <v>#N/A</v>
      </c>
      <c r="E119" s="4" t="e">
        <f>IF(ReuseCloseDistance!L119&lt;&gt;"",ReuseCloseDistance!L119,NA())</f>
        <v>#N/A</v>
      </c>
      <c r="F119" s="4" t="e">
        <f>IF(UnderstandabilityCloseDistance!L119&lt;&gt;"",UnderstandabilityCloseDistance!L119,NA())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IF(ComplexityCloseDistance!$L120&lt;&gt;"",ComplexityCloseDistance!$L120,NA())</f>
        <v>#N/A</v>
      </c>
      <c r="C120" s="4" t="e">
        <f>IF(MaintainabilityCloseDistance!L120&lt;&gt;"",MaintainabilityCloseDistance!L120,NA())</f>
        <v>#N/A</v>
      </c>
      <c r="D120" s="4" t="e">
        <f>IF(RelaxationCloseDistance!L120&lt;&gt;"",RelaxationCloseDistance!L120,NA())</f>
        <v>#N/A</v>
      </c>
      <c r="E120" s="4" t="e">
        <f>IF(ReuseCloseDistance!L120&lt;&gt;"",ReuseCloseDistance!L120,NA())</f>
        <v>#N/A</v>
      </c>
      <c r="F120" s="4" t="e">
        <f>IF(UnderstandabilityCloseDistance!L120&lt;&gt;"",UnderstandabilityCloseDistance!L120,NA())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IF(ComplexityCloseDistance!$L121&lt;&gt;"",ComplexityCloseDistance!$L121,NA())</f>
        <v>#N/A</v>
      </c>
      <c r="C121" s="4" t="e">
        <f>IF(MaintainabilityCloseDistance!L121&lt;&gt;"",MaintainabilityCloseDistance!L121,NA())</f>
        <v>#N/A</v>
      </c>
      <c r="D121" s="4" t="e">
        <f>IF(RelaxationCloseDistance!L121&lt;&gt;"",RelaxationCloseDistance!L121,NA())</f>
        <v>#N/A</v>
      </c>
      <c r="E121" s="4" t="e">
        <f>IF(ReuseCloseDistance!L121&lt;&gt;"",ReuseCloseDistance!L121,NA())</f>
        <v>#N/A</v>
      </c>
      <c r="F121" s="4" t="e">
        <f>IF(UnderstandabilityCloseDistance!L121&lt;&gt;"",UnderstandabilityCloseDistance!L121,NA())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IF(ComplexityCloseDistance!$L122&lt;&gt;"",ComplexityCloseDistance!$L122,NA())</f>
        <v>#N/A</v>
      </c>
      <c r="C122" s="4" t="e">
        <f>IF(MaintainabilityCloseDistance!L122&lt;&gt;"",MaintainabilityCloseDistance!L122,NA())</f>
        <v>#N/A</v>
      </c>
      <c r="D122" s="4" t="e">
        <f>IF(RelaxationCloseDistance!L122&lt;&gt;"",RelaxationCloseDistance!L122,NA())</f>
        <v>#N/A</v>
      </c>
      <c r="E122" s="4" t="e">
        <f>IF(ReuseCloseDistance!L122&lt;&gt;"",ReuseCloseDistance!L122,NA())</f>
        <v>#N/A</v>
      </c>
      <c r="F122" s="4" t="e">
        <f>IF(UnderstandabilityCloseDistance!L122&lt;&gt;"",UnderstandabilityCloseDistance!L122,NA())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IF(ComplexityCloseDistance!$L123&lt;&gt;"",ComplexityCloseDistance!$L123,NA())</f>
        <v>#N/A</v>
      </c>
      <c r="C123" s="4" t="e">
        <f>IF(MaintainabilityCloseDistance!L123&lt;&gt;"",MaintainabilityCloseDistance!L123,NA())</f>
        <v>#N/A</v>
      </c>
      <c r="D123" s="4" t="e">
        <f>IF(RelaxationCloseDistance!L123&lt;&gt;"",RelaxationCloseDistance!L123,NA())</f>
        <v>#N/A</v>
      </c>
      <c r="E123" s="4" t="e">
        <f>IF(ReuseCloseDistance!L123&lt;&gt;"",ReuseCloseDistance!L123,NA())</f>
        <v>#N/A</v>
      </c>
      <c r="F123" s="4" t="e">
        <f>IF(UnderstandabilityCloseDistance!L123&lt;&gt;"",UnderstandabilityCloseDistance!L123,NA())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IF(ComplexityCloseDistance!$L124&lt;&gt;"",ComplexityCloseDistance!$L124,NA())</f>
        <v>#N/A</v>
      </c>
      <c r="C124" s="4" t="e">
        <f>IF(MaintainabilityCloseDistance!L124&lt;&gt;"",MaintainabilityCloseDistance!L124,NA())</f>
        <v>#N/A</v>
      </c>
      <c r="D124" s="4" t="e">
        <f>IF(RelaxationCloseDistance!L124&lt;&gt;"",RelaxationCloseDistance!L124,NA())</f>
        <v>#N/A</v>
      </c>
      <c r="E124" s="4" t="e">
        <f>IF(ReuseCloseDistance!L124&lt;&gt;"",ReuseCloseDistance!L124,NA())</f>
        <v>#N/A</v>
      </c>
      <c r="F124" s="4" t="e">
        <f>IF(UnderstandabilityCloseDistance!L124&lt;&gt;"",UnderstandabilityCloseDistance!L124,NA())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IF(ComplexityCloseDistance!$L125&lt;&gt;"",ComplexityCloseDistance!$L125,NA())</f>
        <v>#N/A</v>
      </c>
      <c r="C125" s="4" t="e">
        <f>IF(MaintainabilityCloseDistance!L125&lt;&gt;"",MaintainabilityCloseDistance!L125,NA())</f>
        <v>#N/A</v>
      </c>
      <c r="D125" s="4" t="e">
        <f>IF(RelaxationCloseDistance!L125&lt;&gt;"",RelaxationCloseDistance!L125,NA())</f>
        <v>#N/A</v>
      </c>
      <c r="E125" s="4" t="e">
        <f>IF(ReuseCloseDistance!L125&lt;&gt;"",ReuseCloseDistance!L125,NA())</f>
        <v>#N/A</v>
      </c>
      <c r="F125" s="4" t="e">
        <f>IF(UnderstandabilityCloseDistance!L125&lt;&gt;"",UnderstandabilityCloseDistance!L125,NA())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IF(ComplexityCloseDistance!$L126&lt;&gt;"",ComplexityCloseDistance!$L126,NA())</f>
        <v>#N/A</v>
      </c>
      <c r="C126" s="4" t="e">
        <f>IF(MaintainabilityCloseDistance!L126&lt;&gt;"",MaintainabilityCloseDistance!L126,NA())</f>
        <v>#N/A</v>
      </c>
      <c r="D126" s="4" t="e">
        <f>IF(RelaxationCloseDistance!L126&lt;&gt;"",RelaxationCloseDistance!L126,NA())</f>
        <v>#N/A</v>
      </c>
      <c r="E126" s="4" t="e">
        <f>IF(ReuseCloseDistance!L126&lt;&gt;"",ReuseCloseDistance!L126,NA())</f>
        <v>#N/A</v>
      </c>
      <c r="F126" s="4" t="e">
        <f>IF(UnderstandabilityCloseDistance!L126&lt;&gt;"",UnderstandabilityCloseDistance!L126,NA())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IF(ComplexityCloseDistance!$L127&lt;&gt;"",ComplexityCloseDistance!$L127,NA())</f>
        <v>#N/A</v>
      </c>
      <c r="C127" s="4" t="e">
        <f>IF(MaintainabilityCloseDistance!L127&lt;&gt;"",MaintainabilityCloseDistance!L127,NA())</f>
        <v>#N/A</v>
      </c>
      <c r="D127" s="4" t="e">
        <f>IF(RelaxationCloseDistance!L127&lt;&gt;"",RelaxationCloseDistance!L127,NA())</f>
        <v>#N/A</v>
      </c>
      <c r="E127" s="4" t="e">
        <f>IF(ReuseCloseDistance!L127&lt;&gt;"",ReuseCloseDistance!L127,NA())</f>
        <v>#N/A</v>
      </c>
      <c r="F127" s="4" t="e">
        <f>IF(UnderstandabilityCloseDistance!L127&lt;&gt;"",UnderstandabilityCloseDistance!L127,NA())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IF(ComplexityCloseDistance!$L128&lt;&gt;"",ComplexityCloseDistance!$L128,NA())</f>
        <v>#N/A</v>
      </c>
      <c r="C128" s="4" t="e">
        <f>IF(MaintainabilityCloseDistance!L128&lt;&gt;"",MaintainabilityCloseDistance!L128,NA())</f>
        <v>#N/A</v>
      </c>
      <c r="D128" s="4" t="e">
        <f>IF(RelaxationCloseDistance!L128&lt;&gt;"",RelaxationCloseDistance!L128,NA())</f>
        <v>#N/A</v>
      </c>
      <c r="E128" s="4" t="e">
        <f>IF(ReuseCloseDistance!L128&lt;&gt;"",ReuseCloseDistance!L128,NA())</f>
        <v>#N/A</v>
      </c>
      <c r="F128" s="4" t="e">
        <f>IF(UnderstandabilityCloseDistance!L128&lt;&gt;"",UnderstandabilityCloseDistance!L128,NA())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IF(ComplexityCloseDistance!$L129&lt;&gt;"",ComplexityCloseDistance!$L129,NA())</f>
        <v>#N/A</v>
      </c>
      <c r="C129" s="4" t="e">
        <f>IF(MaintainabilityCloseDistance!L129&lt;&gt;"",MaintainabilityCloseDistance!L129,NA())</f>
        <v>#N/A</v>
      </c>
      <c r="D129" s="4" t="e">
        <f>IF(RelaxationCloseDistance!L129&lt;&gt;"",RelaxationCloseDistance!L129,NA())</f>
        <v>#N/A</v>
      </c>
      <c r="E129" s="4" t="e">
        <f>IF(ReuseCloseDistance!L129&lt;&gt;"",ReuseCloseDistance!L129,NA())</f>
        <v>#N/A</v>
      </c>
      <c r="F129" s="4" t="e">
        <f>IF(UnderstandabilityCloseDistance!L129&lt;&gt;"",UnderstandabilityCloseDistance!L129,NA())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IF(ComplexityCloseDistance!$L130&lt;&gt;"",ComplexityCloseDistance!$L130,NA())</f>
        <v>#N/A</v>
      </c>
      <c r="C130" s="4" t="e">
        <f>IF(MaintainabilityCloseDistance!L130&lt;&gt;"",MaintainabilityCloseDistance!L130,NA())</f>
        <v>#N/A</v>
      </c>
      <c r="D130" s="4" t="e">
        <f>IF(RelaxationCloseDistance!L130&lt;&gt;"",RelaxationCloseDistance!L130,NA())</f>
        <v>#N/A</v>
      </c>
      <c r="E130" s="4" t="e">
        <f>IF(ReuseCloseDistance!L130&lt;&gt;"",ReuseCloseDistance!L130,NA())</f>
        <v>#N/A</v>
      </c>
      <c r="F130" s="4" t="e">
        <f>IF(UnderstandabilityCloseDistance!L130&lt;&gt;"",UnderstandabilityCloseDistance!L130,NA())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IF(ComplexityCloseDistance!$L131&lt;&gt;"",ComplexityCloseDistance!$L131,NA())</f>
        <v>#N/A</v>
      </c>
      <c r="C131" s="4" t="e">
        <f>IF(MaintainabilityCloseDistance!L131&lt;&gt;"",MaintainabilityCloseDistance!L131,NA())</f>
        <v>#N/A</v>
      </c>
      <c r="D131" s="4" t="e">
        <f>IF(RelaxationCloseDistance!L131&lt;&gt;"",RelaxationCloseDistance!L131,NA())</f>
        <v>#N/A</v>
      </c>
      <c r="E131" s="4" t="e">
        <f>IF(ReuseCloseDistance!L131&lt;&gt;"",ReuseCloseDistance!L131,NA())</f>
        <v>#N/A</v>
      </c>
      <c r="F131" s="4" t="e">
        <f>IF(UnderstandabilityCloseDistance!L131&lt;&gt;"",UnderstandabilityCloseDistance!L131,NA())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IF(ComplexityCloseDistance!$L132&lt;&gt;"",ComplexityCloseDistance!$L132,NA())</f>
        <v>#N/A</v>
      </c>
      <c r="C132" s="4" t="e">
        <f>IF(MaintainabilityCloseDistance!L132&lt;&gt;"",MaintainabilityCloseDistance!L132,NA())</f>
        <v>#N/A</v>
      </c>
      <c r="D132" s="4" t="e">
        <f>IF(RelaxationCloseDistance!L132&lt;&gt;"",RelaxationCloseDistance!L132,NA())</f>
        <v>#N/A</v>
      </c>
      <c r="E132" s="4" t="e">
        <f>IF(ReuseCloseDistance!L132&lt;&gt;"",ReuseCloseDistance!L132,NA())</f>
        <v>#N/A</v>
      </c>
      <c r="F132" s="4" t="e">
        <f>IF(UnderstandabilityCloseDistance!L132&lt;&gt;"",UnderstandabilityCloseDistance!L132,NA())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ComplexityCloseDistance</vt:lpstr>
      <vt:lpstr>MaintainabilityCloseDistance</vt:lpstr>
      <vt:lpstr>RelaxationCloseDistance</vt:lpstr>
      <vt:lpstr>ReuseCloseDistance</vt:lpstr>
      <vt:lpstr>UnderstandabilityCloseDistance</vt:lpstr>
      <vt:lpstr>Maintainability</vt:lpstr>
      <vt:lpstr>Understantability</vt:lpstr>
      <vt:lpstr>Complexity</vt:lpstr>
      <vt:lpstr>Reuse</vt:lpstr>
      <vt:lpstr>Relaxation Index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created xsi:type="dcterms:W3CDTF">2020-04-06T09:59:15Z</dcterms:created>
  <dcterms:modified xsi:type="dcterms:W3CDTF">2020-05-07T09:47:11Z</dcterms:modified>
</cp:coreProperties>
</file>