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gdamit173 - Rovic Magdamit Files\Excel\Exercise - Activity - SeatWork\"/>
    </mc:Choice>
  </mc:AlternateContent>
  <xr:revisionPtr revIDLastSave="0" documentId="13_ncr:1_{CFD76171-20E3-4B2F-9320-29E0A2780132}" xr6:coauthVersionLast="47" xr6:coauthVersionMax="47" xr10:uidLastSave="{00000000-0000-0000-0000-000000000000}"/>
  <bookViews>
    <workbookView xWindow="-105" yWindow="0" windowWidth="17550" windowHeight="15585" xr2:uid="{E6B2368E-599E-4CE7-A0F1-6C185BEC4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C46" i="1"/>
  <c r="B46" i="1"/>
  <c r="G18" i="1"/>
  <c r="F18" i="1"/>
  <c r="G15" i="1"/>
  <c r="E9" i="1"/>
  <c r="E10" i="1"/>
  <c r="D25" i="1"/>
  <c r="D26" i="1"/>
  <c r="D27" i="1"/>
  <c r="D28" i="1"/>
  <c r="D24" i="1"/>
  <c r="D16" i="1"/>
  <c r="D17" i="1"/>
  <c r="D18" i="1"/>
  <c r="D19" i="1"/>
  <c r="D15" i="1"/>
  <c r="F15" i="1" s="1"/>
  <c r="C8" i="1"/>
  <c r="E8" i="1" s="1"/>
  <c r="E43" i="1"/>
  <c r="E44" i="1"/>
  <c r="E45" i="1"/>
  <c r="E42" i="1"/>
  <c r="G42" i="1" s="1"/>
  <c r="D34" i="1"/>
  <c r="D35" i="1"/>
  <c r="D36" i="1"/>
  <c r="D37" i="1"/>
  <c r="D33" i="1"/>
  <c r="C9" i="1"/>
  <c r="C10" i="1"/>
  <c r="E46" i="1" l="1"/>
</calcChain>
</file>

<file path=xl/sharedStrings.xml><?xml version="1.0" encoding="utf-8"?>
<sst xmlns="http://schemas.openxmlformats.org/spreadsheetml/2006/main" count="52" uniqueCount="50">
  <si>
    <t>SESSION 1 DATA - BASIC SALES DATA</t>
  </si>
  <si>
    <t>PRICE</t>
  </si>
  <si>
    <t>QUANTITY</t>
  </si>
  <si>
    <t>TOTAL COST</t>
  </si>
  <si>
    <t>TAX RATE</t>
  </si>
  <si>
    <t>TAX AMOUNT</t>
  </si>
  <si>
    <t>PRODUCT</t>
  </si>
  <si>
    <t>QUANTITY SOLD</t>
  </si>
  <si>
    <t>UNIT PRICE</t>
  </si>
  <si>
    <t>TOTAL SALES</t>
  </si>
  <si>
    <t>APPLES</t>
  </si>
  <si>
    <t>ORANGES</t>
  </si>
  <si>
    <t>BANANAS</t>
  </si>
  <si>
    <t>MANGOES</t>
  </si>
  <si>
    <t>GRAPES</t>
  </si>
  <si>
    <t>EMPLOYEE NAME</t>
  </si>
  <si>
    <t>HOURS WORKED</t>
  </si>
  <si>
    <t>HOURLY RATE</t>
  </si>
  <si>
    <t>GROSS PAY</t>
  </si>
  <si>
    <t>JANE TORRES</t>
  </si>
  <si>
    <t>LEO RAMIREZ</t>
  </si>
  <si>
    <t>MIA GOMEZ</t>
  </si>
  <si>
    <t>IVAN LIM</t>
  </si>
  <si>
    <t>KATE CRUZ</t>
  </si>
  <si>
    <t>ITEM</t>
  </si>
  <si>
    <t>QUANTITY IN STOCK</t>
  </si>
  <si>
    <t>REORDER LEVEL</t>
  </si>
  <si>
    <t>STATUS</t>
  </si>
  <si>
    <t>CAPACITOR</t>
  </si>
  <si>
    <t>RESISTOR</t>
  </si>
  <si>
    <t>TRANSISTOR</t>
  </si>
  <si>
    <t>DIODE</t>
  </si>
  <si>
    <t>INDUCTOR</t>
  </si>
  <si>
    <t>MONTH</t>
  </si>
  <si>
    <t>PRODUCT A</t>
  </si>
  <si>
    <t>PRODUCT B</t>
  </si>
  <si>
    <t>PRODUCT C</t>
  </si>
  <si>
    <t>JAN</t>
  </si>
  <si>
    <t>FEB</t>
  </si>
  <si>
    <t>MAR</t>
  </si>
  <si>
    <t>APR</t>
  </si>
  <si>
    <t>NAME: ROVIC MAGDAMIT</t>
  </si>
  <si>
    <t>SECTION: 1A</t>
  </si>
  <si>
    <t>COURSE: BS-ECE</t>
  </si>
  <si>
    <t>SUM</t>
  </si>
  <si>
    <t>AVERAGE</t>
  </si>
  <si>
    <t>MIN</t>
  </si>
  <si>
    <t>MAX</t>
  </si>
  <si>
    <t>TOTAL</t>
  </si>
  <si>
    <t>DATE:  06/05/2025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</si>
</sst>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₱&quot;#,##0.00"/>
    <numFmt numFmtId="168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 vertical="top"/>
    </xf>
    <xf numFmtId="2" fontId="0" fillId="0" borderId="1" xfId="0" applyNumberForma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3">
    <cellStyle name="Comma" xfId="1" builtinId="3"/>
    <cellStyle name="Comma 2" xfId="2" xr:uid="{521B4312-69CA-41B9-85DD-C33E091CCC98}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0FCB-0CDB-4E95-B760-21AF4E2855EB}">
  <dimension ref="A1:AN46"/>
  <sheetViews>
    <sheetView tabSelected="1" zoomScaleNormal="100" workbookViewId="0">
      <selection activeCell="P29" sqref="P29"/>
    </sheetView>
  </sheetViews>
  <sheetFormatPr defaultRowHeight="15" x14ac:dyDescent="0.25"/>
  <cols>
    <col min="1" max="1" width="20.140625" style="1" customWidth="1"/>
    <col min="2" max="2" width="24.42578125" style="1" customWidth="1"/>
    <col min="3" max="3" width="22.7109375" style="1" customWidth="1"/>
    <col min="4" max="4" width="19.42578125" style="1" customWidth="1"/>
    <col min="5" max="5" width="19" style="1" customWidth="1"/>
    <col min="6" max="6" width="13.7109375" style="1" customWidth="1"/>
    <col min="7" max="7" width="14.28515625" style="1" customWidth="1"/>
    <col min="8" max="8" width="8.85546875" style="1" customWidth="1"/>
    <col min="9" max="9" width="9" style="1" customWidth="1"/>
    <col min="10" max="10" width="8" style="1" customWidth="1"/>
    <col min="11" max="11" width="14.85546875" style="1" customWidth="1"/>
    <col min="12" max="12" width="13.5703125" style="1" customWidth="1"/>
    <col min="13" max="13" width="13" style="1" customWidth="1"/>
    <col min="14" max="14" width="12.85546875" style="1" customWidth="1"/>
    <col min="15" max="15" width="14.28515625" style="1" customWidth="1"/>
    <col min="16" max="17" width="9.140625" style="1"/>
    <col min="18" max="18" width="16.42578125" style="1" customWidth="1"/>
    <col min="19" max="21" width="9.140625" style="1"/>
    <col min="22" max="22" width="11.140625" style="1" customWidth="1"/>
    <col min="23" max="23" width="10.5703125" style="1" customWidth="1"/>
    <col min="24" max="16384" width="9.140625" style="1"/>
  </cols>
  <sheetData>
    <row r="1" spans="1:40" x14ac:dyDescent="0.25">
      <c r="A1" s="13" t="s">
        <v>41</v>
      </c>
      <c r="B1" s="13"/>
      <c r="C1" s="13" t="s">
        <v>49</v>
      </c>
      <c r="D1" s="13"/>
      <c r="F1"/>
    </row>
    <row r="2" spans="1:40" x14ac:dyDescent="0.25">
      <c r="A2" s="13" t="s">
        <v>43</v>
      </c>
      <c r="B2" s="13"/>
    </row>
    <row r="3" spans="1:40" x14ac:dyDescent="0.25">
      <c r="A3" s="13" t="s">
        <v>42</v>
      </c>
      <c r="B3" s="13"/>
    </row>
    <row r="5" spans="1:40" x14ac:dyDescent="0.25">
      <c r="A5" s="12" t="s">
        <v>0</v>
      </c>
      <c r="B5" s="12"/>
      <c r="C5" s="12"/>
      <c r="D5" s="12"/>
      <c r="E5" s="12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40" x14ac:dyDescent="0.25">
      <c r="J6" s="14"/>
      <c r="K6" s="14"/>
      <c r="L6" s="14"/>
      <c r="M6" s="14"/>
      <c r="N6" s="14"/>
      <c r="O6" s="14"/>
      <c r="P6" s="14"/>
      <c r="Q6" s="14"/>
      <c r="R6" s="15"/>
      <c r="S6" s="14"/>
      <c r="T6" s="14"/>
      <c r="U6" s="14"/>
      <c r="V6" s="14"/>
      <c r="W6" s="15"/>
      <c r="X6" s="14"/>
      <c r="Y6" s="14"/>
      <c r="Z6" s="14"/>
      <c r="AA6" s="14"/>
      <c r="AB6" s="14"/>
      <c r="AC6" s="14"/>
      <c r="AD6" s="15"/>
      <c r="AE6" s="14"/>
      <c r="AF6" s="15"/>
      <c r="AG6" s="14"/>
      <c r="AH6" s="15"/>
      <c r="AI6" s="14"/>
      <c r="AJ6" s="14"/>
      <c r="AK6" s="14"/>
    </row>
    <row r="7" spans="1:40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J7" s="14"/>
      <c r="K7" s="18"/>
      <c r="L7" s="18"/>
      <c r="M7" s="18"/>
      <c r="N7" s="18"/>
      <c r="O7" s="18"/>
      <c r="P7" s="19"/>
      <c r="Q7" s="14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4"/>
      <c r="AJ7" s="14"/>
      <c r="AK7" s="14"/>
    </row>
    <row r="8" spans="1:40" x14ac:dyDescent="0.25">
      <c r="A8" s="2">
        <v>100</v>
      </c>
      <c r="B8" s="3">
        <v>2</v>
      </c>
      <c r="C8" s="5">
        <f>A8*B8</f>
        <v>200</v>
      </c>
      <c r="D8" s="6">
        <v>0.12</v>
      </c>
      <c r="E8" s="5">
        <f>C8*$D$8</f>
        <v>24</v>
      </c>
      <c r="J8" s="17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spans="1:40" x14ac:dyDescent="0.25">
      <c r="A9" s="2">
        <v>150</v>
      </c>
      <c r="B9" s="3">
        <v>3</v>
      </c>
      <c r="C9" s="5">
        <f t="shared" ref="C9:C10" si="0">A9*B9</f>
        <v>450</v>
      </c>
      <c r="D9" s="3"/>
      <c r="E9" s="5">
        <f t="shared" ref="E9:E10" si="1">C9*$D$8</f>
        <v>54</v>
      </c>
      <c r="J9" s="17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 spans="1:40" x14ac:dyDescent="0.25">
      <c r="A10" s="2">
        <v>120</v>
      </c>
      <c r="B10" s="3">
        <v>1</v>
      </c>
      <c r="C10" s="5">
        <f t="shared" si="0"/>
        <v>120</v>
      </c>
      <c r="D10" s="3"/>
      <c r="E10" s="5">
        <f t="shared" si="1"/>
        <v>14.399999999999999</v>
      </c>
      <c r="J10" s="17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</row>
    <row r="11" spans="1:40" x14ac:dyDescent="0.25">
      <c r="J11" s="17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</row>
    <row r="12" spans="1:40" x14ac:dyDescent="0.25">
      <c r="J12" s="17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</row>
    <row r="13" spans="1:40" x14ac:dyDescent="0.25">
      <c r="J13" s="17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 spans="1:40" x14ac:dyDescent="0.25">
      <c r="A14" s="7" t="s">
        <v>6</v>
      </c>
      <c r="B14" s="7" t="s">
        <v>7</v>
      </c>
      <c r="C14" s="7" t="s">
        <v>8</v>
      </c>
      <c r="D14" s="7" t="s">
        <v>9</v>
      </c>
      <c r="F14" s="7" t="s">
        <v>44</v>
      </c>
      <c r="G14" s="7" t="s">
        <v>45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40" x14ac:dyDescent="0.25">
      <c r="A15" s="2" t="s">
        <v>10</v>
      </c>
      <c r="B15" s="3">
        <v>25</v>
      </c>
      <c r="C15" s="8">
        <v>10</v>
      </c>
      <c r="D15" s="4">
        <f>B15*C15</f>
        <v>250</v>
      </c>
      <c r="F15" s="4">
        <f>SUM(D15:D19)</f>
        <v>1235</v>
      </c>
      <c r="G15" s="4">
        <f>AVERAGE(D15:D19)</f>
        <v>247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1:40" x14ac:dyDescent="0.25">
      <c r="A16" s="2" t="s">
        <v>11</v>
      </c>
      <c r="B16" s="3">
        <v>40</v>
      </c>
      <c r="C16" s="8">
        <v>8.5</v>
      </c>
      <c r="D16" s="4">
        <f t="shared" ref="D16:D19" si="2">B16*C16</f>
        <v>340</v>
      </c>
      <c r="F16" s="3"/>
      <c r="G16" s="3"/>
      <c r="AN16" s="18"/>
    </row>
    <row r="17" spans="1:7" x14ac:dyDescent="0.25">
      <c r="A17" s="2" t="s">
        <v>12</v>
      </c>
      <c r="B17" s="3">
        <v>30</v>
      </c>
      <c r="C17" s="8">
        <v>6</v>
      </c>
      <c r="D17" s="4">
        <f t="shared" si="2"/>
        <v>180</v>
      </c>
      <c r="F17" s="7" t="s">
        <v>46</v>
      </c>
      <c r="G17" s="7" t="s">
        <v>47</v>
      </c>
    </row>
    <row r="18" spans="1:7" x14ac:dyDescent="0.25">
      <c r="A18" s="2" t="s">
        <v>13</v>
      </c>
      <c r="B18" s="3">
        <v>20</v>
      </c>
      <c r="C18" s="8">
        <v>12</v>
      </c>
      <c r="D18" s="4">
        <f t="shared" si="2"/>
        <v>240</v>
      </c>
      <c r="F18" s="4">
        <f>MIN(D15:D19)</f>
        <v>180</v>
      </c>
      <c r="G18" s="4">
        <f>MAX(D15:D19)</f>
        <v>340</v>
      </c>
    </row>
    <row r="19" spans="1:7" x14ac:dyDescent="0.25">
      <c r="A19" s="2" t="s">
        <v>14</v>
      </c>
      <c r="B19" s="3">
        <v>15</v>
      </c>
      <c r="C19" s="8">
        <v>15</v>
      </c>
      <c r="D19" s="4">
        <f t="shared" si="2"/>
        <v>225</v>
      </c>
    </row>
    <row r="23" spans="1:7" x14ac:dyDescent="0.25">
      <c r="A23" s="7" t="s">
        <v>15</v>
      </c>
      <c r="B23" s="7" t="s">
        <v>16</v>
      </c>
      <c r="C23" s="7" t="s">
        <v>17</v>
      </c>
      <c r="D23" s="7" t="s">
        <v>18</v>
      </c>
    </row>
    <row r="24" spans="1:7" x14ac:dyDescent="0.25">
      <c r="A24" s="2" t="s">
        <v>19</v>
      </c>
      <c r="B24" s="3">
        <v>40</v>
      </c>
      <c r="C24" s="4">
        <v>120</v>
      </c>
      <c r="D24" s="4">
        <f>B24*C24</f>
        <v>4800</v>
      </c>
    </row>
    <row r="25" spans="1:7" x14ac:dyDescent="0.25">
      <c r="A25" s="2" t="s">
        <v>20</v>
      </c>
      <c r="B25" s="3">
        <v>35</v>
      </c>
      <c r="C25" s="4">
        <v>100</v>
      </c>
      <c r="D25" s="4">
        <f t="shared" ref="D25:D28" si="3">B25*C25</f>
        <v>3500</v>
      </c>
    </row>
    <row r="26" spans="1:7" x14ac:dyDescent="0.25">
      <c r="A26" s="2" t="s">
        <v>21</v>
      </c>
      <c r="B26" s="3">
        <v>45</v>
      </c>
      <c r="C26" s="4">
        <v>150</v>
      </c>
      <c r="D26" s="4">
        <f t="shared" si="3"/>
        <v>6750</v>
      </c>
    </row>
    <row r="27" spans="1:7" x14ac:dyDescent="0.25">
      <c r="A27" s="2" t="s">
        <v>22</v>
      </c>
      <c r="B27" s="3">
        <v>30</v>
      </c>
      <c r="C27" s="4">
        <v>110</v>
      </c>
      <c r="D27" s="4">
        <f t="shared" si="3"/>
        <v>3300</v>
      </c>
    </row>
    <row r="28" spans="1:7" x14ac:dyDescent="0.25">
      <c r="A28" s="2" t="s">
        <v>23</v>
      </c>
      <c r="B28" s="3">
        <v>50</v>
      </c>
      <c r="C28" s="4">
        <v>140</v>
      </c>
      <c r="D28" s="4">
        <f t="shared" si="3"/>
        <v>7000</v>
      </c>
    </row>
    <row r="32" spans="1:7" x14ac:dyDescent="0.25">
      <c r="A32" s="7" t="s">
        <v>24</v>
      </c>
      <c r="B32" s="7" t="s">
        <v>25</v>
      </c>
      <c r="C32" s="7" t="s">
        <v>26</v>
      </c>
      <c r="D32" s="7" t="s">
        <v>27</v>
      </c>
    </row>
    <row r="33" spans="1:7" x14ac:dyDescent="0.25">
      <c r="A33" s="2" t="s">
        <v>28</v>
      </c>
      <c r="B33" s="3">
        <v>150</v>
      </c>
      <c r="C33" s="3">
        <v>100</v>
      </c>
      <c r="D33" s="3" t="str">
        <f>IF(B33&lt;C33, "REORDER", "SUFFICIENT")</f>
        <v>SUFFICIENT</v>
      </c>
    </row>
    <row r="34" spans="1:7" x14ac:dyDescent="0.25">
      <c r="A34" s="2" t="s">
        <v>29</v>
      </c>
      <c r="B34" s="3">
        <v>80</v>
      </c>
      <c r="C34" s="3">
        <v>100</v>
      </c>
      <c r="D34" s="3" t="str">
        <f t="shared" ref="D34:D37" si="4">IF(B34&lt;C34, "REORDER", "SUFFICIENT")</f>
        <v>REORDER</v>
      </c>
    </row>
    <row r="35" spans="1:7" x14ac:dyDescent="0.25">
      <c r="A35" s="2" t="s">
        <v>30</v>
      </c>
      <c r="B35" s="3">
        <v>90</v>
      </c>
      <c r="C35" s="3">
        <v>90</v>
      </c>
      <c r="D35" s="3" t="str">
        <f t="shared" si="4"/>
        <v>SUFFICIENT</v>
      </c>
    </row>
    <row r="36" spans="1:7" x14ac:dyDescent="0.25">
      <c r="A36" s="2" t="s">
        <v>31</v>
      </c>
      <c r="B36" s="3">
        <v>40</v>
      </c>
      <c r="C36" s="3">
        <v>60</v>
      </c>
      <c r="D36" s="3" t="str">
        <f t="shared" si="4"/>
        <v>REORDER</v>
      </c>
    </row>
    <row r="37" spans="1:7" x14ac:dyDescent="0.25">
      <c r="A37" s="2" t="s">
        <v>32</v>
      </c>
      <c r="B37" s="3">
        <v>200</v>
      </c>
      <c r="C37" s="3">
        <v>150</v>
      </c>
      <c r="D37" s="3" t="str">
        <f t="shared" si="4"/>
        <v>SUFFICIENT</v>
      </c>
    </row>
    <row r="41" spans="1:7" x14ac:dyDescent="0.25">
      <c r="A41" s="7" t="s">
        <v>33</v>
      </c>
      <c r="B41" s="7" t="s">
        <v>34</v>
      </c>
      <c r="C41" s="7" t="s">
        <v>35</v>
      </c>
      <c r="D41" s="7" t="s">
        <v>36</v>
      </c>
      <c r="E41" s="7" t="s">
        <v>9</v>
      </c>
      <c r="G41" s="7" t="s">
        <v>45</v>
      </c>
    </row>
    <row r="42" spans="1:7" x14ac:dyDescent="0.25">
      <c r="A42" s="2" t="s">
        <v>37</v>
      </c>
      <c r="B42" s="9">
        <v>20000</v>
      </c>
      <c r="C42" s="9">
        <v>15000</v>
      </c>
      <c r="D42" s="9">
        <v>18000</v>
      </c>
      <c r="E42" s="9">
        <f>SUM(B42:D42)</f>
        <v>53000</v>
      </c>
      <c r="G42" s="9">
        <f>AVERAGE(E42:E45)</f>
        <v>59125</v>
      </c>
    </row>
    <row r="43" spans="1:7" x14ac:dyDescent="0.25">
      <c r="A43" s="2" t="s">
        <v>38</v>
      </c>
      <c r="B43" s="9">
        <v>25000</v>
      </c>
      <c r="C43" s="9">
        <v>16000</v>
      </c>
      <c r="D43" s="9">
        <v>20000</v>
      </c>
      <c r="E43" s="9">
        <f t="shared" ref="E43:E45" si="5">SUM(B43:D43)</f>
        <v>61000</v>
      </c>
    </row>
    <row r="44" spans="1:7" x14ac:dyDescent="0.25">
      <c r="A44" s="2" t="s">
        <v>39</v>
      </c>
      <c r="B44" s="9">
        <v>22000</v>
      </c>
      <c r="C44" s="9">
        <v>17000</v>
      </c>
      <c r="D44" s="9">
        <v>21000</v>
      </c>
      <c r="E44" s="9">
        <f t="shared" si="5"/>
        <v>60000</v>
      </c>
    </row>
    <row r="45" spans="1:7" x14ac:dyDescent="0.25">
      <c r="A45" s="2" t="s">
        <v>40</v>
      </c>
      <c r="B45" s="9">
        <v>24000</v>
      </c>
      <c r="C45" s="9">
        <v>15500</v>
      </c>
      <c r="D45" s="9">
        <v>23000</v>
      </c>
      <c r="E45" s="9">
        <f t="shared" si="5"/>
        <v>62500</v>
      </c>
    </row>
    <row r="46" spans="1:7" x14ac:dyDescent="0.25">
      <c r="A46" s="11" t="s">
        <v>48</v>
      </c>
      <c r="B46" s="10">
        <f>SUM(B42:B45)</f>
        <v>91000</v>
      </c>
      <c r="C46" s="10">
        <f>SUM(C42:C45)</f>
        <v>63500</v>
      </c>
      <c r="D46" s="10">
        <f>SUM(D42:D45)</f>
        <v>82000</v>
      </c>
      <c r="E46" s="10">
        <f>SUM(E42:E45)</f>
        <v>236500</v>
      </c>
    </row>
  </sheetData>
  <mergeCells count="5">
    <mergeCell ref="A5:E5"/>
    <mergeCell ref="A1:B1"/>
    <mergeCell ref="A3:B3"/>
    <mergeCell ref="A2:B2"/>
    <mergeCell ref="C1:D1"/>
  </mergeCells>
  <phoneticPr fontId="5" type="noConversion"/>
  <conditionalFormatting sqref="D33:D37">
    <cfRule type="containsText" dxfId="5" priority="3" operator="containsText" text="REORDER">
      <formula>NOT(ISERROR(SEARCH("REORDER",D33)))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CoEngg ComLab PC40</dc:creator>
  <cp:lastModifiedBy>CoEngg ComLab PC40</cp:lastModifiedBy>
  <dcterms:created xsi:type="dcterms:W3CDTF">2025-05-06T00:58:43Z</dcterms:created>
  <dcterms:modified xsi:type="dcterms:W3CDTF">2025-05-06T02:57:03Z</dcterms:modified>
</cp:coreProperties>
</file>