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t\Desktop\DATA ANALYST\esercizi\s2l3\"/>
    </mc:Choice>
  </mc:AlternateContent>
  <xr:revisionPtr revIDLastSave="0" documentId="13_ncr:1_{F140E9BE-EAFB-4952-9148-6A0F4E4FA6D8}" xr6:coauthVersionLast="47" xr6:coauthVersionMax="47" xr10:uidLastSave="{00000000-0000-0000-0000-000000000000}"/>
  <bookViews>
    <workbookView xWindow="-120" yWindow="-120" windowWidth="38640" windowHeight="21120" activeTab="1" xr2:uid="{E6EEE526-5298-45F5-A758-250F9EBDC718}"/>
  </bookViews>
  <sheets>
    <sheet name="Dati" sheetId="1" r:id="rId1"/>
    <sheet name="Foglio2" sheetId="3" r:id="rId2"/>
  </sheets>
  <definedNames>
    <definedName name="_xlnm._FilterDatabase" localSheetId="0" hidden="1">Dati!$A$1:$F$24</definedName>
  </definedNames>
  <calcPr calcId="191029"/>
  <pivotCaches>
    <pivotCache cacheId="1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</calcChain>
</file>

<file path=xl/sharedStrings.xml><?xml version="1.0" encoding="utf-8"?>
<sst xmlns="http://schemas.openxmlformats.org/spreadsheetml/2006/main" count="177" uniqueCount="36">
  <si>
    <t>Data</t>
  </si>
  <si>
    <t>Venditore</t>
  </si>
  <si>
    <t>elena</t>
  </si>
  <si>
    <t>luca</t>
  </si>
  <si>
    <t>marco</t>
  </si>
  <si>
    <t>fabio</t>
  </si>
  <si>
    <t>sara</t>
  </si>
  <si>
    <t>Merce</t>
  </si>
  <si>
    <t>micronde</t>
  </si>
  <si>
    <t>lavastoviglie</t>
  </si>
  <si>
    <t>lettore dvd</t>
  </si>
  <si>
    <t>televisore 42</t>
  </si>
  <si>
    <t>televisore 32</t>
  </si>
  <si>
    <t>frigorifero</t>
  </si>
  <si>
    <t xml:space="preserve">lavatrice </t>
  </si>
  <si>
    <t>forno</t>
  </si>
  <si>
    <t>asciugatrice</t>
  </si>
  <si>
    <t>lettore blu ray</t>
  </si>
  <si>
    <t>frullatore</t>
  </si>
  <si>
    <t>Quantità</t>
  </si>
  <si>
    <t>Importo</t>
  </si>
  <si>
    <t>Totale</t>
  </si>
  <si>
    <t>Etichette di colonna</t>
  </si>
  <si>
    <t>Totale complessivo</t>
  </si>
  <si>
    <t>Somma di Quantità</t>
  </si>
  <si>
    <t>Etichette di riga</t>
  </si>
  <si>
    <t>Quale venditore ha venduto più elettrodomestici in numero assoluto?</t>
  </si>
  <si>
    <t>Somma di Totale</t>
  </si>
  <si>
    <t>mar</t>
  </si>
  <si>
    <t>Conteggio di Importo2</t>
  </si>
  <si>
    <t>Chi ha venduto di più a marzo del 2016?</t>
  </si>
  <si>
    <t>Quale venditrice ha totalizzato l’incasso maggiore?</t>
  </si>
  <si>
    <t>Quale categoria di prodotto ha una maggiore eterogeneiità di prezzi?</t>
  </si>
  <si>
    <t xml:space="preserve">Quanto è stato incassato in Italia? </t>
  </si>
  <si>
    <t>Dalla tabella sottostante Sara è la venditrice che ha venduto più elettrodomenstici in assoluto</t>
  </si>
  <si>
    <t>4 venditori hanno venduto 4 elettrodomestici diversi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</si>
</sst>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0" fontId="0" fillId="3" borderId="0" xfId="0" applyNumberFormat="1" applyFill="1"/>
    <xf numFmtId="0" fontId="0" fillId="3" borderId="0" xfId="0" applyFill="1" applyAlignment="1">
      <alignment horizontal="left"/>
    </xf>
    <xf numFmtId="0" fontId="0" fillId="3" borderId="0" xfId="0" applyFill="1" applyAlignment="1">
      <alignment horizontal="left" indent="1"/>
    </xf>
  </cellXfs>
  <cellStyles count="1">
    <cellStyle name="Normale" xfId="0" builtinId="0"/>
  </cellStyles>
  <dxfs count="17"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t" refreshedDate="45274.651531828706" createdVersion="8" refreshedVersion="8" minRefreshableVersion="3" recordCount="23" xr:uid="{30E618C7-AA8A-4542-8BD5-E7812BFF9BDB}">
  <cacheSource type="worksheet">
    <worksheetSource ref="A1:F24" sheet="Dati"/>
  </cacheSource>
  <cacheFields count="8">
    <cacheField name="Data" numFmtId="14">
      <sharedItems containsSemiMixedTypes="0" containsNonDate="0" containsDate="1" containsString="0" minDate="2016-01-10T00:00:00" maxDate="2016-05-10T00:00:00" count="21">
        <d v="2016-01-10T00:00:00"/>
        <d v="2016-01-12T00:00:00"/>
        <d v="2016-01-15T00:00:00"/>
        <d v="2016-01-30T00:00:00"/>
        <d v="2016-02-01T00:00:00"/>
        <d v="2016-02-05T00:00:00"/>
        <d v="2016-02-07T00:00:00"/>
        <d v="2016-02-08T00:00:00"/>
        <d v="2016-02-10T00:00:00"/>
        <d v="2016-03-13T00:00:00"/>
        <d v="2016-03-14T00:00:00"/>
        <d v="2016-03-16T00:00:00"/>
        <d v="2016-03-25T00:00:00"/>
        <d v="2016-03-30T00:00:00"/>
        <d v="2016-04-02T00:00:00"/>
        <d v="2016-04-04T00:00:00"/>
        <d v="2016-04-08T00:00:00"/>
        <d v="2016-04-13T00:00:00"/>
        <d v="2016-04-26T00:00:00"/>
        <d v="2016-05-08T00:00:00"/>
        <d v="2016-05-09T00:00:00"/>
      </sharedItems>
      <fieldGroup par="7"/>
    </cacheField>
    <cacheField name="Venditore" numFmtId="0">
      <sharedItems count="5">
        <s v="elena"/>
        <s v="luca"/>
        <s v="marco"/>
        <s v="fabio"/>
        <s v="sara"/>
      </sharedItems>
    </cacheField>
    <cacheField name="Merce" numFmtId="0">
      <sharedItems count="11">
        <s v="micronde"/>
        <s v="lavastoviglie"/>
        <s v="lettore dvd"/>
        <s v="televisore 42"/>
        <s v="televisore 32"/>
        <s v="frigorifero"/>
        <s v="lavatrice "/>
        <s v="forno"/>
        <s v="asciugatrice"/>
        <s v="lettore blu ray"/>
        <s v="frullatore"/>
      </sharedItems>
    </cacheField>
    <cacheField name="Quantità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Importo" numFmtId="0">
      <sharedItems containsSemiMixedTypes="0" containsString="0" containsNumber="1" containsInteger="1" minValue="39" maxValue="1170" count="19">
        <n v="85"/>
        <n v="460"/>
        <n v="55"/>
        <n v="75"/>
        <n v="730"/>
        <n v="330"/>
        <n v="1000"/>
        <n v="1170"/>
        <n v="450"/>
        <n v="670"/>
        <n v="625"/>
        <n v="110"/>
        <n v="150"/>
        <n v="39"/>
        <n v="160"/>
        <n v="370"/>
        <n v="560"/>
        <n v="180"/>
        <n v="850"/>
      </sharedItems>
    </cacheField>
    <cacheField name="Totale" numFmtId="0">
      <sharedItems containsSemiMixedTypes="0" containsString="0" containsNumber="1" containsInteger="1" minValue="78" maxValue="3400" count="22">
        <n v="85"/>
        <n v="460"/>
        <n v="110"/>
        <n v="225"/>
        <n v="1460"/>
        <n v="330"/>
        <n v="3000"/>
        <n v="2340"/>
        <n v="450"/>
        <n v="2680"/>
        <n v="625"/>
        <n v="550"/>
        <n v="300"/>
        <n v="1840"/>
        <n v="78"/>
        <n v="160"/>
        <n v="1350"/>
        <n v="1110"/>
        <n v="170"/>
        <n v="1120"/>
        <n v="540"/>
        <n v="3400"/>
      </sharedItems>
    </cacheField>
    <cacheField name="Giorni (Data)" numFmtId="0" databaseField="0">
      <fieldGroup base="0">
        <rangePr groupBy="days" startDate="2016-01-10T00:00:00" endDate="2016-05-10T00:00:00"/>
        <groupItems count="368">
          <s v="&lt;10/01/2016"/>
          <s v="01-gen"/>
          <s v="02-gen"/>
          <s v="03-gen"/>
          <s v="04-gen"/>
          <s v="05-gen"/>
          <s v="06-gen"/>
          <s v="07-gen"/>
          <s v="08-gen"/>
          <s v="09-gen"/>
          <s v="10-gen"/>
          <s v="11-gen"/>
          <s v="12-gen"/>
          <s v="13-gen"/>
          <s v="14-gen"/>
          <s v="15-gen"/>
          <s v="16-gen"/>
          <s v="17-gen"/>
          <s v="18-gen"/>
          <s v="19-gen"/>
          <s v="20-gen"/>
          <s v="21-gen"/>
          <s v="22-gen"/>
          <s v="23-gen"/>
          <s v="24-gen"/>
          <s v="25-gen"/>
          <s v="26-gen"/>
          <s v="27-gen"/>
          <s v="28-gen"/>
          <s v="29-gen"/>
          <s v="30-gen"/>
          <s v="31-ge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g"/>
          <s v="02-mag"/>
          <s v="03-mag"/>
          <s v="04-mag"/>
          <s v="05-mag"/>
          <s v="06-mag"/>
          <s v="07-mag"/>
          <s v="08-mag"/>
          <s v="09-mag"/>
          <s v="10-mag"/>
          <s v="11-mag"/>
          <s v="12-mag"/>
          <s v="13-mag"/>
          <s v="14-mag"/>
          <s v="15-mag"/>
          <s v="16-mag"/>
          <s v="17-mag"/>
          <s v="18-mag"/>
          <s v="19-mag"/>
          <s v="20-mag"/>
          <s v="21-mag"/>
          <s v="22-mag"/>
          <s v="23-mag"/>
          <s v="24-mag"/>
          <s v="25-mag"/>
          <s v="26-mag"/>
          <s v="27-mag"/>
          <s v="28-mag"/>
          <s v="29-mag"/>
          <s v="30-mag"/>
          <s v="31-mag"/>
          <s v="01-giu"/>
          <s v="02-giu"/>
          <s v="03-giu"/>
          <s v="04-giu"/>
          <s v="05-giu"/>
          <s v="06-giu"/>
          <s v="07-giu"/>
          <s v="08-giu"/>
          <s v="09-giu"/>
          <s v="10-giu"/>
          <s v="11-giu"/>
          <s v="12-giu"/>
          <s v="13-giu"/>
          <s v="14-giu"/>
          <s v="15-giu"/>
          <s v="16-giu"/>
          <s v="17-giu"/>
          <s v="18-giu"/>
          <s v="19-giu"/>
          <s v="20-giu"/>
          <s v="21-giu"/>
          <s v="22-giu"/>
          <s v="23-giu"/>
          <s v="24-giu"/>
          <s v="25-giu"/>
          <s v="26-giu"/>
          <s v="27-giu"/>
          <s v="28-giu"/>
          <s v="29-giu"/>
          <s v="30-giu"/>
          <s v="01-lug"/>
          <s v="02-lug"/>
          <s v="03-lug"/>
          <s v="04-lug"/>
          <s v="05-lug"/>
          <s v="06-lug"/>
          <s v="07-lug"/>
          <s v="08-lug"/>
          <s v="09-lug"/>
          <s v="10-lug"/>
          <s v="11-lug"/>
          <s v="12-lug"/>
          <s v="13-lug"/>
          <s v="14-lug"/>
          <s v="15-lug"/>
          <s v="16-lug"/>
          <s v="17-lug"/>
          <s v="18-lug"/>
          <s v="19-lug"/>
          <s v="20-lug"/>
          <s v="21-lug"/>
          <s v="22-lug"/>
          <s v="23-lug"/>
          <s v="24-lug"/>
          <s v="25-lug"/>
          <s v="26-lug"/>
          <s v="27-lug"/>
          <s v="28-lug"/>
          <s v="29-lug"/>
          <s v="30-lug"/>
          <s v="31-lug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t"/>
          <s v="02-set"/>
          <s v="03-set"/>
          <s v="04-set"/>
          <s v="05-set"/>
          <s v="06-set"/>
          <s v="07-set"/>
          <s v="08-set"/>
          <s v="09-set"/>
          <s v="10-set"/>
          <s v="11-set"/>
          <s v="12-set"/>
          <s v="13-set"/>
          <s v="14-set"/>
          <s v="15-set"/>
          <s v="16-set"/>
          <s v="17-set"/>
          <s v="18-set"/>
          <s v="19-set"/>
          <s v="20-set"/>
          <s v="21-set"/>
          <s v="22-set"/>
          <s v="23-set"/>
          <s v="24-set"/>
          <s v="25-set"/>
          <s v="26-set"/>
          <s v="27-set"/>
          <s v="28-set"/>
          <s v="29-set"/>
          <s v="30-set"/>
          <s v="01-ott"/>
          <s v="02-ott"/>
          <s v="03-ott"/>
          <s v="04-ott"/>
          <s v="05-ott"/>
          <s v="06-ott"/>
          <s v="07-ott"/>
          <s v="08-ott"/>
          <s v="09-ott"/>
          <s v="10-ott"/>
          <s v="11-ott"/>
          <s v="12-ott"/>
          <s v="13-ott"/>
          <s v="14-ott"/>
          <s v="15-ott"/>
          <s v="16-ott"/>
          <s v="17-ott"/>
          <s v="18-ott"/>
          <s v="19-ott"/>
          <s v="20-ott"/>
          <s v="21-ott"/>
          <s v="22-ott"/>
          <s v="23-ott"/>
          <s v="24-ott"/>
          <s v="25-ott"/>
          <s v="26-ott"/>
          <s v="27-ott"/>
          <s v="28-ott"/>
          <s v="29-ott"/>
          <s v="30-ott"/>
          <s v="31-ot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0/05/2016"/>
        </groupItems>
      </fieldGroup>
    </cacheField>
    <cacheField name="Mesi (Data)" numFmtId="0" databaseField="0">
      <fieldGroup base="0">
        <rangePr groupBy="months" startDate="2016-01-10T00:00:00" endDate="2016-05-10T00:00:00"/>
        <groupItems count="14">
          <s v="&lt;10/01/2016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10/05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x v="0"/>
    <x v="0"/>
    <x v="0"/>
    <x v="0"/>
  </r>
  <r>
    <x v="1"/>
    <x v="1"/>
    <x v="1"/>
    <x v="0"/>
    <x v="1"/>
    <x v="1"/>
  </r>
  <r>
    <x v="1"/>
    <x v="0"/>
    <x v="2"/>
    <x v="1"/>
    <x v="2"/>
    <x v="2"/>
  </r>
  <r>
    <x v="2"/>
    <x v="2"/>
    <x v="3"/>
    <x v="2"/>
    <x v="3"/>
    <x v="3"/>
  </r>
  <r>
    <x v="3"/>
    <x v="3"/>
    <x v="1"/>
    <x v="1"/>
    <x v="4"/>
    <x v="4"/>
  </r>
  <r>
    <x v="4"/>
    <x v="1"/>
    <x v="4"/>
    <x v="0"/>
    <x v="5"/>
    <x v="5"/>
  </r>
  <r>
    <x v="5"/>
    <x v="2"/>
    <x v="5"/>
    <x v="2"/>
    <x v="6"/>
    <x v="6"/>
  </r>
  <r>
    <x v="6"/>
    <x v="3"/>
    <x v="6"/>
    <x v="1"/>
    <x v="7"/>
    <x v="7"/>
  </r>
  <r>
    <x v="7"/>
    <x v="0"/>
    <x v="7"/>
    <x v="0"/>
    <x v="8"/>
    <x v="8"/>
  </r>
  <r>
    <x v="8"/>
    <x v="4"/>
    <x v="3"/>
    <x v="3"/>
    <x v="9"/>
    <x v="9"/>
  </r>
  <r>
    <x v="9"/>
    <x v="3"/>
    <x v="5"/>
    <x v="0"/>
    <x v="10"/>
    <x v="10"/>
  </r>
  <r>
    <x v="9"/>
    <x v="4"/>
    <x v="8"/>
    <x v="4"/>
    <x v="11"/>
    <x v="11"/>
  </r>
  <r>
    <x v="10"/>
    <x v="0"/>
    <x v="0"/>
    <x v="1"/>
    <x v="12"/>
    <x v="12"/>
  </r>
  <r>
    <x v="11"/>
    <x v="0"/>
    <x v="6"/>
    <x v="3"/>
    <x v="1"/>
    <x v="13"/>
  </r>
  <r>
    <x v="12"/>
    <x v="1"/>
    <x v="9"/>
    <x v="1"/>
    <x v="13"/>
    <x v="14"/>
  </r>
  <r>
    <x v="13"/>
    <x v="3"/>
    <x v="4"/>
    <x v="0"/>
    <x v="14"/>
    <x v="15"/>
  </r>
  <r>
    <x v="14"/>
    <x v="2"/>
    <x v="7"/>
    <x v="2"/>
    <x v="8"/>
    <x v="16"/>
  </r>
  <r>
    <x v="15"/>
    <x v="1"/>
    <x v="5"/>
    <x v="2"/>
    <x v="15"/>
    <x v="17"/>
  </r>
  <r>
    <x v="16"/>
    <x v="1"/>
    <x v="9"/>
    <x v="1"/>
    <x v="0"/>
    <x v="18"/>
  </r>
  <r>
    <x v="17"/>
    <x v="3"/>
    <x v="6"/>
    <x v="1"/>
    <x v="16"/>
    <x v="19"/>
  </r>
  <r>
    <x v="18"/>
    <x v="4"/>
    <x v="0"/>
    <x v="2"/>
    <x v="17"/>
    <x v="20"/>
  </r>
  <r>
    <x v="19"/>
    <x v="4"/>
    <x v="8"/>
    <x v="3"/>
    <x v="18"/>
    <x v="21"/>
  </r>
  <r>
    <x v="20"/>
    <x v="2"/>
    <x v="10"/>
    <x v="0"/>
    <x v="8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181F7F-F420-4842-93BC-1B4EBB60562D}" name="Tabella pivot16" cacheId="1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L8:M29" firstHeaderRow="1" firstDataRow="1" firstDataCol="1"/>
  <pivotFields count="8">
    <pivotField numFmtId="14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showAll="0" sortType="descending">
      <items count="6">
        <item x="0"/>
        <item x="3"/>
        <item x="1"/>
        <item x="2"/>
        <item h="1" sd="0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2">
        <item x="8"/>
        <item x="7"/>
        <item x="5"/>
        <item x="10"/>
        <item x="1"/>
        <item x="6"/>
        <item x="9"/>
        <item x="2"/>
        <item x="0"/>
        <item x="4"/>
        <item x="3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 countASubtotal="1">
      <items count="20">
        <item x="13"/>
        <item x="2"/>
        <item x="3"/>
        <item x="0"/>
        <item x="11"/>
        <item x="12"/>
        <item x="14"/>
        <item x="17"/>
        <item x="5"/>
        <item x="15"/>
        <item x="8"/>
        <item x="1"/>
        <item x="16"/>
        <item x="10"/>
        <item x="9"/>
        <item x="4"/>
        <item x="18"/>
        <item x="6"/>
        <item x="7"/>
        <item t="countA"/>
      </items>
    </pivotField>
    <pivotField dataField="1" showAll="0">
      <items count="23">
        <item x="14"/>
        <item x="0"/>
        <item x="2"/>
        <item x="15"/>
        <item x="18"/>
        <item x="3"/>
        <item x="12"/>
        <item x="5"/>
        <item x="8"/>
        <item x="1"/>
        <item x="20"/>
        <item x="11"/>
        <item x="10"/>
        <item x="17"/>
        <item x="19"/>
        <item x="16"/>
        <item x="4"/>
        <item x="13"/>
        <item x="7"/>
        <item x="9"/>
        <item x="6"/>
        <item x="21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1"/>
    <field x="2"/>
  </rowFields>
  <rowItems count="21">
    <i>
      <x v="1"/>
    </i>
    <i r="1">
      <x v="2"/>
    </i>
    <i r="1">
      <x v="4"/>
    </i>
    <i r="1">
      <x v="5"/>
    </i>
    <i r="1">
      <x v="9"/>
    </i>
    <i>
      <x v="3"/>
    </i>
    <i r="1">
      <x v="1"/>
    </i>
    <i r="1">
      <x v="2"/>
    </i>
    <i r="1">
      <x v="3"/>
    </i>
    <i r="1">
      <x v="10"/>
    </i>
    <i>
      <x/>
    </i>
    <i r="1">
      <x v="1"/>
    </i>
    <i r="1">
      <x v="5"/>
    </i>
    <i r="1">
      <x v="7"/>
    </i>
    <i r="1">
      <x v="8"/>
    </i>
    <i>
      <x v="2"/>
    </i>
    <i r="1">
      <x v="2"/>
    </i>
    <i r="1">
      <x v="4"/>
    </i>
    <i r="1">
      <x v="6"/>
    </i>
    <i r="1">
      <x v="9"/>
    </i>
    <i t="grand">
      <x/>
    </i>
  </rowItems>
  <colItems count="1">
    <i/>
  </colItems>
  <dataFields count="1">
    <dataField name="Somma di Total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E38FEC-B598-4C61-9101-4D14FB4D8226}" name="Tabella pivot20" cacheId="1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21:B42" firstHeaderRow="1" firstDataRow="1" firstDataCol="1"/>
  <pivotFields count="8">
    <pivotField numFmtId="14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showAll="0" sortType="descending">
      <items count="6">
        <item x="0"/>
        <item x="3"/>
        <item x="1"/>
        <item x="2"/>
        <item h="1" sd="0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2">
        <item x="8"/>
        <item x="7"/>
        <item x="5"/>
        <item x="10"/>
        <item x="1"/>
        <item x="6"/>
        <item x="9"/>
        <item x="2"/>
        <item x="0"/>
        <item x="4"/>
        <item x="3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 countASubtotal="1">
      <items count="20">
        <item x="13"/>
        <item x="2"/>
        <item x="3"/>
        <item x="0"/>
        <item x="11"/>
        <item x="12"/>
        <item x="14"/>
        <item x="17"/>
        <item x="5"/>
        <item x="15"/>
        <item x="8"/>
        <item x="1"/>
        <item x="16"/>
        <item x="10"/>
        <item x="9"/>
        <item x="4"/>
        <item x="18"/>
        <item x="6"/>
        <item x="7"/>
        <item t="countA"/>
      </items>
    </pivotField>
    <pivotField dataField="1" showAll="0">
      <items count="23">
        <item x="14"/>
        <item x="0"/>
        <item x="2"/>
        <item x="15"/>
        <item x="18"/>
        <item x="3"/>
        <item x="12"/>
        <item x="5"/>
        <item x="8"/>
        <item x="1"/>
        <item x="20"/>
        <item x="11"/>
        <item x="10"/>
        <item x="17"/>
        <item x="19"/>
        <item x="16"/>
        <item x="4"/>
        <item x="13"/>
        <item x="7"/>
        <item x="9"/>
        <item x="6"/>
        <item x="21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1"/>
    <field x="2"/>
  </rowFields>
  <rowItems count="21">
    <i>
      <x v="1"/>
    </i>
    <i r="1">
      <x v="2"/>
    </i>
    <i r="1">
      <x v="4"/>
    </i>
    <i r="1">
      <x v="5"/>
    </i>
    <i r="1">
      <x v="9"/>
    </i>
    <i>
      <x v="3"/>
    </i>
    <i r="1">
      <x v="1"/>
    </i>
    <i r="1">
      <x v="2"/>
    </i>
    <i r="1">
      <x v="3"/>
    </i>
    <i r="1">
      <x v="10"/>
    </i>
    <i>
      <x/>
    </i>
    <i r="1">
      <x v="1"/>
    </i>
    <i r="1">
      <x v="5"/>
    </i>
    <i r="1">
      <x v="7"/>
    </i>
    <i r="1">
      <x v="8"/>
    </i>
    <i>
      <x v="2"/>
    </i>
    <i r="1">
      <x v="2"/>
    </i>
    <i r="1">
      <x v="4"/>
    </i>
    <i r="1">
      <x v="6"/>
    </i>
    <i r="1">
      <x v="9"/>
    </i>
    <i t="grand">
      <x/>
    </i>
  </rowItems>
  <colItems count="1">
    <i/>
  </colItems>
  <dataFields count="1">
    <dataField name="Somma di Totale" fld="5" baseField="0" baseItem="0"/>
  </dataFields>
  <formats count="4">
    <format dxfId="8">
      <pivotArea collapsedLevelsAreSubtotals="1" fieldPosition="0">
        <references count="1">
          <reference field="1" count="1">
            <x v="1"/>
          </reference>
        </references>
      </pivotArea>
    </format>
    <format dxfId="7">
      <pivotArea collapsedLevelsAreSubtotals="1" fieldPosition="0">
        <references count="2">
          <reference field="1" count="1" selected="0">
            <x v="1"/>
          </reference>
          <reference field="2" count="4">
            <x v="2"/>
            <x v="4"/>
            <x v="5"/>
            <x v="9"/>
          </reference>
        </references>
      </pivotArea>
    </format>
    <format dxfId="6">
      <pivotArea dataOnly="0" labelOnly="1" fieldPosition="0">
        <references count="1">
          <reference field="1" count="1">
            <x v="1"/>
          </reference>
        </references>
      </pivotArea>
    </format>
    <format dxfId="5">
      <pivotArea dataOnly="0" labelOnly="1" fieldPosition="0">
        <references count="2">
          <reference field="1" count="1" selected="0">
            <x v="1"/>
          </reference>
          <reference field="2" count="4">
            <x v="2"/>
            <x v="4"/>
            <x v="5"/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AAAF8B-DF20-48D3-B57E-693D74EEB649}" name="Tabella pivot17" cacheId="1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78:B109" firstHeaderRow="1" firstDataRow="1" firstDataCol="1"/>
  <pivotFields count="8">
    <pivotField numFmtId="14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showAll="0">
      <items count="6">
        <item x="0"/>
        <item x="3"/>
        <item x="1"/>
        <item x="2"/>
        <item x="4"/>
        <item t="default"/>
      </items>
    </pivotField>
    <pivotField axis="axisRow" showAll="0" sortType="descending">
      <items count="12">
        <item x="8"/>
        <item x="7"/>
        <item x="5"/>
        <item x="10"/>
        <item x="1"/>
        <item x="6"/>
        <item x="9"/>
        <item x="2"/>
        <item x="0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0"/>
        <item x="1"/>
        <item x="2"/>
        <item x="3"/>
        <item x="4"/>
        <item t="default"/>
      </items>
    </pivotField>
    <pivotField dataField="1" showAll="0" countASubtotal="1">
      <items count="20">
        <item x="13"/>
        <item x="2"/>
        <item x="3"/>
        <item x="0"/>
        <item x="11"/>
        <item x="12"/>
        <item x="14"/>
        <item x="17"/>
        <item x="5"/>
        <item x="15"/>
        <item x="8"/>
        <item x="1"/>
        <item x="16"/>
        <item x="10"/>
        <item x="9"/>
        <item x="4"/>
        <item x="18"/>
        <item x="6"/>
        <item x="7"/>
        <item t="countA"/>
      </items>
    </pivotField>
    <pivotField showAll="0">
      <items count="23">
        <item x="14"/>
        <item x="0"/>
        <item x="2"/>
        <item x="15"/>
        <item x="18"/>
        <item x="3"/>
        <item x="12"/>
        <item x="5"/>
        <item x="8"/>
        <item x="1"/>
        <item x="20"/>
        <item x="11"/>
        <item x="10"/>
        <item x="17"/>
        <item x="19"/>
        <item x="16"/>
        <item x="4"/>
        <item x="13"/>
        <item x="7"/>
        <item x="9"/>
        <item x="6"/>
        <item x="21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2"/>
    <field x="1"/>
  </rowFields>
  <rowItems count="31">
    <i>
      <x v="2"/>
    </i>
    <i r="1">
      <x v="1"/>
    </i>
    <i r="1">
      <x v="2"/>
    </i>
    <i r="1">
      <x v="3"/>
    </i>
    <i>
      <x v="8"/>
    </i>
    <i r="1">
      <x/>
    </i>
    <i r="1">
      <x v="4"/>
    </i>
    <i>
      <x v="5"/>
    </i>
    <i r="1">
      <x/>
    </i>
    <i r="1">
      <x v="1"/>
    </i>
    <i>
      <x v="1"/>
    </i>
    <i r="1">
      <x/>
    </i>
    <i r="1">
      <x v="3"/>
    </i>
    <i>
      <x v="10"/>
    </i>
    <i r="1">
      <x v="3"/>
    </i>
    <i r="1">
      <x v="4"/>
    </i>
    <i>
      <x v="9"/>
    </i>
    <i r="1">
      <x v="1"/>
    </i>
    <i r="1">
      <x v="2"/>
    </i>
    <i>
      <x v="4"/>
    </i>
    <i r="1">
      <x v="1"/>
    </i>
    <i r="1">
      <x v="2"/>
    </i>
    <i>
      <x/>
    </i>
    <i r="1">
      <x v="4"/>
    </i>
    <i>
      <x v="6"/>
    </i>
    <i r="1">
      <x v="2"/>
    </i>
    <i>
      <x v="3"/>
    </i>
    <i r="1">
      <x v="3"/>
    </i>
    <i>
      <x v="7"/>
    </i>
    <i r="1">
      <x/>
    </i>
    <i t="grand">
      <x/>
    </i>
  </rowItems>
  <colItems count="1">
    <i/>
  </colItems>
  <dataFields count="1">
    <dataField name="Conteggio di Importo2" fld="4" subtotal="count" baseField="2" baseItem="2"/>
  </dataFields>
  <formats count="8">
    <format dxfId="14">
      <pivotArea collapsedLevelsAreSubtotals="1" fieldPosition="0">
        <references count="1">
          <reference field="2" count="1">
            <x v="2"/>
          </reference>
        </references>
      </pivotArea>
    </format>
    <format dxfId="13">
      <pivotArea collapsedLevelsAreSubtotals="1" fieldPosition="0">
        <references count="2">
          <reference field="1" count="3">
            <x v="1"/>
            <x v="2"/>
            <x v="3"/>
          </reference>
          <reference field="2" count="1" selected="0">
            <x v="2"/>
          </reference>
        </references>
      </pivotArea>
    </format>
    <format dxfId="12">
      <pivotArea dataOnly="0" labelOnly="1" fieldPosition="0">
        <references count="1">
          <reference field="2" count="1">
            <x v="2"/>
          </reference>
        </references>
      </pivotArea>
    </format>
    <format dxfId="11">
      <pivotArea dataOnly="0" labelOnly="1" fieldPosition="0">
        <references count="2">
          <reference field="1" count="3">
            <x v="1"/>
            <x v="2"/>
            <x v="3"/>
          </reference>
          <reference field="2" count="1" selected="0">
            <x v="2"/>
          </reference>
        </references>
      </pivotArea>
    </format>
    <format dxfId="3">
      <pivotArea collapsedLevelsAreSubtotals="1" fieldPosition="0">
        <references count="1">
          <reference field="2" count="1">
            <x v="2"/>
          </reference>
        </references>
      </pivotArea>
    </format>
    <format dxfId="2">
      <pivotArea collapsedLevelsAreSubtotals="1" fieldPosition="0">
        <references count="2">
          <reference field="1" count="3">
            <x v="1"/>
            <x v="2"/>
            <x v="3"/>
          </reference>
          <reference field="2" count="1" selected="0">
            <x v="2"/>
          </reference>
        </references>
      </pivotArea>
    </format>
    <format dxfId="1">
      <pivotArea dataOnly="0" labelOnly="1" fieldPosition="0">
        <references count="1">
          <reference field="2" count="1">
            <x v="2"/>
          </reference>
        </references>
      </pivotArea>
    </format>
    <format dxfId="0">
      <pivotArea dataOnly="0" labelOnly="1" fieldPosition="0">
        <references count="2">
          <reference field="1" count="3">
            <x v="1"/>
            <x v="2"/>
            <x v="3"/>
          </reference>
          <reference field="2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7D9C8F-9344-4418-8910-AFF18DA12AB8}" name="Tabella pivot15" cacheId="1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65:B71" firstHeaderRow="1" firstDataRow="1" firstDataCol="1"/>
  <pivotFields count="8">
    <pivotField numFmtId="14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showAll="0" sortType="descending">
      <items count="6">
        <item x="0"/>
        <item x="3"/>
        <item x="1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12">
        <item x="3"/>
        <item x="4"/>
        <item x="0"/>
        <item x="2"/>
        <item x="9"/>
        <item x="6"/>
        <item x="1"/>
        <item x="10"/>
        <item x="5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>
      <items count="23">
        <item x="14"/>
        <item x="0"/>
        <item x="2"/>
        <item x="15"/>
        <item x="18"/>
        <item x="3"/>
        <item x="12"/>
        <item x="5"/>
        <item x="8"/>
        <item x="1"/>
        <item x="20"/>
        <item x="11"/>
        <item x="10"/>
        <item x="17"/>
        <item x="19"/>
        <item x="16"/>
        <item x="4"/>
        <item x="13"/>
        <item x="7"/>
        <item x="9"/>
        <item x="6"/>
        <item x="21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6">
    <i>
      <x v="4"/>
    </i>
    <i>
      <x v="1"/>
    </i>
    <i>
      <x v="3"/>
    </i>
    <i>
      <x/>
    </i>
    <i>
      <x v="2"/>
    </i>
    <i t="grand">
      <x/>
    </i>
  </rowItems>
  <colItems count="1">
    <i/>
  </colItems>
  <dataFields count="1">
    <dataField name="Somma di Totale" fld="5" baseField="0" baseItem="0"/>
  </dataFields>
  <formats count="1">
    <format dxfId="16">
      <pivotArea collapsedLevelsAreSubtotals="1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32E5E4-C411-4361-B26F-CF47EC88DFE5}" name="Tabella pivot14" cacheId="1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49:C55" firstHeaderRow="1" firstDataRow="2" firstDataCol="1"/>
  <pivotFields count="8">
    <pivotField numFmtId="14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showAll="0" sortType="descending">
      <items count="6">
        <item x="0"/>
        <item x="3"/>
        <item x="1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12">
        <item x="3"/>
        <item x="4"/>
        <item x="0"/>
        <item x="2"/>
        <item x="9"/>
        <item x="6"/>
        <item x="1"/>
        <item x="10"/>
        <item x="5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>
      <items count="23">
        <item x="14"/>
        <item x="0"/>
        <item x="2"/>
        <item x="15"/>
        <item x="18"/>
        <item x="3"/>
        <item x="12"/>
        <item x="5"/>
        <item x="8"/>
        <item x="1"/>
        <item x="20"/>
        <item x="11"/>
        <item x="10"/>
        <item x="17"/>
        <item x="19"/>
        <item x="16"/>
        <item x="4"/>
        <item x="13"/>
        <item x="7"/>
        <item x="9"/>
        <item x="6"/>
        <item x="21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h="1" sd="0" x="0"/>
        <item h="1" sd="0" x="1"/>
        <item h="1" sd="0" x="2"/>
        <item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1">
    <field x="1"/>
  </rowFields>
  <rowItems count="5">
    <i>
      <x/>
    </i>
    <i>
      <x v="1"/>
    </i>
    <i>
      <x v="4"/>
    </i>
    <i>
      <x v="2"/>
    </i>
    <i t="grand">
      <x/>
    </i>
  </rowItems>
  <colFields count="1">
    <field x="7"/>
  </colFields>
  <colItems count="2">
    <i>
      <x v="3"/>
    </i>
    <i t="grand">
      <x/>
    </i>
  </colItems>
  <dataFields count="1">
    <dataField name="Somma di Totale" fld="5" baseField="0" baseItem="0"/>
  </dataFields>
  <formats count="2">
    <format dxfId="15">
      <pivotArea field="1" grandCol="1" collapsedLevelsAreSubtotals="1" axis="axisRow" fieldPosition="0">
        <references count="1">
          <reference field="1" count="1">
            <x v="0"/>
          </reference>
        </references>
      </pivotArea>
    </format>
    <format dxfId="4">
      <pivotArea field="1" grandCol="1" collapsedLevelsAreSubtotals="1" axis="axisRow" fieldPosition="0">
        <references count="1">
          <reference field="1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A53EBF-F5D5-488D-BB65-6077D287BC8C}" name="Tabella pivot13" cacheId="1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G16" firstHeaderRow="1" firstDataRow="2" firstDataCol="1"/>
  <pivotFields count="8">
    <pivotField numFmtId="14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Col" showAll="0">
      <items count="6">
        <item x="0"/>
        <item x="3"/>
        <item x="1"/>
        <item x="2"/>
        <item x="4"/>
        <item t="default"/>
      </items>
    </pivotField>
    <pivotField axis="axisRow" showAll="0" sortType="descending">
      <items count="12">
        <item x="3"/>
        <item x="4"/>
        <item x="0"/>
        <item x="2"/>
        <item x="9"/>
        <item x="6"/>
        <item x="1"/>
        <item x="10"/>
        <item x="5"/>
        <item x="7"/>
        <item x="8"/>
        <item t="default"/>
      </items>
    </pivotField>
    <pivotField dataField="1"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23">
        <item x="14"/>
        <item x="0"/>
        <item x="2"/>
        <item x="15"/>
        <item x="18"/>
        <item x="3"/>
        <item x="12"/>
        <item x="5"/>
        <item x="8"/>
        <item x="1"/>
        <item x="20"/>
        <item x="11"/>
        <item x="10"/>
        <item x="17"/>
        <item x="19"/>
        <item x="16"/>
        <item x="4"/>
        <item x="13"/>
        <item x="7"/>
        <item x="9"/>
        <item x="6"/>
        <item x="21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a di Quantità" fld="3" baseField="0" baseItem="0"/>
  </dataFields>
  <formats count="2">
    <format dxfId="10">
      <pivotArea field="1" grandRow="1" outline="0" collapsedLevelsAreSubtotals="1" axis="axisCol" fieldPosition="0">
        <references count="1">
          <reference field="1" count="1" selected="0">
            <x v="4"/>
          </reference>
        </references>
      </pivotArea>
    </format>
    <format dxfId="9">
      <pivotArea field="1" grandRow="1" outline="0" collapsedLevelsAreSubtotals="1" axis="axisCol" fieldPosition="0">
        <references count="1">
          <reference field="1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92E0C-DB35-41D4-904C-6EF54BA37F5A}">
  <dimension ref="A1:M29"/>
  <sheetViews>
    <sheetView workbookViewId="0">
      <selection activeCell="M11" sqref="M11"/>
    </sheetView>
  </sheetViews>
  <sheetFormatPr defaultRowHeight="15" x14ac:dyDescent="0.25"/>
  <cols>
    <col min="1" max="1" width="10.5703125" bestFit="1" customWidth="1"/>
    <col min="3" max="3" width="13.7109375" bestFit="1" customWidth="1"/>
    <col min="12" max="12" width="18.28515625" bestFit="1" customWidth="1"/>
    <col min="13" max="13" width="15.85546875" bestFit="1" customWidth="1"/>
    <col min="14" max="14" width="3" bestFit="1" customWidth="1"/>
    <col min="15" max="25" width="4" bestFit="1" customWidth="1"/>
    <col min="26" max="34" width="5" bestFit="1" customWidth="1"/>
    <col min="35" max="35" width="18.28515625" bestFit="1" customWidth="1"/>
    <col min="36" max="36" width="10.5703125" bestFit="1" customWidth="1"/>
    <col min="37" max="37" width="18.28515625" bestFit="1" customWidth="1"/>
    <col min="38" max="38" width="13.28515625" bestFit="1" customWidth="1"/>
    <col min="39" max="39" width="10.7109375" bestFit="1" customWidth="1"/>
    <col min="40" max="40" width="13.28515625" bestFit="1" customWidth="1"/>
    <col min="41" max="41" width="10.7109375" bestFit="1" customWidth="1"/>
    <col min="42" max="42" width="13.28515625" bestFit="1" customWidth="1"/>
    <col min="43" max="43" width="10.42578125" bestFit="1" customWidth="1"/>
    <col min="44" max="44" width="10.7109375" bestFit="1" customWidth="1"/>
    <col min="45" max="45" width="12.5703125" bestFit="1" customWidth="1"/>
    <col min="46" max="46" width="10.7109375" bestFit="1" customWidth="1"/>
    <col min="47" max="47" width="12.5703125" bestFit="1" customWidth="1"/>
    <col min="48" max="48" width="10.7109375" bestFit="1" customWidth="1"/>
    <col min="49" max="49" width="12.5703125" bestFit="1" customWidth="1"/>
    <col min="50" max="50" width="10.7109375" bestFit="1" customWidth="1"/>
    <col min="51" max="51" width="12.5703125" bestFit="1" customWidth="1"/>
    <col min="52" max="52" width="10.7109375" bestFit="1" customWidth="1"/>
    <col min="53" max="53" width="12.5703125" bestFit="1" customWidth="1"/>
    <col min="54" max="54" width="9.85546875" bestFit="1" customWidth="1"/>
    <col min="55" max="55" width="10.7109375" bestFit="1" customWidth="1"/>
    <col min="56" max="56" width="13.5703125" bestFit="1" customWidth="1"/>
    <col min="57" max="57" width="10.7109375" bestFit="1" customWidth="1"/>
    <col min="58" max="58" width="13.5703125" bestFit="1" customWidth="1"/>
    <col min="59" max="59" width="10.7109375" bestFit="1" customWidth="1"/>
    <col min="60" max="60" width="18.28515625" bestFit="1" customWidth="1"/>
  </cols>
  <sheetData>
    <row r="1" spans="1:13" x14ac:dyDescent="0.25">
      <c r="A1" t="s">
        <v>0</v>
      </c>
      <c r="B1" t="s">
        <v>1</v>
      </c>
      <c r="C1" t="s">
        <v>7</v>
      </c>
      <c r="D1" t="s">
        <v>19</v>
      </c>
      <c r="E1" t="s">
        <v>20</v>
      </c>
      <c r="F1" t="s">
        <v>21</v>
      </c>
    </row>
    <row r="2" spans="1:13" x14ac:dyDescent="0.25">
      <c r="A2" s="1">
        <v>42379</v>
      </c>
      <c r="B2" t="s">
        <v>2</v>
      </c>
      <c r="C2" t="s">
        <v>8</v>
      </c>
      <c r="D2">
        <v>1</v>
      </c>
      <c r="E2">
        <v>85</v>
      </c>
      <c r="F2">
        <f>D2*E2</f>
        <v>85</v>
      </c>
    </row>
    <row r="3" spans="1:13" x14ac:dyDescent="0.25">
      <c r="A3" s="1">
        <v>42381</v>
      </c>
      <c r="B3" t="s">
        <v>3</v>
      </c>
      <c r="C3" t="s">
        <v>9</v>
      </c>
      <c r="D3">
        <v>1</v>
      </c>
      <c r="E3">
        <v>460</v>
      </c>
      <c r="F3">
        <f t="shared" ref="F3:F24" si="0">D3*E3</f>
        <v>460</v>
      </c>
    </row>
    <row r="4" spans="1:13" x14ac:dyDescent="0.25">
      <c r="A4" s="1">
        <v>42381</v>
      </c>
      <c r="B4" t="s">
        <v>2</v>
      </c>
      <c r="C4" t="s">
        <v>10</v>
      </c>
      <c r="D4">
        <v>2</v>
      </c>
      <c r="E4">
        <v>55</v>
      </c>
      <c r="F4">
        <f t="shared" si="0"/>
        <v>110</v>
      </c>
    </row>
    <row r="5" spans="1:13" x14ac:dyDescent="0.25">
      <c r="A5" s="1">
        <v>42384</v>
      </c>
      <c r="B5" t="s">
        <v>4</v>
      </c>
      <c r="C5" t="s">
        <v>11</v>
      </c>
      <c r="D5">
        <v>3</v>
      </c>
      <c r="E5">
        <v>75</v>
      </c>
      <c r="F5">
        <f t="shared" si="0"/>
        <v>225</v>
      </c>
    </row>
    <row r="6" spans="1:13" x14ac:dyDescent="0.25">
      <c r="A6" s="1">
        <v>42399</v>
      </c>
      <c r="B6" t="s">
        <v>5</v>
      </c>
      <c r="C6" t="s">
        <v>9</v>
      </c>
      <c r="D6">
        <v>2</v>
      </c>
      <c r="E6">
        <v>730</v>
      </c>
      <c r="F6">
        <f t="shared" si="0"/>
        <v>1460</v>
      </c>
    </row>
    <row r="7" spans="1:13" x14ac:dyDescent="0.25">
      <c r="A7" s="1">
        <v>42401</v>
      </c>
      <c r="B7" t="s">
        <v>3</v>
      </c>
      <c r="C7" t="s">
        <v>12</v>
      </c>
      <c r="D7">
        <v>1</v>
      </c>
      <c r="E7">
        <v>330</v>
      </c>
      <c r="F7">
        <f t="shared" si="0"/>
        <v>330</v>
      </c>
    </row>
    <row r="8" spans="1:13" x14ac:dyDescent="0.25">
      <c r="A8" s="1">
        <v>42405</v>
      </c>
      <c r="B8" t="s">
        <v>4</v>
      </c>
      <c r="C8" t="s">
        <v>13</v>
      </c>
      <c r="D8">
        <v>3</v>
      </c>
      <c r="E8">
        <v>1000</v>
      </c>
      <c r="F8">
        <f t="shared" si="0"/>
        <v>3000</v>
      </c>
      <c r="L8" s="2" t="s">
        <v>25</v>
      </c>
      <c r="M8" t="s">
        <v>27</v>
      </c>
    </row>
    <row r="9" spans="1:13" x14ac:dyDescent="0.25">
      <c r="A9" s="1">
        <v>42407</v>
      </c>
      <c r="B9" t="s">
        <v>5</v>
      </c>
      <c r="C9" t="s">
        <v>14</v>
      </c>
      <c r="D9">
        <v>2</v>
      </c>
      <c r="E9">
        <v>1170</v>
      </c>
      <c r="F9">
        <f t="shared" si="0"/>
        <v>2340</v>
      </c>
      <c r="L9" s="4" t="s">
        <v>5</v>
      </c>
      <c r="M9" s="3">
        <v>5705</v>
      </c>
    </row>
    <row r="10" spans="1:13" x14ac:dyDescent="0.25">
      <c r="A10" s="1">
        <v>42408</v>
      </c>
      <c r="B10" t="s">
        <v>2</v>
      </c>
      <c r="C10" t="s">
        <v>15</v>
      </c>
      <c r="D10">
        <v>1</v>
      </c>
      <c r="E10">
        <v>450</v>
      </c>
      <c r="F10">
        <f t="shared" si="0"/>
        <v>450</v>
      </c>
      <c r="L10" s="5" t="s">
        <v>13</v>
      </c>
      <c r="M10" s="3">
        <v>625</v>
      </c>
    </row>
    <row r="11" spans="1:13" x14ac:dyDescent="0.25">
      <c r="A11" s="1">
        <v>42410</v>
      </c>
      <c r="B11" t="s">
        <v>6</v>
      </c>
      <c r="C11" t="s">
        <v>11</v>
      </c>
      <c r="D11">
        <v>4</v>
      </c>
      <c r="E11">
        <v>670</v>
      </c>
      <c r="F11">
        <f t="shared" si="0"/>
        <v>2680</v>
      </c>
      <c r="L11" s="5" t="s">
        <v>9</v>
      </c>
      <c r="M11" s="3">
        <v>1460</v>
      </c>
    </row>
    <row r="12" spans="1:13" x14ac:dyDescent="0.25">
      <c r="A12" s="1">
        <v>42442</v>
      </c>
      <c r="B12" t="s">
        <v>5</v>
      </c>
      <c r="C12" t="s">
        <v>13</v>
      </c>
      <c r="D12">
        <v>1</v>
      </c>
      <c r="E12">
        <v>625</v>
      </c>
      <c r="F12">
        <f t="shared" si="0"/>
        <v>625</v>
      </c>
      <c r="L12" s="5" t="s">
        <v>14</v>
      </c>
      <c r="M12" s="3">
        <v>3460</v>
      </c>
    </row>
    <row r="13" spans="1:13" x14ac:dyDescent="0.25">
      <c r="A13" s="1">
        <v>42442</v>
      </c>
      <c r="B13" t="s">
        <v>6</v>
      </c>
      <c r="C13" t="s">
        <v>16</v>
      </c>
      <c r="D13">
        <v>5</v>
      </c>
      <c r="E13">
        <v>110</v>
      </c>
      <c r="F13">
        <f t="shared" si="0"/>
        <v>550</v>
      </c>
      <c r="L13" s="5" t="s">
        <v>12</v>
      </c>
      <c r="M13" s="3">
        <v>160</v>
      </c>
    </row>
    <row r="14" spans="1:13" x14ac:dyDescent="0.25">
      <c r="A14" s="1">
        <v>42443</v>
      </c>
      <c r="B14" t="s">
        <v>2</v>
      </c>
      <c r="C14" t="s">
        <v>8</v>
      </c>
      <c r="D14">
        <v>2</v>
      </c>
      <c r="E14">
        <v>150</v>
      </c>
      <c r="F14">
        <f t="shared" si="0"/>
        <v>300</v>
      </c>
      <c r="L14" s="4" t="s">
        <v>4</v>
      </c>
      <c r="M14" s="3">
        <v>5025</v>
      </c>
    </row>
    <row r="15" spans="1:13" x14ac:dyDescent="0.25">
      <c r="A15" s="1">
        <v>42445</v>
      </c>
      <c r="B15" t="s">
        <v>2</v>
      </c>
      <c r="C15" t="s">
        <v>14</v>
      </c>
      <c r="D15">
        <v>4</v>
      </c>
      <c r="E15">
        <v>460</v>
      </c>
      <c r="F15">
        <f t="shared" si="0"/>
        <v>1840</v>
      </c>
      <c r="L15" s="5" t="s">
        <v>15</v>
      </c>
      <c r="M15" s="3">
        <v>1350</v>
      </c>
    </row>
    <row r="16" spans="1:13" x14ac:dyDescent="0.25">
      <c r="A16" s="1">
        <v>42454</v>
      </c>
      <c r="B16" t="s">
        <v>3</v>
      </c>
      <c r="C16" t="s">
        <v>17</v>
      </c>
      <c r="D16">
        <v>2</v>
      </c>
      <c r="E16">
        <v>39</v>
      </c>
      <c r="F16">
        <f t="shared" si="0"/>
        <v>78</v>
      </c>
      <c r="L16" s="5" t="s">
        <v>13</v>
      </c>
      <c r="M16" s="3">
        <v>3000</v>
      </c>
    </row>
    <row r="17" spans="1:13" x14ac:dyDescent="0.25">
      <c r="A17" s="1">
        <v>42459</v>
      </c>
      <c r="B17" t="s">
        <v>5</v>
      </c>
      <c r="C17" t="s">
        <v>12</v>
      </c>
      <c r="D17">
        <v>1</v>
      </c>
      <c r="E17">
        <v>160</v>
      </c>
      <c r="F17">
        <f t="shared" si="0"/>
        <v>160</v>
      </c>
      <c r="L17" s="5" t="s">
        <v>18</v>
      </c>
      <c r="M17" s="3">
        <v>450</v>
      </c>
    </row>
    <row r="18" spans="1:13" x14ac:dyDescent="0.25">
      <c r="A18" s="1">
        <v>42462</v>
      </c>
      <c r="B18" t="s">
        <v>4</v>
      </c>
      <c r="C18" t="s">
        <v>15</v>
      </c>
      <c r="D18">
        <v>3</v>
      </c>
      <c r="E18">
        <v>450</v>
      </c>
      <c r="F18">
        <f t="shared" si="0"/>
        <v>1350</v>
      </c>
      <c r="L18" s="5" t="s">
        <v>11</v>
      </c>
      <c r="M18" s="3">
        <v>225</v>
      </c>
    </row>
    <row r="19" spans="1:13" x14ac:dyDescent="0.25">
      <c r="A19" s="1">
        <v>42464</v>
      </c>
      <c r="B19" t="s">
        <v>3</v>
      </c>
      <c r="C19" t="s">
        <v>13</v>
      </c>
      <c r="D19">
        <v>3</v>
      </c>
      <c r="E19">
        <v>370</v>
      </c>
      <c r="F19">
        <f t="shared" si="0"/>
        <v>1110</v>
      </c>
      <c r="L19" s="4" t="s">
        <v>2</v>
      </c>
      <c r="M19" s="3">
        <v>2785</v>
      </c>
    </row>
    <row r="20" spans="1:13" x14ac:dyDescent="0.25">
      <c r="A20" s="1">
        <v>42468</v>
      </c>
      <c r="B20" t="s">
        <v>3</v>
      </c>
      <c r="C20" t="s">
        <v>17</v>
      </c>
      <c r="D20">
        <v>2</v>
      </c>
      <c r="E20">
        <v>85</v>
      </c>
      <c r="F20">
        <f t="shared" si="0"/>
        <v>170</v>
      </c>
      <c r="L20" s="5" t="s">
        <v>15</v>
      </c>
      <c r="M20" s="3">
        <v>450</v>
      </c>
    </row>
    <row r="21" spans="1:13" x14ac:dyDescent="0.25">
      <c r="A21" s="1">
        <v>42473</v>
      </c>
      <c r="B21" t="s">
        <v>5</v>
      </c>
      <c r="C21" t="s">
        <v>14</v>
      </c>
      <c r="D21">
        <v>2</v>
      </c>
      <c r="E21">
        <v>560</v>
      </c>
      <c r="F21">
        <f t="shared" si="0"/>
        <v>1120</v>
      </c>
      <c r="L21" s="5" t="s">
        <v>14</v>
      </c>
      <c r="M21" s="3">
        <v>1840</v>
      </c>
    </row>
    <row r="22" spans="1:13" x14ac:dyDescent="0.25">
      <c r="A22" s="1">
        <v>42486</v>
      </c>
      <c r="B22" t="s">
        <v>6</v>
      </c>
      <c r="C22" t="s">
        <v>8</v>
      </c>
      <c r="D22">
        <v>3</v>
      </c>
      <c r="E22">
        <v>180</v>
      </c>
      <c r="F22">
        <f t="shared" si="0"/>
        <v>540</v>
      </c>
      <c r="L22" s="5" t="s">
        <v>10</v>
      </c>
      <c r="M22" s="3">
        <v>110</v>
      </c>
    </row>
    <row r="23" spans="1:13" x14ac:dyDescent="0.25">
      <c r="A23" s="1">
        <v>42498</v>
      </c>
      <c r="B23" t="s">
        <v>6</v>
      </c>
      <c r="C23" t="s">
        <v>16</v>
      </c>
      <c r="D23">
        <v>4</v>
      </c>
      <c r="E23">
        <v>850</v>
      </c>
      <c r="F23">
        <f t="shared" si="0"/>
        <v>3400</v>
      </c>
      <c r="L23" s="5" t="s">
        <v>8</v>
      </c>
      <c r="M23" s="3">
        <v>385</v>
      </c>
    </row>
    <row r="24" spans="1:13" x14ac:dyDescent="0.25">
      <c r="A24" s="1">
        <v>42499</v>
      </c>
      <c r="B24" t="s">
        <v>4</v>
      </c>
      <c r="C24" t="s">
        <v>18</v>
      </c>
      <c r="D24">
        <v>1</v>
      </c>
      <c r="E24">
        <v>450</v>
      </c>
      <c r="F24">
        <f t="shared" si="0"/>
        <v>450</v>
      </c>
      <c r="L24" s="4" t="s">
        <v>3</v>
      </c>
      <c r="M24" s="3">
        <v>2148</v>
      </c>
    </row>
    <row r="25" spans="1:13" x14ac:dyDescent="0.25">
      <c r="L25" s="5" t="s">
        <v>13</v>
      </c>
      <c r="M25" s="3">
        <v>1110</v>
      </c>
    </row>
    <row r="26" spans="1:13" x14ac:dyDescent="0.25">
      <c r="L26" s="5" t="s">
        <v>9</v>
      </c>
      <c r="M26" s="3">
        <v>460</v>
      </c>
    </row>
    <row r="27" spans="1:13" x14ac:dyDescent="0.25">
      <c r="L27" s="5" t="s">
        <v>17</v>
      </c>
      <c r="M27" s="3">
        <v>248</v>
      </c>
    </row>
    <row r="28" spans="1:13" x14ac:dyDescent="0.25">
      <c r="L28" s="5" t="s">
        <v>12</v>
      </c>
      <c r="M28" s="3">
        <v>330</v>
      </c>
    </row>
    <row r="29" spans="1:13" x14ac:dyDescent="0.25">
      <c r="L29" s="4" t="s">
        <v>23</v>
      </c>
      <c r="M29" s="3">
        <v>15663</v>
      </c>
    </row>
  </sheetData>
  <autoFilter ref="A1:F24" xr:uid="{F7592E0C-DB35-41D4-904C-6EF54BA37F5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BCF3D-D81B-4FCF-ACFA-2CC90679EFCC}">
  <dimension ref="A1:G109"/>
  <sheetViews>
    <sheetView tabSelected="1" workbookViewId="0">
      <selection activeCell="A44" sqref="A44"/>
    </sheetView>
  </sheetViews>
  <sheetFormatPr defaultRowHeight="15" x14ac:dyDescent="0.25"/>
  <cols>
    <col min="1" max="1" width="18.28515625" bestFit="1" customWidth="1"/>
    <col min="2" max="2" width="21" bestFit="1" customWidth="1"/>
    <col min="3" max="3" width="5.5703125" bestFit="1" customWidth="1"/>
    <col min="4" max="4" width="4.5703125" bestFit="1" customWidth="1"/>
    <col min="5" max="5" width="6.42578125" bestFit="1" customWidth="1"/>
    <col min="6" max="6" width="4.5703125" bestFit="1" customWidth="1"/>
    <col min="7" max="7" width="18.28515625" bestFit="1" customWidth="1"/>
  </cols>
  <sheetData>
    <row r="1" spans="1:7" x14ac:dyDescent="0.25">
      <c r="A1" s="6" t="s">
        <v>26</v>
      </c>
      <c r="B1" s="6"/>
      <c r="C1" s="6"/>
      <c r="D1" s="6"/>
      <c r="E1" s="6"/>
      <c r="F1" s="6"/>
      <c r="G1" s="6"/>
    </row>
    <row r="2" spans="1:7" x14ac:dyDescent="0.25">
      <c r="A2" t="s">
        <v>34</v>
      </c>
    </row>
    <row r="3" spans="1:7" x14ac:dyDescent="0.25">
      <c r="A3" s="2" t="s">
        <v>24</v>
      </c>
      <c r="B3" s="2" t="s">
        <v>22</v>
      </c>
    </row>
    <row r="4" spans="1:7" x14ac:dyDescent="0.25">
      <c r="A4" s="2" t="s">
        <v>25</v>
      </c>
      <c r="B4" t="s">
        <v>2</v>
      </c>
      <c r="C4" t="s">
        <v>5</v>
      </c>
      <c r="D4" t="s">
        <v>3</v>
      </c>
      <c r="E4" t="s">
        <v>4</v>
      </c>
      <c r="F4" t="s">
        <v>6</v>
      </c>
      <c r="G4" t="s">
        <v>23</v>
      </c>
    </row>
    <row r="5" spans="1:7" x14ac:dyDescent="0.25">
      <c r="A5" s="4" t="s">
        <v>11</v>
      </c>
      <c r="B5" s="3"/>
      <c r="C5" s="3"/>
      <c r="D5" s="3"/>
      <c r="E5" s="3">
        <v>3</v>
      </c>
      <c r="F5" s="3">
        <v>4</v>
      </c>
      <c r="G5" s="3">
        <v>7</v>
      </c>
    </row>
    <row r="6" spans="1:7" x14ac:dyDescent="0.25">
      <c r="A6" s="4" t="s">
        <v>12</v>
      </c>
      <c r="B6" s="3"/>
      <c r="C6" s="3">
        <v>1</v>
      </c>
      <c r="D6" s="3">
        <v>1</v>
      </c>
      <c r="E6" s="3"/>
      <c r="F6" s="3"/>
      <c r="G6" s="3">
        <v>2</v>
      </c>
    </row>
    <row r="7" spans="1:7" x14ac:dyDescent="0.25">
      <c r="A7" s="4" t="s">
        <v>8</v>
      </c>
      <c r="B7" s="3">
        <v>3</v>
      </c>
      <c r="C7" s="3"/>
      <c r="D7" s="3"/>
      <c r="E7" s="3"/>
      <c r="F7" s="3">
        <v>3</v>
      </c>
      <c r="G7" s="3">
        <v>6</v>
      </c>
    </row>
    <row r="8" spans="1:7" x14ac:dyDescent="0.25">
      <c r="A8" s="4" t="s">
        <v>10</v>
      </c>
      <c r="B8" s="3">
        <v>2</v>
      </c>
      <c r="C8" s="3"/>
      <c r="D8" s="3"/>
      <c r="E8" s="3"/>
      <c r="F8" s="3"/>
      <c r="G8" s="3">
        <v>2</v>
      </c>
    </row>
    <row r="9" spans="1:7" x14ac:dyDescent="0.25">
      <c r="A9" s="4" t="s">
        <v>17</v>
      </c>
      <c r="B9" s="3"/>
      <c r="C9" s="3"/>
      <c r="D9" s="3">
        <v>4</v>
      </c>
      <c r="E9" s="3"/>
      <c r="F9" s="3"/>
      <c r="G9" s="3">
        <v>4</v>
      </c>
    </row>
    <row r="10" spans="1:7" x14ac:dyDescent="0.25">
      <c r="A10" s="4" t="s">
        <v>14</v>
      </c>
      <c r="B10" s="3">
        <v>4</v>
      </c>
      <c r="C10" s="3">
        <v>4</v>
      </c>
      <c r="D10" s="3"/>
      <c r="E10" s="3"/>
      <c r="F10" s="3"/>
      <c r="G10" s="3">
        <v>8</v>
      </c>
    </row>
    <row r="11" spans="1:7" x14ac:dyDescent="0.25">
      <c r="A11" s="4" t="s">
        <v>9</v>
      </c>
      <c r="B11" s="3"/>
      <c r="C11" s="3">
        <v>2</v>
      </c>
      <c r="D11" s="3">
        <v>1</v>
      </c>
      <c r="E11" s="3"/>
      <c r="F11" s="3"/>
      <c r="G11" s="3">
        <v>3</v>
      </c>
    </row>
    <row r="12" spans="1:7" x14ac:dyDescent="0.25">
      <c r="A12" s="4" t="s">
        <v>18</v>
      </c>
      <c r="B12" s="3"/>
      <c r="C12" s="3"/>
      <c r="D12" s="3"/>
      <c r="E12" s="3">
        <v>1</v>
      </c>
      <c r="F12" s="3"/>
      <c r="G12" s="3">
        <v>1</v>
      </c>
    </row>
    <row r="13" spans="1:7" x14ac:dyDescent="0.25">
      <c r="A13" s="4" t="s">
        <v>13</v>
      </c>
      <c r="B13" s="3"/>
      <c r="C13" s="3">
        <v>1</v>
      </c>
      <c r="D13" s="3">
        <v>3</v>
      </c>
      <c r="E13" s="3">
        <v>3</v>
      </c>
      <c r="F13" s="3"/>
      <c r="G13" s="3">
        <v>7</v>
      </c>
    </row>
    <row r="14" spans="1:7" x14ac:dyDescent="0.25">
      <c r="A14" s="4" t="s">
        <v>15</v>
      </c>
      <c r="B14" s="3">
        <v>1</v>
      </c>
      <c r="C14" s="3"/>
      <c r="D14" s="3"/>
      <c r="E14" s="3">
        <v>3</v>
      </c>
      <c r="F14" s="3"/>
      <c r="G14" s="3">
        <v>4</v>
      </c>
    </row>
    <row r="15" spans="1:7" x14ac:dyDescent="0.25">
      <c r="A15" s="4" t="s">
        <v>16</v>
      </c>
      <c r="B15" s="3"/>
      <c r="C15" s="3"/>
      <c r="D15" s="3"/>
      <c r="E15" s="3"/>
      <c r="F15" s="3">
        <v>9</v>
      </c>
      <c r="G15" s="3">
        <v>9</v>
      </c>
    </row>
    <row r="16" spans="1:7" x14ac:dyDescent="0.25">
      <c r="A16" s="4" t="s">
        <v>23</v>
      </c>
      <c r="B16" s="3">
        <v>10</v>
      </c>
      <c r="C16" s="3">
        <v>8</v>
      </c>
      <c r="D16" s="3">
        <v>9</v>
      </c>
      <c r="E16" s="3">
        <v>10</v>
      </c>
      <c r="F16" s="7">
        <v>16</v>
      </c>
      <c r="G16" s="3">
        <v>53</v>
      </c>
    </row>
    <row r="19" spans="1:2" x14ac:dyDescent="0.25">
      <c r="A19" s="6" t="s">
        <v>33</v>
      </c>
      <c r="B19" s="6"/>
    </row>
    <row r="21" spans="1:2" x14ac:dyDescent="0.25">
      <c r="A21" s="2" t="s">
        <v>25</v>
      </c>
      <c r="B21" t="s">
        <v>27</v>
      </c>
    </row>
    <row r="22" spans="1:2" x14ac:dyDescent="0.25">
      <c r="A22" s="8" t="s">
        <v>5</v>
      </c>
      <c r="B22" s="7">
        <v>5705</v>
      </c>
    </row>
    <row r="23" spans="1:2" x14ac:dyDescent="0.25">
      <c r="A23" s="9" t="s">
        <v>13</v>
      </c>
      <c r="B23" s="7">
        <v>625</v>
      </c>
    </row>
    <row r="24" spans="1:2" x14ac:dyDescent="0.25">
      <c r="A24" s="9" t="s">
        <v>9</v>
      </c>
      <c r="B24" s="7">
        <v>1460</v>
      </c>
    </row>
    <row r="25" spans="1:2" x14ac:dyDescent="0.25">
      <c r="A25" s="9" t="s">
        <v>14</v>
      </c>
      <c r="B25" s="7">
        <v>3460</v>
      </c>
    </row>
    <row r="26" spans="1:2" x14ac:dyDescent="0.25">
      <c r="A26" s="9" t="s">
        <v>12</v>
      </c>
      <c r="B26" s="7">
        <v>160</v>
      </c>
    </row>
    <row r="27" spans="1:2" x14ac:dyDescent="0.25">
      <c r="A27" s="4" t="s">
        <v>4</v>
      </c>
      <c r="B27" s="3">
        <v>5025</v>
      </c>
    </row>
    <row r="28" spans="1:2" x14ac:dyDescent="0.25">
      <c r="A28" s="5" t="s">
        <v>15</v>
      </c>
      <c r="B28" s="3">
        <v>1350</v>
      </c>
    </row>
    <row r="29" spans="1:2" x14ac:dyDescent="0.25">
      <c r="A29" s="5" t="s">
        <v>13</v>
      </c>
      <c r="B29" s="3">
        <v>3000</v>
      </c>
    </row>
    <row r="30" spans="1:2" x14ac:dyDescent="0.25">
      <c r="A30" s="5" t="s">
        <v>18</v>
      </c>
      <c r="B30" s="3">
        <v>450</v>
      </c>
    </row>
    <row r="31" spans="1:2" x14ac:dyDescent="0.25">
      <c r="A31" s="5" t="s">
        <v>11</v>
      </c>
      <c r="B31" s="3">
        <v>225</v>
      </c>
    </row>
    <row r="32" spans="1:2" x14ac:dyDescent="0.25">
      <c r="A32" s="4" t="s">
        <v>2</v>
      </c>
      <c r="B32" s="3">
        <v>2785</v>
      </c>
    </row>
    <row r="33" spans="1:2" x14ac:dyDescent="0.25">
      <c r="A33" s="5" t="s">
        <v>15</v>
      </c>
      <c r="B33" s="3">
        <v>450</v>
      </c>
    </row>
    <row r="34" spans="1:2" x14ac:dyDescent="0.25">
      <c r="A34" s="5" t="s">
        <v>14</v>
      </c>
      <c r="B34" s="3">
        <v>1840</v>
      </c>
    </row>
    <row r="35" spans="1:2" x14ac:dyDescent="0.25">
      <c r="A35" s="5" t="s">
        <v>10</v>
      </c>
      <c r="B35" s="3">
        <v>110</v>
      </c>
    </row>
    <row r="36" spans="1:2" x14ac:dyDescent="0.25">
      <c r="A36" s="5" t="s">
        <v>8</v>
      </c>
      <c r="B36" s="3">
        <v>385</v>
      </c>
    </row>
    <row r="37" spans="1:2" x14ac:dyDescent="0.25">
      <c r="A37" s="4" t="s">
        <v>3</v>
      </c>
      <c r="B37" s="3">
        <v>2148</v>
      </c>
    </row>
    <row r="38" spans="1:2" x14ac:dyDescent="0.25">
      <c r="A38" s="5" t="s">
        <v>13</v>
      </c>
      <c r="B38" s="3">
        <v>1110</v>
      </c>
    </row>
    <row r="39" spans="1:2" x14ac:dyDescent="0.25">
      <c r="A39" s="5" t="s">
        <v>9</v>
      </c>
      <c r="B39" s="3">
        <v>460</v>
      </c>
    </row>
    <row r="40" spans="1:2" x14ac:dyDescent="0.25">
      <c r="A40" s="5" t="s">
        <v>17</v>
      </c>
      <c r="B40" s="3">
        <v>248</v>
      </c>
    </row>
    <row r="41" spans="1:2" x14ac:dyDescent="0.25">
      <c r="A41" s="5" t="s">
        <v>12</v>
      </c>
      <c r="B41" s="3">
        <v>330</v>
      </c>
    </row>
    <row r="42" spans="1:2" x14ac:dyDescent="0.25">
      <c r="A42" s="4" t="s">
        <v>23</v>
      </c>
      <c r="B42" s="3">
        <v>15663</v>
      </c>
    </row>
    <row r="44" spans="1:2" x14ac:dyDescent="0.25">
      <c r="A44" s="5" t="s">
        <v>35</v>
      </c>
    </row>
    <row r="47" spans="1:2" x14ac:dyDescent="0.25">
      <c r="A47" s="6" t="s">
        <v>30</v>
      </c>
      <c r="B47" s="6"/>
    </row>
    <row r="49" spans="1:3" x14ac:dyDescent="0.25">
      <c r="A49" s="2" t="s">
        <v>27</v>
      </c>
      <c r="B49" s="2" t="s">
        <v>22</v>
      </c>
    </row>
    <row r="50" spans="1:3" x14ac:dyDescent="0.25">
      <c r="A50" s="2" t="s">
        <v>25</v>
      </c>
      <c r="B50" t="s">
        <v>28</v>
      </c>
      <c r="C50" t="s">
        <v>23</v>
      </c>
    </row>
    <row r="51" spans="1:3" x14ac:dyDescent="0.25">
      <c r="A51" s="4" t="s">
        <v>2</v>
      </c>
      <c r="B51" s="3">
        <v>2140</v>
      </c>
      <c r="C51" s="7">
        <v>2140</v>
      </c>
    </row>
    <row r="52" spans="1:3" x14ac:dyDescent="0.25">
      <c r="A52" s="4" t="s">
        <v>5</v>
      </c>
      <c r="B52" s="3">
        <v>785</v>
      </c>
      <c r="C52" s="3">
        <v>785</v>
      </c>
    </row>
    <row r="53" spans="1:3" x14ac:dyDescent="0.25">
      <c r="A53" s="4" t="s">
        <v>6</v>
      </c>
      <c r="B53" s="3">
        <v>550</v>
      </c>
      <c r="C53" s="3">
        <v>550</v>
      </c>
    </row>
    <row r="54" spans="1:3" x14ac:dyDescent="0.25">
      <c r="A54" s="4" t="s">
        <v>3</v>
      </c>
      <c r="B54" s="3">
        <v>78</v>
      </c>
      <c r="C54" s="3">
        <v>78</v>
      </c>
    </row>
    <row r="55" spans="1:3" x14ac:dyDescent="0.25">
      <c r="A55" s="4" t="s">
        <v>23</v>
      </c>
      <c r="B55" s="3">
        <v>3553</v>
      </c>
      <c r="C55" s="3">
        <v>3553</v>
      </c>
    </row>
    <row r="63" spans="1:3" x14ac:dyDescent="0.25">
      <c r="A63" s="6" t="s">
        <v>31</v>
      </c>
      <c r="B63" s="6"/>
      <c r="C63" s="6"/>
    </row>
    <row r="65" spans="1:6" x14ac:dyDescent="0.25">
      <c r="A65" s="2" t="s">
        <v>25</v>
      </c>
      <c r="B65" t="s">
        <v>27</v>
      </c>
    </row>
    <row r="66" spans="1:6" x14ac:dyDescent="0.25">
      <c r="A66" s="4" t="s">
        <v>6</v>
      </c>
      <c r="B66" s="7">
        <v>7170</v>
      </c>
    </row>
    <row r="67" spans="1:6" x14ac:dyDescent="0.25">
      <c r="A67" s="4" t="s">
        <v>5</v>
      </c>
      <c r="B67" s="3">
        <v>5705</v>
      </c>
    </row>
    <row r="68" spans="1:6" x14ac:dyDescent="0.25">
      <c r="A68" s="4" t="s">
        <v>4</v>
      </c>
      <c r="B68" s="3">
        <v>5025</v>
      </c>
    </row>
    <row r="69" spans="1:6" x14ac:dyDescent="0.25">
      <c r="A69" s="4" t="s">
        <v>2</v>
      </c>
      <c r="B69" s="3">
        <v>2785</v>
      </c>
    </row>
    <row r="70" spans="1:6" x14ac:dyDescent="0.25">
      <c r="A70" s="4" t="s">
        <v>3</v>
      </c>
      <c r="B70" s="3">
        <v>2148</v>
      </c>
    </row>
    <row r="71" spans="1:6" x14ac:dyDescent="0.25">
      <c r="A71" s="4" t="s">
        <v>23</v>
      </c>
      <c r="B71" s="3">
        <v>22833</v>
      </c>
    </row>
    <row r="76" spans="1:6" x14ac:dyDescent="0.25">
      <c r="A76" s="6" t="s">
        <v>32</v>
      </c>
      <c r="B76" s="6"/>
      <c r="C76" s="6"/>
      <c r="D76" s="6"/>
      <c r="E76" s="6"/>
      <c r="F76" s="6"/>
    </row>
    <row r="78" spans="1:6" x14ac:dyDescent="0.25">
      <c r="A78" s="2" t="s">
        <v>25</v>
      </c>
      <c r="B78" t="s">
        <v>29</v>
      </c>
    </row>
    <row r="79" spans="1:6" x14ac:dyDescent="0.25">
      <c r="A79" s="8" t="s">
        <v>13</v>
      </c>
      <c r="B79" s="7">
        <v>3</v>
      </c>
    </row>
    <row r="80" spans="1:6" x14ac:dyDescent="0.25">
      <c r="A80" s="9" t="s">
        <v>5</v>
      </c>
      <c r="B80" s="7">
        <v>1</v>
      </c>
    </row>
    <row r="81" spans="1:2" x14ac:dyDescent="0.25">
      <c r="A81" s="9" t="s">
        <v>3</v>
      </c>
      <c r="B81" s="7">
        <v>1</v>
      </c>
    </row>
    <row r="82" spans="1:2" x14ac:dyDescent="0.25">
      <c r="A82" s="9" t="s">
        <v>4</v>
      </c>
      <c r="B82" s="7">
        <v>1</v>
      </c>
    </row>
    <row r="83" spans="1:2" x14ac:dyDescent="0.25">
      <c r="A83" s="4" t="s">
        <v>8</v>
      </c>
      <c r="B83" s="3">
        <v>3</v>
      </c>
    </row>
    <row r="84" spans="1:2" x14ac:dyDescent="0.25">
      <c r="A84" s="5" t="s">
        <v>2</v>
      </c>
      <c r="B84" s="3">
        <v>2</v>
      </c>
    </row>
    <row r="85" spans="1:2" x14ac:dyDescent="0.25">
      <c r="A85" s="5" t="s">
        <v>6</v>
      </c>
      <c r="B85" s="3">
        <v>1</v>
      </c>
    </row>
    <row r="86" spans="1:2" x14ac:dyDescent="0.25">
      <c r="A86" s="4" t="s">
        <v>14</v>
      </c>
      <c r="B86" s="3">
        <v>3</v>
      </c>
    </row>
    <row r="87" spans="1:2" x14ac:dyDescent="0.25">
      <c r="A87" s="5" t="s">
        <v>2</v>
      </c>
      <c r="B87" s="3">
        <v>1</v>
      </c>
    </row>
    <row r="88" spans="1:2" x14ac:dyDescent="0.25">
      <c r="A88" s="5" t="s">
        <v>5</v>
      </c>
      <c r="B88" s="3">
        <v>2</v>
      </c>
    </row>
    <row r="89" spans="1:2" x14ac:dyDescent="0.25">
      <c r="A89" s="4" t="s">
        <v>15</v>
      </c>
      <c r="B89" s="3">
        <v>2</v>
      </c>
    </row>
    <row r="90" spans="1:2" x14ac:dyDescent="0.25">
      <c r="A90" s="5" t="s">
        <v>2</v>
      </c>
      <c r="B90" s="3">
        <v>1</v>
      </c>
    </row>
    <row r="91" spans="1:2" x14ac:dyDescent="0.25">
      <c r="A91" s="5" t="s">
        <v>4</v>
      </c>
      <c r="B91" s="3">
        <v>1</v>
      </c>
    </row>
    <row r="92" spans="1:2" x14ac:dyDescent="0.25">
      <c r="A92" s="4" t="s">
        <v>11</v>
      </c>
      <c r="B92" s="3">
        <v>2</v>
      </c>
    </row>
    <row r="93" spans="1:2" x14ac:dyDescent="0.25">
      <c r="A93" s="5" t="s">
        <v>4</v>
      </c>
      <c r="B93" s="3">
        <v>1</v>
      </c>
    </row>
    <row r="94" spans="1:2" x14ac:dyDescent="0.25">
      <c r="A94" s="5" t="s">
        <v>6</v>
      </c>
      <c r="B94" s="3">
        <v>1</v>
      </c>
    </row>
    <row r="95" spans="1:2" x14ac:dyDescent="0.25">
      <c r="A95" s="4" t="s">
        <v>12</v>
      </c>
      <c r="B95" s="3">
        <v>2</v>
      </c>
    </row>
    <row r="96" spans="1:2" x14ac:dyDescent="0.25">
      <c r="A96" s="5" t="s">
        <v>5</v>
      </c>
      <c r="B96" s="3">
        <v>1</v>
      </c>
    </row>
    <row r="97" spans="1:2" x14ac:dyDescent="0.25">
      <c r="A97" s="5" t="s">
        <v>3</v>
      </c>
      <c r="B97" s="3">
        <v>1</v>
      </c>
    </row>
    <row r="98" spans="1:2" x14ac:dyDescent="0.25">
      <c r="A98" s="4" t="s">
        <v>9</v>
      </c>
      <c r="B98" s="3">
        <v>2</v>
      </c>
    </row>
    <row r="99" spans="1:2" x14ac:dyDescent="0.25">
      <c r="A99" s="5" t="s">
        <v>5</v>
      </c>
      <c r="B99" s="3">
        <v>1</v>
      </c>
    </row>
    <row r="100" spans="1:2" x14ac:dyDescent="0.25">
      <c r="A100" s="5" t="s">
        <v>3</v>
      </c>
      <c r="B100" s="3">
        <v>1</v>
      </c>
    </row>
    <row r="101" spans="1:2" x14ac:dyDescent="0.25">
      <c r="A101" s="4" t="s">
        <v>16</v>
      </c>
      <c r="B101" s="3">
        <v>2</v>
      </c>
    </row>
    <row r="102" spans="1:2" x14ac:dyDescent="0.25">
      <c r="A102" s="5" t="s">
        <v>6</v>
      </c>
      <c r="B102" s="3">
        <v>2</v>
      </c>
    </row>
    <row r="103" spans="1:2" x14ac:dyDescent="0.25">
      <c r="A103" s="4" t="s">
        <v>17</v>
      </c>
      <c r="B103" s="3">
        <v>2</v>
      </c>
    </row>
    <row r="104" spans="1:2" x14ac:dyDescent="0.25">
      <c r="A104" s="5" t="s">
        <v>3</v>
      </c>
      <c r="B104" s="3">
        <v>2</v>
      </c>
    </row>
    <row r="105" spans="1:2" x14ac:dyDescent="0.25">
      <c r="A105" s="4" t="s">
        <v>18</v>
      </c>
      <c r="B105" s="3">
        <v>1</v>
      </c>
    </row>
    <row r="106" spans="1:2" x14ac:dyDescent="0.25">
      <c r="A106" s="5" t="s">
        <v>4</v>
      </c>
      <c r="B106" s="3">
        <v>1</v>
      </c>
    </row>
    <row r="107" spans="1:2" x14ac:dyDescent="0.25">
      <c r="A107" s="4" t="s">
        <v>10</v>
      </c>
      <c r="B107" s="3">
        <v>1</v>
      </c>
    </row>
    <row r="108" spans="1:2" x14ac:dyDescent="0.25">
      <c r="A108" s="5" t="s">
        <v>2</v>
      </c>
      <c r="B108" s="3">
        <v>1</v>
      </c>
    </row>
    <row r="109" spans="1:2" x14ac:dyDescent="0.25">
      <c r="A109" s="4" t="s">
        <v>23</v>
      </c>
      <c r="B109" s="3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Dati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giacomoscettri</dc:creator>
  <cp:lastModifiedBy>margot stefa</cp:lastModifiedBy>
  <dcterms:created xsi:type="dcterms:W3CDTF">2022-09-26T16:14:32Z</dcterms:created>
  <dcterms:modified xsi:type="dcterms:W3CDTF">2023-12-14T16:29:18Z</dcterms:modified>
</cp:coreProperties>
</file>