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ot\Desktop\DATA ANALYST\S2L4-POWERPIVOT-POWERQUERY\"/>
    </mc:Choice>
  </mc:AlternateContent>
  <xr:revisionPtr revIDLastSave="0" documentId="8_{9BA121C9-017E-4BF4-AEE8-9B916E3AC15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abella1" sheetId="1" r:id="rId1"/>
    <sheet name="power PIVOT" sheetId="5" r:id="rId2"/>
    <sheet name="DATIAZIENDA" sheetId="2" r:id="rId3"/>
    <sheet name="ALIQUOTE" sheetId="3" r:id="rId4"/>
  </sheets>
  <definedNames>
    <definedName name="_xlcn.WorksheetConnection_FATTURAZIONE.xlsxTabella1_21">#REF!</definedName>
    <definedName name="_xlcn.WorksheetConnection_Fattureultimate.xlsxDATIAZIENDA" hidden="1">DATIAZIENDA[]</definedName>
    <definedName name="CLIENTE">#REF!</definedName>
    <definedName name="DATA_FATTURA">#REF!</definedName>
    <definedName name="DATA_SCADENZA">#REF!</definedName>
    <definedName name="DatiEsterni_1" localSheetId="0">Tabella1!$A$1:$E$500</definedName>
    <definedName name="DatiEsterni_2" localSheetId="2" hidden="1">DATIAZIENDA!$A$1:$K$500</definedName>
    <definedName name="DatiEsterni_3" localSheetId="3" hidden="1">ALIQUOTE!$A$1:$B$5</definedName>
    <definedName name="IMPORTO">#REF!</definedName>
    <definedName name="OGGETTO">#REF!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DATIAZIENDA_95ca930c-000d-4070-91b4-6d300e017f95" name="DATIAZIENDA" connection="Query - DATIAZIENDA"/>
          <x15:modelTable id="ALIQUOTE_0d7c62c3-83a6-4a3d-88c8-2a0004dbb767" name="ALIQUOTE" connection="Query - ALIQUOTE"/>
          <x15:modelTable id="CLIENTI#FOGLIO_b8c5031c-9851-4e68-a74e-2252b5155275" name="CLIENTIX" connection="Excel clienti"/>
          <x15:modelTable id="DATIAZIENDA 1" name="DATIAZIENDA 1" connection="WorksheetConnection_Fatture-ultimate.xlsx!DATIAZIENDA"/>
        </x15:modelTables>
        <x15:modelRelationships>
          <x15:modelRelationship fromTable="DATIAZIENDA" fromColumn="CLIENTE" toTable="CLIENTIX" toColumn="CLIEN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uTpwHf4+RKDGdO+tmhuTQEIWPb786mHcPLjyygZMhFY=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34162-646F-4D6C-B03B-48D54277C75F}" name="Excel clienti" type="100" refreshedVersion="0">
    <extLst>
      <ext xmlns:x15="http://schemas.microsoft.com/office/spreadsheetml/2010/11/main" uri="{DE250136-89BD-433C-8126-D09CA5730AF9}">
        <x15:connection id="b5ac2506-eb66-4e72-b2d3-ed38b83ca115"/>
      </ext>
    </extLst>
  </connection>
  <connection id="2" xr16:uid="{55044694-D28C-44AC-9DD2-381537D391A5}" keepAlive="1" name="ModelConnection_DatiEsterni_2" description="Modello di dati" type="5" refreshedVersion="8" minRefreshableVersion="5" saveData="1">
    <dbPr connection="Data Model Connection" command="DATIAZIEND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04556DE-799E-455C-BA0B-7378F6B1E7E1}" keepAlive="1" name="ModelConnection_DatiEsterni_3" description="Modello di dati" type="5" refreshedVersion="8" minRefreshableVersion="5" saveData="1">
    <dbPr connection="Data Model Connection" command="ALIQUOT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7652305-146D-4C6D-AB5B-F1374D7E2FAF}" name="Query - ALIQUOTE" description="Connessione alla query 'ALIQUOTE' nella cartella di lavoro." type="100" refreshedVersion="8" minRefreshableVersion="5">
    <extLst>
      <ext xmlns:x15="http://schemas.microsoft.com/office/spreadsheetml/2010/11/main" uri="{DE250136-89BD-433C-8126-D09CA5730AF9}">
        <x15:connection id="5263e29c-ac3a-4945-871c-ea3d64a902f0"/>
      </ext>
    </extLst>
  </connection>
  <connection id="5" xr16:uid="{84DA5139-6711-49BE-827E-3DD6BB1B88DB}" name="Query - DATIAZIENDA" description="Connessione alla query 'DATIAZIENDA' nella cartella di lavoro." type="100" refreshedVersion="8" minRefreshableVersion="5">
    <extLst>
      <ext xmlns:x15="http://schemas.microsoft.com/office/spreadsheetml/2010/11/main" uri="{DE250136-89BD-433C-8126-D09CA5730AF9}">
        <x15:connection id="10007f0c-d854-4257-96cd-2150778fe44f"/>
      </ext>
    </extLst>
  </connection>
  <connection id="6" xr16:uid="{64258502-DAA0-4D52-9FFB-6CA5B50BD526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4BF8BAA1-A532-4E58-A497-C6467E6F759C}" name="WorksheetConnection_Fatture-ultimate.xlsx!DATIAZIENDA" type="102" refreshedVersion="8" minRefreshableVersion="5">
    <extLst>
      <ext xmlns:x15="http://schemas.microsoft.com/office/spreadsheetml/2010/11/main" uri="{DE250136-89BD-433C-8126-D09CA5730AF9}">
        <x15:connection id="DATIAZIENDA 1">
          <x15:rangePr sourceName="_xlcn.WorksheetConnection_Fattureultimate.xlsxDATIAZIENDA"/>
        </x15:connection>
      </ext>
    </extLst>
  </connection>
</connections>
</file>

<file path=xl/sharedStrings.xml><?xml version="1.0" encoding="utf-8"?>
<sst xmlns="http://schemas.openxmlformats.org/spreadsheetml/2006/main" count="4042" uniqueCount="847">
  <si>
    <t>N° FATTURA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</si>
  <si>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</si>
  <si>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</si>
  <si>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</si>
  <si>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</si>
  <si>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</si>
  <si>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</si>
  <si>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</si>
  <si>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</si>
  <si>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</si>
  <si>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</si>
  <si>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</si>
  <si>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ROSSI</t>
  </si>
  <si>
    <t>FORMAZIONE</t>
  </si>
  <si>
    <t>GAMMA</t>
  </si>
  <si>
    <t>IMPORTO NETTO</t>
  </si>
  <si>
    <t>DATA FATTURA 2</t>
  </si>
  <si>
    <t>NO</t>
  </si>
  <si>
    <t>INDEX</t>
  </si>
  <si>
    <t>ALIQUOTA IVA</t>
  </si>
  <si>
    <t>iva calcolata</t>
  </si>
  <si>
    <t>1</t>
  </si>
  <si>
    <t>20</t>
  </si>
  <si>
    <t>2088</t>
  </si>
  <si>
    <t>348</t>
  </si>
  <si>
    <t>8760</t>
  </si>
  <si>
    <t>1460</t>
  </si>
  <si>
    <t>3240</t>
  </si>
  <si>
    <t>540</t>
  </si>
  <si>
    <t>6900</t>
  </si>
  <si>
    <t>1150</t>
  </si>
  <si>
    <t>6960</t>
  </si>
  <si>
    <t>1160</t>
  </si>
  <si>
    <t>4176</t>
  </si>
  <si>
    <t>696</t>
  </si>
  <si>
    <t>4800</t>
  </si>
  <si>
    <t>800</t>
  </si>
  <si>
    <t>3792</t>
  </si>
  <si>
    <t>632</t>
  </si>
  <si>
    <t>90</t>
  </si>
  <si>
    <t>4776</t>
  </si>
  <si>
    <t>796</t>
  </si>
  <si>
    <t>2760</t>
  </si>
  <si>
    <t>460</t>
  </si>
  <si>
    <t>IOTA</t>
  </si>
  <si>
    <t>480</t>
  </si>
  <si>
    <t>80</t>
  </si>
  <si>
    <t>4512</t>
  </si>
  <si>
    <t>752</t>
  </si>
  <si>
    <t>144</t>
  </si>
  <si>
    <t>24</t>
  </si>
  <si>
    <t>6600</t>
  </si>
  <si>
    <t>1100</t>
  </si>
  <si>
    <t>8520</t>
  </si>
  <si>
    <t>1420</t>
  </si>
  <si>
    <t>4464</t>
  </si>
  <si>
    <t>744</t>
  </si>
  <si>
    <t>6792</t>
  </si>
  <si>
    <t>1132</t>
  </si>
  <si>
    <t>2232</t>
  </si>
  <si>
    <t>372</t>
  </si>
  <si>
    <t>2496</t>
  </si>
  <si>
    <t>416</t>
  </si>
  <si>
    <t>4320</t>
  </si>
  <si>
    <t>720</t>
  </si>
  <si>
    <t>300</t>
  </si>
  <si>
    <t>50</t>
  </si>
  <si>
    <t>3768</t>
  </si>
  <si>
    <t>628</t>
  </si>
  <si>
    <t>5160</t>
  </si>
  <si>
    <t>860</t>
  </si>
  <si>
    <t>1248</t>
  </si>
  <si>
    <t>208</t>
  </si>
  <si>
    <t>8880</t>
  </si>
  <si>
    <t>1480</t>
  </si>
  <si>
    <t>5472</t>
  </si>
  <si>
    <t>912</t>
  </si>
  <si>
    <t>768</t>
  </si>
  <si>
    <t>128</t>
  </si>
  <si>
    <t>4608</t>
  </si>
  <si>
    <t>5112</t>
  </si>
  <si>
    <t>852</t>
  </si>
  <si>
    <t>2904</t>
  </si>
  <si>
    <t>484</t>
  </si>
  <si>
    <t>6360</t>
  </si>
  <si>
    <t>1060</t>
  </si>
  <si>
    <t>5952</t>
  </si>
  <si>
    <t>992</t>
  </si>
  <si>
    <t>6120</t>
  </si>
  <si>
    <t>1020</t>
  </si>
  <si>
    <t>5448</t>
  </si>
  <si>
    <t>908</t>
  </si>
  <si>
    <t>4584</t>
  </si>
  <si>
    <t>764</t>
  </si>
  <si>
    <t>8580</t>
  </si>
  <si>
    <t>1430</t>
  </si>
  <si>
    <t>6936</t>
  </si>
  <si>
    <t>1156</t>
  </si>
  <si>
    <t>5856</t>
  </si>
  <si>
    <t>976</t>
  </si>
  <si>
    <t>5808</t>
  </si>
  <si>
    <t>968</t>
  </si>
  <si>
    <t>6264</t>
  </si>
  <si>
    <t>1044</t>
  </si>
  <si>
    <t>3936</t>
  </si>
  <si>
    <t>656</t>
  </si>
  <si>
    <t>6288</t>
  </si>
  <si>
    <t>1048</t>
  </si>
  <si>
    <t>7128</t>
  </si>
  <si>
    <t>1188</t>
  </si>
  <si>
    <t>3432</t>
  </si>
  <si>
    <t>572</t>
  </si>
  <si>
    <t>1140</t>
  </si>
  <si>
    <t>190</t>
  </si>
  <si>
    <t>6192</t>
  </si>
  <si>
    <t>1032</t>
  </si>
  <si>
    <t>1824</t>
  </si>
  <si>
    <t>304</t>
  </si>
  <si>
    <t>6060</t>
  </si>
  <si>
    <t>1010</t>
  </si>
  <si>
    <t>816</t>
  </si>
  <si>
    <t>136</t>
  </si>
  <si>
    <t>5400</t>
  </si>
  <si>
    <t>900</t>
  </si>
  <si>
    <t>2112</t>
  </si>
  <si>
    <t>352</t>
  </si>
  <si>
    <t>3456</t>
  </si>
  <si>
    <t>576</t>
  </si>
  <si>
    <t>8040</t>
  </si>
  <si>
    <t>1340</t>
  </si>
  <si>
    <t>2640</t>
  </si>
  <si>
    <t>440</t>
  </si>
  <si>
    <t>432</t>
  </si>
  <si>
    <t>72</t>
  </si>
  <si>
    <t>3900</t>
  </si>
  <si>
    <t>650</t>
  </si>
  <si>
    <t>4104</t>
  </si>
  <si>
    <t>684</t>
  </si>
  <si>
    <t>2424</t>
  </si>
  <si>
    <t>404</t>
  </si>
  <si>
    <t>152</t>
  </si>
  <si>
    <t>1416</t>
  </si>
  <si>
    <t>236</t>
  </si>
  <si>
    <t>4248</t>
  </si>
  <si>
    <t>708</t>
  </si>
  <si>
    <t>4848</t>
  </si>
  <si>
    <t>808</t>
  </si>
  <si>
    <t>5136</t>
  </si>
  <si>
    <t>856</t>
  </si>
  <si>
    <t>124</t>
  </si>
  <si>
    <t>7680</t>
  </si>
  <si>
    <t>1280</t>
  </si>
  <si>
    <t>552</t>
  </si>
  <si>
    <t>92</t>
  </si>
  <si>
    <t>4500</t>
  </si>
  <si>
    <t>750</t>
  </si>
  <si>
    <t>4680</t>
  </si>
  <si>
    <t>780</t>
  </si>
  <si>
    <t>2220</t>
  </si>
  <si>
    <t>370</t>
  </si>
  <si>
    <t>2160</t>
  </si>
  <si>
    <t>360</t>
  </si>
  <si>
    <t>2700</t>
  </si>
  <si>
    <t>450</t>
  </si>
  <si>
    <t>3540</t>
  </si>
  <si>
    <t>590</t>
  </si>
  <si>
    <t>3480</t>
  </si>
  <si>
    <t>580</t>
  </si>
  <si>
    <t>1320</t>
  </si>
  <si>
    <t>220</t>
  </si>
  <si>
    <t>2820</t>
  </si>
  <si>
    <t>470</t>
  </si>
  <si>
    <t>216</t>
  </si>
  <si>
    <t>36</t>
  </si>
  <si>
    <t>7080</t>
  </si>
  <si>
    <t>1180</t>
  </si>
  <si>
    <t>408</t>
  </si>
  <si>
    <t>68</t>
  </si>
  <si>
    <t>4440</t>
  </si>
  <si>
    <t>740</t>
  </si>
  <si>
    <t>1440</t>
  </si>
  <si>
    <t>240</t>
  </si>
  <si>
    <t>6420</t>
  </si>
  <si>
    <t>1070</t>
  </si>
  <si>
    <t>1080</t>
  </si>
  <si>
    <t>180</t>
  </si>
  <si>
    <t>5784</t>
  </si>
  <si>
    <t>964</t>
  </si>
  <si>
    <t>6840</t>
  </si>
  <si>
    <t>4380</t>
  </si>
  <si>
    <t>730</t>
  </si>
  <si>
    <t>9120</t>
  </si>
  <si>
    <t>1520</t>
  </si>
  <si>
    <t>960</t>
  </si>
  <si>
    <t>160</t>
  </si>
  <si>
    <t>1584</t>
  </si>
  <si>
    <t>264</t>
  </si>
  <si>
    <t>5280</t>
  </si>
  <si>
    <t>880</t>
  </si>
  <si>
    <t>4920</t>
  </si>
  <si>
    <t>820</t>
  </si>
  <si>
    <t>1224</t>
  </si>
  <si>
    <t>204</t>
  </si>
  <si>
    <t>4128</t>
  </si>
  <si>
    <t>688</t>
  </si>
  <si>
    <t>6528</t>
  </si>
  <si>
    <t>1088</t>
  </si>
  <si>
    <t>6480</t>
  </si>
  <si>
    <t>3912</t>
  </si>
  <si>
    <t>652</t>
  </si>
  <si>
    <t>6816</t>
  </si>
  <si>
    <t>1136</t>
  </si>
  <si>
    <t>3120</t>
  </si>
  <si>
    <t>520</t>
  </si>
  <si>
    <t>8700</t>
  </si>
  <si>
    <t>1450</t>
  </si>
  <si>
    <t>7200</t>
  </si>
  <si>
    <t>1200</t>
  </si>
  <si>
    <t>7260</t>
  </si>
  <si>
    <t>1210</t>
  </si>
  <si>
    <t>96</t>
  </si>
  <si>
    <t>1920</t>
  </si>
  <si>
    <t>320</t>
  </si>
  <si>
    <t>6000</t>
  </si>
  <si>
    <t>1000</t>
  </si>
  <si>
    <t>3096</t>
  </si>
  <si>
    <t>516</t>
  </si>
  <si>
    <t>2784</t>
  </si>
  <si>
    <t>464</t>
  </si>
  <si>
    <t>5184</t>
  </si>
  <si>
    <t>864</t>
  </si>
  <si>
    <t>2568</t>
  </si>
  <si>
    <t>428</t>
  </si>
  <si>
    <t>1860</t>
  </si>
  <si>
    <t>310</t>
  </si>
  <si>
    <t>1104</t>
  </si>
  <si>
    <t>184</t>
  </si>
  <si>
    <t>888</t>
  </si>
  <si>
    <t>148</t>
  </si>
  <si>
    <t>4740</t>
  </si>
  <si>
    <t>790</t>
  </si>
  <si>
    <t>2256</t>
  </si>
  <si>
    <t>376</t>
  </si>
  <si>
    <t>5580</t>
  </si>
  <si>
    <t>930</t>
  </si>
  <si>
    <t>4272</t>
  </si>
  <si>
    <t>712</t>
  </si>
  <si>
    <t>5220</t>
  </si>
  <si>
    <t>870</t>
  </si>
  <si>
    <t>2928</t>
  </si>
  <si>
    <t>488</t>
  </si>
  <si>
    <t>3840</t>
  </si>
  <si>
    <t>640</t>
  </si>
  <si>
    <t>8640</t>
  </si>
  <si>
    <t>3168</t>
  </si>
  <si>
    <t>528</t>
  </si>
  <si>
    <t>170</t>
  </si>
  <si>
    <t>3576</t>
  </si>
  <si>
    <t>596</t>
  </si>
  <si>
    <t>5928</t>
  </si>
  <si>
    <t>988</t>
  </si>
  <si>
    <t>6144</t>
  </si>
  <si>
    <t>1024</t>
  </si>
  <si>
    <t>1896</t>
  </si>
  <si>
    <t>316</t>
  </si>
  <si>
    <t>5340</t>
  </si>
  <si>
    <t>890</t>
  </si>
  <si>
    <t>1752</t>
  </si>
  <si>
    <t>292</t>
  </si>
  <si>
    <t>1152</t>
  </si>
  <si>
    <t>192</t>
  </si>
  <si>
    <t>5592</t>
  </si>
  <si>
    <t>932</t>
  </si>
  <si>
    <t>6624</t>
  </si>
  <si>
    <t>1488</t>
  </si>
  <si>
    <t>248</t>
  </si>
  <si>
    <t>40</t>
  </si>
  <si>
    <t>7740</t>
  </si>
  <si>
    <t>1290</t>
  </si>
  <si>
    <t>7800</t>
  </si>
  <si>
    <t>1300</t>
  </si>
  <si>
    <t>600</t>
  </si>
  <si>
    <t>100</t>
  </si>
  <si>
    <t>6864</t>
  </si>
  <si>
    <t>1144</t>
  </si>
  <si>
    <t>1560</t>
  </si>
  <si>
    <t>260</t>
  </si>
  <si>
    <t>3060</t>
  </si>
  <si>
    <t>510</t>
  </si>
  <si>
    <t>2592</t>
  </si>
  <si>
    <t>4944</t>
  </si>
  <si>
    <t>824</t>
  </si>
  <si>
    <t>7440</t>
  </si>
  <si>
    <t>1240</t>
  </si>
  <si>
    <t>3000</t>
  </si>
  <si>
    <t>500</t>
  </si>
  <si>
    <t>7152</t>
  </si>
  <si>
    <t>1192</t>
  </si>
  <si>
    <t>8940</t>
  </si>
  <si>
    <t>1490</t>
  </si>
  <si>
    <t>5520</t>
  </si>
  <si>
    <t>920</t>
  </si>
  <si>
    <t>6456</t>
  </si>
  <si>
    <t>1076</t>
  </si>
  <si>
    <t>2448</t>
  </si>
  <si>
    <t>1800</t>
  </si>
  <si>
    <t>1380</t>
  </si>
  <si>
    <t>230</t>
  </si>
  <si>
    <t>7020</t>
  </si>
  <si>
    <t>1170</t>
  </si>
  <si>
    <t>6180</t>
  </si>
  <si>
    <t>1030</t>
  </si>
  <si>
    <t>3504</t>
  </si>
  <si>
    <t>584</t>
  </si>
  <si>
    <t>3600</t>
  </si>
  <si>
    <t>2832</t>
  </si>
  <si>
    <t>472</t>
  </si>
  <si>
    <t>1980</t>
  </si>
  <si>
    <t>330</t>
  </si>
  <si>
    <t>5616</t>
  </si>
  <si>
    <t>936</t>
  </si>
  <si>
    <t>7860</t>
  </si>
  <si>
    <t>1310</t>
  </si>
  <si>
    <t>5256</t>
  </si>
  <si>
    <t>876</t>
  </si>
  <si>
    <t>8100</t>
  </si>
  <si>
    <t>1350</t>
  </si>
  <si>
    <t>5760</t>
  </si>
  <si>
    <t>9360</t>
  </si>
  <si>
    <t>9480</t>
  </si>
  <si>
    <t>1580</t>
  </si>
  <si>
    <t>3264</t>
  </si>
  <si>
    <t>544</t>
  </si>
  <si>
    <t>1776</t>
  </si>
  <si>
    <t>296</t>
  </si>
  <si>
    <t>3660</t>
  </si>
  <si>
    <t>610</t>
  </si>
  <si>
    <t>2</t>
  </si>
  <si>
    <t>3948</t>
  </si>
  <si>
    <t>1128</t>
  </si>
  <si>
    <t>3220</t>
  </si>
  <si>
    <t>1148</t>
  </si>
  <si>
    <t>328</t>
  </si>
  <si>
    <t>7560</t>
  </si>
  <si>
    <t>3164</t>
  </si>
  <si>
    <t>904</t>
  </si>
  <si>
    <t>1372</t>
  </si>
  <si>
    <t>392</t>
  </si>
  <si>
    <t>420</t>
  </si>
  <si>
    <t>120</t>
  </si>
  <si>
    <t>980</t>
  </si>
  <si>
    <t>280</t>
  </si>
  <si>
    <t>2716</t>
  </si>
  <si>
    <t>776</t>
  </si>
  <si>
    <t>3850</t>
  </si>
  <si>
    <t>3136</t>
  </si>
  <si>
    <t>896</t>
  </si>
  <si>
    <t>3360</t>
  </si>
  <si>
    <t>4704</t>
  </si>
  <si>
    <t>1344</t>
  </si>
  <si>
    <t>5810</t>
  </si>
  <si>
    <t>1660</t>
  </si>
  <si>
    <t>3290</t>
  </si>
  <si>
    <t>940</t>
  </si>
  <si>
    <t>5740</t>
  </si>
  <si>
    <t>1640</t>
  </si>
  <si>
    <t>2380</t>
  </si>
  <si>
    <t>680</t>
  </si>
  <si>
    <t>9800</t>
  </si>
  <si>
    <t>2800</t>
  </si>
  <si>
    <t>364</t>
  </si>
  <si>
    <t>104</t>
  </si>
  <si>
    <t>4830</t>
  </si>
  <si>
    <t>6636</t>
  </si>
  <si>
    <t>3920</t>
  </si>
  <si>
    <t>1120</t>
  </si>
  <si>
    <t>5488</t>
  </si>
  <si>
    <t>1568</t>
  </si>
  <si>
    <t>5068</t>
  </si>
  <si>
    <t>1448</t>
  </si>
  <si>
    <t>5684</t>
  </si>
  <si>
    <t>1624</t>
  </si>
  <si>
    <t>7084</t>
  </si>
  <si>
    <t>2024</t>
  </si>
  <si>
    <t>2940</t>
  </si>
  <si>
    <t>840</t>
  </si>
  <si>
    <t>7056</t>
  </si>
  <si>
    <t>2016</t>
  </si>
  <si>
    <t>5852</t>
  </si>
  <si>
    <t>1672</t>
  </si>
  <si>
    <t>5880</t>
  </si>
  <si>
    <t>1680</t>
  </si>
  <si>
    <t>910</t>
  </si>
  <si>
    <t>756</t>
  </si>
  <si>
    <t>6720</t>
  </si>
  <si>
    <t>1540</t>
  </si>
  <si>
    <t>2772</t>
  </si>
  <si>
    <t>792</t>
  </si>
  <si>
    <t>196</t>
  </si>
  <si>
    <t>56</t>
  </si>
  <si>
    <t>1820</t>
  </si>
  <si>
    <t>7868</t>
  </si>
  <si>
    <t>2248</t>
  </si>
  <si>
    <t>8036</t>
  </si>
  <si>
    <t>2296</t>
  </si>
  <si>
    <t>4340</t>
  </si>
  <si>
    <t>3556</t>
  </si>
  <si>
    <t>1016</t>
  </si>
  <si>
    <t>266</t>
  </si>
  <si>
    <t>76</t>
  </si>
  <si>
    <t>112</t>
  </si>
  <si>
    <t>6300</t>
  </si>
  <si>
    <t>4900</t>
  </si>
  <si>
    <t>1400</t>
  </si>
  <si>
    <t>7448</t>
  </si>
  <si>
    <t>2128</t>
  </si>
  <si>
    <t>9660</t>
  </si>
  <si>
    <t>1596</t>
  </si>
  <si>
    <t>456</t>
  </si>
  <si>
    <t>3332</t>
  </si>
  <si>
    <t>952</t>
  </si>
  <si>
    <t>6790</t>
  </si>
  <si>
    <t>1940</t>
  </si>
  <si>
    <t>4508</t>
  </si>
  <si>
    <t>1288</t>
  </si>
  <si>
    <t>6580</t>
  </si>
  <si>
    <t>1880</t>
  </si>
  <si>
    <t>7420</t>
  </si>
  <si>
    <t>2120</t>
  </si>
  <si>
    <t>3108</t>
  </si>
  <si>
    <t>6244</t>
  </si>
  <si>
    <t>1784</t>
  </si>
  <si>
    <t>8540</t>
  </si>
  <si>
    <t>2440</t>
  </si>
  <si>
    <t>3283</t>
  </si>
  <si>
    <t>938</t>
  </si>
  <si>
    <t>3724</t>
  </si>
  <si>
    <t>1064</t>
  </si>
  <si>
    <t>2156</t>
  </si>
  <si>
    <t>616</t>
  </si>
  <si>
    <t>6860</t>
  </si>
  <si>
    <t>1960</t>
  </si>
  <si>
    <t>4284</t>
  </si>
  <si>
    <t>7700</t>
  </si>
  <si>
    <t>2200</t>
  </si>
  <si>
    <t>8260</t>
  </si>
  <si>
    <t>2360</t>
  </si>
  <si>
    <t>1932</t>
  </si>
  <si>
    <t>7476</t>
  </si>
  <si>
    <t>2136</t>
  </si>
  <si>
    <t>1204</t>
  </si>
  <si>
    <t>344</t>
  </si>
  <si>
    <t>2324</t>
  </si>
  <si>
    <t>664</t>
  </si>
  <si>
    <t>8232</t>
  </si>
  <si>
    <t>2352</t>
  </si>
  <si>
    <t>812</t>
  </si>
  <si>
    <t>232</t>
  </si>
  <si>
    <t>3528</t>
  </si>
  <si>
    <t>1008</t>
  </si>
  <si>
    <t>588</t>
  </si>
  <si>
    <t>168</t>
  </si>
  <si>
    <t>4116</t>
  </si>
  <si>
    <t>1176</t>
  </si>
  <si>
    <t>560</t>
  </si>
  <si>
    <t>2744</t>
  </si>
  <si>
    <t>784</t>
  </si>
  <si>
    <t>7770</t>
  </si>
  <si>
    <t>9730</t>
  </si>
  <si>
    <t>2780</t>
  </si>
  <si>
    <t>10220</t>
  </si>
  <si>
    <t>2920</t>
  </si>
  <si>
    <t>10500</t>
  </si>
  <si>
    <t>224</t>
  </si>
  <si>
    <t>8204</t>
  </si>
  <si>
    <t>2344</t>
  </si>
  <si>
    <t>4760</t>
  </si>
  <si>
    <t>1360</t>
  </si>
  <si>
    <t>7644</t>
  </si>
  <si>
    <t>2184</t>
  </si>
  <si>
    <t>5460</t>
  </si>
  <si>
    <t>7840</t>
  </si>
  <si>
    <t>2240</t>
  </si>
  <si>
    <t>3892</t>
  </si>
  <si>
    <t>1112</t>
  </si>
  <si>
    <t>7280</t>
  </si>
  <si>
    <t>2080</t>
  </si>
  <si>
    <t>6272</t>
  </si>
  <si>
    <t>1792</t>
  </si>
  <si>
    <t>8820</t>
  </si>
  <si>
    <t>2520</t>
  </si>
  <si>
    <t>7252</t>
  </si>
  <si>
    <t>2072</t>
  </si>
  <si>
    <t>5124</t>
  </si>
  <si>
    <t>1464</t>
  </si>
  <si>
    <t>2660</t>
  </si>
  <si>
    <t>760</t>
  </si>
  <si>
    <t>3500</t>
  </si>
  <si>
    <t>5516</t>
  </si>
  <si>
    <t>1576</t>
  </si>
  <si>
    <t>9240</t>
  </si>
  <si>
    <t>5908</t>
  </si>
  <si>
    <t>1688</t>
  </si>
  <si>
    <t>8750</t>
  </si>
  <si>
    <t>2500</t>
  </si>
  <si>
    <t>1890</t>
  </si>
  <si>
    <t>5292</t>
  </si>
  <si>
    <t>1512</t>
  </si>
  <si>
    <t>6664</t>
  </si>
  <si>
    <t>1904</t>
  </si>
  <si>
    <t>400</t>
  </si>
  <si>
    <t>4312</t>
  </si>
  <si>
    <t>1232</t>
  </si>
  <si>
    <t>6468</t>
  </si>
  <si>
    <t>1848</t>
  </si>
  <si>
    <t>6692</t>
  </si>
  <si>
    <t>1912</t>
  </si>
  <si>
    <t>5320</t>
  </si>
  <si>
    <t>7028</t>
  </si>
  <si>
    <t>2008</t>
  </si>
  <si>
    <t>2548</t>
  </si>
  <si>
    <t>728</t>
  </si>
  <si>
    <t>1988</t>
  </si>
  <si>
    <t>568</t>
  </si>
  <si>
    <t>9520</t>
  </si>
  <si>
    <t>2720</t>
  </si>
  <si>
    <t>9380</t>
  </si>
  <si>
    <t>2680</t>
  </si>
  <si>
    <t>4676</t>
  </si>
  <si>
    <t>1336</t>
  </si>
  <si>
    <t>2870</t>
  </si>
  <si>
    <t>4732</t>
  </si>
  <si>
    <t>1352</t>
  </si>
  <si>
    <t>6076</t>
  </si>
  <si>
    <t>1736</t>
  </si>
  <si>
    <t>5096</t>
  </si>
  <si>
    <t>1456</t>
  </si>
  <si>
    <t>7812</t>
  </si>
  <si>
    <t>8680</t>
  </si>
  <si>
    <t>2480</t>
  </si>
  <si>
    <t>672</t>
  </si>
  <si>
    <t>336</t>
  </si>
  <si>
    <t>448</t>
  </si>
  <si>
    <t>3780</t>
  </si>
  <si>
    <t>1764</t>
  </si>
  <si>
    <t>504</t>
  </si>
  <si>
    <t>0</t>
  </si>
  <si>
    <t>15</t>
  </si>
  <si>
    <t>7302,5</t>
  </si>
  <si>
    <t>952,5</t>
  </si>
  <si>
    <t>2300</t>
  </si>
  <si>
    <t>3277,5</t>
  </si>
  <si>
    <t>427,5</t>
  </si>
  <si>
    <t>6267,5</t>
  </si>
  <si>
    <t>817,5</t>
  </si>
  <si>
    <t>368</t>
  </si>
  <si>
    <t>48</t>
  </si>
  <si>
    <t>759</t>
  </si>
  <si>
    <t>99</t>
  </si>
  <si>
    <t>3335</t>
  </si>
  <si>
    <t>435</t>
  </si>
  <si>
    <t>3588</t>
  </si>
  <si>
    <t>468</t>
  </si>
  <si>
    <t>6808</t>
  </si>
  <si>
    <t>6440</t>
  </si>
  <si>
    <t>2622</t>
  </si>
  <si>
    <t>342</t>
  </si>
  <si>
    <t>5198</t>
  </si>
  <si>
    <t>678</t>
  </si>
  <si>
    <t>3818</t>
  </si>
  <si>
    <t>498</t>
  </si>
  <si>
    <t>30</t>
  </si>
  <si>
    <t>4255</t>
  </si>
  <si>
    <t>555</t>
  </si>
  <si>
    <t>5060</t>
  </si>
  <si>
    <t>660</t>
  </si>
  <si>
    <t>437</t>
  </si>
  <si>
    <t>57</t>
  </si>
  <si>
    <t>1081</t>
  </si>
  <si>
    <t>141</t>
  </si>
  <si>
    <t>4082,5</t>
  </si>
  <si>
    <t>532,5</t>
  </si>
  <si>
    <t>1437,5</t>
  </si>
  <si>
    <t>187,5</t>
  </si>
  <si>
    <t>1886</t>
  </si>
  <si>
    <t>246</t>
  </si>
  <si>
    <t>6716</t>
  </si>
  <si>
    <t>6497,5</t>
  </si>
  <si>
    <t>847,5</t>
  </si>
  <si>
    <t>4554</t>
  </si>
  <si>
    <t>594</t>
  </si>
  <si>
    <t>4623</t>
  </si>
  <si>
    <t>603</t>
  </si>
  <si>
    <t>3979</t>
  </si>
  <si>
    <t>519</t>
  </si>
  <si>
    <t>2645</t>
  </si>
  <si>
    <t>345</t>
  </si>
  <si>
    <t>2242,5</t>
  </si>
  <si>
    <t>292,5</t>
  </si>
  <si>
    <t>5750</t>
  </si>
  <si>
    <t>3852,5</t>
  </si>
  <si>
    <t>502,5</t>
  </si>
  <si>
    <t>5106</t>
  </si>
  <si>
    <t>666</t>
  </si>
  <si>
    <t>8855</t>
  </si>
  <si>
    <t>1155</t>
  </si>
  <si>
    <t>4876</t>
  </si>
  <si>
    <t>636</t>
  </si>
  <si>
    <t>1656</t>
  </si>
  <si>
    <t>4301</t>
  </si>
  <si>
    <t>561</t>
  </si>
  <si>
    <t>1978</t>
  </si>
  <si>
    <t>258</t>
  </si>
  <si>
    <t>2530</t>
  </si>
  <si>
    <t>2472,5</t>
  </si>
  <si>
    <t>322,5</t>
  </si>
  <si>
    <t>5842</t>
  </si>
  <si>
    <t>762</t>
  </si>
  <si>
    <t>4784</t>
  </si>
  <si>
    <t>624</t>
  </si>
  <si>
    <t>3174</t>
  </si>
  <si>
    <t>414</t>
  </si>
  <si>
    <t>3657</t>
  </si>
  <si>
    <t>477</t>
  </si>
  <si>
    <t>3047,5</t>
  </si>
  <si>
    <t>397,5</t>
  </si>
  <si>
    <t>8107,5</t>
  </si>
  <si>
    <t>1057,5</t>
  </si>
  <si>
    <t>3910</t>
  </si>
  <si>
    <t>7590</t>
  </si>
  <si>
    <t>990</t>
  </si>
  <si>
    <t>6486</t>
  </si>
  <si>
    <t>846</t>
  </si>
  <si>
    <t>5692,5</t>
  </si>
  <si>
    <t>742,5</t>
  </si>
  <si>
    <t>630</t>
  </si>
  <si>
    <t>9200</t>
  </si>
  <si>
    <t>690</t>
  </si>
  <si>
    <t>1242</t>
  </si>
  <si>
    <t>162</t>
  </si>
  <si>
    <t>7072,5</t>
  </si>
  <si>
    <t>922,5</t>
  </si>
  <si>
    <t>3450</t>
  </si>
  <si>
    <t>5462,5</t>
  </si>
  <si>
    <t>712,5</t>
  </si>
  <si>
    <t>3266</t>
  </si>
  <si>
    <t>426</t>
  </si>
  <si>
    <t>5428</t>
  </si>
  <si>
    <t>8050</t>
  </si>
  <si>
    <t>1050</t>
  </si>
  <si>
    <t>4232</t>
  </si>
  <si>
    <t>1564</t>
  </si>
  <si>
    <t>1403</t>
  </si>
  <si>
    <t>183</t>
  </si>
  <si>
    <t>4657,5</t>
  </si>
  <si>
    <t>607,5</t>
  </si>
  <si>
    <t>1012</t>
  </si>
  <si>
    <t>132</t>
  </si>
  <si>
    <t>8280</t>
  </si>
  <si>
    <t>2369</t>
  </si>
  <si>
    <t>309</t>
  </si>
  <si>
    <t>2944</t>
  </si>
  <si>
    <t>384</t>
  </si>
  <si>
    <t>6072</t>
  </si>
  <si>
    <t>6233</t>
  </si>
  <si>
    <t>813</t>
  </si>
  <si>
    <t>6164</t>
  </si>
  <si>
    <t>804</t>
  </si>
  <si>
    <t>45</t>
  </si>
  <si>
    <t>1840</t>
  </si>
  <si>
    <t>6670</t>
  </si>
  <si>
    <t>2875</t>
  </si>
  <si>
    <t>375</t>
  </si>
  <si>
    <t>4887,5</t>
  </si>
  <si>
    <t>637,5</t>
  </si>
  <si>
    <t>5911</t>
  </si>
  <si>
    <t>771</t>
  </si>
  <si>
    <t>862,5</t>
  </si>
  <si>
    <t>112,5</t>
  </si>
  <si>
    <t>3013</t>
  </si>
  <si>
    <t>393</t>
  </si>
  <si>
    <t>1035</t>
  </si>
  <si>
    <t>135</t>
  </si>
  <si>
    <t>2070</t>
  </si>
  <si>
    <t>270</t>
  </si>
  <si>
    <t>276</t>
  </si>
  <si>
    <t>4140</t>
  </si>
  <si>
    <t>7245</t>
  </si>
  <si>
    <t>945</t>
  </si>
  <si>
    <t>2047</t>
  </si>
  <si>
    <t>267</t>
  </si>
  <si>
    <t>2208</t>
  </si>
  <si>
    <t>288</t>
  </si>
  <si>
    <t>598</t>
  </si>
  <si>
    <t>78</t>
  </si>
  <si>
    <t>3496</t>
  </si>
  <si>
    <t>5267</t>
  </si>
  <si>
    <t>687</t>
  </si>
  <si>
    <t>2852</t>
  </si>
  <si>
    <t>5635</t>
  </si>
  <si>
    <t>735</t>
  </si>
  <si>
    <t>5980</t>
  </si>
  <si>
    <t>1955</t>
  </si>
  <si>
    <t>255</t>
  </si>
  <si>
    <t>5589</t>
  </si>
  <si>
    <t>729</t>
  </si>
  <si>
    <t>5865</t>
  </si>
  <si>
    <t>765</t>
  </si>
  <si>
    <t>1667,5</t>
  </si>
  <si>
    <t>217,5</t>
  </si>
  <si>
    <t>2691</t>
  </si>
  <si>
    <t>351</t>
  </si>
  <si>
    <t>6394</t>
  </si>
  <si>
    <t>834</t>
  </si>
  <si>
    <t>7877,5</t>
  </si>
  <si>
    <t>1027,5</t>
  </si>
  <si>
    <t>1334</t>
  </si>
  <si>
    <t>174</t>
  </si>
  <si>
    <t>4945</t>
  </si>
  <si>
    <t>645</t>
  </si>
  <si>
    <t>4462</t>
  </si>
  <si>
    <t>582</t>
  </si>
  <si>
    <t>115</t>
  </si>
  <si>
    <t>1725</t>
  </si>
  <si>
    <t>225</t>
  </si>
  <si>
    <t>6555</t>
  </si>
  <si>
    <t>855</t>
  </si>
  <si>
    <t>7475</t>
  </si>
  <si>
    <t>975</t>
  </si>
  <si>
    <t>632,5</t>
  </si>
  <si>
    <t>82,5</t>
  </si>
  <si>
    <t>3</t>
  </si>
  <si>
    <t>4576</t>
  </si>
  <si>
    <t>1056</t>
  </si>
  <si>
    <t>6032</t>
  </si>
  <si>
    <t>1392</t>
  </si>
  <si>
    <t>8645</t>
  </si>
  <si>
    <t>1995</t>
  </si>
  <si>
    <t>4095</t>
  </si>
  <si>
    <t>3484</t>
  </si>
  <si>
    <t>7410</t>
  </si>
  <si>
    <t>1710</t>
  </si>
  <si>
    <t>6396</t>
  </si>
  <si>
    <t>1476</t>
  </si>
  <si>
    <t>7930</t>
  </si>
  <si>
    <t>1830</t>
  </si>
  <si>
    <t>7124</t>
  </si>
  <si>
    <t>1644</t>
  </si>
  <si>
    <t>6110</t>
  </si>
  <si>
    <t>1410</t>
  </si>
  <si>
    <t>3198</t>
  </si>
  <si>
    <t>738</t>
  </si>
  <si>
    <t>1950</t>
  </si>
  <si>
    <t>6760</t>
  </si>
  <si>
    <t>5200</t>
  </si>
  <si>
    <t>7735</t>
  </si>
  <si>
    <t>1785</t>
  </si>
  <si>
    <t>7566</t>
  </si>
  <si>
    <t>1746</t>
  </si>
  <si>
    <t>1664</t>
  </si>
  <si>
    <t>2392</t>
  </si>
  <si>
    <t>1014</t>
  </si>
  <si>
    <t>234</t>
  </si>
  <si>
    <t>7202</t>
  </si>
  <si>
    <t>1662</t>
  </si>
  <si>
    <t>3926</t>
  </si>
  <si>
    <t>906</t>
  </si>
  <si>
    <t>2275</t>
  </si>
  <si>
    <t>525</t>
  </si>
  <si>
    <t>2470</t>
  </si>
  <si>
    <t>570</t>
  </si>
  <si>
    <t>8840</t>
  </si>
  <si>
    <t>2040</t>
  </si>
  <si>
    <t>3380</t>
  </si>
  <si>
    <t>3848</t>
  </si>
  <si>
    <t>1742</t>
  </si>
  <si>
    <t>402</t>
  </si>
  <si>
    <t>9230</t>
  </si>
  <si>
    <t>2130</t>
  </si>
  <si>
    <t>4290</t>
  </si>
  <si>
    <t>5746</t>
  </si>
  <si>
    <t>1326</t>
  </si>
  <si>
    <t>6474</t>
  </si>
  <si>
    <t>1494</t>
  </si>
  <si>
    <t>6825</t>
  </si>
  <si>
    <t>1575</t>
  </si>
  <si>
    <t>4212</t>
  </si>
  <si>
    <t>972</t>
  </si>
  <si>
    <t>9620</t>
  </si>
  <si>
    <t>3562</t>
  </si>
  <si>
    <t>822</t>
  </si>
  <si>
    <t>5382</t>
  </si>
  <si>
    <t>9555</t>
  </si>
  <si>
    <t>2205</t>
  </si>
  <si>
    <t>2756</t>
  </si>
  <si>
    <t>286</t>
  </si>
  <si>
    <t>66</t>
  </si>
  <si>
    <t>2028</t>
  </si>
  <si>
    <t>2106</t>
  </si>
  <si>
    <t>486</t>
  </si>
  <si>
    <t>5005</t>
  </si>
  <si>
    <t>150</t>
  </si>
  <si>
    <t>455</t>
  </si>
  <si>
    <t>105</t>
  </si>
  <si>
    <t>1620</t>
  </si>
  <si>
    <t>1378</t>
  </si>
  <si>
    <t>318</t>
  </si>
  <si>
    <t>6838</t>
  </si>
  <si>
    <t>1578</t>
  </si>
  <si>
    <t>7488</t>
  </si>
  <si>
    <t>1728</t>
  </si>
  <si>
    <t>3185</t>
  </si>
  <si>
    <t>5915</t>
  </si>
  <si>
    <t>1365</t>
  </si>
  <si>
    <t>315</t>
  </si>
  <si>
    <t>5590</t>
  </si>
  <si>
    <t>5018</t>
  </si>
  <si>
    <t>1158</t>
  </si>
  <si>
    <t>4654</t>
  </si>
  <si>
    <t>1074</t>
  </si>
  <si>
    <t>4940</t>
  </si>
  <si>
    <t>2834</t>
  </si>
  <si>
    <t>654</t>
  </si>
  <si>
    <t>5668</t>
  </si>
  <si>
    <t>1308</t>
  </si>
  <si>
    <t>5304</t>
  </si>
  <si>
    <t>iva</t>
  </si>
  <si>
    <t>Etichette di riga</t>
  </si>
  <si>
    <t>Totale complessivo</t>
  </si>
  <si>
    <t>Bari</t>
  </si>
  <si>
    <t>Cagliari</t>
  </si>
  <si>
    <t>Milano</t>
  </si>
  <si>
    <t>Napoli</t>
  </si>
  <si>
    <t>Palermo</t>
  </si>
  <si>
    <t>Roma</t>
  </si>
  <si>
    <t>Verona</t>
  </si>
  <si>
    <t>ALFA@ALFA.it</t>
  </si>
  <si>
    <t>BETA@BETA.it</t>
  </si>
  <si>
    <t>DELTA@DELTA.it</t>
  </si>
  <si>
    <t>GAMMA@GAMMA.it</t>
  </si>
  <si>
    <t>IOTA@IOTA.it</t>
  </si>
  <si>
    <t>OMEGA@OMEGA.it</t>
  </si>
  <si>
    <t>SIGMA@SIGMA.it</t>
  </si>
  <si>
    <t>ZETA@ZETA.it</t>
  </si>
  <si>
    <t>Somma di IMPORTO NETTO</t>
  </si>
  <si>
    <t>IMPORTO LORDO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</si>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</sst>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1" xfId="0" pivotButton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 indent="2"/>
    </xf>
  </cellXfs>
  <cellStyles count="1">
    <cellStyle name="Normale" xfId="0" builtinId="0"/>
  </cellStyles>
  <dxfs count="1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t" refreshedDate="45275.857563888887" createdVersion="5" refreshedVersion="8" minRefreshableVersion="3" recordCount="0" supportSubquery="1" supportAdvancedDrill="1" xr:uid="{F639C35D-C2B3-4FE8-A546-78F02285F8F6}">
  <cacheSource type="external" connectionId="6"/>
  <cacheFields count="4">
    <cacheField name="[DATIAZIENDA].[CLIENTE].[CLIENTE]" caption="CLIENTE" numFmtId="0" hierarchy="9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Measures].[Somma di IMPORTO NETTO]" caption="Somma di IMPORTO NETTO" numFmtId="0" hierarchy="32" level="32767"/>
    <cacheField name="[CLIENTIX].[CITTA].[CITTA]" caption="CITTA" numFmtId="0" hierarchy="3" level="1">
      <sharedItems count="7">
        <s v="Milano"/>
        <s v="Roma"/>
        <s v="Bari"/>
        <s v="Napoli"/>
        <s v="Cagliari"/>
        <s v="Palermo"/>
        <s v="Verona"/>
      </sharedItems>
    </cacheField>
    <cacheField name="[CLIENTIX].[EMAIL].[EMAIL]" caption="EMAIL" numFmtId="0" hierarchy="5" level="1">
      <sharedItems count="8">
        <s v="ALFA@ALFA.it"/>
        <s v="BETA@BETA.it"/>
        <s v="DELTA@DELTA.it"/>
        <s v="GAMMA@GAMMA.it"/>
        <s v="IOTA@IOTA.it"/>
        <s v="OMEGA@OMEGA.it"/>
        <s v="SIGMA@SIGMA.it"/>
        <s v="ZETA@ZETA.it"/>
      </sharedItems>
    </cacheField>
  </cacheFields>
  <cacheHierarchies count="36">
    <cacheHierarchy uniqueName="[ALIQUOTE].[OGGETTO]" caption="OGGETTO" attribute="1" defaultMemberUniqueName="[ALIQUOTE].[OGGETTO].[All]" allUniqueName="[ALIQUOTE].[OGGETTO].[All]" dimensionUniqueName="[ALIQUOTE]" displayFolder="" count="0" memberValueDatatype="130" unbalanced="0"/>
    <cacheHierarchy uniqueName="[ALIQUOTE].[iva]" caption="iva" attribute="1" defaultMemberUniqueName="[ALIQUOTE].[iva].[All]" allUniqueName="[ALIQUOTE].[iva].[All]" dimensionUniqueName="[ALIQUOTE]" displayFolder="" count="0" memberValueDatatype="20" unbalanced="0"/>
    <cacheHierarchy uniqueName="[CLIENTIX].[CLIENTE]" caption="CLIENTE" attribute="1" defaultMemberUniqueName="[CLIENTIX].[CLIENTE].[All]" allUniqueName="[CLIENTIX].[CLIENTE].[All]" dimensionUniqueName="[CLIENTIX]" displayFolder="" count="0" memberValueDatatype="130" unbalanced="0"/>
    <cacheHierarchy uniqueName="[CLIENTIX].[CITTA]" caption="CITTA" attribute="1" defaultMemberUniqueName="[CLIENTIX].[CITTA].[All]" allUniqueName="[CLIENTIX].[CITTA].[All]" dimensionUniqueName="[CLIENTIX]" displayFolder="" count="2" memberValueDatatype="130" unbalanced="0">
      <fieldsUsage count="2">
        <fieldUsage x="-1"/>
        <fieldUsage x="2"/>
      </fieldsUsage>
    </cacheHierarchy>
    <cacheHierarchy uniqueName="[CLIENTIX].[INDIRIZZO]" caption="INDIRIZZO" attribute="1" defaultMemberUniqueName="[CLIENTIX].[INDIRIZZO].[All]" allUniqueName="[CLIENTIX].[INDIRIZZO].[All]" dimensionUniqueName="[CLIENTIX]" displayFolder="" count="0" memberValueDatatype="130" unbalanced="0"/>
    <cacheHierarchy uniqueName="[CLIENTIX].[EMAIL]" caption="EMAIL" attribute="1" defaultMemberUniqueName="[CLIENTIX].[EMAIL].[All]" allUniqueName="[CLIENTIX].[EMAIL].[All]" dimensionUniqueName="[CLIENTIX]" displayFolder="" count="2" memberValueDatatype="130" unbalanced="0">
      <fieldsUsage count="2">
        <fieldUsage x="-1"/>
        <fieldUsage x="3"/>
      </fieldsUsage>
    </cacheHierarchy>
    <cacheHierarchy uniqueName="[DATIAZIENDA].[N° FATTURA]" caption="N° FATTURA" attribute="1" defaultMemberUniqueName="[DATIAZIENDA].[N° FATTURA].[All]" allUniqueName="[DATIAZIENDA].[N° FATTURA].[All]" dimensionUniqueName="[DATIAZIENDA]" displayFolder="" count="0" memberValueDatatype="20" unbalanced="0"/>
    <cacheHierarchy uniqueName="[DATIAZIENDA].[NO]" caption="NO" attribute="1" time="1" defaultMemberUniqueName="[DATIAZIENDA].[NO].[All]" allUniqueName="[DATIAZIENDA].[NO].[All]" dimensionUniqueName="[DATIAZIENDA]" displayFolder="" count="0" memberValueDatatype="7" unbalanced="0"/>
    <cacheHierarchy uniqueName="[DATIAZIENDA].[IMPORTO NETTO]" caption="IMPORTO NETTO" attribute="1" defaultMemberUniqueName="[DATIAZIENDA].[IMPORTO NETTO].[All]" allUniqueName="[DATIAZIENDA].[IMPORTO NETTO].[All]" dimensionUniqueName="[DATIAZIENDA]" displayFolder="" count="0" memberValueDatatype="20" unbalanced="0"/>
    <cacheHierarchy uniqueName="[DATIAZIENDA].[CLIENTE]" caption="CLIENTE" attribute="1" defaultMemberUniqueName="[DATIAZIENDA].[CLIENTE].[All]" allUniqueName="[DATIAZIENDA].[CLIENTE].[All]" dimensionUniqueName="[DATIAZIENDA]" displayFolder="" count="2" memberValueDatatype="130" unbalanced="0">
      <fieldsUsage count="2">
        <fieldUsage x="-1"/>
        <fieldUsage x="0"/>
      </fieldsUsage>
    </cacheHierarchy>
    <cacheHierarchy uniqueName="[DATIAZIENDA].[OGGETTO]" caption="OGGETTO" attribute="1" defaultMemberUniqueName="[DATIAZIENDA].[OGGETTO].[All]" allUniqueName="[DATIAZIENDA].[OGGETTO].[All]" dimensionUniqueName="[DATIAZIENDA]" displayFolder="" count="0" memberValueDatatype="130" unbalanced="0"/>
    <cacheHierarchy uniqueName="[DATIAZIENDA].[DATA FATTURA 2]" caption="DATA FATTURA 2" attribute="1" time="1" defaultMemberUniqueName="[DATIAZIENDA].[DATA FATTURA 2].[All]" allUniqueName="[DATIAZIENDA].[DATA FATTURA 2].[All]" dimensionUniqueName="[DATIAZIENDA]" displayFolder="" count="0" memberValueDatatype="7" unbalanced="0"/>
    <cacheHierarchy uniqueName="[DATIAZIENDA].[INDEX]" caption="INDEX" attribute="1" defaultMemberUniqueName="[DATIAZIENDA].[INDEX].[All]" allUniqueName="[DATIAZIENDA].[INDEX].[All]" dimensionUniqueName="[DATIAZIENDA]" displayFolder="" count="0" memberValueDatatype="130" unbalanced="0"/>
    <cacheHierarchy uniqueName="[DATIAZIENDA].[ALIQUOTA IVA]" caption="ALIQUOTA IVA" attribute="1" defaultMemberUniqueName="[DATIAZIENDA].[ALIQUOTA IVA].[All]" allUniqueName="[DATIAZIENDA].[ALIQUOTA IVA].[All]" dimensionUniqueName="[DATIAZIENDA]" displayFolder="" count="0" memberValueDatatype="130" unbalanced="0"/>
    <cacheHierarchy uniqueName="[DATIAZIENDA].[PERCENTUALE IVA]" caption="PERCENTUALE IVA" attribute="1" defaultMemberUniqueName="[DATIAZIENDA].[PERCENTUALE IVA].[All]" allUniqueName="[DATIAZIENDA].[PERCENTUALE IVA].[All]" dimensionUniqueName="[DATIAZIENDA]" displayFolder="" count="0" memberValueDatatype="130" unbalanced="0"/>
    <cacheHierarchy uniqueName="[DATIAZIENDA].[iva calcolata]" caption="iva calcolata" attribute="1" defaultMemberUniqueName="[DATIAZIENDA].[iva calcolata].[All]" allUniqueName="[DATIAZIENDA].[iva calcolata].[All]" dimensionUniqueName="[DATIAZIENDA]" displayFolder="" count="0" memberValueDatatype="130" unbalanced="0"/>
    <cacheHierarchy uniqueName="[DATIAZIENDA 1].[N° FATTURA]" caption="N° FATTURA" attribute="1" defaultMemberUniqueName="[DATIAZIENDA 1].[N° FATTURA].[All]" allUniqueName="[DATIAZIENDA 1].[N° FATTURA].[All]" dimensionUniqueName="[DATIAZIENDA 1]" displayFolder="" count="0" memberValueDatatype="20" unbalanced="0"/>
    <cacheHierarchy uniqueName="[DATIAZIENDA 1].[NO]" caption="NO" attribute="1" time="1" defaultMemberUniqueName="[DATIAZIENDA 1].[NO].[All]" allUniqueName="[DATIAZIENDA 1].[NO].[All]" dimensionUniqueName="[DATIAZIENDA 1]" displayFolder="" count="0" memberValueDatatype="7" unbalanced="0"/>
    <cacheHierarchy uniqueName="[DATIAZIENDA 1].[IMPORTO NETTO]" caption="IMPORTO NETTO" attribute="1" defaultMemberUniqueName="[DATIAZIENDA 1].[IMPORTO NETTO].[All]" allUniqueName="[DATIAZIENDA 1].[IMPORTO NETTO].[All]" dimensionUniqueName="[DATIAZIENDA 1]" displayFolder="" count="0" memberValueDatatype="20" unbalanced="0"/>
    <cacheHierarchy uniqueName="[DATIAZIENDA 1].[CLIENTE]" caption="CLIENTE" attribute="1" defaultMemberUniqueName="[DATIAZIENDA 1].[CLIENTE].[All]" allUniqueName="[DATIAZIENDA 1].[CLIENTE].[All]" dimensionUniqueName="[DATIAZIENDA 1]" displayFolder="" count="0" memberValueDatatype="130" unbalanced="0"/>
    <cacheHierarchy uniqueName="[DATIAZIENDA 1].[OGGETTO]" caption="OGGETTO" attribute="1" defaultMemberUniqueName="[DATIAZIENDA 1].[OGGETTO].[All]" allUniqueName="[DATIAZIENDA 1].[OGGETTO].[All]" dimensionUniqueName="[DATIAZIENDA 1]" displayFolder="" count="0" memberValueDatatype="130" unbalanced="0"/>
    <cacheHierarchy uniqueName="[DATIAZIENDA 1].[DATA FATTURA 2]" caption="DATA FATTURA 2" attribute="1" time="1" defaultMemberUniqueName="[DATIAZIENDA 1].[DATA FATTURA 2].[All]" allUniqueName="[DATIAZIENDA 1].[DATA FATTURA 2].[All]" dimensionUniqueName="[DATIAZIENDA 1]" displayFolder="" count="0" memberValueDatatype="7" unbalanced="0"/>
    <cacheHierarchy uniqueName="[DATIAZIENDA 1].[INDEX]" caption="INDEX" attribute="1" defaultMemberUniqueName="[DATIAZIENDA 1].[INDEX].[All]" allUniqueName="[DATIAZIENDA 1].[INDEX].[All]" dimensionUniqueName="[DATIAZIENDA 1]" displayFolder="" count="0" memberValueDatatype="130" unbalanced="0"/>
    <cacheHierarchy uniqueName="[DATIAZIENDA 1].[ALIQUOTA IVA]" caption="ALIQUOTA IVA" attribute="1" defaultMemberUniqueName="[DATIAZIENDA 1].[ALIQUOTA IVA].[All]" allUniqueName="[DATIAZIENDA 1].[ALIQUOTA IVA].[All]" dimensionUniqueName="[DATIAZIENDA 1]" displayFolder="" count="0" memberValueDatatype="130" unbalanced="0"/>
    <cacheHierarchy uniqueName="[DATIAZIENDA 1].[PERCENTUALE IVA]" caption="PERCENTUALE IVA" attribute="1" defaultMemberUniqueName="[DATIAZIENDA 1].[PERCENTUALE IVA].[All]" allUniqueName="[DATIAZIENDA 1].[PERCENTUALE IVA].[All]" dimensionUniqueName="[DATIAZIENDA 1]" displayFolder="" count="0" memberValueDatatype="130" unbalanced="0"/>
    <cacheHierarchy uniqueName="[DATIAZIENDA 1].[iva calcolata]" caption="iva calcolata" attribute="1" defaultMemberUniqueName="[DATIAZIENDA 1].[iva calcolata].[All]" allUniqueName="[DATIAZIENDA 1].[iva calcolata].[All]" dimensionUniqueName="[DATIAZIENDA 1]" displayFolder="" count="0" memberValueDatatype="130" unbalanced="0"/>
    <cacheHierarchy uniqueName="[Measures].[__XL_Count DATIAZIENDA]" caption="__XL_Count DATIAZIENDA" measure="1" displayFolder="" measureGroup="DATIAZIENDA" count="0" hidden="1"/>
    <cacheHierarchy uniqueName="[Measures].[__XL_Count ALIQUOTE]" caption="__XL_Count ALIQUOTE" measure="1" displayFolder="" measureGroup="ALIQUOTE" count="0" hidden="1"/>
    <cacheHierarchy uniqueName="[Measures].[__XL_Count CLIENTI#FOGLIO]" caption="__XL_Count CLIENTI#FOGLIO" measure="1" displayFolder="" measureGroup="CLIENTIX" count="0" hidden="1"/>
    <cacheHierarchy uniqueName="[Measures].[__XL_Count DATIAZIENDA 1]" caption="__XL_Count DATIAZIENDA 1" measure="1" displayFolder="" measureGroup="DATIAZIENDA 1" count="0" hidden="1"/>
    <cacheHierarchy uniqueName="[Measures].[__No measures defined]" caption="__No measures defined" measure="1" displayFolder="" count="0" hidden="1"/>
    <cacheHierarchy uniqueName="[Measures].[Conteggio di PERCENTUALE IVA]" caption="Conteggio di PERCENTUALE IVA" measure="1" displayFolder="" measureGroup="DATIAZIENDA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omma di IMPORTO NETTO]" caption="Somma di IMPORTO NETTO" measure="1" displayFolder="" measureGroup="DATIAZIEND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eggio di PERCENTUALE IVA 2]" caption="Conteggio di PERCENTUALE IVA 2" measure="1" displayFolder="" measureGroup="DATIAZIEND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nteggio di ALIQUOTA IVA]" caption="Conteggio di ALIQUOTA IVA" measure="1" displayFolder="" measureGroup="DATIAZIEND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nteggio di iva calcolata]" caption="Conteggio di iva calcolata" measure="1" displayFolder="" measureGroup="DATIAZIEND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5">
    <dimension name="ALIQUOTE" uniqueName="[ALIQUOTE]" caption="ALIQUOTE"/>
    <dimension name="CLIENTIX" uniqueName="[CLIENTIX]" caption="CLIENTIX"/>
    <dimension name="DATIAZIENDA" uniqueName="[DATIAZIENDA]" caption="DATIAZIENDA"/>
    <dimension name="DATIAZIENDA 1" uniqueName="[DATIAZIENDA 1]" caption="DATIAZIENDA 1"/>
    <dimension measure="1" name="Measures" uniqueName="[Measures]" caption="Measures"/>
  </dimensions>
  <measureGroups count="4">
    <measureGroup name="ALIQUOTE" caption="ALIQUOTE"/>
    <measureGroup name="CLIENTIX" caption="CLIENTIX"/>
    <measureGroup name="DATIAZIENDA" caption="DATIAZIENDA"/>
    <measureGroup name="DATIAZIENDA 1" caption="DATIAZIENDA 1"/>
  </measureGroups>
  <maps count="5">
    <map measureGroup="0" dimension="0"/>
    <map measureGroup="1" dimension="1"/>
    <map measureGroup="2" dimension="1"/>
    <map measureGroup="2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E8073-EA83-43DF-B30D-7EE6230F5F1A}" name="Tabella pivot2" cacheId="0" applyNumberFormats="0" applyBorderFormats="0" applyFontFormats="0" applyPatternFormats="0" applyAlignmentFormats="0" applyWidthHeightFormats="1" dataCaption="Valori" tag="7eb2f465-f421-46a1-9203-4e3e67cef39f" updatedVersion="8" minRefreshableVersion="3" useAutoFormatting="1" itemPrintTitles="1" createdVersion="5" indent="0" outline="1" outlineData="1" multipleFieldFilters="0">
  <location ref="B3:C28" firstHeaderRow="1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0"/>
    <field x="2"/>
    <field x="3"/>
  </rowFields>
  <rowItems count="25">
    <i>
      <x/>
    </i>
    <i r="1">
      <x/>
    </i>
    <i r="2">
      <x/>
    </i>
    <i>
      <x v="1"/>
    </i>
    <i r="1">
      <x v="1"/>
    </i>
    <i r="2">
      <x v="1"/>
    </i>
    <i>
      <x v="2"/>
    </i>
    <i r="1">
      <x v="2"/>
    </i>
    <i r="2">
      <x v="2"/>
    </i>
    <i>
      <x v="3"/>
    </i>
    <i r="1">
      <x v="3"/>
    </i>
    <i r="2">
      <x v="3"/>
    </i>
    <i>
      <x v="4"/>
    </i>
    <i r="1">
      <x v="4"/>
    </i>
    <i r="2">
      <x v="4"/>
    </i>
    <i>
      <x v="5"/>
    </i>
    <i r="1">
      <x v="1"/>
    </i>
    <i r="2">
      <x v="5"/>
    </i>
    <i>
      <x v="6"/>
    </i>
    <i r="1">
      <x v="5"/>
    </i>
    <i r="2">
      <x v="6"/>
    </i>
    <i>
      <x v="7"/>
    </i>
    <i r="1">
      <x v="6"/>
    </i>
    <i r="2">
      <x v="7"/>
    </i>
    <i t="grand">
      <x/>
    </i>
  </rowItems>
  <colItems count="1">
    <i/>
  </colItems>
  <dataFields count="1">
    <dataField name="Somma di IMPORTO NETTO" fld="1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showRowHeaders="1" showColHeaders="1" showRowStripes="0" showColStripes="0" showLastColumn="1"/>
  <rowHierarchiesUsage count="3">
    <rowHierarchyUsage hierarchyUsage="9"/>
    <rowHierarchyUsage hierarchyUsage="3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IAZIENDA]"/>
        <x15:activeTabTopLevelEntity name="[DATIAZIENDA 1]"/>
        <x15:activeTabTopLevelEntity name="[CLIENTIX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2" xr16:uid="{7F64A93A-2F16-4A95-8C20-F677B3E91CA2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NO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INDEX" tableColumnId="7"/>
      <queryTableField id="8" name="ALIQUOTA IVA" tableColumnId="8"/>
      <queryTableField id="9" name="PERCENTUALE IVA" tableColumnId="9"/>
      <queryTableField id="11" dataBound="0" tableColumnId="11"/>
      <queryTableField id="10" name="iva calcolata" tableColumnId="10"/>
    </queryTableFields>
  </queryTableRefresh>
  <extLst>
    <ext xmlns:x15="http://schemas.microsoft.com/office/spreadsheetml/2010/11/main" uri="{883FBD77-0823-4a55-B5E3-86C4891E6966}">
      <x15:queryTable sourceDataName="Query - DATIAZIENDA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backgroundRefresh="0" connectionId="3" xr16:uid="{76FB8AD9-92B2-4CFC-8264-9506A089F3C2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iva" tableColumnId="2"/>
    </queryTableFields>
  </queryTableRefresh>
  <extLst>
    <ext xmlns:x15="http://schemas.microsoft.com/office/spreadsheetml/2010/11/main" uri="{883FBD77-0823-4a55-B5E3-86C4891E6966}">
      <x15:queryTable sourceDataName="Query - ALIQUOTE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500" headerRowDxfId="14" dataDxfId="13" totalsRowDxfId="12">
  <tableColumns count="6">
    <tableColumn id="1" xr3:uid="{00000000-0010-0000-0000-000001000000}" name="N° FATTURA" dataDxfId="11"/>
    <tableColumn id="2" xr3:uid="{00000000-0010-0000-0000-000002000000}" name="NO" dataDxfId="10"/>
    <tableColumn id="3" xr3:uid="{00000000-0010-0000-0000-000003000000}" name="IMPORTO NETTO" dataDxfId="9"/>
    <tableColumn id="4" xr3:uid="{00000000-0010-0000-0000-000004000000}" name="CLIENTE" dataDxfId="8"/>
    <tableColumn id="5" xr3:uid="{00000000-0010-0000-0000-000005000000}" name="OGGETTO" dataDxfId="7"/>
    <tableColumn id="6" xr3:uid="{841F549E-8E27-FE40-AD86-7B799DE5ECFE}" name="DATA FATTURA 2" dataDxfId="6">
      <calculatedColumnFormula>EDATE(Table_1[[#This Row],[NO]], 9)</calculatedColumnFormula>
    </tableColumn>
  </tableColumns>
  <tableStyleInfo name="Tabell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40C632-58E8-4076-BA55-86B3735D582F}" name="DATIAZIENDA" displayName="DATIAZIENDA" ref="A1:K500" tableType="queryTable" totalsRowShown="0">
  <autoFilter ref="A1:K500" xr:uid="{4740C632-58E8-4076-BA55-86B3735D582F}"/>
  <tableColumns count="11">
    <tableColumn id="1" xr3:uid="{6E9F5872-B7A0-49E6-A6D5-C406C171C02A}" uniqueName="1" name="N° FATTURA" queryTableFieldId="1"/>
    <tableColumn id="2" xr3:uid="{E33F6D8B-3F59-4EDA-AD4B-CE04CF38BF53}" uniqueName="2" name="NO" queryTableFieldId="2" dataDxfId="5"/>
    <tableColumn id="3" xr3:uid="{2347221F-DA8E-4028-B837-AC766A3E40E0}" uniqueName="3" name="IMPORTO NETTO" queryTableFieldId="3"/>
    <tableColumn id="4" xr3:uid="{B7ED3611-8697-4553-9AF0-DAEDE78AF6C9}" uniqueName="4" name="CLIENTE" queryTableFieldId="4" dataDxfId="4"/>
    <tableColumn id="5" xr3:uid="{63AF6B6B-D959-4E86-9E5E-B24C837BFCB1}" uniqueName="5" name="OGGETTO" queryTableFieldId="5" dataDxfId="3"/>
    <tableColumn id="6" xr3:uid="{BDBC1DF7-5DC9-4263-A90B-95D0B4C175DD}" uniqueName="6" name="DATA FATTURA 2" queryTableFieldId="6" dataDxfId="2"/>
    <tableColumn id="7" xr3:uid="{2A2B0A9D-436E-4A6F-9394-D451EECAFB97}" uniqueName="7" name="INDEX" queryTableFieldId="7"/>
    <tableColumn id="8" xr3:uid="{A8472AAD-ED57-4FF7-93B3-FFF449A7A0FD}" uniqueName="8" name="ALIQUOTA IVA" queryTableFieldId="8"/>
    <tableColumn id="9" xr3:uid="{D983F121-0B7B-4715-90CA-A34E72875160}" uniqueName="9" name="IMPORTO LORDO" queryTableFieldId="9"/>
    <tableColumn id="11" xr3:uid="{F7790798-74EE-4729-9577-2C261BD07324}" uniqueName="11" name="STATO" queryTableFieldId="11" dataDxfId="1">
      <calculatedColumnFormula>+IF((DATIAZIENDA[[#This Row],[DATA FATTURA 2]]+60)&gt;TODAY(),"Da Pagare","Pagata")</calculatedColumnFormula>
    </tableColumn>
    <tableColumn id="10" xr3:uid="{61A51C6E-D2BC-4298-88A9-CF336BCE6D5D}" uniqueName="10" name="iva calcolata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E63BE1-DE24-4A30-BA5C-C69C94701C9A}" name="ALIQUOTE" displayName="ALIQUOTE" ref="A1:B5" tableType="queryTable" totalsRowShown="0">
  <autoFilter ref="A1:B5" xr:uid="{17E63BE1-DE24-4A30-BA5C-C69C94701C9A}"/>
  <tableColumns count="2">
    <tableColumn id="1" xr3:uid="{3C15F664-1DA8-4936-9164-56EB9235EEA1}" uniqueName="1" name="OGGETTO" queryTableFieldId="1" dataDxfId="0"/>
    <tableColumn id="2" xr3:uid="{D90FDC6E-B7CC-4A2E-AB77-08E975B0BF46}" uniqueName="2" name="iv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workbookViewId="0">
      <selection activeCell="L23" sqref="L23"/>
    </sheetView>
  </sheetViews>
  <sheetFormatPr defaultColWidth="14.42578125" defaultRowHeight="15" customHeight="1" x14ac:dyDescent="0.25"/>
  <cols>
    <col min="1" max="1" width="12.42578125" style="8" customWidth="1"/>
    <col min="2" max="2" width="15.140625" style="8" customWidth="1"/>
    <col min="3" max="3" width="10.85546875" style="8" customWidth="1"/>
    <col min="4" max="4" width="9.28515625" style="8" customWidth="1"/>
    <col min="5" max="5" width="13.140625" style="8" bestFit="1" customWidth="1"/>
    <col min="6" max="6" width="23.7109375" style="3" bestFit="1" customWidth="1"/>
    <col min="7" max="21" width="8.7109375" customWidth="1"/>
  </cols>
  <sheetData>
    <row r="1" spans="1:6" ht="15" customHeight="1" x14ac:dyDescent="0.25">
      <c r="A1" s="9" t="s">
        <v>0</v>
      </c>
      <c r="B1" s="9" t="s">
        <v>17</v>
      </c>
      <c r="C1" s="9" t="s">
        <v>15</v>
      </c>
      <c r="D1" s="9" t="s">
        <v>1</v>
      </c>
      <c r="E1" s="9" t="s">
        <v>2</v>
      </c>
      <c r="F1" s="10" t="s">
        <v>16</v>
      </c>
    </row>
    <row r="2" spans="1:6" ht="15" customHeight="1" x14ac:dyDescent="0.25">
      <c r="A2" s="4">
        <v>137</v>
      </c>
      <c r="B2" s="6">
        <v>44943</v>
      </c>
      <c r="C2" s="4">
        <v>2820</v>
      </c>
      <c r="D2" s="7" t="s">
        <v>3</v>
      </c>
      <c r="E2" s="7" t="s">
        <v>4</v>
      </c>
      <c r="F2" s="3">
        <f>EDATE(Table_1[[#This Row],[NO]], 9)</f>
        <v>45216</v>
      </c>
    </row>
    <row r="3" spans="1:6" ht="15" customHeight="1" x14ac:dyDescent="0.25">
      <c r="A3" s="4">
        <v>83</v>
      </c>
      <c r="B3" s="6">
        <v>44943</v>
      </c>
      <c r="C3" s="4">
        <v>1740</v>
      </c>
      <c r="D3" s="7" t="s">
        <v>5</v>
      </c>
      <c r="E3" s="7" t="s">
        <v>6</v>
      </c>
      <c r="F3" s="3">
        <f>EDATE(Table_1[[#This Row],[NO]], 9)</f>
        <v>45216</v>
      </c>
    </row>
    <row r="4" spans="1:6" ht="15" customHeight="1" x14ac:dyDescent="0.25">
      <c r="A4" s="4">
        <v>467</v>
      </c>
      <c r="B4" s="6">
        <v>44943</v>
      </c>
      <c r="C4" s="4">
        <v>7300</v>
      </c>
      <c r="D4" s="7" t="s">
        <v>7</v>
      </c>
      <c r="E4" s="7" t="s">
        <v>6</v>
      </c>
      <c r="F4" s="3">
        <f>EDATE(Table_1[[#This Row],[NO]], 9)</f>
        <v>45216</v>
      </c>
    </row>
    <row r="5" spans="1:6" ht="15" customHeight="1" x14ac:dyDescent="0.25">
      <c r="A5" s="4">
        <v>131</v>
      </c>
      <c r="B5" s="6">
        <v>44943</v>
      </c>
      <c r="C5" s="4">
        <v>2700</v>
      </c>
      <c r="D5" s="7" t="s">
        <v>5</v>
      </c>
      <c r="E5" s="7" t="s">
        <v>6</v>
      </c>
      <c r="F5" s="3">
        <f>EDATE(Table_1[[#This Row],[NO]], 9)</f>
        <v>45216</v>
      </c>
    </row>
    <row r="6" spans="1:6" ht="15" customHeight="1" x14ac:dyDescent="0.25">
      <c r="A6" s="4">
        <v>420</v>
      </c>
      <c r="B6" s="6">
        <v>44943</v>
      </c>
      <c r="C6" s="4">
        <v>5750</v>
      </c>
      <c r="D6" s="7" t="s">
        <v>5</v>
      </c>
      <c r="E6" s="7" t="s">
        <v>6</v>
      </c>
      <c r="F6" s="3">
        <f>EDATE(Table_1[[#This Row],[NO]], 9)</f>
        <v>45216</v>
      </c>
    </row>
    <row r="7" spans="1:6" ht="15" customHeight="1" x14ac:dyDescent="0.25">
      <c r="A7" s="4">
        <v>172</v>
      </c>
      <c r="B7" s="6">
        <v>44943</v>
      </c>
      <c r="C7" s="4">
        <v>3520</v>
      </c>
      <c r="D7" s="7" t="s">
        <v>8</v>
      </c>
      <c r="E7" s="7" t="s">
        <v>9</v>
      </c>
      <c r="F7" s="3">
        <f>EDATE(Table_1[[#This Row],[NO]], 9)</f>
        <v>45216</v>
      </c>
    </row>
    <row r="8" spans="1:6" ht="15" customHeight="1" x14ac:dyDescent="0.25">
      <c r="A8" s="4">
        <v>482</v>
      </c>
      <c r="B8" s="6">
        <v>44943</v>
      </c>
      <c r="C8" s="4">
        <v>5800</v>
      </c>
      <c r="D8" s="7" t="s">
        <v>10</v>
      </c>
      <c r="E8" s="7" t="s">
        <v>6</v>
      </c>
      <c r="F8" s="3">
        <f>EDATE(Table_1[[#This Row],[NO]], 9)</f>
        <v>45216</v>
      </c>
    </row>
    <row r="9" spans="1:6" ht="15" customHeight="1" x14ac:dyDescent="0.25">
      <c r="A9" s="4">
        <v>170</v>
      </c>
      <c r="B9" s="6">
        <v>44943</v>
      </c>
      <c r="C9" s="4">
        <v>3480</v>
      </c>
      <c r="D9" s="7" t="s">
        <v>11</v>
      </c>
      <c r="E9" s="7" t="s">
        <v>6</v>
      </c>
      <c r="F9" s="3">
        <f>EDATE(Table_1[[#This Row],[NO]], 9)</f>
        <v>45216</v>
      </c>
    </row>
    <row r="10" spans="1:6" ht="15" customHeight="1" x14ac:dyDescent="0.25">
      <c r="A10" s="4">
        <v>196</v>
      </c>
      <c r="B10" s="6">
        <v>44943</v>
      </c>
      <c r="C10" s="4">
        <v>4000</v>
      </c>
      <c r="D10" s="7" t="s">
        <v>5</v>
      </c>
      <c r="E10" s="7" t="s">
        <v>6</v>
      </c>
      <c r="F10" s="3">
        <f>EDATE(Table_1[[#This Row],[NO]], 9)</f>
        <v>45216</v>
      </c>
    </row>
    <row r="11" spans="1:6" ht="15" customHeight="1" x14ac:dyDescent="0.25">
      <c r="A11" s="4">
        <v>305</v>
      </c>
      <c r="B11" s="6">
        <v>44943</v>
      </c>
      <c r="C11" s="4">
        <v>2300</v>
      </c>
      <c r="D11" s="7" t="s">
        <v>12</v>
      </c>
      <c r="E11" s="7" t="s">
        <v>4</v>
      </c>
      <c r="F11" s="3">
        <f>EDATE(Table_1[[#This Row],[NO]], 9)</f>
        <v>45216</v>
      </c>
    </row>
    <row r="12" spans="1:6" ht="15" customHeight="1" x14ac:dyDescent="0.25">
      <c r="A12" s="4">
        <v>432</v>
      </c>
      <c r="B12" s="6">
        <v>44943</v>
      </c>
      <c r="C12" s="4">
        <v>6350</v>
      </c>
      <c r="D12" s="7" t="s">
        <v>3</v>
      </c>
      <c r="E12" s="7" t="s">
        <v>13</v>
      </c>
      <c r="F12" s="3">
        <f>EDATE(Table_1[[#This Row],[NO]], 9)</f>
        <v>45216</v>
      </c>
    </row>
    <row r="13" spans="1:6" ht="15" customHeight="1" x14ac:dyDescent="0.25">
      <c r="A13" s="4">
        <v>154</v>
      </c>
      <c r="B13" s="6">
        <v>44943</v>
      </c>
      <c r="C13" s="4">
        <v>3160</v>
      </c>
      <c r="D13" s="7" t="s">
        <v>3</v>
      </c>
      <c r="E13" s="7" t="s">
        <v>6</v>
      </c>
      <c r="F13" s="3">
        <f>EDATE(Table_1[[#This Row],[NO]], 9)</f>
        <v>45216</v>
      </c>
    </row>
    <row r="14" spans="1:6" ht="15" customHeight="1" x14ac:dyDescent="0.25">
      <c r="A14" s="4">
        <v>37</v>
      </c>
      <c r="B14" s="6">
        <v>44943</v>
      </c>
      <c r="C14" s="4">
        <v>820</v>
      </c>
      <c r="D14" s="7" t="s">
        <v>14</v>
      </c>
      <c r="E14" s="7" t="s">
        <v>4</v>
      </c>
      <c r="F14" s="3">
        <f>EDATE(Table_1[[#This Row],[NO]], 9)</f>
        <v>45216</v>
      </c>
    </row>
    <row r="15" spans="1:6" ht="15" customHeight="1" x14ac:dyDescent="0.25">
      <c r="A15" s="4">
        <v>314</v>
      </c>
      <c r="B15" s="6">
        <v>44943</v>
      </c>
      <c r="C15" s="4">
        <v>450</v>
      </c>
      <c r="D15" s="7" t="s">
        <v>7</v>
      </c>
      <c r="E15" s="7" t="s">
        <v>6</v>
      </c>
      <c r="F15" s="3">
        <f>EDATE(Table_1[[#This Row],[NO]], 9)</f>
        <v>45216</v>
      </c>
    </row>
    <row r="16" spans="1:6" ht="15" customHeight="1" x14ac:dyDescent="0.25">
      <c r="A16" s="4">
        <v>195</v>
      </c>
      <c r="B16" s="6">
        <v>44943</v>
      </c>
      <c r="C16" s="4">
        <v>3980</v>
      </c>
      <c r="D16" s="7" t="s">
        <v>7</v>
      </c>
      <c r="E16" s="7" t="s">
        <v>6</v>
      </c>
      <c r="F16" s="3">
        <f>EDATE(Table_1[[#This Row],[NO]], 9)</f>
        <v>45216</v>
      </c>
    </row>
    <row r="17" spans="1:6" ht="15" customHeight="1" x14ac:dyDescent="0.25">
      <c r="A17" s="4">
        <v>111</v>
      </c>
      <c r="B17" s="6">
        <v>44943</v>
      </c>
      <c r="C17" s="4">
        <v>2300</v>
      </c>
      <c r="D17" s="7" t="s">
        <v>5</v>
      </c>
      <c r="E17" s="7" t="s">
        <v>6</v>
      </c>
      <c r="F17" s="3">
        <f>EDATE(Table_1[[#This Row],[NO]], 9)</f>
        <v>45216</v>
      </c>
    </row>
    <row r="18" spans="1:6" ht="15" customHeight="1" x14ac:dyDescent="0.25">
      <c r="A18" s="4">
        <v>486</v>
      </c>
      <c r="B18" s="6">
        <v>44943</v>
      </c>
      <c r="C18" s="4">
        <v>5400</v>
      </c>
      <c r="D18" s="7" t="s">
        <v>12</v>
      </c>
      <c r="E18" s="7" t="s">
        <v>4</v>
      </c>
      <c r="F18" s="3">
        <f>EDATE(Table_1[[#This Row],[NO]], 9)</f>
        <v>45216</v>
      </c>
    </row>
    <row r="19" spans="1:6" ht="15" customHeight="1" x14ac:dyDescent="0.25">
      <c r="A19" s="4">
        <v>16</v>
      </c>
      <c r="B19" s="6">
        <v>44943</v>
      </c>
      <c r="C19" s="4">
        <v>400</v>
      </c>
      <c r="D19" s="7" t="s">
        <v>12</v>
      </c>
      <c r="E19" s="7" t="s">
        <v>6</v>
      </c>
      <c r="F19" s="3">
        <f>EDATE(Table_1[[#This Row],[NO]], 9)</f>
        <v>45216</v>
      </c>
    </row>
    <row r="20" spans="1:6" ht="15" customHeight="1" x14ac:dyDescent="0.25">
      <c r="A20" s="4">
        <v>184</v>
      </c>
      <c r="B20" s="6">
        <v>44943</v>
      </c>
      <c r="C20" s="4">
        <v>3760</v>
      </c>
      <c r="D20" s="7" t="s">
        <v>14</v>
      </c>
      <c r="E20" s="7" t="s">
        <v>6</v>
      </c>
      <c r="F20" s="3">
        <f>EDATE(Table_1[[#This Row],[NO]], 9)</f>
        <v>45216</v>
      </c>
    </row>
    <row r="21" spans="1:6" ht="15" customHeight="1" x14ac:dyDescent="0.25">
      <c r="A21" s="4">
        <v>2</v>
      </c>
      <c r="B21" s="6">
        <v>44943</v>
      </c>
      <c r="C21" s="4">
        <v>120</v>
      </c>
      <c r="D21" s="7" t="s">
        <v>8</v>
      </c>
      <c r="E21" s="7" t="s">
        <v>6</v>
      </c>
      <c r="F21" s="3">
        <f>EDATE(Table_1[[#This Row],[NO]], 9)</f>
        <v>45216</v>
      </c>
    </row>
    <row r="22" spans="1:6" ht="15" customHeight="1" x14ac:dyDescent="0.25">
      <c r="A22" s="4">
        <v>228</v>
      </c>
      <c r="B22" s="6">
        <v>44943</v>
      </c>
      <c r="C22" s="4">
        <v>4640</v>
      </c>
      <c r="D22" s="7" t="s">
        <v>3</v>
      </c>
      <c r="E22" s="7" t="s">
        <v>9</v>
      </c>
      <c r="F22" s="3">
        <f>EDATE(Table_1[[#This Row],[NO]], 9)</f>
        <v>45216</v>
      </c>
    </row>
    <row r="23" spans="1:6" ht="15" customHeight="1" x14ac:dyDescent="0.25">
      <c r="A23" s="4">
        <v>109</v>
      </c>
      <c r="B23" s="6">
        <v>44943</v>
      </c>
      <c r="C23" s="4">
        <v>2260</v>
      </c>
      <c r="D23" s="7" t="s">
        <v>3</v>
      </c>
      <c r="E23" s="7" t="s">
        <v>4</v>
      </c>
      <c r="F23" s="3">
        <f>EDATE(Table_1[[#This Row],[NO]], 9)</f>
        <v>45216</v>
      </c>
    </row>
    <row r="24" spans="1:6" ht="15" customHeight="1" x14ac:dyDescent="0.25">
      <c r="A24" s="4">
        <v>271</v>
      </c>
      <c r="B24" s="6">
        <v>44943</v>
      </c>
      <c r="C24" s="4">
        <v>5500</v>
      </c>
      <c r="D24" s="7" t="s">
        <v>12</v>
      </c>
      <c r="E24" s="7" t="s">
        <v>6</v>
      </c>
      <c r="F24" s="3">
        <f>EDATE(Table_1[[#This Row],[NO]], 9)</f>
        <v>45216</v>
      </c>
    </row>
    <row r="25" spans="1:6" ht="15" customHeight="1" x14ac:dyDescent="0.25">
      <c r="A25" s="4">
        <v>447</v>
      </c>
      <c r="B25" s="6">
        <v>44943</v>
      </c>
      <c r="C25" s="4">
        <v>7100</v>
      </c>
      <c r="D25" s="7" t="s">
        <v>3</v>
      </c>
      <c r="E25" s="7" t="s">
        <v>6</v>
      </c>
      <c r="F25" s="3">
        <f>EDATE(Table_1[[#This Row],[NO]], 9)</f>
        <v>45216</v>
      </c>
    </row>
    <row r="26" spans="1:6" ht="15" customHeight="1" x14ac:dyDescent="0.25">
      <c r="A26" s="4">
        <v>45</v>
      </c>
      <c r="B26" s="6">
        <v>44943</v>
      </c>
      <c r="C26" s="4">
        <v>980</v>
      </c>
      <c r="D26" s="7" t="s">
        <v>12</v>
      </c>
      <c r="E26" s="7" t="s">
        <v>4</v>
      </c>
      <c r="F26" s="3">
        <f>EDATE(Table_1[[#This Row],[NO]], 9)</f>
        <v>45216</v>
      </c>
    </row>
    <row r="27" spans="1:6" ht="15" customHeight="1" x14ac:dyDescent="0.25">
      <c r="A27" s="4">
        <v>182</v>
      </c>
      <c r="B27" s="6">
        <v>44943</v>
      </c>
      <c r="C27" s="4">
        <v>3720</v>
      </c>
      <c r="D27" s="7" t="s">
        <v>5</v>
      </c>
      <c r="E27" s="7" t="s">
        <v>6</v>
      </c>
      <c r="F27" s="3">
        <f>EDATE(Table_1[[#This Row],[NO]], 9)</f>
        <v>45216</v>
      </c>
    </row>
    <row r="28" spans="1:6" ht="15" customHeight="1" x14ac:dyDescent="0.25">
      <c r="A28" s="4">
        <v>96</v>
      </c>
      <c r="B28" s="6">
        <v>44943</v>
      </c>
      <c r="C28" s="4">
        <v>2000</v>
      </c>
      <c r="D28" s="7" t="s">
        <v>12</v>
      </c>
      <c r="E28" s="7" t="s">
        <v>13</v>
      </c>
      <c r="F28" s="3">
        <f>EDATE(Table_1[[#This Row],[NO]], 9)</f>
        <v>45216</v>
      </c>
    </row>
    <row r="29" spans="1:6" ht="15" customHeight="1" x14ac:dyDescent="0.25">
      <c r="A29" s="4">
        <v>11</v>
      </c>
      <c r="B29" s="6">
        <v>44943</v>
      </c>
      <c r="C29" s="4">
        <v>300</v>
      </c>
      <c r="D29" s="7" t="s">
        <v>12</v>
      </c>
      <c r="E29" s="7" t="s">
        <v>4</v>
      </c>
      <c r="F29" s="3">
        <f>EDATE(Table_1[[#This Row],[NO]], 9)</f>
        <v>45216</v>
      </c>
    </row>
    <row r="30" spans="1:6" ht="15" customHeight="1" x14ac:dyDescent="0.25">
      <c r="A30" s="4">
        <v>279</v>
      </c>
      <c r="B30" s="6">
        <v>44942</v>
      </c>
      <c r="C30" s="4">
        <v>5660</v>
      </c>
      <c r="D30" s="7" t="s">
        <v>3</v>
      </c>
      <c r="E30" s="7" t="s">
        <v>6</v>
      </c>
      <c r="F30" s="3">
        <f>EDATE(Table_1[[#This Row],[NO]], 9)</f>
        <v>45215</v>
      </c>
    </row>
    <row r="31" spans="1:6" ht="15" customHeight="1" x14ac:dyDescent="0.25">
      <c r="A31" s="4">
        <v>438</v>
      </c>
      <c r="B31" s="6">
        <v>44942</v>
      </c>
      <c r="C31" s="4">
        <v>6650</v>
      </c>
      <c r="D31" s="7" t="s">
        <v>8</v>
      </c>
      <c r="E31" s="7" t="s">
        <v>9</v>
      </c>
      <c r="F31" s="3">
        <f>EDATE(Table_1[[#This Row],[NO]], 9)</f>
        <v>45215</v>
      </c>
    </row>
    <row r="32" spans="1:6" ht="15" customHeight="1" x14ac:dyDescent="0.25">
      <c r="A32" s="4">
        <v>368</v>
      </c>
      <c r="B32" s="6">
        <v>44942</v>
      </c>
      <c r="C32" s="4">
        <v>3150</v>
      </c>
      <c r="D32" s="7" t="s">
        <v>12</v>
      </c>
      <c r="E32" s="7" t="s">
        <v>9</v>
      </c>
      <c r="F32" s="3">
        <f>EDATE(Table_1[[#This Row],[NO]], 9)</f>
        <v>45215</v>
      </c>
    </row>
    <row r="33" spans="1:6" ht="15" customHeight="1" x14ac:dyDescent="0.25">
      <c r="A33" s="4">
        <v>297</v>
      </c>
      <c r="B33" s="6">
        <v>44942</v>
      </c>
      <c r="C33" s="4">
        <v>700</v>
      </c>
      <c r="D33" s="7" t="s">
        <v>7</v>
      </c>
      <c r="E33" s="7" t="s">
        <v>4</v>
      </c>
      <c r="F33" s="3">
        <f>EDATE(Table_1[[#This Row],[NO]], 9)</f>
        <v>45215</v>
      </c>
    </row>
    <row r="34" spans="1:6" ht="15" customHeight="1" x14ac:dyDescent="0.25">
      <c r="A34" s="4">
        <v>93</v>
      </c>
      <c r="B34" s="6">
        <v>44942</v>
      </c>
      <c r="C34" s="4">
        <v>1940</v>
      </c>
      <c r="D34" s="7" t="s">
        <v>7</v>
      </c>
      <c r="E34" s="7" t="s">
        <v>4</v>
      </c>
      <c r="F34" s="3">
        <f>EDATE(Table_1[[#This Row],[NO]], 9)</f>
        <v>45215</v>
      </c>
    </row>
    <row r="35" spans="1:6" ht="15" customHeight="1" x14ac:dyDescent="0.25">
      <c r="A35" s="4">
        <v>360</v>
      </c>
      <c r="B35" s="6">
        <v>44942</v>
      </c>
      <c r="C35" s="4">
        <v>2750</v>
      </c>
      <c r="D35" s="7" t="s">
        <v>14</v>
      </c>
      <c r="E35" s="7" t="s">
        <v>4</v>
      </c>
      <c r="F35" s="3">
        <f>EDATE(Table_1[[#This Row],[NO]], 9)</f>
        <v>45215</v>
      </c>
    </row>
    <row r="36" spans="1:6" x14ac:dyDescent="0.25">
      <c r="A36" s="4">
        <v>89</v>
      </c>
      <c r="B36" s="6">
        <v>44942</v>
      </c>
      <c r="C36" s="4">
        <v>1860</v>
      </c>
      <c r="D36" s="7" t="s">
        <v>7</v>
      </c>
      <c r="E36" s="7" t="s">
        <v>6</v>
      </c>
      <c r="F36" s="3">
        <f>EDATE(Table_1[[#This Row],[NO]], 9)</f>
        <v>45215</v>
      </c>
    </row>
    <row r="37" spans="1:6" x14ac:dyDescent="0.25">
      <c r="A37" s="4">
        <v>362</v>
      </c>
      <c r="B37" s="6">
        <v>44942</v>
      </c>
      <c r="C37" s="4">
        <v>2850</v>
      </c>
      <c r="D37" s="7" t="s">
        <v>3</v>
      </c>
      <c r="E37" s="7" t="s">
        <v>13</v>
      </c>
      <c r="F37" s="3">
        <f>EDATE(Table_1[[#This Row],[NO]], 9)</f>
        <v>45215</v>
      </c>
    </row>
    <row r="38" spans="1:6" x14ac:dyDescent="0.25">
      <c r="A38" s="4">
        <v>108</v>
      </c>
      <c r="B38" s="6">
        <v>44942</v>
      </c>
      <c r="C38" s="4">
        <v>2240</v>
      </c>
      <c r="D38" s="7" t="s">
        <v>10</v>
      </c>
      <c r="E38" s="7" t="s">
        <v>4</v>
      </c>
      <c r="F38" s="3">
        <f>EDATE(Table_1[[#This Row],[NO]], 9)</f>
        <v>45215</v>
      </c>
    </row>
    <row r="39" spans="1:6" x14ac:dyDescent="0.25">
      <c r="A39" s="4">
        <v>100</v>
      </c>
      <c r="B39" s="6">
        <v>44942</v>
      </c>
      <c r="C39" s="4">
        <v>2080</v>
      </c>
      <c r="D39" s="7" t="s">
        <v>5</v>
      </c>
      <c r="E39" s="7" t="s">
        <v>6</v>
      </c>
      <c r="F39" s="3">
        <f>EDATE(Table_1[[#This Row],[NO]], 9)</f>
        <v>45215</v>
      </c>
    </row>
    <row r="40" spans="1:6" x14ac:dyDescent="0.25">
      <c r="A40" s="4">
        <v>377</v>
      </c>
      <c r="B40" s="6">
        <v>44942</v>
      </c>
      <c r="C40" s="4">
        <v>3600</v>
      </c>
      <c r="D40" s="7" t="s">
        <v>14</v>
      </c>
      <c r="E40" s="7" t="s">
        <v>6</v>
      </c>
      <c r="F40" s="3">
        <f>EDATE(Table_1[[#This Row],[NO]], 9)</f>
        <v>45215</v>
      </c>
    </row>
    <row r="41" spans="1:6" x14ac:dyDescent="0.25">
      <c r="A41" s="4">
        <v>353</v>
      </c>
      <c r="B41" s="6">
        <v>44942</v>
      </c>
      <c r="C41" s="4">
        <v>2400</v>
      </c>
      <c r="D41" s="7" t="s">
        <v>8</v>
      </c>
      <c r="E41" s="7" t="s">
        <v>4</v>
      </c>
      <c r="F41" s="3">
        <f>EDATE(Table_1[[#This Row],[NO]], 9)</f>
        <v>45215</v>
      </c>
    </row>
    <row r="42" spans="1:6" x14ac:dyDescent="0.25">
      <c r="A42" s="4">
        <v>310</v>
      </c>
      <c r="B42" s="6">
        <v>44942</v>
      </c>
      <c r="C42" s="4">
        <v>250</v>
      </c>
      <c r="D42" s="7" t="s">
        <v>7</v>
      </c>
      <c r="E42" s="7" t="s">
        <v>6</v>
      </c>
      <c r="F42" s="3">
        <f>EDATE(Table_1[[#This Row],[NO]], 9)</f>
        <v>45215</v>
      </c>
    </row>
    <row r="43" spans="1:6" x14ac:dyDescent="0.25">
      <c r="A43" s="4">
        <v>414</v>
      </c>
      <c r="B43" s="6">
        <v>44942</v>
      </c>
      <c r="C43" s="4">
        <v>5450</v>
      </c>
      <c r="D43" s="7" t="s">
        <v>10</v>
      </c>
      <c r="E43" s="7" t="s">
        <v>13</v>
      </c>
      <c r="F43" s="3">
        <f>EDATE(Table_1[[#This Row],[NO]], 9)</f>
        <v>45215</v>
      </c>
    </row>
    <row r="44" spans="1:6" x14ac:dyDescent="0.25">
      <c r="A44" s="4">
        <v>164</v>
      </c>
      <c r="B44" s="6">
        <v>44942</v>
      </c>
      <c r="C44" s="4">
        <v>3360</v>
      </c>
      <c r="D44" s="7" t="s">
        <v>12</v>
      </c>
      <c r="E44" s="7" t="s">
        <v>4</v>
      </c>
      <c r="F44" s="3">
        <f>EDATE(Table_1[[#This Row],[NO]], 9)</f>
        <v>45215</v>
      </c>
    </row>
    <row r="45" spans="1:6" x14ac:dyDescent="0.25">
      <c r="A45" s="4">
        <v>153</v>
      </c>
      <c r="B45" s="6">
        <v>44942</v>
      </c>
      <c r="C45" s="4">
        <v>3140</v>
      </c>
      <c r="D45" s="7" t="s">
        <v>11</v>
      </c>
      <c r="E45" s="7" t="s">
        <v>6</v>
      </c>
      <c r="F45" s="3">
        <f>EDATE(Table_1[[#This Row],[NO]], 9)</f>
        <v>45215</v>
      </c>
    </row>
    <row r="46" spans="1:6" x14ac:dyDescent="0.25">
      <c r="A46" s="4">
        <v>130</v>
      </c>
      <c r="B46" s="6">
        <v>44942</v>
      </c>
      <c r="C46" s="4">
        <v>2680</v>
      </c>
      <c r="D46" s="7" t="s">
        <v>12</v>
      </c>
      <c r="E46" s="7" t="s">
        <v>9</v>
      </c>
      <c r="F46" s="3">
        <f>EDATE(Table_1[[#This Row],[NO]], 9)</f>
        <v>45215</v>
      </c>
    </row>
    <row r="47" spans="1:6" x14ac:dyDescent="0.25">
      <c r="A47" s="4">
        <v>388</v>
      </c>
      <c r="B47" s="6">
        <v>44942</v>
      </c>
      <c r="C47" s="4">
        <v>4150</v>
      </c>
      <c r="D47" s="7" t="s">
        <v>14</v>
      </c>
      <c r="E47" s="7" t="s">
        <v>4</v>
      </c>
      <c r="F47" s="3">
        <f>EDATE(Table_1[[#This Row],[NO]], 9)</f>
        <v>45215</v>
      </c>
    </row>
    <row r="48" spans="1:6" x14ac:dyDescent="0.25">
      <c r="A48" s="4">
        <v>391</v>
      </c>
      <c r="B48" s="6">
        <v>44942</v>
      </c>
      <c r="C48" s="4">
        <v>4300</v>
      </c>
      <c r="D48" s="7" t="s">
        <v>11</v>
      </c>
      <c r="E48" s="7" t="s">
        <v>6</v>
      </c>
      <c r="F48" s="3">
        <f>EDATE(Table_1[[#This Row],[NO]], 9)</f>
        <v>45215</v>
      </c>
    </row>
    <row r="49" spans="1:6" x14ac:dyDescent="0.25">
      <c r="A49" s="4">
        <v>48</v>
      </c>
      <c r="B49" s="6">
        <v>44942</v>
      </c>
      <c r="C49" s="4">
        <v>1040</v>
      </c>
      <c r="D49" s="7" t="s">
        <v>14</v>
      </c>
      <c r="E49" s="7" t="s">
        <v>6</v>
      </c>
      <c r="F49" s="3">
        <f>EDATE(Table_1[[#This Row],[NO]], 9)</f>
        <v>45215</v>
      </c>
    </row>
    <row r="50" spans="1:6" x14ac:dyDescent="0.25">
      <c r="A50" s="4">
        <v>12</v>
      </c>
      <c r="B50" s="6">
        <v>44942</v>
      </c>
      <c r="C50" s="4">
        <v>320</v>
      </c>
      <c r="D50" s="7" t="s">
        <v>5</v>
      </c>
      <c r="E50" s="7" t="s">
        <v>13</v>
      </c>
      <c r="F50" s="3">
        <f>EDATE(Table_1[[#This Row],[NO]], 9)</f>
        <v>45215</v>
      </c>
    </row>
    <row r="51" spans="1:6" x14ac:dyDescent="0.25">
      <c r="A51" s="4">
        <v>29</v>
      </c>
      <c r="B51" s="6">
        <v>44942</v>
      </c>
      <c r="C51" s="4">
        <v>660</v>
      </c>
      <c r="D51" s="7" t="s">
        <v>5</v>
      </c>
      <c r="E51" s="7" t="s">
        <v>13</v>
      </c>
      <c r="F51" s="3">
        <f>EDATE(Table_1[[#This Row],[NO]], 9)</f>
        <v>45215</v>
      </c>
    </row>
    <row r="52" spans="1:6" x14ac:dyDescent="0.25">
      <c r="A52" s="4">
        <v>453</v>
      </c>
      <c r="B52" s="6">
        <v>44942</v>
      </c>
      <c r="C52" s="4">
        <v>7400</v>
      </c>
      <c r="D52" s="7" t="s">
        <v>12</v>
      </c>
      <c r="E52" s="7" t="s">
        <v>6</v>
      </c>
      <c r="F52" s="3">
        <f>EDATE(Table_1[[#This Row],[NO]], 9)</f>
        <v>45215</v>
      </c>
    </row>
    <row r="53" spans="1:6" x14ac:dyDescent="0.25">
      <c r="A53" s="4">
        <v>224</v>
      </c>
      <c r="B53" s="6">
        <v>44942</v>
      </c>
      <c r="C53" s="4">
        <v>4560</v>
      </c>
      <c r="D53" s="7" t="s">
        <v>14</v>
      </c>
      <c r="E53" s="7" t="s">
        <v>6</v>
      </c>
      <c r="F53" s="3">
        <f>EDATE(Table_1[[#This Row],[NO]], 9)</f>
        <v>45215</v>
      </c>
    </row>
    <row r="54" spans="1:6" x14ac:dyDescent="0.25">
      <c r="A54" s="4">
        <v>28</v>
      </c>
      <c r="B54" s="6">
        <v>44942</v>
      </c>
      <c r="C54" s="4">
        <v>640</v>
      </c>
      <c r="D54" s="7" t="s">
        <v>12</v>
      </c>
      <c r="E54" s="7" t="s">
        <v>6</v>
      </c>
      <c r="F54" s="3">
        <f>EDATE(Table_1[[#This Row],[NO]], 9)</f>
        <v>45215</v>
      </c>
    </row>
    <row r="55" spans="1:6" x14ac:dyDescent="0.25">
      <c r="A55" s="4">
        <v>457</v>
      </c>
      <c r="B55" s="6">
        <v>44942</v>
      </c>
      <c r="C55" s="4">
        <v>2350</v>
      </c>
      <c r="D55" s="7" t="s">
        <v>5</v>
      </c>
      <c r="E55" s="7" t="s">
        <v>4</v>
      </c>
      <c r="F55" s="3">
        <f>EDATE(Table_1[[#This Row],[NO]], 9)</f>
        <v>45215</v>
      </c>
    </row>
    <row r="56" spans="1:6" x14ac:dyDescent="0.25">
      <c r="A56" s="4">
        <v>499</v>
      </c>
      <c r="B56" s="6">
        <v>44942</v>
      </c>
      <c r="C56" s="4">
        <v>4100</v>
      </c>
      <c r="D56" s="7" t="s">
        <v>10</v>
      </c>
      <c r="E56" s="7" t="s">
        <v>4</v>
      </c>
      <c r="F56" s="3">
        <f>EDATE(Table_1[[#This Row],[NO]], 9)</f>
        <v>45215</v>
      </c>
    </row>
    <row r="57" spans="1:6" x14ac:dyDescent="0.25">
      <c r="A57" s="4">
        <v>188</v>
      </c>
      <c r="B57" s="6">
        <v>44942</v>
      </c>
      <c r="C57" s="4">
        <v>3840</v>
      </c>
      <c r="D57" s="7" t="s">
        <v>3</v>
      </c>
      <c r="E57" s="7" t="s">
        <v>6</v>
      </c>
      <c r="F57" s="3">
        <f>EDATE(Table_1[[#This Row],[NO]], 9)</f>
        <v>45215</v>
      </c>
    </row>
    <row r="58" spans="1:6" x14ac:dyDescent="0.25">
      <c r="A58" s="4">
        <v>209</v>
      </c>
      <c r="B58" s="6">
        <v>44942</v>
      </c>
      <c r="C58" s="4">
        <v>4260</v>
      </c>
      <c r="D58" s="7" t="s">
        <v>3</v>
      </c>
      <c r="E58" s="7" t="s">
        <v>6</v>
      </c>
      <c r="F58" s="3">
        <f>EDATE(Table_1[[#This Row],[NO]], 9)</f>
        <v>45215</v>
      </c>
    </row>
    <row r="59" spans="1:6" x14ac:dyDescent="0.25">
      <c r="A59" s="4">
        <v>117</v>
      </c>
      <c r="B59" s="6">
        <v>44941</v>
      </c>
      <c r="C59" s="4">
        <v>2420</v>
      </c>
      <c r="D59" s="7" t="s">
        <v>5</v>
      </c>
      <c r="E59" s="7" t="s">
        <v>6</v>
      </c>
      <c r="F59" s="3">
        <f>EDATE(Table_1[[#This Row],[NO]], 9)</f>
        <v>45214</v>
      </c>
    </row>
    <row r="60" spans="1:6" x14ac:dyDescent="0.25">
      <c r="A60" s="4">
        <v>411</v>
      </c>
      <c r="B60" s="6">
        <v>44941</v>
      </c>
      <c r="C60" s="4">
        <v>5300</v>
      </c>
      <c r="D60" s="7" t="s">
        <v>14</v>
      </c>
      <c r="E60" s="7" t="s">
        <v>6</v>
      </c>
      <c r="F60" s="3">
        <f>EDATE(Table_1[[#This Row],[NO]], 9)</f>
        <v>45214</v>
      </c>
    </row>
    <row r="61" spans="1:6" x14ac:dyDescent="0.25">
      <c r="A61" s="4">
        <v>244</v>
      </c>
      <c r="B61" s="6">
        <v>44941</v>
      </c>
      <c r="C61" s="4">
        <v>4960</v>
      </c>
      <c r="D61" s="7" t="s">
        <v>10</v>
      </c>
      <c r="E61" s="7" t="s">
        <v>6</v>
      </c>
      <c r="F61" s="3">
        <f>EDATE(Table_1[[#This Row],[NO]], 9)</f>
        <v>45214</v>
      </c>
    </row>
    <row r="62" spans="1:6" x14ac:dyDescent="0.25">
      <c r="A62" s="4">
        <v>483</v>
      </c>
      <c r="B62" s="6">
        <v>44941</v>
      </c>
      <c r="C62" s="4">
        <v>5700</v>
      </c>
      <c r="D62" s="7" t="s">
        <v>3</v>
      </c>
      <c r="E62" s="7" t="s">
        <v>9</v>
      </c>
      <c r="F62" s="3">
        <f>EDATE(Table_1[[#This Row],[NO]], 9)</f>
        <v>45214</v>
      </c>
    </row>
    <row r="63" spans="1:6" x14ac:dyDescent="0.25">
      <c r="A63" s="4">
        <v>339</v>
      </c>
      <c r="B63" s="6">
        <v>44941</v>
      </c>
      <c r="C63" s="4">
        <v>1700</v>
      </c>
      <c r="D63" s="7" t="s">
        <v>12</v>
      </c>
      <c r="E63" s="7" t="s">
        <v>4</v>
      </c>
      <c r="F63" s="3">
        <f>EDATE(Table_1[[#This Row],[NO]], 9)</f>
        <v>45214</v>
      </c>
    </row>
    <row r="64" spans="1:6" x14ac:dyDescent="0.25">
      <c r="A64" s="4">
        <v>251</v>
      </c>
      <c r="B64" s="6">
        <v>44941</v>
      </c>
      <c r="C64" s="4">
        <v>5100</v>
      </c>
      <c r="D64" s="7" t="s">
        <v>8</v>
      </c>
      <c r="E64" s="7" t="s">
        <v>6</v>
      </c>
      <c r="F64" s="3">
        <f>EDATE(Table_1[[#This Row],[NO]], 9)</f>
        <v>45214</v>
      </c>
    </row>
    <row r="65" spans="1:6" x14ac:dyDescent="0.25">
      <c r="A65" s="4">
        <v>141</v>
      </c>
      <c r="B65" s="6">
        <v>44941</v>
      </c>
      <c r="C65" s="4">
        <v>2900</v>
      </c>
      <c r="D65" s="7" t="s">
        <v>3</v>
      </c>
      <c r="E65" s="7" t="s">
        <v>13</v>
      </c>
      <c r="F65" s="3">
        <f>EDATE(Table_1[[#This Row],[NO]], 9)</f>
        <v>45214</v>
      </c>
    </row>
    <row r="66" spans="1:6" x14ac:dyDescent="0.25">
      <c r="A66" s="4">
        <v>242</v>
      </c>
      <c r="B66" s="6">
        <v>44941</v>
      </c>
      <c r="C66" s="4">
        <v>4920</v>
      </c>
      <c r="D66" s="7" t="s">
        <v>7</v>
      </c>
      <c r="E66" s="7" t="s">
        <v>9</v>
      </c>
      <c r="F66" s="3">
        <f>EDATE(Table_1[[#This Row],[NO]], 9)</f>
        <v>45214</v>
      </c>
    </row>
    <row r="67" spans="1:6" x14ac:dyDescent="0.25">
      <c r="A67" s="4">
        <v>152</v>
      </c>
      <c r="B67" s="6">
        <v>44941</v>
      </c>
      <c r="C67" s="4">
        <v>3120</v>
      </c>
      <c r="D67" s="7" t="s">
        <v>12</v>
      </c>
      <c r="E67" s="7" t="s">
        <v>13</v>
      </c>
      <c r="F67" s="3">
        <f>EDATE(Table_1[[#This Row],[NO]], 9)</f>
        <v>45214</v>
      </c>
    </row>
    <row r="68" spans="1:6" x14ac:dyDescent="0.25">
      <c r="A68" s="4">
        <v>223</v>
      </c>
      <c r="B68" s="6">
        <v>44941</v>
      </c>
      <c r="C68" s="4">
        <v>4540</v>
      </c>
      <c r="D68" s="7" t="s">
        <v>8</v>
      </c>
      <c r="E68" s="7" t="s">
        <v>6</v>
      </c>
      <c r="F68" s="3">
        <f>EDATE(Table_1[[#This Row],[NO]], 9)</f>
        <v>45214</v>
      </c>
    </row>
    <row r="69" spans="1:6" x14ac:dyDescent="0.25">
      <c r="A69" s="4">
        <v>427</v>
      </c>
      <c r="B69" s="6">
        <v>44941</v>
      </c>
      <c r="C69" s="4">
        <v>6100</v>
      </c>
      <c r="D69" s="7" t="s">
        <v>8</v>
      </c>
      <c r="E69" s="7" t="s">
        <v>9</v>
      </c>
      <c r="F69" s="3">
        <f>EDATE(Table_1[[#This Row],[NO]], 9)</f>
        <v>45214</v>
      </c>
    </row>
    <row r="70" spans="1:6" x14ac:dyDescent="0.25">
      <c r="A70" s="4">
        <v>187</v>
      </c>
      <c r="B70" s="6">
        <v>44941</v>
      </c>
      <c r="C70" s="4">
        <v>3820</v>
      </c>
      <c r="D70" s="7" t="s">
        <v>11</v>
      </c>
      <c r="E70" s="7" t="s">
        <v>6</v>
      </c>
      <c r="F70" s="3">
        <f>EDATE(Table_1[[#This Row],[NO]], 9)</f>
        <v>45214</v>
      </c>
    </row>
    <row r="71" spans="1:6" x14ac:dyDescent="0.25">
      <c r="A71" s="4">
        <v>292</v>
      </c>
      <c r="B71" s="6">
        <v>44941</v>
      </c>
      <c r="C71" s="4">
        <v>5920</v>
      </c>
      <c r="D71" s="7" t="s">
        <v>14</v>
      </c>
      <c r="E71" s="7" t="s">
        <v>13</v>
      </c>
      <c r="F71" s="3">
        <f>EDATE(Table_1[[#This Row],[NO]], 9)</f>
        <v>45214</v>
      </c>
    </row>
    <row r="72" spans="1:6" x14ac:dyDescent="0.25">
      <c r="A72" s="4">
        <v>445</v>
      </c>
      <c r="B72" s="6">
        <v>44941</v>
      </c>
      <c r="C72" s="4">
        <v>7000</v>
      </c>
      <c r="D72" s="7" t="s">
        <v>14</v>
      </c>
      <c r="E72" s="7" t="s">
        <v>4</v>
      </c>
      <c r="F72" s="3">
        <f>EDATE(Table_1[[#This Row],[NO]], 9)</f>
        <v>45214</v>
      </c>
    </row>
    <row r="73" spans="1:6" x14ac:dyDescent="0.25">
      <c r="A73" s="4">
        <v>270</v>
      </c>
      <c r="B73" s="6">
        <v>44941</v>
      </c>
      <c r="C73" s="4">
        <v>5480</v>
      </c>
      <c r="D73" s="7" t="s">
        <v>5</v>
      </c>
      <c r="E73" s="7" t="s">
        <v>9</v>
      </c>
      <c r="F73" s="3">
        <f>EDATE(Table_1[[#This Row],[NO]], 9)</f>
        <v>45214</v>
      </c>
    </row>
    <row r="74" spans="1:6" x14ac:dyDescent="0.25">
      <c r="A74" s="4">
        <v>448</v>
      </c>
      <c r="B74" s="6">
        <v>44941</v>
      </c>
      <c r="C74" s="4">
        <v>7150</v>
      </c>
      <c r="D74" s="7" t="s">
        <v>10</v>
      </c>
      <c r="E74" s="7" t="s">
        <v>6</v>
      </c>
      <c r="F74" s="3">
        <f>EDATE(Table_1[[#This Row],[NO]], 9)</f>
        <v>45214</v>
      </c>
    </row>
    <row r="75" spans="1:6" x14ac:dyDescent="0.25">
      <c r="A75" s="4">
        <v>9</v>
      </c>
      <c r="B75" s="6">
        <v>44941</v>
      </c>
      <c r="C75" s="4">
        <v>260</v>
      </c>
      <c r="D75" s="7" t="s">
        <v>5</v>
      </c>
      <c r="E75" s="7" t="s">
        <v>4</v>
      </c>
      <c r="F75" s="3">
        <f>EDATE(Table_1[[#This Row],[NO]], 9)</f>
        <v>45214</v>
      </c>
    </row>
    <row r="76" spans="1:6" x14ac:dyDescent="0.25">
      <c r="A76" s="4">
        <v>484</v>
      </c>
      <c r="B76" s="6">
        <v>44941</v>
      </c>
      <c r="C76" s="4">
        <v>5600</v>
      </c>
      <c r="D76" s="7" t="s">
        <v>7</v>
      </c>
      <c r="E76" s="7" t="s">
        <v>13</v>
      </c>
      <c r="F76" s="3">
        <f>EDATE(Table_1[[#This Row],[NO]], 9)</f>
        <v>45214</v>
      </c>
    </row>
    <row r="77" spans="1:6" x14ac:dyDescent="0.25">
      <c r="A77" s="4">
        <v>374</v>
      </c>
      <c r="B77" s="6">
        <v>44941</v>
      </c>
      <c r="C77" s="4">
        <v>3450</v>
      </c>
      <c r="D77" s="7" t="s">
        <v>11</v>
      </c>
      <c r="E77" s="7" t="s">
        <v>4</v>
      </c>
      <c r="F77" s="3">
        <f>EDATE(Table_1[[#This Row],[NO]], 9)</f>
        <v>45214</v>
      </c>
    </row>
    <row r="78" spans="1:6" x14ac:dyDescent="0.25">
      <c r="A78" s="4">
        <v>285</v>
      </c>
      <c r="B78" s="6">
        <v>44940</v>
      </c>
      <c r="C78" s="4">
        <v>5780</v>
      </c>
      <c r="D78" s="7" t="s">
        <v>8</v>
      </c>
      <c r="E78" s="7" t="s">
        <v>6</v>
      </c>
      <c r="F78" s="3">
        <f>EDATE(Table_1[[#This Row],[NO]], 9)</f>
        <v>45213</v>
      </c>
    </row>
    <row r="79" spans="1:6" x14ac:dyDescent="0.25">
      <c r="A79" s="4">
        <v>231</v>
      </c>
      <c r="B79" s="6">
        <v>44940</v>
      </c>
      <c r="C79" s="4">
        <v>4700</v>
      </c>
      <c r="D79" s="7" t="s">
        <v>12</v>
      </c>
      <c r="E79" s="7" t="s">
        <v>9</v>
      </c>
      <c r="F79" s="3">
        <f>EDATE(Table_1[[#This Row],[NO]], 9)</f>
        <v>45213</v>
      </c>
    </row>
    <row r="80" spans="1:6" x14ac:dyDescent="0.25">
      <c r="A80" s="4">
        <v>119</v>
      </c>
      <c r="B80" s="6">
        <v>44940</v>
      </c>
      <c r="C80" s="4">
        <v>2460</v>
      </c>
      <c r="D80" s="7" t="s">
        <v>11</v>
      </c>
      <c r="E80" s="7" t="s">
        <v>9</v>
      </c>
      <c r="F80" s="3">
        <f>EDATE(Table_1[[#This Row],[NO]], 9)</f>
        <v>45213</v>
      </c>
    </row>
    <row r="81" spans="1:6" x14ac:dyDescent="0.25">
      <c r="A81" s="4">
        <v>233</v>
      </c>
      <c r="B81" s="6">
        <v>44940</v>
      </c>
      <c r="C81" s="4">
        <v>4740</v>
      </c>
      <c r="D81" s="7" t="s">
        <v>5</v>
      </c>
      <c r="E81" s="7" t="s">
        <v>4</v>
      </c>
      <c r="F81" s="3">
        <f>EDATE(Table_1[[#This Row],[NO]], 9)</f>
        <v>45213</v>
      </c>
    </row>
    <row r="82" spans="1:6" x14ac:dyDescent="0.25">
      <c r="A82" s="4">
        <v>110</v>
      </c>
      <c r="B82" s="6">
        <v>44940</v>
      </c>
      <c r="C82" s="4">
        <v>2280</v>
      </c>
      <c r="D82" s="7" t="s">
        <v>7</v>
      </c>
      <c r="E82" s="7" t="s">
        <v>13</v>
      </c>
      <c r="F82" s="3">
        <f>EDATE(Table_1[[#This Row],[NO]], 9)</f>
        <v>45213</v>
      </c>
    </row>
    <row r="83" spans="1:6" x14ac:dyDescent="0.25">
      <c r="A83" s="4">
        <v>361</v>
      </c>
      <c r="B83" s="6">
        <v>44940</v>
      </c>
      <c r="C83" s="4">
        <v>2800</v>
      </c>
      <c r="D83" s="7" t="s">
        <v>7</v>
      </c>
      <c r="E83" s="7" t="s">
        <v>4</v>
      </c>
      <c r="F83" s="3">
        <f>EDATE(Table_1[[#This Row],[NO]], 9)</f>
        <v>45213</v>
      </c>
    </row>
    <row r="84" spans="1:6" x14ac:dyDescent="0.25">
      <c r="A84" s="4">
        <v>222</v>
      </c>
      <c r="B84" s="6">
        <v>44940</v>
      </c>
      <c r="C84" s="4">
        <v>4520</v>
      </c>
      <c r="D84" s="7" t="s">
        <v>3</v>
      </c>
      <c r="E84" s="7" t="s">
        <v>13</v>
      </c>
      <c r="F84" s="3">
        <f>EDATE(Table_1[[#This Row],[NO]], 9)</f>
        <v>45213</v>
      </c>
    </row>
    <row r="85" spans="1:6" x14ac:dyDescent="0.25">
      <c r="A85" s="4">
        <v>240</v>
      </c>
      <c r="B85" s="6">
        <v>44940</v>
      </c>
      <c r="C85" s="4">
        <v>4880</v>
      </c>
      <c r="D85" s="7" t="s">
        <v>8</v>
      </c>
      <c r="E85" s="7" t="s">
        <v>6</v>
      </c>
      <c r="F85" s="3">
        <f>EDATE(Table_1[[#This Row],[NO]], 9)</f>
        <v>45213</v>
      </c>
    </row>
    <row r="86" spans="1:6" x14ac:dyDescent="0.25">
      <c r="A86" s="4">
        <v>238</v>
      </c>
      <c r="B86" s="6">
        <v>44940</v>
      </c>
      <c r="C86" s="4">
        <v>4840</v>
      </c>
      <c r="D86" s="7" t="s">
        <v>11</v>
      </c>
      <c r="E86" s="7" t="s">
        <v>6</v>
      </c>
      <c r="F86" s="3">
        <f>EDATE(Table_1[[#This Row],[NO]], 9)</f>
        <v>45213</v>
      </c>
    </row>
    <row r="87" spans="1:6" x14ac:dyDescent="0.25">
      <c r="A87" s="4">
        <v>162</v>
      </c>
      <c r="B87" s="6">
        <v>44940</v>
      </c>
      <c r="C87" s="4">
        <v>3320</v>
      </c>
      <c r="D87" s="7" t="s">
        <v>5</v>
      </c>
      <c r="E87" s="7" t="s">
        <v>13</v>
      </c>
      <c r="F87" s="3">
        <f>EDATE(Table_1[[#This Row],[NO]], 9)</f>
        <v>45213</v>
      </c>
    </row>
    <row r="88" spans="1:6" x14ac:dyDescent="0.25">
      <c r="A88" s="4">
        <v>257</v>
      </c>
      <c r="B88" s="6">
        <v>44940</v>
      </c>
      <c r="C88" s="4">
        <v>5220</v>
      </c>
      <c r="D88" s="7" t="s">
        <v>8</v>
      </c>
      <c r="E88" s="7" t="s">
        <v>6</v>
      </c>
      <c r="F88" s="3">
        <f>EDATE(Table_1[[#This Row],[NO]], 9)</f>
        <v>45213</v>
      </c>
    </row>
    <row r="89" spans="1:6" x14ac:dyDescent="0.25">
      <c r="A89" s="4">
        <v>160</v>
      </c>
      <c r="B89" s="6">
        <v>44940</v>
      </c>
      <c r="C89" s="4">
        <v>3280</v>
      </c>
      <c r="D89" s="7" t="s">
        <v>3</v>
      </c>
      <c r="E89" s="7" t="s">
        <v>6</v>
      </c>
      <c r="F89" s="3">
        <f>EDATE(Table_1[[#This Row],[NO]], 9)</f>
        <v>45213</v>
      </c>
    </row>
    <row r="90" spans="1:6" x14ac:dyDescent="0.25">
      <c r="A90" s="4">
        <v>301</v>
      </c>
      <c r="B90" s="6">
        <v>44940</v>
      </c>
      <c r="C90" s="4">
        <v>1500</v>
      </c>
      <c r="D90" s="7" t="s">
        <v>5</v>
      </c>
      <c r="E90" s="7" t="s">
        <v>9</v>
      </c>
      <c r="F90" s="3">
        <f>EDATE(Table_1[[#This Row],[NO]], 9)</f>
        <v>45213</v>
      </c>
    </row>
    <row r="91" spans="1:6" x14ac:dyDescent="0.25">
      <c r="A91" s="4">
        <v>256</v>
      </c>
      <c r="B91" s="6">
        <v>44940</v>
      </c>
      <c r="C91" s="4">
        <v>5200</v>
      </c>
      <c r="D91" s="7" t="s">
        <v>3</v>
      </c>
      <c r="E91" s="7" t="s">
        <v>9</v>
      </c>
      <c r="F91" s="3">
        <f>EDATE(Table_1[[#This Row],[NO]], 9)</f>
        <v>45213</v>
      </c>
    </row>
    <row r="92" spans="1:6" x14ac:dyDescent="0.25">
      <c r="A92" s="4">
        <v>192</v>
      </c>
      <c r="B92" s="6">
        <v>44940</v>
      </c>
      <c r="C92" s="4">
        <v>3920</v>
      </c>
      <c r="D92" s="7" t="s">
        <v>3</v>
      </c>
      <c r="E92" s="7" t="s">
        <v>4</v>
      </c>
      <c r="F92" s="3">
        <f>EDATE(Table_1[[#This Row],[NO]], 9)</f>
        <v>45213</v>
      </c>
    </row>
    <row r="93" spans="1:6" x14ac:dyDescent="0.25">
      <c r="A93" s="4">
        <v>177</v>
      </c>
      <c r="B93" s="6">
        <v>44940</v>
      </c>
      <c r="C93" s="4">
        <v>3620</v>
      </c>
      <c r="D93" s="7" t="s">
        <v>3</v>
      </c>
      <c r="E93" s="7" t="s">
        <v>4</v>
      </c>
      <c r="F93" s="3">
        <f>EDATE(Table_1[[#This Row],[NO]], 9)</f>
        <v>45213</v>
      </c>
    </row>
    <row r="94" spans="1:6" x14ac:dyDescent="0.25">
      <c r="A94" s="4">
        <v>199</v>
      </c>
      <c r="B94" s="6">
        <v>44940</v>
      </c>
      <c r="C94" s="4">
        <v>4060</v>
      </c>
      <c r="D94" s="7" t="s">
        <v>5</v>
      </c>
      <c r="E94" s="7" t="s">
        <v>4</v>
      </c>
      <c r="F94" s="3">
        <f>EDATE(Table_1[[#This Row],[NO]], 9)</f>
        <v>45213</v>
      </c>
    </row>
    <row r="95" spans="1:6" x14ac:dyDescent="0.25">
      <c r="A95" s="4">
        <v>258</v>
      </c>
      <c r="B95" s="6">
        <v>44940</v>
      </c>
      <c r="C95" s="4">
        <v>5240</v>
      </c>
      <c r="D95" s="7" t="s">
        <v>14</v>
      </c>
      <c r="E95" s="7" t="s">
        <v>6</v>
      </c>
      <c r="F95" s="3">
        <f>EDATE(Table_1[[#This Row],[NO]], 9)</f>
        <v>45213</v>
      </c>
    </row>
    <row r="96" spans="1:6" x14ac:dyDescent="0.25">
      <c r="A96" s="4">
        <v>293</v>
      </c>
      <c r="B96" s="6">
        <v>44940</v>
      </c>
      <c r="C96" s="4">
        <v>5940</v>
      </c>
      <c r="D96" s="7" t="s">
        <v>7</v>
      </c>
      <c r="E96" s="7" t="s">
        <v>6</v>
      </c>
      <c r="F96" s="3">
        <f>EDATE(Table_1[[#This Row],[NO]], 9)</f>
        <v>45213</v>
      </c>
    </row>
    <row r="97" spans="1:6" x14ac:dyDescent="0.25">
      <c r="A97" s="4">
        <v>139</v>
      </c>
      <c r="B97" s="6">
        <v>44940</v>
      </c>
      <c r="C97" s="4">
        <v>2860</v>
      </c>
      <c r="D97" s="7" t="s">
        <v>14</v>
      </c>
      <c r="E97" s="7" t="s">
        <v>6</v>
      </c>
      <c r="F97" s="3">
        <f>EDATE(Table_1[[#This Row],[NO]], 9)</f>
        <v>45213</v>
      </c>
    </row>
    <row r="98" spans="1:6" x14ac:dyDescent="0.25">
      <c r="A98" s="4">
        <v>324</v>
      </c>
      <c r="B98" s="6">
        <v>44940</v>
      </c>
      <c r="C98" s="4">
        <v>950</v>
      </c>
      <c r="D98" s="7" t="s">
        <v>3</v>
      </c>
      <c r="E98" s="7" t="s">
        <v>6</v>
      </c>
      <c r="F98" s="3">
        <f>EDATE(Table_1[[#This Row],[NO]], 9)</f>
        <v>45213</v>
      </c>
    </row>
    <row r="99" spans="1:6" x14ac:dyDescent="0.25">
      <c r="A99" s="4">
        <v>249</v>
      </c>
      <c r="B99" s="6">
        <v>44940</v>
      </c>
      <c r="C99" s="4">
        <v>5060</v>
      </c>
      <c r="D99" s="7" t="s">
        <v>12</v>
      </c>
      <c r="E99" s="7" t="s">
        <v>4</v>
      </c>
      <c r="F99" s="3">
        <f>EDATE(Table_1[[#This Row],[NO]], 9)</f>
        <v>45213</v>
      </c>
    </row>
    <row r="100" spans="1:6" x14ac:dyDescent="0.25">
      <c r="A100" s="4">
        <v>347</v>
      </c>
      <c r="B100" s="6">
        <v>44940</v>
      </c>
      <c r="C100" s="4">
        <v>2100</v>
      </c>
      <c r="D100" s="7" t="s">
        <v>3</v>
      </c>
      <c r="E100" s="7" t="s">
        <v>4</v>
      </c>
      <c r="F100" s="3">
        <f>EDATE(Table_1[[#This Row],[NO]], 9)</f>
        <v>45213</v>
      </c>
    </row>
    <row r="101" spans="1:6" x14ac:dyDescent="0.25">
      <c r="A101" s="4">
        <v>248</v>
      </c>
      <c r="B101" s="6">
        <v>44940</v>
      </c>
      <c r="C101" s="4">
        <v>5040</v>
      </c>
      <c r="D101" s="7" t="s">
        <v>12</v>
      </c>
      <c r="E101" s="7" t="s">
        <v>4</v>
      </c>
      <c r="F101" s="3">
        <f>EDATE(Table_1[[#This Row],[NO]], 9)</f>
        <v>45213</v>
      </c>
    </row>
    <row r="102" spans="1:6" x14ac:dyDescent="0.25">
      <c r="A102" s="4">
        <v>205</v>
      </c>
      <c r="B102" s="6">
        <v>44940</v>
      </c>
      <c r="C102" s="4">
        <v>4180</v>
      </c>
      <c r="D102" s="7" t="s">
        <v>3</v>
      </c>
      <c r="E102" s="7" t="s">
        <v>4</v>
      </c>
      <c r="F102" s="3">
        <f>EDATE(Table_1[[#This Row],[NO]], 9)</f>
        <v>45213</v>
      </c>
    </row>
    <row r="103" spans="1:6" x14ac:dyDescent="0.25">
      <c r="A103" s="4">
        <v>309</v>
      </c>
      <c r="B103" s="6">
        <v>44940</v>
      </c>
      <c r="C103" s="4">
        <v>200</v>
      </c>
      <c r="D103" s="7" t="s">
        <v>14</v>
      </c>
      <c r="E103" s="7" t="s">
        <v>13</v>
      </c>
      <c r="F103" s="3">
        <f>EDATE(Table_1[[#This Row],[NO]], 9)</f>
        <v>45213</v>
      </c>
    </row>
    <row r="104" spans="1:6" x14ac:dyDescent="0.25">
      <c r="A104" s="4">
        <v>206</v>
      </c>
      <c r="B104" s="6">
        <v>44940</v>
      </c>
      <c r="C104" s="4">
        <v>4200</v>
      </c>
      <c r="D104" s="7" t="s">
        <v>8</v>
      </c>
      <c r="E104" s="7" t="s">
        <v>4</v>
      </c>
      <c r="F104" s="3">
        <f>EDATE(Table_1[[#This Row],[NO]], 9)</f>
        <v>45213</v>
      </c>
    </row>
    <row r="105" spans="1:6" x14ac:dyDescent="0.25">
      <c r="A105" s="4">
        <v>318</v>
      </c>
      <c r="B105" s="6">
        <v>44940</v>
      </c>
      <c r="C105" s="4">
        <v>650</v>
      </c>
      <c r="D105" s="7" t="s">
        <v>5</v>
      </c>
      <c r="E105" s="7" t="s">
        <v>4</v>
      </c>
      <c r="F105" s="3">
        <f>EDATE(Table_1[[#This Row],[NO]], 9)</f>
        <v>45213</v>
      </c>
    </row>
    <row r="106" spans="1:6" x14ac:dyDescent="0.25">
      <c r="A106" s="4">
        <v>254</v>
      </c>
      <c r="B106" s="6">
        <v>44940</v>
      </c>
      <c r="C106" s="4">
        <v>5160</v>
      </c>
      <c r="D106" s="7" t="s">
        <v>12</v>
      </c>
      <c r="E106" s="7" t="s">
        <v>6</v>
      </c>
      <c r="F106" s="3">
        <f>EDATE(Table_1[[#This Row],[NO]], 9)</f>
        <v>45213</v>
      </c>
    </row>
    <row r="107" spans="1:6" x14ac:dyDescent="0.25">
      <c r="A107" s="4">
        <v>379</v>
      </c>
      <c r="B107" s="6">
        <v>44940</v>
      </c>
      <c r="C107" s="4">
        <v>3700</v>
      </c>
      <c r="D107" s="7" t="s">
        <v>3</v>
      </c>
      <c r="E107" s="7" t="s">
        <v>13</v>
      </c>
      <c r="F107" s="3">
        <f>EDATE(Table_1[[#This Row],[NO]], 9)</f>
        <v>45213</v>
      </c>
    </row>
    <row r="108" spans="1:6" x14ac:dyDescent="0.25">
      <c r="A108" s="4">
        <v>72</v>
      </c>
      <c r="B108" s="6">
        <v>44940</v>
      </c>
      <c r="C108" s="4">
        <v>1520</v>
      </c>
      <c r="D108" s="7" t="s">
        <v>7</v>
      </c>
      <c r="E108" s="7" t="s">
        <v>6</v>
      </c>
      <c r="F108" s="3">
        <f>EDATE(Table_1[[#This Row],[NO]], 9)</f>
        <v>45213</v>
      </c>
    </row>
    <row r="109" spans="1:6" x14ac:dyDescent="0.25">
      <c r="A109" s="4">
        <v>406</v>
      </c>
      <c r="B109" s="6">
        <v>44940</v>
      </c>
      <c r="C109" s="4">
        <v>5050</v>
      </c>
      <c r="D109" s="7" t="s">
        <v>5</v>
      </c>
      <c r="E109" s="7" t="s">
        <v>6</v>
      </c>
      <c r="F109" s="3">
        <f>EDATE(Table_1[[#This Row],[NO]], 9)</f>
        <v>45213</v>
      </c>
    </row>
    <row r="110" spans="1:6" x14ac:dyDescent="0.25">
      <c r="A110" s="4">
        <v>393</v>
      </c>
      <c r="B110" s="6">
        <v>44940</v>
      </c>
      <c r="C110" s="4">
        <v>4400</v>
      </c>
      <c r="D110" s="7" t="s">
        <v>8</v>
      </c>
      <c r="E110" s="7" t="s">
        <v>13</v>
      </c>
      <c r="F110" s="3">
        <f>EDATE(Table_1[[#This Row],[NO]], 9)</f>
        <v>45213</v>
      </c>
    </row>
    <row r="111" spans="1:6" x14ac:dyDescent="0.25">
      <c r="A111" s="4">
        <v>23</v>
      </c>
      <c r="B111" s="6">
        <v>44940</v>
      </c>
      <c r="C111" s="4">
        <v>540</v>
      </c>
      <c r="D111" s="7" t="s">
        <v>10</v>
      </c>
      <c r="E111" s="7" t="s">
        <v>4</v>
      </c>
      <c r="F111" s="3">
        <f>EDATE(Table_1[[#This Row],[NO]], 9)</f>
        <v>45213</v>
      </c>
    </row>
    <row r="112" spans="1:6" x14ac:dyDescent="0.25">
      <c r="A112" s="4">
        <v>401</v>
      </c>
      <c r="B112" s="6">
        <v>44940</v>
      </c>
      <c r="C112" s="4">
        <v>4800</v>
      </c>
      <c r="D112" s="7" t="s">
        <v>12</v>
      </c>
      <c r="E112" s="7" t="s">
        <v>4</v>
      </c>
      <c r="F112" s="3">
        <f>EDATE(Table_1[[#This Row],[NO]], 9)</f>
        <v>45213</v>
      </c>
    </row>
    <row r="113" spans="1:6" x14ac:dyDescent="0.25">
      <c r="A113" s="4">
        <v>30</v>
      </c>
      <c r="B113" s="6">
        <v>44940</v>
      </c>
      <c r="C113" s="4">
        <v>680</v>
      </c>
      <c r="D113" s="7" t="s">
        <v>8</v>
      </c>
      <c r="E113" s="7" t="s">
        <v>6</v>
      </c>
      <c r="F113" s="3">
        <f>EDATE(Table_1[[#This Row],[NO]], 9)</f>
        <v>45213</v>
      </c>
    </row>
    <row r="114" spans="1:6" x14ac:dyDescent="0.25">
      <c r="A114" s="4">
        <v>385</v>
      </c>
      <c r="B114" s="6">
        <v>44940</v>
      </c>
      <c r="C114" s="4">
        <v>4000</v>
      </c>
      <c r="D114" s="7" t="s">
        <v>12</v>
      </c>
      <c r="E114" s="7" t="s">
        <v>9</v>
      </c>
      <c r="F114" s="3">
        <f>EDATE(Table_1[[#This Row],[NO]], 9)</f>
        <v>45213</v>
      </c>
    </row>
    <row r="115" spans="1:6" x14ac:dyDescent="0.25">
      <c r="A115" s="4">
        <v>51</v>
      </c>
      <c r="B115" s="6">
        <v>44940</v>
      </c>
      <c r="C115" s="4">
        <v>1100</v>
      </c>
      <c r="D115" s="7" t="s">
        <v>11</v>
      </c>
      <c r="E115" s="7" t="s">
        <v>4</v>
      </c>
      <c r="F115" s="3">
        <f>EDATE(Table_1[[#This Row],[NO]], 9)</f>
        <v>45213</v>
      </c>
    </row>
    <row r="116" spans="1:6" x14ac:dyDescent="0.25">
      <c r="A116" s="4">
        <v>95</v>
      </c>
      <c r="B116" s="6">
        <v>44940</v>
      </c>
      <c r="C116" s="4">
        <v>1980</v>
      </c>
      <c r="D116" s="7" t="s">
        <v>12</v>
      </c>
      <c r="E116" s="7" t="s">
        <v>4</v>
      </c>
      <c r="F116" s="3">
        <f>EDATE(Table_1[[#This Row],[NO]], 9)</f>
        <v>45213</v>
      </c>
    </row>
    <row r="117" spans="1:6" x14ac:dyDescent="0.25">
      <c r="A117" s="4">
        <v>495</v>
      </c>
      <c r="B117" s="6">
        <v>44940</v>
      </c>
      <c r="C117" s="4">
        <v>4500</v>
      </c>
      <c r="D117" s="7" t="s">
        <v>8</v>
      </c>
      <c r="E117" s="7" t="s">
        <v>6</v>
      </c>
      <c r="F117" s="3">
        <f>EDATE(Table_1[[#This Row],[NO]], 9)</f>
        <v>45213</v>
      </c>
    </row>
    <row r="118" spans="1:6" x14ac:dyDescent="0.25">
      <c r="A118" s="4">
        <v>101</v>
      </c>
      <c r="B118" s="6">
        <v>44940</v>
      </c>
      <c r="C118" s="4">
        <v>2100</v>
      </c>
      <c r="D118" s="7" t="s">
        <v>12</v>
      </c>
      <c r="E118" s="7" t="s">
        <v>4</v>
      </c>
      <c r="F118" s="3">
        <f>EDATE(Table_1[[#This Row],[NO]], 9)</f>
        <v>45213</v>
      </c>
    </row>
    <row r="119" spans="1:6" x14ac:dyDescent="0.25">
      <c r="A119" s="4">
        <v>15</v>
      </c>
      <c r="B119" s="6">
        <v>44940</v>
      </c>
      <c r="C119" s="4">
        <v>380</v>
      </c>
      <c r="D119" s="7" t="s">
        <v>5</v>
      </c>
      <c r="E119" s="7" t="s">
        <v>13</v>
      </c>
      <c r="F119" s="3">
        <f>EDATE(Table_1[[#This Row],[NO]], 9)</f>
        <v>45213</v>
      </c>
    </row>
    <row r="120" spans="1:6" x14ac:dyDescent="0.25">
      <c r="A120" s="4">
        <v>3</v>
      </c>
      <c r="B120" s="6">
        <v>44940</v>
      </c>
      <c r="C120" s="4">
        <v>140</v>
      </c>
      <c r="D120" s="7" t="s">
        <v>14</v>
      </c>
      <c r="E120" s="7" t="s">
        <v>4</v>
      </c>
      <c r="F120" s="3">
        <f>EDATE(Table_1[[#This Row],[NO]], 9)</f>
        <v>45213</v>
      </c>
    </row>
    <row r="121" spans="1:6" x14ac:dyDescent="0.25">
      <c r="A121" s="4">
        <v>424</v>
      </c>
      <c r="B121" s="6">
        <v>44940</v>
      </c>
      <c r="C121" s="4">
        <v>5950</v>
      </c>
      <c r="D121" s="7" t="s">
        <v>12</v>
      </c>
      <c r="E121" s="7" t="s">
        <v>9</v>
      </c>
      <c r="F121" s="3">
        <f>EDATE(Table_1[[#This Row],[NO]], 9)</f>
        <v>45213</v>
      </c>
    </row>
    <row r="122" spans="1:6" x14ac:dyDescent="0.25">
      <c r="A122" s="4">
        <v>43</v>
      </c>
      <c r="B122" s="6">
        <v>44940</v>
      </c>
      <c r="C122" s="4">
        <v>940</v>
      </c>
      <c r="D122" s="7" t="s">
        <v>5</v>
      </c>
      <c r="E122" s="7" t="s">
        <v>13</v>
      </c>
      <c r="F122" s="3">
        <f>EDATE(Table_1[[#This Row],[NO]], 9)</f>
        <v>45213</v>
      </c>
    </row>
    <row r="123" spans="1:6" x14ac:dyDescent="0.25">
      <c r="A123" s="4">
        <v>376</v>
      </c>
      <c r="B123" s="6">
        <v>44940</v>
      </c>
      <c r="C123" s="4">
        <v>3550</v>
      </c>
      <c r="D123" s="7" t="s">
        <v>8</v>
      </c>
      <c r="E123" s="7" t="s">
        <v>13</v>
      </c>
      <c r="F123" s="3">
        <f>EDATE(Table_1[[#This Row],[NO]], 9)</f>
        <v>45213</v>
      </c>
    </row>
    <row r="124" spans="1:6" x14ac:dyDescent="0.25">
      <c r="A124" s="4">
        <v>329</v>
      </c>
      <c r="B124" s="6">
        <v>44939</v>
      </c>
      <c r="C124" s="4">
        <v>1200</v>
      </c>
      <c r="D124" s="7" t="s">
        <v>10</v>
      </c>
      <c r="E124" s="7" t="s">
        <v>9</v>
      </c>
      <c r="F124" s="3">
        <f>EDATE(Table_1[[#This Row],[NO]], 9)</f>
        <v>45212</v>
      </c>
    </row>
    <row r="125" spans="1:6" x14ac:dyDescent="0.25">
      <c r="A125" s="4">
        <v>84</v>
      </c>
      <c r="B125" s="6">
        <v>44939</v>
      </c>
      <c r="C125" s="4">
        <v>1760</v>
      </c>
      <c r="D125" s="7" t="s">
        <v>12</v>
      </c>
      <c r="E125" s="7" t="s">
        <v>6</v>
      </c>
      <c r="F125" s="3">
        <f>EDATE(Table_1[[#This Row],[NO]], 9)</f>
        <v>45212</v>
      </c>
    </row>
    <row r="126" spans="1:6" x14ac:dyDescent="0.25">
      <c r="A126" s="4">
        <v>330</v>
      </c>
      <c r="B126" s="6">
        <v>44939</v>
      </c>
      <c r="C126" s="4">
        <v>1250</v>
      </c>
      <c r="D126" s="7" t="s">
        <v>3</v>
      </c>
      <c r="E126" s="7" t="s">
        <v>13</v>
      </c>
      <c r="F126" s="3">
        <f>EDATE(Table_1[[#This Row],[NO]], 9)</f>
        <v>45212</v>
      </c>
    </row>
    <row r="127" spans="1:6" x14ac:dyDescent="0.25">
      <c r="A127" s="4">
        <v>140</v>
      </c>
      <c r="B127" s="6">
        <v>44939</v>
      </c>
      <c r="C127" s="4">
        <v>2880</v>
      </c>
      <c r="D127" s="7" t="s">
        <v>7</v>
      </c>
      <c r="E127" s="7" t="s">
        <v>6</v>
      </c>
      <c r="F127" s="3">
        <f>EDATE(Table_1[[#This Row],[NO]], 9)</f>
        <v>45212</v>
      </c>
    </row>
    <row r="128" spans="1:6" x14ac:dyDescent="0.25">
      <c r="A128" s="4">
        <v>78</v>
      </c>
      <c r="B128" s="6">
        <v>44939</v>
      </c>
      <c r="C128" s="4">
        <v>1640</v>
      </c>
      <c r="D128" s="7" t="s">
        <v>12</v>
      </c>
      <c r="E128" s="7" t="s">
        <v>13</v>
      </c>
      <c r="F128" s="3">
        <f>EDATE(Table_1[[#This Row],[NO]], 9)</f>
        <v>45212</v>
      </c>
    </row>
    <row r="129" spans="1:6" x14ac:dyDescent="0.25">
      <c r="A129" s="4">
        <v>331</v>
      </c>
      <c r="B129" s="6">
        <v>44939</v>
      </c>
      <c r="C129" s="4">
        <v>1300</v>
      </c>
      <c r="D129" s="7" t="s">
        <v>7</v>
      </c>
      <c r="E129" s="7" t="s">
        <v>4</v>
      </c>
      <c r="F129" s="3">
        <f>EDATE(Table_1[[#This Row],[NO]], 9)</f>
        <v>45212</v>
      </c>
    </row>
    <row r="130" spans="1:6" x14ac:dyDescent="0.25">
      <c r="A130" s="4">
        <v>288</v>
      </c>
      <c r="B130" s="6">
        <v>44939</v>
      </c>
      <c r="C130" s="4">
        <v>5840</v>
      </c>
      <c r="D130" s="7" t="s">
        <v>12</v>
      </c>
      <c r="E130" s="7" t="s">
        <v>13</v>
      </c>
      <c r="F130" s="3">
        <f>EDATE(Table_1[[#This Row],[NO]], 9)</f>
        <v>45212</v>
      </c>
    </row>
    <row r="131" spans="1:6" x14ac:dyDescent="0.25">
      <c r="A131" s="4">
        <v>287</v>
      </c>
      <c r="B131" s="6">
        <v>44939</v>
      </c>
      <c r="C131" s="4">
        <v>5820</v>
      </c>
      <c r="D131" s="7" t="s">
        <v>5</v>
      </c>
      <c r="E131" s="7" t="s">
        <v>9</v>
      </c>
      <c r="F131" s="3">
        <f>EDATE(Table_1[[#This Row],[NO]], 9)</f>
        <v>45212</v>
      </c>
    </row>
    <row r="132" spans="1:6" x14ac:dyDescent="0.25">
      <c r="A132" s="4">
        <v>60</v>
      </c>
      <c r="B132" s="6">
        <v>44939</v>
      </c>
      <c r="C132" s="4">
        <v>1280</v>
      </c>
      <c r="D132" s="7" t="s">
        <v>5</v>
      </c>
      <c r="E132" s="7" t="s">
        <v>9</v>
      </c>
      <c r="F132" s="3">
        <f>EDATE(Table_1[[#This Row],[NO]], 9)</f>
        <v>45212</v>
      </c>
    </row>
    <row r="133" spans="1:6" x14ac:dyDescent="0.25">
      <c r="A133" s="4">
        <v>418</v>
      </c>
      <c r="B133" s="6">
        <v>44939</v>
      </c>
      <c r="C133" s="4">
        <v>5650</v>
      </c>
      <c r="D133" s="7" t="s">
        <v>12</v>
      </c>
      <c r="E133" s="7" t="s">
        <v>13</v>
      </c>
      <c r="F133" s="3">
        <f>EDATE(Table_1[[#This Row],[NO]], 9)</f>
        <v>45212</v>
      </c>
    </row>
    <row r="134" spans="1:6" x14ac:dyDescent="0.25">
      <c r="A134" s="4">
        <v>439</v>
      </c>
      <c r="B134" s="6">
        <v>44939</v>
      </c>
      <c r="C134" s="4">
        <v>6700</v>
      </c>
      <c r="D134" s="7" t="s">
        <v>14</v>
      </c>
      <c r="E134" s="7" t="s">
        <v>6</v>
      </c>
      <c r="F134" s="3">
        <f>EDATE(Table_1[[#This Row],[NO]], 9)</f>
        <v>45212</v>
      </c>
    </row>
    <row r="135" spans="1:6" x14ac:dyDescent="0.25">
      <c r="A135" s="4">
        <v>277</v>
      </c>
      <c r="B135" s="6">
        <v>44939</v>
      </c>
      <c r="C135" s="4">
        <v>5620</v>
      </c>
      <c r="D135" s="7" t="s">
        <v>3</v>
      </c>
      <c r="E135" s="7" t="s">
        <v>4</v>
      </c>
      <c r="F135" s="3">
        <f>EDATE(Table_1[[#This Row],[NO]], 9)</f>
        <v>45212</v>
      </c>
    </row>
    <row r="136" spans="1:6" x14ac:dyDescent="0.25">
      <c r="A136" s="4">
        <v>283</v>
      </c>
      <c r="B136" s="6">
        <v>44939</v>
      </c>
      <c r="C136" s="4">
        <v>5740</v>
      </c>
      <c r="D136" s="7" t="s">
        <v>12</v>
      </c>
      <c r="E136" s="7" t="s">
        <v>4</v>
      </c>
      <c r="F136" s="3">
        <f>EDATE(Table_1[[#This Row],[NO]], 9)</f>
        <v>45212</v>
      </c>
    </row>
    <row r="137" spans="1:6" x14ac:dyDescent="0.25">
      <c r="A137" s="4">
        <v>151</v>
      </c>
      <c r="B137" s="6">
        <v>44939</v>
      </c>
      <c r="C137" s="4">
        <v>3100</v>
      </c>
      <c r="D137" s="7" t="s">
        <v>5</v>
      </c>
      <c r="E137" s="7" t="s">
        <v>4</v>
      </c>
      <c r="F137" s="3">
        <f>EDATE(Table_1[[#This Row],[NO]], 9)</f>
        <v>45212</v>
      </c>
    </row>
    <row r="138" spans="1:6" x14ac:dyDescent="0.25">
      <c r="A138" s="4">
        <v>123</v>
      </c>
      <c r="B138" s="6">
        <v>44939</v>
      </c>
      <c r="C138" s="4">
        <v>2540</v>
      </c>
      <c r="D138" s="7" t="s">
        <v>7</v>
      </c>
      <c r="E138" s="7" t="s">
        <v>4</v>
      </c>
      <c r="F138" s="3">
        <f>EDATE(Table_1[[#This Row],[NO]], 9)</f>
        <v>45212</v>
      </c>
    </row>
    <row r="139" spans="1:6" x14ac:dyDescent="0.25">
      <c r="A139" s="4">
        <v>88</v>
      </c>
      <c r="B139" s="6">
        <v>44939</v>
      </c>
      <c r="C139" s="4">
        <v>1840</v>
      </c>
      <c r="D139" s="7" t="s">
        <v>14</v>
      </c>
      <c r="E139" s="7" t="s">
        <v>9</v>
      </c>
      <c r="F139" s="3">
        <f>EDATE(Table_1[[#This Row],[NO]], 9)</f>
        <v>45212</v>
      </c>
    </row>
    <row r="140" spans="1:6" x14ac:dyDescent="0.25">
      <c r="A140" s="4">
        <v>349</v>
      </c>
      <c r="B140" s="6">
        <v>44939</v>
      </c>
      <c r="C140" s="4">
        <v>2200</v>
      </c>
      <c r="D140" s="7" t="s">
        <v>5</v>
      </c>
      <c r="E140" s="7" t="s">
        <v>6</v>
      </c>
      <c r="F140" s="3">
        <f>EDATE(Table_1[[#This Row],[NO]], 9)</f>
        <v>45212</v>
      </c>
    </row>
    <row r="141" spans="1:6" x14ac:dyDescent="0.25">
      <c r="A141" s="4">
        <v>458</v>
      </c>
      <c r="B141" s="6">
        <v>44939</v>
      </c>
      <c r="C141" s="4">
        <v>190</v>
      </c>
      <c r="D141" s="7" t="s">
        <v>12</v>
      </c>
      <c r="E141" s="7" t="s">
        <v>4</v>
      </c>
      <c r="F141" s="3">
        <f>EDATE(Table_1[[#This Row],[NO]], 9)</f>
        <v>45212</v>
      </c>
    </row>
    <row r="142" spans="1:6" x14ac:dyDescent="0.25">
      <c r="A142" s="4">
        <v>14</v>
      </c>
      <c r="B142" s="6">
        <v>44939</v>
      </c>
      <c r="C142" s="4">
        <v>360</v>
      </c>
      <c r="D142" s="7" t="s">
        <v>14</v>
      </c>
      <c r="E142" s="7" t="s">
        <v>6</v>
      </c>
      <c r="F142" s="3">
        <f>EDATE(Table_1[[#This Row],[NO]], 9)</f>
        <v>45212</v>
      </c>
    </row>
    <row r="143" spans="1:6" x14ac:dyDescent="0.25">
      <c r="A143" s="4">
        <v>370</v>
      </c>
      <c r="B143" s="6">
        <v>44939</v>
      </c>
      <c r="C143" s="4">
        <v>3250</v>
      </c>
      <c r="D143" s="7" t="s">
        <v>8</v>
      </c>
      <c r="E143" s="7" t="s">
        <v>6</v>
      </c>
      <c r="F143" s="3">
        <f>EDATE(Table_1[[#This Row],[NO]], 9)</f>
        <v>45212</v>
      </c>
    </row>
    <row r="144" spans="1:6" x14ac:dyDescent="0.25">
      <c r="A144" s="4">
        <v>167</v>
      </c>
      <c r="B144" s="6">
        <v>44939</v>
      </c>
      <c r="C144" s="4">
        <v>3420</v>
      </c>
      <c r="D144" s="7" t="s">
        <v>14</v>
      </c>
      <c r="E144" s="7" t="s">
        <v>6</v>
      </c>
      <c r="F144" s="3">
        <f>EDATE(Table_1[[#This Row],[NO]], 9)</f>
        <v>45212</v>
      </c>
    </row>
    <row r="145" spans="1:6" x14ac:dyDescent="0.25">
      <c r="A145" s="4">
        <v>97</v>
      </c>
      <c r="B145" s="6">
        <v>44939</v>
      </c>
      <c r="C145" s="4">
        <v>2020</v>
      </c>
      <c r="D145" s="7" t="s">
        <v>5</v>
      </c>
      <c r="E145" s="7" t="s">
        <v>6</v>
      </c>
      <c r="F145" s="3">
        <f>EDATE(Table_1[[#This Row],[NO]], 9)</f>
        <v>45212</v>
      </c>
    </row>
    <row r="146" spans="1:6" x14ac:dyDescent="0.25">
      <c r="A146" s="4">
        <v>10</v>
      </c>
      <c r="B146" s="6">
        <v>44939</v>
      </c>
      <c r="C146" s="4">
        <v>280</v>
      </c>
      <c r="D146" s="7" t="s">
        <v>12</v>
      </c>
      <c r="E146" s="7" t="s">
        <v>4</v>
      </c>
      <c r="F146" s="3">
        <f>EDATE(Table_1[[#This Row],[NO]], 9)</f>
        <v>45212</v>
      </c>
    </row>
    <row r="147" spans="1:6" x14ac:dyDescent="0.25">
      <c r="A147" s="4">
        <v>194</v>
      </c>
      <c r="B147" s="6">
        <v>44939</v>
      </c>
      <c r="C147" s="4">
        <v>3960</v>
      </c>
      <c r="D147" s="7" t="s">
        <v>3</v>
      </c>
      <c r="E147" s="7" t="s">
        <v>13</v>
      </c>
      <c r="F147" s="3">
        <f>EDATE(Table_1[[#This Row],[NO]], 9)</f>
        <v>45212</v>
      </c>
    </row>
    <row r="148" spans="1:6" x14ac:dyDescent="0.25">
      <c r="A148" s="4">
        <v>34</v>
      </c>
      <c r="B148" s="6">
        <v>44939</v>
      </c>
      <c r="C148" s="4">
        <v>760</v>
      </c>
      <c r="D148" s="7" t="s">
        <v>11</v>
      </c>
      <c r="E148" s="7" t="s">
        <v>6</v>
      </c>
      <c r="F148" s="3">
        <f>EDATE(Table_1[[#This Row],[NO]], 9)</f>
        <v>45212</v>
      </c>
    </row>
    <row r="149" spans="1:6" x14ac:dyDescent="0.25">
      <c r="A149" s="4">
        <v>36</v>
      </c>
      <c r="B149" s="6">
        <v>44939</v>
      </c>
      <c r="C149" s="4">
        <v>800</v>
      </c>
      <c r="D149" s="7" t="s">
        <v>8</v>
      </c>
      <c r="E149" s="7" t="s">
        <v>13</v>
      </c>
      <c r="F149" s="3">
        <f>EDATE(Table_1[[#This Row],[NO]], 9)</f>
        <v>45212</v>
      </c>
    </row>
    <row r="150" spans="1:6" x14ac:dyDescent="0.25">
      <c r="A150" s="4">
        <v>35</v>
      </c>
      <c r="B150" s="6">
        <v>44939</v>
      </c>
      <c r="C150" s="4">
        <v>780</v>
      </c>
      <c r="D150" s="7" t="s">
        <v>3</v>
      </c>
      <c r="E150" s="7" t="s">
        <v>9</v>
      </c>
      <c r="F150" s="3">
        <f>EDATE(Table_1[[#This Row],[NO]], 9)</f>
        <v>45212</v>
      </c>
    </row>
    <row r="151" spans="1:6" x14ac:dyDescent="0.25">
      <c r="A151" s="4">
        <v>32</v>
      </c>
      <c r="B151" s="6">
        <v>44939</v>
      </c>
      <c r="C151" s="4">
        <v>720</v>
      </c>
      <c r="D151" s="7" t="s">
        <v>5</v>
      </c>
      <c r="E151" s="7" t="s">
        <v>9</v>
      </c>
      <c r="F151" s="3">
        <f>EDATE(Table_1[[#This Row],[NO]], 9)</f>
        <v>45212</v>
      </c>
    </row>
    <row r="152" spans="1:6" x14ac:dyDescent="0.25">
      <c r="A152" s="4">
        <v>197</v>
      </c>
      <c r="B152" s="6">
        <v>44939</v>
      </c>
      <c r="C152" s="4">
        <v>4020</v>
      </c>
      <c r="D152" s="7" t="s">
        <v>12</v>
      </c>
      <c r="E152" s="7" t="s">
        <v>13</v>
      </c>
      <c r="F152" s="3">
        <f>EDATE(Table_1[[#This Row],[NO]], 9)</f>
        <v>45212</v>
      </c>
    </row>
    <row r="153" spans="1:6" x14ac:dyDescent="0.25">
      <c r="A153" s="4">
        <v>55</v>
      </c>
      <c r="B153" s="6">
        <v>44938</v>
      </c>
      <c r="C153" s="4">
        <v>1180</v>
      </c>
      <c r="D153" s="7" t="s">
        <v>7</v>
      </c>
      <c r="E153" s="7" t="s">
        <v>6</v>
      </c>
      <c r="F153" s="3">
        <f>EDATE(Table_1[[#This Row],[NO]], 9)</f>
        <v>45211</v>
      </c>
    </row>
    <row r="154" spans="1:6" x14ac:dyDescent="0.25">
      <c r="A154" s="4">
        <v>221</v>
      </c>
      <c r="B154" s="6">
        <v>44938</v>
      </c>
      <c r="C154" s="4">
        <v>4500</v>
      </c>
      <c r="D154" s="7" t="s">
        <v>11</v>
      </c>
      <c r="E154" s="7" t="s">
        <v>4</v>
      </c>
      <c r="F154" s="3">
        <f>EDATE(Table_1[[#This Row],[NO]], 9)</f>
        <v>45211</v>
      </c>
    </row>
    <row r="155" spans="1:6" x14ac:dyDescent="0.25">
      <c r="A155" s="4">
        <v>173</v>
      </c>
      <c r="B155" s="6">
        <v>44938</v>
      </c>
      <c r="C155" s="4">
        <v>3540</v>
      </c>
      <c r="D155" s="7" t="s">
        <v>14</v>
      </c>
      <c r="E155" s="7" t="s">
        <v>6</v>
      </c>
      <c r="F155" s="3">
        <f>EDATE(Table_1[[#This Row],[NO]], 9)</f>
        <v>45211</v>
      </c>
    </row>
    <row r="156" spans="1:6" x14ac:dyDescent="0.25">
      <c r="A156" s="4">
        <v>273</v>
      </c>
      <c r="B156" s="6">
        <v>44938</v>
      </c>
      <c r="C156" s="4">
        <v>5540</v>
      </c>
      <c r="D156" s="7" t="s">
        <v>3</v>
      </c>
      <c r="E156" s="7" t="s">
        <v>9</v>
      </c>
      <c r="F156" s="3">
        <f>EDATE(Table_1[[#This Row],[NO]], 9)</f>
        <v>45211</v>
      </c>
    </row>
    <row r="157" spans="1:6" x14ac:dyDescent="0.25">
      <c r="A157" s="4">
        <v>46</v>
      </c>
      <c r="B157" s="6">
        <v>44938</v>
      </c>
      <c r="C157" s="4">
        <v>1000</v>
      </c>
      <c r="D157" s="7" t="s">
        <v>5</v>
      </c>
      <c r="E157" s="7" t="s">
        <v>9</v>
      </c>
      <c r="F157" s="3">
        <f>EDATE(Table_1[[#This Row],[NO]], 9)</f>
        <v>45211</v>
      </c>
    </row>
    <row r="158" spans="1:6" x14ac:dyDescent="0.25">
      <c r="A158" s="4">
        <v>171</v>
      </c>
      <c r="B158" s="6">
        <v>44938</v>
      </c>
      <c r="C158" s="4">
        <v>3500</v>
      </c>
      <c r="D158" s="7" t="s">
        <v>3</v>
      </c>
      <c r="E158" s="7" t="s">
        <v>4</v>
      </c>
      <c r="F158" s="3">
        <f>EDATE(Table_1[[#This Row],[NO]], 9)</f>
        <v>45211</v>
      </c>
    </row>
    <row r="159" spans="1:6" x14ac:dyDescent="0.25">
      <c r="A159" s="4">
        <v>169</v>
      </c>
      <c r="B159" s="6">
        <v>44938</v>
      </c>
      <c r="C159" s="4">
        <v>3460</v>
      </c>
      <c r="D159" s="7" t="s">
        <v>12</v>
      </c>
      <c r="E159" s="7" t="s">
        <v>13</v>
      </c>
      <c r="F159" s="3">
        <f>EDATE(Table_1[[#This Row],[NO]], 9)</f>
        <v>45211</v>
      </c>
    </row>
    <row r="160" spans="1:6" x14ac:dyDescent="0.25">
      <c r="A160" s="4">
        <v>198</v>
      </c>
      <c r="B160" s="6">
        <v>44938</v>
      </c>
      <c r="C160" s="4">
        <v>4040</v>
      </c>
      <c r="D160" s="7" t="s">
        <v>12</v>
      </c>
      <c r="E160" s="7" t="s">
        <v>6</v>
      </c>
      <c r="F160" s="3">
        <f>EDATE(Table_1[[#This Row],[NO]], 9)</f>
        <v>45211</v>
      </c>
    </row>
    <row r="161" spans="1:6" x14ac:dyDescent="0.25">
      <c r="A161" s="4">
        <v>210</v>
      </c>
      <c r="B161" s="6">
        <v>44938</v>
      </c>
      <c r="C161" s="4">
        <v>4280</v>
      </c>
      <c r="D161" s="7" t="s">
        <v>10</v>
      </c>
      <c r="E161" s="7" t="s">
        <v>6</v>
      </c>
      <c r="F161" s="3">
        <f>EDATE(Table_1[[#This Row],[NO]], 9)</f>
        <v>45211</v>
      </c>
    </row>
    <row r="162" spans="1:6" x14ac:dyDescent="0.25">
      <c r="A162" s="4">
        <v>27</v>
      </c>
      <c r="B162" s="6">
        <v>44938</v>
      </c>
      <c r="C162" s="4">
        <v>620</v>
      </c>
      <c r="D162" s="7" t="s">
        <v>12</v>
      </c>
      <c r="E162" s="7" t="s">
        <v>6</v>
      </c>
      <c r="F162" s="3">
        <f>EDATE(Table_1[[#This Row],[NO]], 9)</f>
        <v>45211</v>
      </c>
    </row>
    <row r="163" spans="1:6" x14ac:dyDescent="0.25">
      <c r="A163" s="4">
        <v>262</v>
      </c>
      <c r="B163" s="6">
        <v>44938</v>
      </c>
      <c r="C163" s="4">
        <v>5320</v>
      </c>
      <c r="D163" s="7" t="s">
        <v>3</v>
      </c>
      <c r="E163" s="7" t="s">
        <v>4</v>
      </c>
      <c r="F163" s="3">
        <f>EDATE(Table_1[[#This Row],[NO]], 9)</f>
        <v>45211</v>
      </c>
    </row>
    <row r="164" spans="1:6" x14ac:dyDescent="0.25">
      <c r="A164" s="4">
        <v>443</v>
      </c>
      <c r="B164" s="6">
        <v>44938</v>
      </c>
      <c r="C164" s="4">
        <v>6900</v>
      </c>
      <c r="D164" s="7" t="s">
        <v>3</v>
      </c>
      <c r="E164" s="7" t="s">
        <v>4</v>
      </c>
      <c r="F164" s="3">
        <f>EDATE(Table_1[[#This Row],[NO]], 9)</f>
        <v>45211</v>
      </c>
    </row>
    <row r="165" spans="1:6" x14ac:dyDescent="0.25">
      <c r="A165" s="4">
        <v>433</v>
      </c>
      <c r="B165" s="6">
        <v>44938</v>
      </c>
      <c r="C165" s="4">
        <v>6400</v>
      </c>
      <c r="D165" s="7" t="s">
        <v>7</v>
      </c>
      <c r="E165" s="7" t="s">
        <v>6</v>
      </c>
      <c r="F165" s="3">
        <f>EDATE(Table_1[[#This Row],[NO]], 9)</f>
        <v>45211</v>
      </c>
    </row>
    <row r="166" spans="1:6" x14ac:dyDescent="0.25">
      <c r="A166" s="4">
        <v>19</v>
      </c>
      <c r="B166" s="6">
        <v>44938</v>
      </c>
      <c r="C166" s="4">
        <v>460</v>
      </c>
      <c r="D166" s="7" t="s">
        <v>8</v>
      </c>
      <c r="E166" s="7" t="s">
        <v>6</v>
      </c>
      <c r="F166" s="3">
        <f>EDATE(Table_1[[#This Row],[NO]], 9)</f>
        <v>45211</v>
      </c>
    </row>
    <row r="167" spans="1:6" x14ac:dyDescent="0.25">
      <c r="A167" s="4">
        <v>53</v>
      </c>
      <c r="B167" s="6">
        <v>44938</v>
      </c>
      <c r="C167" s="4">
        <v>1140</v>
      </c>
      <c r="D167" s="7" t="s">
        <v>8</v>
      </c>
      <c r="E167" s="7" t="s">
        <v>4</v>
      </c>
      <c r="F167" s="3">
        <f>EDATE(Table_1[[#This Row],[NO]], 9)</f>
        <v>45211</v>
      </c>
    </row>
    <row r="168" spans="1:6" x14ac:dyDescent="0.25">
      <c r="A168" s="4">
        <v>115</v>
      </c>
      <c r="B168" s="6">
        <v>44938</v>
      </c>
      <c r="C168" s="4">
        <v>2380</v>
      </c>
      <c r="D168" s="7" t="s">
        <v>8</v>
      </c>
      <c r="E168" s="7" t="s">
        <v>4</v>
      </c>
      <c r="F168" s="3">
        <f>EDATE(Table_1[[#This Row],[NO]], 9)</f>
        <v>45211</v>
      </c>
    </row>
    <row r="169" spans="1:6" x14ac:dyDescent="0.25">
      <c r="A169" s="4">
        <v>147</v>
      </c>
      <c r="B169" s="6">
        <v>44938</v>
      </c>
      <c r="C169" s="4">
        <v>3020</v>
      </c>
      <c r="D169" s="7" t="s">
        <v>12</v>
      </c>
      <c r="E169" s="7" t="s">
        <v>9</v>
      </c>
      <c r="F169" s="3">
        <f>EDATE(Table_1[[#This Row],[NO]], 9)</f>
        <v>45211</v>
      </c>
    </row>
    <row r="170" spans="1:6" x14ac:dyDescent="0.25">
      <c r="A170" s="4">
        <v>351</v>
      </c>
      <c r="B170" s="6">
        <v>44938</v>
      </c>
      <c r="C170" s="4">
        <v>2300</v>
      </c>
      <c r="D170" s="7" t="s">
        <v>12</v>
      </c>
      <c r="E170" s="7" t="s">
        <v>13</v>
      </c>
      <c r="F170" s="3">
        <f>EDATE(Table_1[[#This Row],[NO]], 9)</f>
        <v>45211</v>
      </c>
    </row>
    <row r="171" spans="1:6" x14ac:dyDescent="0.25">
      <c r="A171" s="4">
        <v>380</v>
      </c>
      <c r="B171" s="6">
        <v>44938</v>
      </c>
      <c r="C171" s="4">
        <v>3750</v>
      </c>
      <c r="D171" s="7" t="s">
        <v>10</v>
      </c>
      <c r="E171" s="7" t="s">
        <v>6</v>
      </c>
      <c r="F171" s="3">
        <f>EDATE(Table_1[[#This Row],[NO]], 9)</f>
        <v>45211</v>
      </c>
    </row>
    <row r="172" spans="1:6" x14ac:dyDescent="0.25">
      <c r="A172" s="4">
        <v>402</v>
      </c>
      <c r="B172" s="6">
        <v>44938</v>
      </c>
      <c r="C172" s="4">
        <v>4850</v>
      </c>
      <c r="D172" s="7" t="s">
        <v>12</v>
      </c>
      <c r="E172" s="7" t="s">
        <v>4</v>
      </c>
      <c r="F172" s="3">
        <f>EDATE(Table_1[[#This Row],[NO]], 9)</f>
        <v>45211</v>
      </c>
    </row>
    <row r="173" spans="1:6" x14ac:dyDescent="0.25">
      <c r="A173" s="4">
        <v>383</v>
      </c>
      <c r="B173" s="6">
        <v>44938</v>
      </c>
      <c r="C173" s="4">
        <v>3900</v>
      </c>
      <c r="D173" s="7" t="s">
        <v>5</v>
      </c>
      <c r="E173" s="7" t="s">
        <v>6</v>
      </c>
      <c r="F173" s="3">
        <f>EDATE(Table_1[[#This Row],[NO]], 9)</f>
        <v>45211</v>
      </c>
    </row>
    <row r="174" spans="1:6" x14ac:dyDescent="0.25">
      <c r="A174" s="4">
        <v>342</v>
      </c>
      <c r="B174" s="6">
        <v>44938</v>
      </c>
      <c r="C174" s="4">
        <v>1850</v>
      </c>
      <c r="D174" s="7" t="s">
        <v>8</v>
      </c>
      <c r="E174" s="7" t="s">
        <v>6</v>
      </c>
      <c r="F174" s="3">
        <f>EDATE(Table_1[[#This Row],[NO]], 9)</f>
        <v>45211</v>
      </c>
    </row>
    <row r="175" spans="1:6" x14ac:dyDescent="0.25">
      <c r="A175" s="4">
        <v>344</v>
      </c>
      <c r="B175" s="6">
        <v>44938</v>
      </c>
      <c r="C175" s="4">
        <v>1950</v>
      </c>
      <c r="D175" s="7" t="s">
        <v>7</v>
      </c>
      <c r="E175" s="7" t="s">
        <v>13</v>
      </c>
      <c r="F175" s="3">
        <f>EDATE(Table_1[[#This Row],[NO]], 9)</f>
        <v>45211</v>
      </c>
    </row>
    <row r="176" spans="1:6" x14ac:dyDescent="0.25">
      <c r="A176" s="4">
        <v>341</v>
      </c>
      <c r="B176" s="6">
        <v>44938</v>
      </c>
      <c r="C176" s="4">
        <v>1800</v>
      </c>
      <c r="D176" s="7" t="s">
        <v>3</v>
      </c>
      <c r="E176" s="7" t="s">
        <v>6</v>
      </c>
      <c r="F176" s="3">
        <f>EDATE(Table_1[[#This Row],[NO]], 9)</f>
        <v>45211</v>
      </c>
    </row>
    <row r="177" spans="1:6" x14ac:dyDescent="0.25">
      <c r="A177" s="4">
        <v>350</v>
      </c>
      <c r="B177" s="6">
        <v>44938</v>
      </c>
      <c r="C177" s="4">
        <v>2250</v>
      </c>
      <c r="D177" s="7" t="s">
        <v>12</v>
      </c>
      <c r="E177" s="7" t="s">
        <v>6</v>
      </c>
      <c r="F177" s="3">
        <f>EDATE(Table_1[[#This Row],[NO]], 9)</f>
        <v>45211</v>
      </c>
    </row>
    <row r="178" spans="1:6" x14ac:dyDescent="0.25">
      <c r="A178" s="4">
        <v>340</v>
      </c>
      <c r="B178" s="6">
        <v>44938</v>
      </c>
      <c r="C178" s="4">
        <v>1750</v>
      </c>
      <c r="D178" s="7" t="s">
        <v>11</v>
      </c>
      <c r="E178" s="7" t="s">
        <v>9</v>
      </c>
      <c r="F178" s="3">
        <f>EDATE(Table_1[[#This Row],[NO]], 9)</f>
        <v>45211</v>
      </c>
    </row>
    <row r="179" spans="1:6" x14ac:dyDescent="0.25">
      <c r="A179" s="4">
        <v>157</v>
      </c>
      <c r="B179" s="6">
        <v>44938</v>
      </c>
      <c r="C179" s="4">
        <v>3220</v>
      </c>
      <c r="D179" s="7" t="s">
        <v>7</v>
      </c>
      <c r="E179" s="7" t="s">
        <v>4</v>
      </c>
      <c r="F179" s="3">
        <f>EDATE(Table_1[[#This Row],[NO]], 9)</f>
        <v>45211</v>
      </c>
    </row>
    <row r="180" spans="1:6" x14ac:dyDescent="0.25">
      <c r="A180" s="4">
        <v>364</v>
      </c>
      <c r="B180" s="6">
        <v>44938</v>
      </c>
      <c r="C180" s="4">
        <v>2950</v>
      </c>
      <c r="D180" s="7" t="s">
        <v>3</v>
      </c>
      <c r="E180" s="7" t="s">
        <v>6</v>
      </c>
      <c r="F180" s="3">
        <f>EDATE(Table_1[[#This Row],[NO]], 9)</f>
        <v>45211</v>
      </c>
    </row>
    <row r="181" spans="1:6" x14ac:dyDescent="0.25">
      <c r="A181" s="4">
        <v>363</v>
      </c>
      <c r="B181" s="6">
        <v>44938</v>
      </c>
      <c r="C181" s="4">
        <v>2900</v>
      </c>
      <c r="D181" s="7" t="s">
        <v>10</v>
      </c>
      <c r="E181" s="7" t="s">
        <v>6</v>
      </c>
      <c r="F181" s="3">
        <f>EDATE(Table_1[[#This Row],[NO]], 9)</f>
        <v>45211</v>
      </c>
    </row>
    <row r="182" spans="1:6" x14ac:dyDescent="0.25">
      <c r="A182" s="4">
        <v>299</v>
      </c>
      <c r="B182" s="6">
        <v>44938</v>
      </c>
      <c r="C182" s="4">
        <v>1100</v>
      </c>
      <c r="D182" s="7" t="s">
        <v>12</v>
      </c>
      <c r="E182" s="7" t="s">
        <v>6</v>
      </c>
      <c r="F182" s="3">
        <f>EDATE(Table_1[[#This Row],[NO]], 9)</f>
        <v>45211</v>
      </c>
    </row>
    <row r="183" spans="1:6" x14ac:dyDescent="0.25">
      <c r="A183" s="4">
        <v>116</v>
      </c>
      <c r="B183" s="6">
        <v>44938</v>
      </c>
      <c r="C183" s="4">
        <v>2400</v>
      </c>
      <c r="D183" s="7" t="s">
        <v>14</v>
      </c>
      <c r="E183" s="7" t="s">
        <v>9</v>
      </c>
      <c r="F183" s="3">
        <f>EDATE(Table_1[[#This Row],[NO]], 9)</f>
        <v>45211</v>
      </c>
    </row>
    <row r="184" spans="1:6" x14ac:dyDescent="0.25">
      <c r="A184" s="4">
        <v>86</v>
      </c>
      <c r="B184" s="6">
        <v>44938</v>
      </c>
      <c r="C184" s="4">
        <v>1800</v>
      </c>
      <c r="D184" s="7" t="s">
        <v>3</v>
      </c>
      <c r="E184" s="7" t="s">
        <v>6</v>
      </c>
      <c r="F184" s="3">
        <f>EDATE(Table_1[[#This Row],[NO]], 9)</f>
        <v>45211</v>
      </c>
    </row>
    <row r="185" spans="1:6" x14ac:dyDescent="0.25">
      <c r="A185" s="4">
        <v>352</v>
      </c>
      <c r="B185" s="6">
        <v>44937</v>
      </c>
      <c r="C185" s="4">
        <v>2350</v>
      </c>
      <c r="D185" s="7" t="s">
        <v>5</v>
      </c>
      <c r="E185" s="7" t="s">
        <v>6</v>
      </c>
      <c r="F185" s="3">
        <f>EDATE(Table_1[[#This Row],[NO]], 9)</f>
        <v>45210</v>
      </c>
    </row>
    <row r="186" spans="1:6" x14ac:dyDescent="0.25">
      <c r="A186" s="4">
        <v>493</v>
      </c>
      <c r="B186" s="6">
        <v>44937</v>
      </c>
      <c r="C186" s="4">
        <v>4700</v>
      </c>
      <c r="D186" s="7" t="s">
        <v>11</v>
      </c>
      <c r="E186" s="7" t="s">
        <v>4</v>
      </c>
      <c r="F186" s="3">
        <f>EDATE(Table_1[[#This Row],[NO]], 9)</f>
        <v>45210</v>
      </c>
    </row>
    <row r="187" spans="1:6" x14ac:dyDescent="0.25">
      <c r="A187" s="4">
        <v>5</v>
      </c>
      <c r="B187" s="6">
        <v>44937</v>
      </c>
      <c r="C187" s="4">
        <v>180</v>
      </c>
      <c r="D187" s="7" t="s">
        <v>3</v>
      </c>
      <c r="E187" s="7" t="s">
        <v>6</v>
      </c>
      <c r="F187" s="3">
        <f>EDATE(Table_1[[#This Row],[NO]], 9)</f>
        <v>45210</v>
      </c>
    </row>
    <row r="188" spans="1:6" x14ac:dyDescent="0.25">
      <c r="A188" s="4">
        <v>261</v>
      </c>
      <c r="B188" s="6">
        <v>44937</v>
      </c>
      <c r="C188" s="4">
        <v>5300</v>
      </c>
      <c r="D188" s="7" t="s">
        <v>10</v>
      </c>
      <c r="E188" s="7" t="s">
        <v>4</v>
      </c>
      <c r="F188" s="3">
        <f>EDATE(Table_1[[#This Row],[NO]], 9)</f>
        <v>45210</v>
      </c>
    </row>
    <row r="189" spans="1:6" x14ac:dyDescent="0.25">
      <c r="A189" s="4">
        <v>246</v>
      </c>
      <c r="B189" s="6">
        <v>44937</v>
      </c>
      <c r="C189" s="4">
        <v>5000</v>
      </c>
      <c r="D189" s="7" t="s">
        <v>7</v>
      </c>
      <c r="E189" s="7" t="s">
        <v>13</v>
      </c>
      <c r="F189" s="3">
        <f>EDATE(Table_1[[#This Row],[NO]], 9)</f>
        <v>45210</v>
      </c>
    </row>
    <row r="190" spans="1:6" x14ac:dyDescent="0.25">
      <c r="A190" s="4">
        <v>372</v>
      </c>
      <c r="B190" s="6">
        <v>44937</v>
      </c>
      <c r="C190" s="4">
        <v>3350</v>
      </c>
      <c r="D190" s="7" t="s">
        <v>5</v>
      </c>
      <c r="E190" s="7" t="s">
        <v>13</v>
      </c>
      <c r="F190" s="3">
        <f>EDATE(Table_1[[#This Row],[NO]], 9)</f>
        <v>45210</v>
      </c>
    </row>
    <row r="191" spans="1:6" x14ac:dyDescent="0.25">
      <c r="A191" s="4">
        <v>107</v>
      </c>
      <c r="B191" s="6">
        <v>44937</v>
      </c>
      <c r="C191" s="4">
        <v>2220</v>
      </c>
      <c r="D191" s="7" t="s">
        <v>3</v>
      </c>
      <c r="E191" s="7" t="s">
        <v>4</v>
      </c>
      <c r="F191" s="3">
        <f>EDATE(Table_1[[#This Row],[NO]], 9)</f>
        <v>45210</v>
      </c>
    </row>
    <row r="192" spans="1:6" x14ac:dyDescent="0.25">
      <c r="A192" s="4">
        <v>91</v>
      </c>
      <c r="B192" s="6">
        <v>44937</v>
      </c>
      <c r="C192" s="4">
        <v>1900</v>
      </c>
      <c r="D192" s="7" t="s">
        <v>10</v>
      </c>
      <c r="E192" s="7" t="s">
        <v>9</v>
      </c>
      <c r="F192" s="3">
        <f>EDATE(Table_1[[#This Row],[NO]], 9)</f>
        <v>45210</v>
      </c>
    </row>
    <row r="193" spans="1:6" x14ac:dyDescent="0.25">
      <c r="A193" s="4">
        <v>481</v>
      </c>
      <c r="B193" s="6">
        <v>44937</v>
      </c>
      <c r="C193" s="4">
        <v>5900</v>
      </c>
      <c r="D193" s="7" t="s">
        <v>3</v>
      </c>
      <c r="E193" s="7" t="s">
        <v>6</v>
      </c>
      <c r="F193" s="3">
        <f>EDATE(Table_1[[#This Row],[NO]], 9)</f>
        <v>45210</v>
      </c>
    </row>
    <row r="194" spans="1:6" x14ac:dyDescent="0.25">
      <c r="A194" s="4">
        <v>219</v>
      </c>
      <c r="B194" s="6">
        <v>44937</v>
      </c>
      <c r="C194" s="4">
        <v>4460</v>
      </c>
      <c r="D194" s="7" t="s">
        <v>5</v>
      </c>
      <c r="E194" s="7" t="s">
        <v>4</v>
      </c>
      <c r="F194" s="3">
        <f>EDATE(Table_1[[#This Row],[NO]], 9)</f>
        <v>45210</v>
      </c>
    </row>
    <row r="195" spans="1:6" x14ac:dyDescent="0.25">
      <c r="A195" s="4">
        <v>218</v>
      </c>
      <c r="B195" s="6">
        <v>44937</v>
      </c>
      <c r="C195" s="4">
        <v>4440</v>
      </c>
      <c r="D195" s="7" t="s">
        <v>14</v>
      </c>
      <c r="E195" s="7" t="s">
        <v>13</v>
      </c>
      <c r="F195" s="3">
        <f>EDATE(Table_1[[#This Row],[NO]], 9)</f>
        <v>45210</v>
      </c>
    </row>
    <row r="196" spans="1:6" x14ac:dyDescent="0.25">
      <c r="A196" s="4">
        <v>479</v>
      </c>
      <c r="B196" s="6">
        <v>44937</v>
      </c>
      <c r="C196" s="4">
        <v>6100</v>
      </c>
      <c r="D196" s="7" t="s">
        <v>14</v>
      </c>
      <c r="E196" s="7" t="s">
        <v>4</v>
      </c>
      <c r="F196" s="3">
        <f>EDATE(Table_1[[#This Row],[NO]], 9)</f>
        <v>45210</v>
      </c>
    </row>
    <row r="197" spans="1:6" x14ac:dyDescent="0.25">
      <c r="A197" s="4">
        <v>463</v>
      </c>
      <c r="B197" s="6">
        <v>44937</v>
      </c>
      <c r="C197" s="4">
        <v>7700</v>
      </c>
      <c r="D197" s="7" t="s">
        <v>7</v>
      </c>
      <c r="E197" s="7" t="s">
        <v>13</v>
      </c>
      <c r="F197" s="3">
        <f>EDATE(Table_1[[#This Row],[NO]], 9)</f>
        <v>45210</v>
      </c>
    </row>
    <row r="198" spans="1:6" x14ac:dyDescent="0.25">
      <c r="A198" s="4">
        <v>459</v>
      </c>
      <c r="B198" s="6">
        <v>44937</v>
      </c>
      <c r="C198" s="4">
        <v>2345</v>
      </c>
      <c r="D198" s="7" t="s">
        <v>11</v>
      </c>
      <c r="E198" s="7" t="s">
        <v>4</v>
      </c>
      <c r="F198" s="3">
        <f>EDATE(Table_1[[#This Row],[NO]], 9)</f>
        <v>45210</v>
      </c>
    </row>
    <row r="199" spans="1:6" x14ac:dyDescent="0.25">
      <c r="A199" s="4">
        <v>13</v>
      </c>
      <c r="B199" s="6">
        <v>44937</v>
      </c>
      <c r="C199" s="4">
        <v>340</v>
      </c>
      <c r="D199" s="7" t="s">
        <v>8</v>
      </c>
      <c r="E199" s="7" t="s">
        <v>6</v>
      </c>
      <c r="F199" s="3">
        <f>EDATE(Table_1[[#This Row],[NO]], 9)</f>
        <v>45210</v>
      </c>
    </row>
    <row r="200" spans="1:6" x14ac:dyDescent="0.25">
      <c r="A200" s="4">
        <v>208</v>
      </c>
      <c r="B200" s="6">
        <v>44937</v>
      </c>
      <c r="C200" s="4">
        <v>4240</v>
      </c>
      <c r="D200" s="7" t="s">
        <v>7</v>
      </c>
      <c r="E200" s="7" t="s">
        <v>13</v>
      </c>
      <c r="F200" s="3">
        <f>EDATE(Table_1[[#This Row],[NO]], 9)</f>
        <v>45210</v>
      </c>
    </row>
    <row r="201" spans="1:6" x14ac:dyDescent="0.25">
      <c r="A201" s="4">
        <v>129</v>
      </c>
      <c r="B201" s="6">
        <v>44937</v>
      </c>
      <c r="C201" s="4">
        <v>2660</v>
      </c>
      <c r="D201" s="7" t="s">
        <v>12</v>
      </c>
      <c r="E201" s="7" t="s">
        <v>4</v>
      </c>
      <c r="F201" s="3">
        <f>EDATE(Table_1[[#This Row],[NO]], 9)</f>
        <v>45210</v>
      </c>
    </row>
    <row r="202" spans="1:6" x14ac:dyDescent="0.25">
      <c r="A202" s="4">
        <v>73</v>
      </c>
      <c r="B202" s="6">
        <v>44937</v>
      </c>
      <c r="C202" s="4">
        <v>1540</v>
      </c>
      <c r="D202" s="7" t="s">
        <v>3</v>
      </c>
      <c r="E202" s="7" t="s">
        <v>4</v>
      </c>
      <c r="F202" s="3">
        <f>EDATE(Table_1[[#This Row],[NO]], 9)</f>
        <v>45210</v>
      </c>
    </row>
    <row r="203" spans="1:6" x14ac:dyDescent="0.25">
      <c r="A203" s="4">
        <v>403</v>
      </c>
      <c r="B203" s="6">
        <v>44937</v>
      </c>
      <c r="C203" s="4">
        <v>4900</v>
      </c>
      <c r="D203" s="7" t="s">
        <v>5</v>
      </c>
      <c r="E203" s="7" t="s">
        <v>4</v>
      </c>
      <c r="F203" s="3">
        <f>EDATE(Table_1[[#This Row],[NO]], 9)</f>
        <v>45210</v>
      </c>
    </row>
    <row r="204" spans="1:6" x14ac:dyDescent="0.25">
      <c r="A204" s="4">
        <v>68</v>
      </c>
      <c r="B204" s="6">
        <v>44937</v>
      </c>
      <c r="C204" s="4">
        <v>1440</v>
      </c>
      <c r="D204" s="7" t="s">
        <v>11</v>
      </c>
      <c r="E204" s="7" t="s">
        <v>13</v>
      </c>
      <c r="F204" s="3">
        <f>EDATE(Table_1[[#This Row],[NO]], 9)</f>
        <v>45210</v>
      </c>
    </row>
    <row r="205" spans="1:6" x14ac:dyDescent="0.25">
      <c r="A205" s="4">
        <v>149</v>
      </c>
      <c r="B205" s="6">
        <v>44937</v>
      </c>
      <c r="C205" s="4">
        <v>3060</v>
      </c>
      <c r="D205" s="7" t="s">
        <v>8</v>
      </c>
      <c r="E205" s="7" t="s">
        <v>4</v>
      </c>
      <c r="F205" s="3">
        <f>EDATE(Table_1[[#This Row],[NO]], 9)</f>
        <v>45210</v>
      </c>
    </row>
    <row r="206" spans="1:6" x14ac:dyDescent="0.25">
      <c r="A206" s="4">
        <v>183</v>
      </c>
      <c r="B206" s="6">
        <v>44937</v>
      </c>
      <c r="C206" s="4">
        <v>3740</v>
      </c>
      <c r="D206" s="7" t="s">
        <v>8</v>
      </c>
      <c r="E206" s="7" t="s">
        <v>13</v>
      </c>
      <c r="F206" s="3">
        <f>EDATE(Table_1[[#This Row],[NO]], 9)</f>
        <v>45210</v>
      </c>
    </row>
    <row r="207" spans="1:6" x14ac:dyDescent="0.25">
      <c r="A207" s="4">
        <v>181</v>
      </c>
      <c r="B207" s="6">
        <v>44937</v>
      </c>
      <c r="C207" s="4">
        <v>3700</v>
      </c>
      <c r="D207" s="7" t="s">
        <v>12</v>
      </c>
      <c r="E207" s="7" t="s">
        <v>6</v>
      </c>
      <c r="F207" s="3">
        <f>EDATE(Table_1[[#This Row],[NO]], 9)</f>
        <v>45210</v>
      </c>
    </row>
    <row r="208" spans="1:6" x14ac:dyDescent="0.25">
      <c r="A208" s="4">
        <v>415</v>
      </c>
      <c r="B208" s="6">
        <v>44937</v>
      </c>
      <c r="C208" s="4">
        <v>5500</v>
      </c>
      <c r="D208" s="7" t="s">
        <v>3</v>
      </c>
      <c r="E208" s="7" t="s">
        <v>4</v>
      </c>
      <c r="F208" s="3">
        <f>EDATE(Table_1[[#This Row],[NO]], 9)</f>
        <v>45210</v>
      </c>
    </row>
    <row r="209" spans="1:6" x14ac:dyDescent="0.25">
      <c r="A209" s="4">
        <v>56</v>
      </c>
      <c r="B209" s="6">
        <v>44937</v>
      </c>
      <c r="C209" s="4">
        <v>1200</v>
      </c>
      <c r="D209" s="7" t="s">
        <v>3</v>
      </c>
      <c r="E209" s="7" t="s">
        <v>6</v>
      </c>
      <c r="F209" s="3">
        <f>EDATE(Table_1[[#This Row],[NO]], 9)</f>
        <v>45210</v>
      </c>
    </row>
    <row r="210" spans="1:6" x14ac:dyDescent="0.25">
      <c r="A210" s="4">
        <v>298</v>
      </c>
      <c r="B210" s="6">
        <v>44937</v>
      </c>
      <c r="C210" s="4">
        <v>900</v>
      </c>
      <c r="D210" s="7" t="s">
        <v>5</v>
      </c>
      <c r="E210" s="7" t="s">
        <v>9</v>
      </c>
      <c r="F210" s="3">
        <f>EDATE(Table_1[[#This Row],[NO]], 9)</f>
        <v>45210</v>
      </c>
    </row>
    <row r="211" spans="1:6" x14ac:dyDescent="0.25">
      <c r="A211" s="4">
        <v>412</v>
      </c>
      <c r="B211" s="6">
        <v>44937</v>
      </c>
      <c r="C211" s="4">
        <v>5350</v>
      </c>
      <c r="D211" s="7" t="s">
        <v>7</v>
      </c>
      <c r="E211" s="7" t="s">
        <v>6</v>
      </c>
      <c r="F211" s="3">
        <f>EDATE(Table_1[[#This Row],[NO]], 9)</f>
        <v>45210</v>
      </c>
    </row>
    <row r="212" spans="1:6" x14ac:dyDescent="0.25">
      <c r="A212" s="4">
        <v>291</v>
      </c>
      <c r="B212" s="6">
        <v>44937</v>
      </c>
      <c r="C212" s="4">
        <v>5900</v>
      </c>
      <c r="D212" s="7" t="s">
        <v>8</v>
      </c>
      <c r="E212" s="7" t="s">
        <v>4</v>
      </c>
      <c r="F212" s="3">
        <f>EDATE(Table_1[[#This Row],[NO]], 9)</f>
        <v>45210</v>
      </c>
    </row>
    <row r="213" spans="1:6" x14ac:dyDescent="0.25">
      <c r="A213" s="4">
        <v>65</v>
      </c>
      <c r="B213" s="6">
        <v>44937</v>
      </c>
      <c r="C213" s="4">
        <v>1380</v>
      </c>
      <c r="D213" s="7" t="s">
        <v>14</v>
      </c>
      <c r="E213" s="7" t="s">
        <v>4</v>
      </c>
      <c r="F213" s="3">
        <f>EDATE(Table_1[[#This Row],[NO]], 9)</f>
        <v>45210</v>
      </c>
    </row>
    <row r="214" spans="1:6" x14ac:dyDescent="0.25">
      <c r="A214" s="4">
        <v>441</v>
      </c>
      <c r="B214" s="6">
        <v>44937</v>
      </c>
      <c r="C214" s="4">
        <v>6800</v>
      </c>
      <c r="D214" s="7" t="s">
        <v>12</v>
      </c>
      <c r="E214" s="7" t="s">
        <v>9</v>
      </c>
      <c r="F214" s="3">
        <f>EDATE(Table_1[[#This Row],[NO]], 9)</f>
        <v>45210</v>
      </c>
    </row>
    <row r="215" spans="1:6" x14ac:dyDescent="0.25">
      <c r="A215" s="4">
        <v>263</v>
      </c>
      <c r="B215" s="6">
        <v>44937</v>
      </c>
      <c r="C215" s="4">
        <v>5340</v>
      </c>
      <c r="D215" s="7" t="s">
        <v>7</v>
      </c>
      <c r="E215" s="7" t="s">
        <v>4</v>
      </c>
      <c r="F215" s="3">
        <f>EDATE(Table_1[[#This Row],[NO]], 9)</f>
        <v>45210</v>
      </c>
    </row>
    <row r="216" spans="1:6" x14ac:dyDescent="0.25">
      <c r="A216" s="4">
        <v>41</v>
      </c>
      <c r="B216" s="6">
        <v>44937</v>
      </c>
      <c r="C216" s="4">
        <v>900</v>
      </c>
      <c r="D216" s="7" t="s">
        <v>3</v>
      </c>
      <c r="E216" s="7" t="s">
        <v>6</v>
      </c>
      <c r="F216" s="3">
        <f>EDATE(Table_1[[#This Row],[NO]], 9)</f>
        <v>45210</v>
      </c>
    </row>
    <row r="217" spans="1:6" x14ac:dyDescent="0.25">
      <c r="A217" s="4">
        <v>39</v>
      </c>
      <c r="B217" s="6">
        <v>44937</v>
      </c>
      <c r="C217" s="4">
        <v>860</v>
      </c>
      <c r="D217" s="7" t="s">
        <v>3</v>
      </c>
      <c r="E217" s="7" t="s">
        <v>4</v>
      </c>
      <c r="F217" s="3">
        <f>EDATE(Table_1[[#This Row],[NO]], 9)</f>
        <v>45210</v>
      </c>
    </row>
    <row r="218" spans="1:6" x14ac:dyDescent="0.25">
      <c r="A218" s="4">
        <v>79</v>
      </c>
      <c r="B218" s="6">
        <v>44937</v>
      </c>
      <c r="C218" s="4">
        <v>1660</v>
      </c>
      <c r="D218" s="7" t="s">
        <v>12</v>
      </c>
      <c r="E218" s="7" t="s">
        <v>4</v>
      </c>
      <c r="F218" s="3">
        <f>EDATE(Table_1[[#This Row],[NO]], 9)</f>
        <v>45210</v>
      </c>
    </row>
    <row r="219" spans="1:6" x14ac:dyDescent="0.25">
      <c r="A219" s="4">
        <v>82</v>
      </c>
      <c r="B219" s="6">
        <v>44937</v>
      </c>
      <c r="C219" s="4">
        <v>1720</v>
      </c>
      <c r="D219" s="7" t="s">
        <v>14</v>
      </c>
      <c r="E219" s="7" t="s">
        <v>13</v>
      </c>
      <c r="F219" s="3">
        <f>EDATE(Table_1[[#This Row],[NO]], 9)</f>
        <v>45210</v>
      </c>
    </row>
    <row r="220" spans="1:6" x14ac:dyDescent="0.25">
      <c r="A220" s="4">
        <v>106</v>
      </c>
      <c r="B220" s="6">
        <v>44937</v>
      </c>
      <c r="C220" s="4">
        <v>2200</v>
      </c>
      <c r="D220" s="7" t="s">
        <v>7</v>
      </c>
      <c r="E220" s="7" t="s">
        <v>13</v>
      </c>
      <c r="F220" s="3">
        <f>EDATE(Table_1[[#This Row],[NO]], 9)</f>
        <v>45210</v>
      </c>
    </row>
    <row r="221" spans="1:6" x14ac:dyDescent="0.25">
      <c r="A221" s="4">
        <v>237</v>
      </c>
      <c r="B221" s="6">
        <v>44936</v>
      </c>
      <c r="C221" s="4">
        <v>4820</v>
      </c>
      <c r="D221" s="7" t="s">
        <v>12</v>
      </c>
      <c r="E221" s="7" t="s">
        <v>6</v>
      </c>
      <c r="F221" s="3">
        <f>EDATE(Table_1[[#This Row],[NO]], 9)</f>
        <v>45209</v>
      </c>
    </row>
    <row r="222" spans="1:6" x14ac:dyDescent="0.25">
      <c r="A222" s="4">
        <v>348</v>
      </c>
      <c r="B222" s="6">
        <v>44936</v>
      </c>
      <c r="C222" s="4">
        <v>2150</v>
      </c>
      <c r="D222" s="7" t="s">
        <v>7</v>
      </c>
      <c r="E222" s="7" t="s">
        <v>13</v>
      </c>
      <c r="F222" s="3">
        <f>EDATE(Table_1[[#This Row],[NO]], 9)</f>
        <v>45209</v>
      </c>
    </row>
    <row r="223" spans="1:6" x14ac:dyDescent="0.25">
      <c r="A223" s="4">
        <v>419</v>
      </c>
      <c r="B223" s="6">
        <v>44936</v>
      </c>
      <c r="C223" s="4">
        <v>5700</v>
      </c>
      <c r="D223" s="7" t="s">
        <v>12</v>
      </c>
      <c r="E223" s="7" t="s">
        <v>6</v>
      </c>
      <c r="F223" s="3">
        <f>EDATE(Table_1[[#This Row],[NO]], 9)</f>
        <v>45209</v>
      </c>
    </row>
    <row r="224" spans="1:6" x14ac:dyDescent="0.25">
      <c r="A224" s="4">
        <v>378</v>
      </c>
      <c r="B224" s="6">
        <v>44936</v>
      </c>
      <c r="C224" s="4">
        <v>3650</v>
      </c>
      <c r="D224" s="7" t="s">
        <v>7</v>
      </c>
      <c r="E224" s="7" t="s">
        <v>6</v>
      </c>
      <c r="F224" s="3">
        <f>EDATE(Table_1[[#This Row],[NO]], 9)</f>
        <v>45209</v>
      </c>
    </row>
    <row r="225" spans="1:6" x14ac:dyDescent="0.25">
      <c r="A225" s="4">
        <v>357</v>
      </c>
      <c r="B225" s="6">
        <v>44936</v>
      </c>
      <c r="C225" s="4">
        <v>2600</v>
      </c>
      <c r="D225" s="7" t="s">
        <v>11</v>
      </c>
      <c r="E225" s="7" t="s">
        <v>9</v>
      </c>
      <c r="F225" s="3">
        <f>EDATE(Table_1[[#This Row],[NO]], 9)</f>
        <v>45209</v>
      </c>
    </row>
    <row r="226" spans="1:6" x14ac:dyDescent="0.25">
      <c r="A226" s="4">
        <v>395</v>
      </c>
      <c r="B226" s="6">
        <v>44936</v>
      </c>
      <c r="C226" s="4">
        <v>4500</v>
      </c>
      <c r="D226" s="7" t="s">
        <v>7</v>
      </c>
      <c r="E226" s="7" t="s">
        <v>4</v>
      </c>
      <c r="F226" s="3">
        <f>EDATE(Table_1[[#This Row],[NO]], 9)</f>
        <v>45209</v>
      </c>
    </row>
    <row r="227" spans="1:6" x14ac:dyDescent="0.25">
      <c r="A227" s="4">
        <v>464</v>
      </c>
      <c r="B227" s="6">
        <v>44936</v>
      </c>
      <c r="C227" s="4">
        <v>7600</v>
      </c>
      <c r="D227" s="7" t="s">
        <v>3</v>
      </c>
      <c r="E227" s="7" t="s">
        <v>6</v>
      </c>
      <c r="F227" s="3">
        <f>EDATE(Table_1[[#This Row],[NO]], 9)</f>
        <v>45209</v>
      </c>
    </row>
    <row r="228" spans="1:6" x14ac:dyDescent="0.25">
      <c r="A228" s="4">
        <v>290</v>
      </c>
      <c r="B228" s="6">
        <v>44936</v>
      </c>
      <c r="C228" s="4">
        <v>5880</v>
      </c>
      <c r="D228" s="7" t="s">
        <v>3</v>
      </c>
      <c r="E228" s="7" t="s">
        <v>4</v>
      </c>
      <c r="F228" s="3">
        <f>EDATE(Table_1[[#This Row],[NO]], 9)</f>
        <v>45209</v>
      </c>
    </row>
    <row r="229" spans="1:6" x14ac:dyDescent="0.25">
      <c r="A229" s="4">
        <v>250</v>
      </c>
      <c r="B229" s="6">
        <v>44936</v>
      </c>
      <c r="C229" s="4">
        <v>5080</v>
      </c>
      <c r="D229" s="7" t="s">
        <v>5</v>
      </c>
      <c r="E229" s="7" t="s">
        <v>13</v>
      </c>
      <c r="F229" s="3">
        <f>EDATE(Table_1[[#This Row],[NO]], 9)</f>
        <v>45209</v>
      </c>
    </row>
    <row r="230" spans="1:6" x14ac:dyDescent="0.25">
      <c r="A230" s="4">
        <v>321</v>
      </c>
      <c r="B230" s="6">
        <v>44936</v>
      </c>
      <c r="C230" s="4">
        <v>800</v>
      </c>
      <c r="D230" s="7" t="s">
        <v>5</v>
      </c>
      <c r="E230" s="7" t="s">
        <v>6</v>
      </c>
      <c r="F230" s="3">
        <f>EDATE(Table_1[[#This Row],[NO]], 9)</f>
        <v>45209</v>
      </c>
    </row>
    <row r="231" spans="1:6" x14ac:dyDescent="0.25">
      <c r="A231" s="4">
        <v>62</v>
      </c>
      <c r="B231" s="6">
        <v>44936</v>
      </c>
      <c r="C231" s="4">
        <v>1320</v>
      </c>
      <c r="D231" s="7" t="s">
        <v>12</v>
      </c>
      <c r="E231" s="7" t="s">
        <v>6</v>
      </c>
      <c r="F231" s="3">
        <f>EDATE(Table_1[[#This Row],[NO]], 9)</f>
        <v>45209</v>
      </c>
    </row>
    <row r="232" spans="1:6" x14ac:dyDescent="0.25">
      <c r="A232" s="4">
        <v>216</v>
      </c>
      <c r="B232" s="6">
        <v>44936</v>
      </c>
      <c r="C232" s="4">
        <v>4400</v>
      </c>
      <c r="D232" s="7" t="s">
        <v>5</v>
      </c>
      <c r="E232" s="7" t="s">
        <v>6</v>
      </c>
      <c r="F232" s="3">
        <f>EDATE(Table_1[[#This Row],[NO]], 9)</f>
        <v>45209</v>
      </c>
    </row>
    <row r="233" spans="1:6" x14ac:dyDescent="0.25">
      <c r="A233" s="4">
        <v>144</v>
      </c>
      <c r="B233" s="6">
        <v>44936</v>
      </c>
      <c r="C233" s="4">
        <v>2960</v>
      </c>
      <c r="D233" s="7" t="s">
        <v>7</v>
      </c>
      <c r="E233" s="7" t="s">
        <v>9</v>
      </c>
      <c r="F233" s="3">
        <f>EDATE(Table_1[[#This Row],[NO]], 9)</f>
        <v>45209</v>
      </c>
    </row>
    <row r="234" spans="1:6" x14ac:dyDescent="0.25">
      <c r="A234" s="4">
        <v>31</v>
      </c>
      <c r="B234" s="6">
        <v>44936</v>
      </c>
      <c r="C234" s="4">
        <v>700</v>
      </c>
      <c r="D234" s="7" t="s">
        <v>14</v>
      </c>
      <c r="E234" s="7" t="s">
        <v>4</v>
      </c>
      <c r="F234" s="3">
        <f>EDATE(Table_1[[#This Row],[NO]], 9)</f>
        <v>45209</v>
      </c>
    </row>
    <row r="235" spans="1:6" x14ac:dyDescent="0.25">
      <c r="A235" s="4">
        <v>63</v>
      </c>
      <c r="B235" s="6">
        <v>44936</v>
      </c>
      <c r="C235" s="4">
        <v>1340</v>
      </c>
      <c r="D235" s="7" t="s">
        <v>5</v>
      </c>
      <c r="E235" s="7" t="s">
        <v>9</v>
      </c>
      <c r="F235" s="3">
        <f>EDATE(Table_1[[#This Row],[NO]], 9)</f>
        <v>45209</v>
      </c>
    </row>
    <row r="236" spans="1:6" x14ac:dyDescent="0.25">
      <c r="A236" s="4">
        <v>204</v>
      </c>
      <c r="B236" s="6">
        <v>44936</v>
      </c>
      <c r="C236" s="4">
        <v>4160</v>
      </c>
      <c r="D236" s="7" t="s">
        <v>11</v>
      </c>
      <c r="E236" s="7" t="s">
        <v>13</v>
      </c>
      <c r="F236" s="3">
        <f>EDATE(Table_1[[#This Row],[NO]], 9)</f>
        <v>45209</v>
      </c>
    </row>
    <row r="237" spans="1:6" x14ac:dyDescent="0.25">
      <c r="A237" s="4">
        <v>81</v>
      </c>
      <c r="B237" s="6">
        <v>44936</v>
      </c>
      <c r="C237" s="4">
        <v>1700</v>
      </c>
      <c r="D237" s="7" t="s">
        <v>8</v>
      </c>
      <c r="E237" s="7" t="s">
        <v>4</v>
      </c>
      <c r="F237" s="3">
        <f>EDATE(Table_1[[#This Row],[NO]], 9)</f>
        <v>45209</v>
      </c>
    </row>
    <row r="238" spans="1:6" x14ac:dyDescent="0.25">
      <c r="A238" s="4">
        <v>134</v>
      </c>
      <c r="B238" s="6">
        <v>44936</v>
      </c>
      <c r="C238" s="4">
        <v>2760</v>
      </c>
      <c r="D238" s="7" t="s">
        <v>5</v>
      </c>
      <c r="E238" s="7" t="s">
        <v>13</v>
      </c>
      <c r="F238" s="3">
        <f>EDATE(Table_1[[#This Row],[NO]], 9)</f>
        <v>45209</v>
      </c>
    </row>
    <row r="239" spans="1:6" x14ac:dyDescent="0.25">
      <c r="A239" s="4">
        <v>25</v>
      </c>
      <c r="B239" s="6">
        <v>44936</v>
      </c>
      <c r="C239" s="4">
        <v>580</v>
      </c>
      <c r="D239" s="7" t="s">
        <v>7</v>
      </c>
      <c r="E239" s="7" t="s">
        <v>4</v>
      </c>
      <c r="F239" s="3">
        <f>EDATE(Table_1[[#This Row],[NO]], 9)</f>
        <v>45209</v>
      </c>
    </row>
    <row r="240" spans="1:6" x14ac:dyDescent="0.25">
      <c r="A240" s="4">
        <v>201</v>
      </c>
      <c r="B240" s="6">
        <v>44936</v>
      </c>
      <c r="C240" s="4">
        <v>4100</v>
      </c>
      <c r="D240" s="7" t="s">
        <v>14</v>
      </c>
      <c r="E240" s="7" t="s">
        <v>6</v>
      </c>
      <c r="F240" s="3">
        <f>EDATE(Table_1[[#This Row],[NO]], 9)</f>
        <v>45209</v>
      </c>
    </row>
    <row r="241" spans="1:6" x14ac:dyDescent="0.25">
      <c r="A241" s="4">
        <v>47</v>
      </c>
      <c r="B241" s="6">
        <v>44936</v>
      </c>
      <c r="C241" s="4">
        <v>1020</v>
      </c>
      <c r="D241" s="7" t="s">
        <v>8</v>
      </c>
      <c r="E241" s="7" t="s">
        <v>6</v>
      </c>
      <c r="F241" s="3">
        <f>EDATE(Table_1[[#This Row],[NO]], 9)</f>
        <v>45209</v>
      </c>
    </row>
    <row r="242" spans="1:6" x14ac:dyDescent="0.25">
      <c r="A242" s="4">
        <v>168</v>
      </c>
      <c r="B242" s="6">
        <v>44936</v>
      </c>
      <c r="C242" s="4">
        <v>3440</v>
      </c>
      <c r="D242" s="7" t="s">
        <v>5</v>
      </c>
      <c r="E242" s="7" t="s">
        <v>6</v>
      </c>
      <c r="F242" s="3">
        <f>EDATE(Table_1[[#This Row],[NO]], 9)</f>
        <v>45209</v>
      </c>
    </row>
    <row r="243" spans="1:6" x14ac:dyDescent="0.25">
      <c r="A243" s="4">
        <v>155</v>
      </c>
      <c r="B243" s="6">
        <v>44936</v>
      </c>
      <c r="C243" s="4">
        <v>3180</v>
      </c>
      <c r="D243" s="7" t="s">
        <v>8</v>
      </c>
      <c r="E243" s="7" t="s">
        <v>13</v>
      </c>
      <c r="F243" s="3">
        <f>EDATE(Table_1[[#This Row],[NO]], 9)</f>
        <v>45209</v>
      </c>
    </row>
    <row r="244" spans="1:6" x14ac:dyDescent="0.25">
      <c r="A244" s="4">
        <v>268</v>
      </c>
      <c r="B244" s="6">
        <v>44935</v>
      </c>
      <c r="C244" s="4">
        <v>5440</v>
      </c>
      <c r="D244" s="7" t="s">
        <v>8</v>
      </c>
      <c r="E244" s="7" t="s">
        <v>6</v>
      </c>
      <c r="F244" s="3">
        <f>EDATE(Table_1[[#This Row],[NO]], 9)</f>
        <v>45208</v>
      </c>
    </row>
    <row r="245" spans="1:6" x14ac:dyDescent="0.25">
      <c r="A245" s="4">
        <v>122</v>
      </c>
      <c r="B245" s="6">
        <v>44935</v>
      </c>
      <c r="C245" s="4">
        <v>2520</v>
      </c>
      <c r="D245" s="7" t="s">
        <v>14</v>
      </c>
      <c r="E245" s="7" t="s">
        <v>4</v>
      </c>
      <c r="F245" s="3">
        <f>EDATE(Table_1[[#This Row],[NO]], 9)</f>
        <v>45208</v>
      </c>
    </row>
    <row r="246" spans="1:6" x14ac:dyDescent="0.25">
      <c r="A246" s="4">
        <v>358</v>
      </c>
      <c r="B246" s="6">
        <v>44935</v>
      </c>
      <c r="C246" s="4">
        <v>2650</v>
      </c>
      <c r="D246" s="7" t="s">
        <v>3</v>
      </c>
      <c r="E246" s="7" t="s">
        <v>13</v>
      </c>
      <c r="F246" s="3">
        <f>EDATE(Table_1[[#This Row],[NO]], 9)</f>
        <v>45208</v>
      </c>
    </row>
    <row r="247" spans="1:6" x14ac:dyDescent="0.25">
      <c r="A247" s="4">
        <v>446</v>
      </c>
      <c r="B247" s="6">
        <v>44935</v>
      </c>
      <c r="C247" s="4">
        <v>7050</v>
      </c>
      <c r="D247" s="7" t="s">
        <v>7</v>
      </c>
      <c r="E247" s="7" t="s">
        <v>13</v>
      </c>
      <c r="F247" s="3">
        <f>EDATE(Table_1[[#This Row],[NO]], 9)</f>
        <v>45208</v>
      </c>
    </row>
    <row r="248" spans="1:6" x14ac:dyDescent="0.25">
      <c r="A248" s="4">
        <v>317</v>
      </c>
      <c r="B248" s="6">
        <v>44935</v>
      </c>
      <c r="C248" s="4">
        <v>600</v>
      </c>
      <c r="D248" s="7" t="s">
        <v>12</v>
      </c>
      <c r="E248" s="7" t="s">
        <v>4</v>
      </c>
      <c r="F248" s="3">
        <f>EDATE(Table_1[[#This Row],[NO]], 9)</f>
        <v>45208</v>
      </c>
    </row>
    <row r="249" spans="1:6" x14ac:dyDescent="0.25">
      <c r="A249" s="4">
        <v>266</v>
      </c>
      <c r="B249" s="6">
        <v>44935</v>
      </c>
      <c r="C249" s="4">
        <v>5400</v>
      </c>
      <c r="D249" s="7" t="s">
        <v>12</v>
      </c>
      <c r="E249" s="7" t="s">
        <v>6</v>
      </c>
      <c r="F249" s="3">
        <f>EDATE(Table_1[[#This Row],[NO]], 9)</f>
        <v>45208</v>
      </c>
    </row>
    <row r="250" spans="1:6" x14ac:dyDescent="0.25">
      <c r="A250" s="4">
        <v>469</v>
      </c>
      <c r="B250" s="6">
        <v>44935</v>
      </c>
      <c r="C250" s="4">
        <v>7100</v>
      </c>
      <c r="D250" s="7" t="s">
        <v>12</v>
      </c>
      <c r="E250" s="7" t="s">
        <v>9</v>
      </c>
      <c r="F250" s="3">
        <f>EDATE(Table_1[[#This Row],[NO]], 9)</f>
        <v>45208</v>
      </c>
    </row>
    <row r="251" spans="1:6" x14ac:dyDescent="0.25">
      <c r="A251" s="4">
        <v>166</v>
      </c>
      <c r="B251" s="6">
        <v>44935</v>
      </c>
      <c r="C251" s="4">
        <v>3400</v>
      </c>
      <c r="D251" s="7" t="s">
        <v>8</v>
      </c>
      <c r="E251" s="7" t="s">
        <v>13</v>
      </c>
      <c r="F251" s="3">
        <f>EDATE(Table_1[[#This Row],[NO]], 9)</f>
        <v>45208</v>
      </c>
    </row>
    <row r="252" spans="1:6" x14ac:dyDescent="0.25">
      <c r="A252" s="4">
        <v>17</v>
      </c>
      <c r="B252" s="6">
        <v>44935</v>
      </c>
      <c r="C252" s="4">
        <v>420</v>
      </c>
      <c r="D252" s="7" t="s">
        <v>11</v>
      </c>
      <c r="E252" s="7" t="s">
        <v>4</v>
      </c>
      <c r="F252" s="3">
        <f>EDATE(Table_1[[#This Row],[NO]], 9)</f>
        <v>45208</v>
      </c>
    </row>
    <row r="253" spans="1:6" x14ac:dyDescent="0.25">
      <c r="A253" s="4">
        <v>159</v>
      </c>
      <c r="B253" s="6">
        <v>44935</v>
      </c>
      <c r="C253" s="4">
        <v>3260</v>
      </c>
      <c r="D253" s="7" t="s">
        <v>10</v>
      </c>
      <c r="E253" s="7" t="s">
        <v>6</v>
      </c>
      <c r="F253" s="3">
        <f>EDATE(Table_1[[#This Row],[NO]], 9)</f>
        <v>45208</v>
      </c>
    </row>
    <row r="254" spans="1:6" x14ac:dyDescent="0.25">
      <c r="A254" s="4">
        <v>143</v>
      </c>
      <c r="B254" s="6">
        <v>44935</v>
      </c>
      <c r="C254" s="4">
        <v>2940</v>
      </c>
      <c r="D254" s="7" t="s">
        <v>3</v>
      </c>
      <c r="E254" s="7" t="s">
        <v>4</v>
      </c>
      <c r="F254" s="3">
        <f>EDATE(Table_1[[#This Row],[NO]], 9)</f>
        <v>45208</v>
      </c>
    </row>
    <row r="255" spans="1:6" x14ac:dyDescent="0.25">
      <c r="A255" s="4">
        <v>280</v>
      </c>
      <c r="B255" s="6">
        <v>44935</v>
      </c>
      <c r="C255" s="4">
        <v>5680</v>
      </c>
      <c r="D255" s="7" t="s">
        <v>7</v>
      </c>
      <c r="E255" s="7" t="s">
        <v>6</v>
      </c>
      <c r="F255" s="3">
        <f>EDATE(Table_1[[#This Row],[NO]], 9)</f>
        <v>45208</v>
      </c>
    </row>
    <row r="256" spans="1:6" x14ac:dyDescent="0.25">
      <c r="A256" s="4">
        <v>333</v>
      </c>
      <c r="B256" s="6">
        <v>44935</v>
      </c>
      <c r="C256" s="4">
        <v>1400</v>
      </c>
      <c r="D256" s="7" t="s">
        <v>12</v>
      </c>
      <c r="E256" s="7" t="s">
        <v>4</v>
      </c>
      <c r="F256" s="3">
        <f>EDATE(Table_1[[#This Row],[NO]], 9)</f>
        <v>45208</v>
      </c>
    </row>
    <row r="257" spans="1:6" x14ac:dyDescent="0.25">
      <c r="A257" s="4">
        <v>474</v>
      </c>
      <c r="B257" s="6">
        <v>44935</v>
      </c>
      <c r="C257" s="4">
        <v>6600</v>
      </c>
      <c r="D257" s="7" t="s">
        <v>5</v>
      </c>
      <c r="E257" s="7" t="s">
        <v>13</v>
      </c>
      <c r="F257" s="3">
        <f>EDATE(Table_1[[#This Row],[NO]], 9)</f>
        <v>45208</v>
      </c>
    </row>
    <row r="258" spans="1:6" x14ac:dyDescent="0.25">
      <c r="A258" s="4">
        <v>126</v>
      </c>
      <c r="B258" s="6">
        <v>44935</v>
      </c>
      <c r="C258" s="4">
        <v>2600</v>
      </c>
      <c r="D258" s="7" t="s">
        <v>3</v>
      </c>
      <c r="E258" s="7" t="s">
        <v>6</v>
      </c>
      <c r="F258" s="3">
        <f>EDATE(Table_1[[#This Row],[NO]], 9)</f>
        <v>45208</v>
      </c>
    </row>
    <row r="259" spans="1:6" x14ac:dyDescent="0.25">
      <c r="A259" s="4">
        <v>161</v>
      </c>
      <c r="B259" s="6">
        <v>44935</v>
      </c>
      <c r="C259" s="4">
        <v>3300</v>
      </c>
      <c r="D259" s="7" t="s">
        <v>7</v>
      </c>
      <c r="E259" s="7" t="s">
        <v>9</v>
      </c>
      <c r="F259" s="3">
        <f>EDATE(Table_1[[#This Row],[NO]], 9)</f>
        <v>45208</v>
      </c>
    </row>
    <row r="260" spans="1:6" x14ac:dyDescent="0.25">
      <c r="A260" s="4">
        <v>278</v>
      </c>
      <c r="B260" s="6">
        <v>44935</v>
      </c>
      <c r="C260" s="4">
        <v>5640</v>
      </c>
      <c r="D260" s="7" t="s">
        <v>10</v>
      </c>
      <c r="E260" s="7" t="s">
        <v>13</v>
      </c>
      <c r="F260" s="3">
        <f>EDATE(Table_1[[#This Row],[NO]], 9)</f>
        <v>45208</v>
      </c>
    </row>
    <row r="261" spans="1:6" x14ac:dyDescent="0.25">
      <c r="A261" s="4">
        <v>94</v>
      </c>
      <c r="B261" s="6">
        <v>44935</v>
      </c>
      <c r="C261" s="4">
        <v>1960</v>
      </c>
      <c r="D261" s="7" t="s">
        <v>5</v>
      </c>
      <c r="E261" s="7" t="s">
        <v>4</v>
      </c>
      <c r="F261" s="3">
        <f>EDATE(Table_1[[#This Row],[NO]], 9)</f>
        <v>45208</v>
      </c>
    </row>
    <row r="262" spans="1:6" x14ac:dyDescent="0.25">
      <c r="A262" s="4">
        <v>217</v>
      </c>
      <c r="B262" s="6">
        <v>44935</v>
      </c>
      <c r="C262" s="4">
        <v>4420</v>
      </c>
      <c r="D262" s="7" t="s">
        <v>8</v>
      </c>
      <c r="E262" s="7" t="s">
        <v>9</v>
      </c>
      <c r="F262" s="3">
        <f>EDATE(Table_1[[#This Row],[NO]], 9)</f>
        <v>45208</v>
      </c>
    </row>
    <row r="263" spans="1:6" x14ac:dyDescent="0.25">
      <c r="A263" s="4">
        <v>404</v>
      </c>
      <c r="B263" s="6">
        <v>44935</v>
      </c>
      <c r="C263" s="4">
        <v>4950</v>
      </c>
      <c r="D263" s="7" t="s">
        <v>8</v>
      </c>
      <c r="E263" s="7" t="s">
        <v>13</v>
      </c>
      <c r="F263" s="3">
        <f>EDATE(Table_1[[#This Row],[NO]], 9)</f>
        <v>45208</v>
      </c>
    </row>
    <row r="264" spans="1:6" x14ac:dyDescent="0.25">
      <c r="A264" s="4">
        <v>498</v>
      </c>
      <c r="B264" s="6">
        <v>44935</v>
      </c>
      <c r="C264" s="4">
        <v>4200</v>
      </c>
      <c r="D264" s="7" t="s">
        <v>3</v>
      </c>
      <c r="E264" s="7" t="s">
        <v>13</v>
      </c>
      <c r="F264" s="3">
        <f>EDATE(Table_1[[#This Row],[NO]], 9)</f>
        <v>45208</v>
      </c>
    </row>
    <row r="265" spans="1:6" x14ac:dyDescent="0.25">
      <c r="A265" s="4">
        <v>460</v>
      </c>
      <c r="B265" s="6">
        <v>44935</v>
      </c>
      <c r="C265" s="4">
        <v>8000</v>
      </c>
      <c r="D265" s="7" t="s">
        <v>3</v>
      </c>
      <c r="E265" s="7" t="s">
        <v>13</v>
      </c>
      <c r="F265" s="3">
        <f>EDATE(Table_1[[#This Row],[NO]], 9)</f>
        <v>45208</v>
      </c>
    </row>
    <row r="266" spans="1:6" x14ac:dyDescent="0.25">
      <c r="A266" s="4">
        <v>245</v>
      </c>
      <c r="B266" s="6">
        <v>44935</v>
      </c>
      <c r="C266" s="4">
        <v>4980</v>
      </c>
      <c r="D266" s="7" t="s">
        <v>3</v>
      </c>
      <c r="E266" s="7" t="s">
        <v>9</v>
      </c>
      <c r="F266" s="3">
        <f>EDATE(Table_1[[#This Row],[NO]], 9)</f>
        <v>45208</v>
      </c>
    </row>
    <row r="267" spans="1:6" x14ac:dyDescent="0.25">
      <c r="A267" s="4">
        <v>26</v>
      </c>
      <c r="B267" s="6">
        <v>44935</v>
      </c>
      <c r="C267" s="4">
        <v>600</v>
      </c>
      <c r="D267" s="7" t="s">
        <v>5</v>
      </c>
      <c r="E267" s="7" t="s">
        <v>13</v>
      </c>
      <c r="F267" s="3">
        <f>EDATE(Table_1[[#This Row],[NO]], 9)</f>
        <v>45208</v>
      </c>
    </row>
    <row r="268" spans="1:6" x14ac:dyDescent="0.25">
      <c r="A268" s="4">
        <v>410</v>
      </c>
      <c r="B268" s="6">
        <v>44935</v>
      </c>
      <c r="C268" s="4">
        <v>5250</v>
      </c>
      <c r="D268" s="7" t="s">
        <v>8</v>
      </c>
      <c r="E268" s="7" t="s">
        <v>9</v>
      </c>
      <c r="F268" s="3">
        <f>EDATE(Table_1[[#This Row],[NO]], 9)</f>
        <v>45208</v>
      </c>
    </row>
    <row r="269" spans="1:6" x14ac:dyDescent="0.25">
      <c r="A269" s="4">
        <v>416</v>
      </c>
      <c r="B269" s="6">
        <v>44935</v>
      </c>
      <c r="C269" s="4">
        <v>5550</v>
      </c>
      <c r="D269" s="7" t="s">
        <v>7</v>
      </c>
      <c r="E269" s="7" t="s">
        <v>4</v>
      </c>
      <c r="F269" s="3">
        <f>EDATE(Table_1[[#This Row],[NO]], 9)</f>
        <v>45208</v>
      </c>
    </row>
    <row r="270" spans="1:6" x14ac:dyDescent="0.25">
      <c r="A270" s="4">
        <v>450</v>
      </c>
      <c r="B270" s="6">
        <v>44935</v>
      </c>
      <c r="C270" s="4">
        <v>7250</v>
      </c>
      <c r="D270" s="7" t="s">
        <v>7</v>
      </c>
      <c r="E270" s="7" t="s">
        <v>6</v>
      </c>
      <c r="F270" s="3">
        <f>EDATE(Table_1[[#This Row],[NO]], 9)</f>
        <v>45208</v>
      </c>
    </row>
    <row r="271" spans="1:6" x14ac:dyDescent="0.25">
      <c r="A271" s="4">
        <v>50</v>
      </c>
      <c r="B271" s="6">
        <v>44935</v>
      </c>
      <c r="C271" s="4">
        <v>1080</v>
      </c>
      <c r="D271" s="7" t="s">
        <v>12</v>
      </c>
      <c r="E271" s="7" t="s">
        <v>13</v>
      </c>
      <c r="F271" s="3">
        <f>EDATE(Table_1[[#This Row],[NO]], 9)</f>
        <v>45208</v>
      </c>
    </row>
    <row r="272" spans="1:6" x14ac:dyDescent="0.25">
      <c r="A272" s="4">
        <v>423</v>
      </c>
      <c r="B272" s="6">
        <v>44934</v>
      </c>
      <c r="C272" s="4">
        <v>5900</v>
      </c>
      <c r="D272" s="7" t="s">
        <v>5</v>
      </c>
      <c r="E272" s="7" t="s">
        <v>4</v>
      </c>
      <c r="F272" s="3">
        <f>EDATE(Table_1[[#This Row],[NO]], 9)</f>
        <v>45207</v>
      </c>
    </row>
    <row r="273" spans="1:6" x14ac:dyDescent="0.25">
      <c r="A273" s="4">
        <v>444</v>
      </c>
      <c r="B273" s="6">
        <v>44934</v>
      </c>
      <c r="C273" s="4">
        <v>6950</v>
      </c>
      <c r="D273" s="7" t="s">
        <v>8</v>
      </c>
      <c r="E273" s="7" t="s">
        <v>4</v>
      </c>
      <c r="F273" s="3">
        <f>EDATE(Table_1[[#This Row],[NO]], 9)</f>
        <v>45207</v>
      </c>
    </row>
    <row r="274" spans="1:6" x14ac:dyDescent="0.25">
      <c r="A274" s="4">
        <v>158</v>
      </c>
      <c r="B274" s="6">
        <v>44934</v>
      </c>
      <c r="C274" s="4">
        <v>3240</v>
      </c>
      <c r="D274" s="7" t="s">
        <v>3</v>
      </c>
      <c r="E274" s="7" t="s">
        <v>9</v>
      </c>
      <c r="F274" s="3">
        <f>EDATE(Table_1[[#This Row],[NO]], 9)</f>
        <v>45207</v>
      </c>
    </row>
    <row r="275" spans="1:6" x14ac:dyDescent="0.25">
      <c r="A275" s="4">
        <v>476</v>
      </c>
      <c r="B275" s="6">
        <v>44934</v>
      </c>
      <c r="C275" s="4">
        <v>6400</v>
      </c>
      <c r="D275" s="7" t="s">
        <v>11</v>
      </c>
      <c r="E275" s="7" t="s">
        <v>6</v>
      </c>
      <c r="F275" s="3">
        <f>EDATE(Table_1[[#This Row],[NO]], 9)</f>
        <v>45207</v>
      </c>
    </row>
    <row r="276" spans="1:6" x14ac:dyDescent="0.25">
      <c r="A276" s="4">
        <v>428</v>
      </c>
      <c r="B276" s="6">
        <v>44934</v>
      </c>
      <c r="C276" s="4">
        <v>6150</v>
      </c>
      <c r="D276" s="7" t="s">
        <v>14</v>
      </c>
      <c r="E276" s="7" t="s">
        <v>13</v>
      </c>
      <c r="F276" s="3">
        <f>EDATE(Table_1[[#This Row],[NO]], 9)</f>
        <v>45207</v>
      </c>
    </row>
    <row r="277" spans="1:6" x14ac:dyDescent="0.25">
      <c r="A277" s="4">
        <v>480</v>
      </c>
      <c r="B277" s="6">
        <v>44934</v>
      </c>
      <c r="C277" s="4">
        <v>6000</v>
      </c>
      <c r="D277" s="7" t="s">
        <v>7</v>
      </c>
      <c r="E277" s="7" t="s">
        <v>9</v>
      </c>
      <c r="F277" s="3">
        <f>EDATE(Table_1[[#This Row],[NO]], 9)</f>
        <v>45207</v>
      </c>
    </row>
    <row r="278" spans="1:6" x14ac:dyDescent="0.25">
      <c r="A278" s="4">
        <v>451</v>
      </c>
      <c r="B278" s="6">
        <v>44934</v>
      </c>
      <c r="C278" s="4">
        <v>7300</v>
      </c>
      <c r="D278" s="7" t="s">
        <v>5</v>
      </c>
      <c r="E278" s="7" t="s">
        <v>4</v>
      </c>
      <c r="F278" s="3">
        <f>EDATE(Table_1[[#This Row],[NO]], 9)</f>
        <v>45207</v>
      </c>
    </row>
    <row r="279" spans="1:6" x14ac:dyDescent="0.25">
      <c r="A279" s="4">
        <v>425</v>
      </c>
      <c r="B279" s="6">
        <v>44934</v>
      </c>
      <c r="C279" s="4">
        <v>6000</v>
      </c>
      <c r="D279" s="7" t="s">
        <v>11</v>
      </c>
      <c r="E279" s="7" t="s">
        <v>6</v>
      </c>
      <c r="F279" s="3">
        <f>EDATE(Table_1[[#This Row],[NO]], 9)</f>
        <v>45207</v>
      </c>
    </row>
    <row r="280" spans="1:6" x14ac:dyDescent="0.25">
      <c r="A280" s="4">
        <v>426</v>
      </c>
      <c r="B280" s="6">
        <v>44934</v>
      </c>
      <c r="C280" s="4">
        <v>6050</v>
      </c>
      <c r="D280" s="7" t="s">
        <v>3</v>
      </c>
      <c r="E280" s="7" t="s">
        <v>6</v>
      </c>
      <c r="F280" s="3">
        <f>EDATE(Table_1[[#This Row],[NO]], 9)</f>
        <v>45207</v>
      </c>
    </row>
    <row r="281" spans="1:6" x14ac:dyDescent="0.25">
      <c r="A281" s="4">
        <v>20</v>
      </c>
      <c r="B281" s="6">
        <v>44934</v>
      </c>
      <c r="C281" s="4">
        <v>480</v>
      </c>
      <c r="D281" s="7" t="s">
        <v>14</v>
      </c>
      <c r="E281" s="7" t="s">
        <v>6</v>
      </c>
      <c r="F281" s="3">
        <f>EDATE(Table_1[[#This Row],[NO]], 9)</f>
        <v>45207</v>
      </c>
    </row>
    <row r="282" spans="1:6" x14ac:dyDescent="0.25">
      <c r="A282" s="4">
        <v>365</v>
      </c>
      <c r="B282" s="6">
        <v>44934</v>
      </c>
      <c r="C282" s="4">
        <v>3000</v>
      </c>
      <c r="D282" s="7" t="s">
        <v>7</v>
      </c>
      <c r="E282" s="7" t="s">
        <v>13</v>
      </c>
      <c r="F282" s="3">
        <f>EDATE(Table_1[[#This Row],[NO]], 9)</f>
        <v>45207</v>
      </c>
    </row>
    <row r="283" spans="1:6" x14ac:dyDescent="0.25">
      <c r="A283" s="4">
        <v>76</v>
      </c>
      <c r="B283" s="6">
        <v>44934</v>
      </c>
      <c r="C283" s="4">
        <v>1600</v>
      </c>
      <c r="D283" s="7" t="s">
        <v>7</v>
      </c>
      <c r="E283" s="7" t="s">
        <v>6</v>
      </c>
      <c r="F283" s="3">
        <f>EDATE(Table_1[[#This Row],[NO]], 9)</f>
        <v>45207</v>
      </c>
    </row>
    <row r="284" spans="1:6" x14ac:dyDescent="0.25">
      <c r="A284" s="4">
        <v>399</v>
      </c>
      <c r="B284" s="6">
        <v>44934</v>
      </c>
      <c r="C284" s="4">
        <v>4700</v>
      </c>
      <c r="D284" s="7" t="s">
        <v>7</v>
      </c>
      <c r="E284" s="7" t="s">
        <v>9</v>
      </c>
      <c r="F284" s="3">
        <f>EDATE(Table_1[[#This Row],[NO]], 9)</f>
        <v>45207</v>
      </c>
    </row>
    <row r="285" spans="1:6" x14ac:dyDescent="0.25">
      <c r="A285" s="4">
        <v>371</v>
      </c>
      <c r="B285" s="6">
        <v>44934</v>
      </c>
      <c r="C285" s="4">
        <v>3300</v>
      </c>
      <c r="D285" s="7" t="s">
        <v>14</v>
      </c>
      <c r="E285" s="7" t="s">
        <v>9</v>
      </c>
      <c r="F285" s="3">
        <f>EDATE(Table_1[[#This Row],[NO]], 9)</f>
        <v>45207</v>
      </c>
    </row>
    <row r="286" spans="1:6" x14ac:dyDescent="0.25">
      <c r="A286" s="4">
        <v>465</v>
      </c>
      <c r="B286" s="6">
        <v>44934</v>
      </c>
      <c r="C286" s="4">
        <v>7500</v>
      </c>
      <c r="D286" s="7" t="s">
        <v>10</v>
      </c>
      <c r="E286" s="7" t="s">
        <v>4</v>
      </c>
      <c r="F286" s="3">
        <f>EDATE(Table_1[[#This Row],[NO]], 9)</f>
        <v>45207</v>
      </c>
    </row>
    <row r="287" spans="1:6" x14ac:dyDescent="0.25">
      <c r="A287" s="4">
        <v>466</v>
      </c>
      <c r="B287" s="6">
        <v>44934</v>
      </c>
      <c r="C287" s="4">
        <v>7400</v>
      </c>
      <c r="D287" s="7" t="s">
        <v>3</v>
      </c>
      <c r="E287" s="7" t="s">
        <v>9</v>
      </c>
      <c r="F287" s="3">
        <f>EDATE(Table_1[[#This Row],[NO]], 9)</f>
        <v>45207</v>
      </c>
    </row>
    <row r="288" spans="1:6" x14ac:dyDescent="0.25">
      <c r="A288" s="4">
        <v>400</v>
      </c>
      <c r="B288" s="6">
        <v>44934</v>
      </c>
      <c r="C288" s="4">
        <v>4750</v>
      </c>
      <c r="D288" s="7" t="s">
        <v>5</v>
      </c>
      <c r="E288" s="7" t="s">
        <v>13</v>
      </c>
      <c r="F288" s="3">
        <f>EDATE(Table_1[[#This Row],[NO]], 9)</f>
        <v>45207</v>
      </c>
    </row>
    <row r="289" spans="1:6" x14ac:dyDescent="0.25">
      <c r="A289" s="4">
        <v>343</v>
      </c>
      <c r="B289" s="6">
        <v>44934</v>
      </c>
      <c r="C289" s="4">
        <v>1900</v>
      </c>
      <c r="D289" s="7" t="s">
        <v>14</v>
      </c>
      <c r="E289" s="7" t="s">
        <v>9</v>
      </c>
      <c r="F289" s="3">
        <f>EDATE(Table_1[[#This Row],[NO]], 9)</f>
        <v>45207</v>
      </c>
    </row>
    <row r="290" spans="1:6" x14ac:dyDescent="0.25">
      <c r="A290" s="4">
        <v>138</v>
      </c>
      <c r="B290" s="6">
        <v>44934</v>
      </c>
      <c r="C290" s="4">
        <v>2840</v>
      </c>
      <c r="D290" s="7" t="s">
        <v>8</v>
      </c>
      <c r="E290" s="7" t="s">
        <v>13</v>
      </c>
      <c r="F290" s="3">
        <f>EDATE(Table_1[[#This Row],[NO]], 9)</f>
        <v>45207</v>
      </c>
    </row>
    <row r="291" spans="1:6" x14ac:dyDescent="0.25">
      <c r="A291" s="4">
        <v>24</v>
      </c>
      <c r="B291" s="6">
        <v>44934</v>
      </c>
      <c r="C291" s="4">
        <v>560</v>
      </c>
      <c r="D291" s="7" t="s">
        <v>3</v>
      </c>
      <c r="E291" s="7" t="s">
        <v>4</v>
      </c>
      <c r="F291" s="3">
        <f>EDATE(Table_1[[#This Row],[NO]], 9)</f>
        <v>45207</v>
      </c>
    </row>
    <row r="292" spans="1:6" x14ac:dyDescent="0.25">
      <c r="A292" s="4">
        <v>405</v>
      </c>
      <c r="B292" s="6">
        <v>44934</v>
      </c>
      <c r="C292" s="4">
        <v>5000</v>
      </c>
      <c r="D292" s="7" t="s">
        <v>14</v>
      </c>
      <c r="E292" s="7" t="s">
        <v>6</v>
      </c>
      <c r="F292" s="3">
        <f>EDATE(Table_1[[#This Row],[NO]], 9)</f>
        <v>45207</v>
      </c>
    </row>
    <row r="293" spans="1:6" x14ac:dyDescent="0.25">
      <c r="A293" s="4">
        <v>125</v>
      </c>
      <c r="B293" s="6">
        <v>44934</v>
      </c>
      <c r="C293" s="4">
        <v>2580</v>
      </c>
      <c r="D293" s="7" t="s">
        <v>10</v>
      </c>
      <c r="E293" s="7" t="s">
        <v>6</v>
      </c>
      <c r="F293" s="3">
        <f>EDATE(Table_1[[#This Row],[NO]], 9)</f>
        <v>45207</v>
      </c>
    </row>
    <row r="294" spans="1:6" x14ac:dyDescent="0.25">
      <c r="A294" s="4">
        <v>133</v>
      </c>
      <c r="B294" s="6">
        <v>44934</v>
      </c>
      <c r="C294" s="4">
        <v>2740</v>
      </c>
      <c r="D294" s="7" t="s">
        <v>14</v>
      </c>
      <c r="E294" s="7" t="s">
        <v>9</v>
      </c>
      <c r="F294" s="3">
        <f>EDATE(Table_1[[#This Row],[NO]], 9)</f>
        <v>45207</v>
      </c>
    </row>
    <row r="295" spans="1:6" x14ac:dyDescent="0.25">
      <c r="A295" s="4">
        <v>494</v>
      </c>
      <c r="B295" s="6">
        <v>44934</v>
      </c>
      <c r="C295" s="4">
        <v>4600</v>
      </c>
      <c r="D295" s="7" t="s">
        <v>3</v>
      </c>
      <c r="E295" s="7" t="s">
        <v>9</v>
      </c>
      <c r="F295" s="3">
        <f>EDATE(Table_1[[#This Row],[NO]], 9)</f>
        <v>45207</v>
      </c>
    </row>
    <row r="296" spans="1:6" x14ac:dyDescent="0.25">
      <c r="A296" s="4">
        <v>289</v>
      </c>
      <c r="B296" s="6">
        <v>44934</v>
      </c>
      <c r="C296" s="4">
        <v>5860</v>
      </c>
      <c r="D296" s="7" t="s">
        <v>11</v>
      </c>
      <c r="E296" s="7" t="s">
        <v>4</v>
      </c>
      <c r="F296" s="3">
        <f>EDATE(Table_1[[#This Row],[NO]], 9)</f>
        <v>45207</v>
      </c>
    </row>
    <row r="297" spans="1:6" x14ac:dyDescent="0.25">
      <c r="A297" s="4">
        <v>232</v>
      </c>
      <c r="B297" s="6">
        <v>44934</v>
      </c>
      <c r="C297" s="4">
        <v>4720</v>
      </c>
      <c r="D297" s="7" t="s">
        <v>12</v>
      </c>
      <c r="E297" s="7" t="s">
        <v>13</v>
      </c>
      <c r="F297" s="3">
        <f>EDATE(Table_1[[#This Row],[NO]], 9)</f>
        <v>45207</v>
      </c>
    </row>
    <row r="298" spans="1:6" x14ac:dyDescent="0.25">
      <c r="A298" s="4">
        <v>286</v>
      </c>
      <c r="B298" s="6">
        <v>44934</v>
      </c>
      <c r="C298" s="4">
        <v>5800</v>
      </c>
      <c r="D298" s="7" t="s">
        <v>14</v>
      </c>
      <c r="E298" s="7" t="s">
        <v>6</v>
      </c>
      <c r="F298" s="3">
        <f>EDATE(Table_1[[#This Row],[NO]], 9)</f>
        <v>45207</v>
      </c>
    </row>
    <row r="299" spans="1:6" x14ac:dyDescent="0.25">
      <c r="A299" s="4">
        <v>203</v>
      </c>
      <c r="B299" s="6">
        <v>44934</v>
      </c>
      <c r="C299" s="4">
        <v>4140</v>
      </c>
      <c r="D299" s="7" t="s">
        <v>12</v>
      </c>
      <c r="E299" s="7" t="s">
        <v>9</v>
      </c>
      <c r="F299" s="3">
        <f>EDATE(Table_1[[#This Row],[NO]], 9)</f>
        <v>45207</v>
      </c>
    </row>
    <row r="300" spans="1:6" x14ac:dyDescent="0.25">
      <c r="A300" s="4">
        <v>112</v>
      </c>
      <c r="B300" s="6">
        <v>44934</v>
      </c>
      <c r="C300" s="4">
        <v>2320</v>
      </c>
      <c r="D300" s="7" t="s">
        <v>12</v>
      </c>
      <c r="E300" s="7" t="s">
        <v>6</v>
      </c>
      <c r="F300" s="3">
        <f>EDATE(Table_1[[#This Row],[NO]], 9)</f>
        <v>45207</v>
      </c>
    </row>
    <row r="301" spans="1:6" x14ac:dyDescent="0.25">
      <c r="A301" s="4">
        <v>212</v>
      </c>
      <c r="B301" s="6">
        <v>44934</v>
      </c>
      <c r="C301" s="4">
        <v>4320</v>
      </c>
      <c r="D301" s="7" t="s">
        <v>7</v>
      </c>
      <c r="E301" s="7" t="s">
        <v>6</v>
      </c>
      <c r="F301" s="3">
        <f>EDATE(Table_1[[#This Row],[NO]], 9)</f>
        <v>45207</v>
      </c>
    </row>
    <row r="302" spans="1:6" x14ac:dyDescent="0.25">
      <c r="A302" s="4">
        <v>373</v>
      </c>
      <c r="B302" s="6">
        <v>44933</v>
      </c>
      <c r="C302" s="4">
        <v>3400</v>
      </c>
      <c r="D302" s="7" t="s">
        <v>12</v>
      </c>
      <c r="E302" s="7" t="s">
        <v>4</v>
      </c>
      <c r="F302" s="3">
        <f>EDATE(Table_1[[#This Row],[NO]], 9)</f>
        <v>45206</v>
      </c>
    </row>
    <row r="303" spans="1:6" x14ac:dyDescent="0.25">
      <c r="A303" s="4">
        <v>470</v>
      </c>
      <c r="B303" s="6">
        <v>44933</v>
      </c>
      <c r="C303" s="4">
        <v>7000</v>
      </c>
      <c r="D303" s="7" t="s">
        <v>12</v>
      </c>
      <c r="E303" s="7" t="s">
        <v>13</v>
      </c>
      <c r="F303" s="3">
        <f>EDATE(Table_1[[#This Row],[NO]], 9)</f>
        <v>45206</v>
      </c>
    </row>
    <row r="304" spans="1:6" x14ac:dyDescent="0.25">
      <c r="A304" s="4">
        <v>103</v>
      </c>
      <c r="B304" s="6">
        <v>44933</v>
      </c>
      <c r="C304" s="4">
        <v>2140</v>
      </c>
      <c r="D304" s="7" t="s">
        <v>3</v>
      </c>
      <c r="E304" s="7" t="s">
        <v>6</v>
      </c>
      <c r="F304" s="3">
        <f>EDATE(Table_1[[#This Row],[NO]], 9)</f>
        <v>45206</v>
      </c>
    </row>
    <row r="305" spans="1:6" x14ac:dyDescent="0.25">
      <c r="A305" s="4">
        <v>269</v>
      </c>
      <c r="B305" s="6">
        <v>44933</v>
      </c>
      <c r="C305" s="4">
        <v>5460</v>
      </c>
      <c r="D305" s="7" t="s">
        <v>14</v>
      </c>
      <c r="E305" s="7" t="s">
        <v>4</v>
      </c>
      <c r="F305" s="3">
        <f>EDATE(Table_1[[#This Row],[NO]], 9)</f>
        <v>45206</v>
      </c>
    </row>
    <row r="306" spans="1:6" x14ac:dyDescent="0.25">
      <c r="A306" s="4">
        <v>191</v>
      </c>
      <c r="B306" s="6">
        <v>44933</v>
      </c>
      <c r="C306" s="4">
        <v>3900</v>
      </c>
      <c r="D306" s="7" t="s">
        <v>7</v>
      </c>
      <c r="E306" s="7" t="s">
        <v>4</v>
      </c>
      <c r="F306" s="3">
        <f>EDATE(Table_1[[#This Row],[NO]], 9)</f>
        <v>45206</v>
      </c>
    </row>
    <row r="307" spans="1:6" x14ac:dyDescent="0.25">
      <c r="A307" s="4">
        <v>276</v>
      </c>
      <c r="B307" s="6">
        <v>44933</v>
      </c>
      <c r="C307" s="4">
        <v>5600</v>
      </c>
      <c r="D307" s="7" t="s">
        <v>7</v>
      </c>
      <c r="E307" s="7" t="s">
        <v>4</v>
      </c>
      <c r="F307" s="3">
        <f>EDATE(Table_1[[#This Row],[NO]], 9)</f>
        <v>45206</v>
      </c>
    </row>
    <row r="308" spans="1:6" x14ac:dyDescent="0.25">
      <c r="A308" s="4">
        <v>336</v>
      </c>
      <c r="B308" s="6">
        <v>44933</v>
      </c>
      <c r="C308" s="4">
        <v>1550</v>
      </c>
      <c r="D308" s="7" t="s">
        <v>8</v>
      </c>
      <c r="E308" s="7" t="s">
        <v>6</v>
      </c>
      <c r="F308" s="3">
        <f>EDATE(Table_1[[#This Row],[NO]], 9)</f>
        <v>45206</v>
      </c>
    </row>
    <row r="309" spans="1:6" x14ac:dyDescent="0.25">
      <c r="A309" s="4">
        <v>180</v>
      </c>
      <c r="B309" s="6">
        <v>44933</v>
      </c>
      <c r="C309" s="4">
        <v>3680</v>
      </c>
      <c r="D309" s="7" t="s">
        <v>12</v>
      </c>
      <c r="E309" s="7" t="s">
        <v>13</v>
      </c>
      <c r="F309" s="3">
        <f>EDATE(Table_1[[#This Row],[NO]], 9)</f>
        <v>45206</v>
      </c>
    </row>
    <row r="310" spans="1:6" x14ac:dyDescent="0.25">
      <c r="A310" s="4">
        <v>471</v>
      </c>
      <c r="B310" s="6">
        <v>44933</v>
      </c>
      <c r="C310" s="4">
        <v>6900</v>
      </c>
      <c r="D310" s="7" t="s">
        <v>5</v>
      </c>
      <c r="E310" s="7" t="s">
        <v>4</v>
      </c>
      <c r="F310" s="3">
        <f>EDATE(Table_1[[#This Row],[NO]], 9)</f>
        <v>45206</v>
      </c>
    </row>
    <row r="311" spans="1:6" x14ac:dyDescent="0.25">
      <c r="A311" s="4">
        <v>42</v>
      </c>
      <c r="B311" s="6">
        <v>44933</v>
      </c>
      <c r="C311" s="4">
        <v>920</v>
      </c>
      <c r="D311" s="7" t="s">
        <v>7</v>
      </c>
      <c r="E311" s="7" t="s">
        <v>6</v>
      </c>
      <c r="F311" s="3">
        <f>EDATE(Table_1[[#This Row],[NO]], 9)</f>
        <v>45206</v>
      </c>
    </row>
    <row r="312" spans="1:6" x14ac:dyDescent="0.25">
      <c r="A312" s="4">
        <v>135</v>
      </c>
      <c r="B312" s="6">
        <v>44933</v>
      </c>
      <c r="C312" s="4">
        <v>2780</v>
      </c>
      <c r="D312" s="7" t="s">
        <v>12</v>
      </c>
      <c r="E312" s="7" t="s">
        <v>4</v>
      </c>
      <c r="F312" s="3">
        <f>EDATE(Table_1[[#This Row],[NO]], 9)</f>
        <v>45206</v>
      </c>
    </row>
    <row r="313" spans="1:6" x14ac:dyDescent="0.25">
      <c r="A313" s="4">
        <v>64</v>
      </c>
      <c r="B313" s="6">
        <v>44933</v>
      </c>
      <c r="C313" s="4">
        <v>1360</v>
      </c>
      <c r="D313" s="7" t="s">
        <v>8</v>
      </c>
      <c r="E313" s="7" t="s">
        <v>13</v>
      </c>
      <c r="F313" s="3">
        <f>EDATE(Table_1[[#This Row],[NO]], 9)</f>
        <v>45206</v>
      </c>
    </row>
    <row r="314" spans="1:6" x14ac:dyDescent="0.25">
      <c r="A314" s="4">
        <v>57</v>
      </c>
      <c r="B314" s="6">
        <v>44933</v>
      </c>
      <c r="C314" s="4">
        <v>1220</v>
      </c>
      <c r="D314" s="7" t="s">
        <v>10</v>
      </c>
      <c r="E314" s="7" t="s">
        <v>13</v>
      </c>
      <c r="F314" s="3">
        <f>EDATE(Table_1[[#This Row],[NO]], 9)</f>
        <v>45206</v>
      </c>
    </row>
    <row r="315" spans="1:6" x14ac:dyDescent="0.25">
      <c r="A315" s="4">
        <v>409</v>
      </c>
      <c r="B315" s="6">
        <v>44933</v>
      </c>
      <c r="C315" s="4">
        <v>5200</v>
      </c>
      <c r="D315" s="7" t="s">
        <v>3</v>
      </c>
      <c r="E315" s="7" t="s">
        <v>4</v>
      </c>
      <c r="F315" s="3">
        <f>EDATE(Table_1[[#This Row],[NO]], 9)</f>
        <v>45206</v>
      </c>
    </row>
    <row r="316" spans="1:6" x14ac:dyDescent="0.25">
      <c r="A316" s="4">
        <v>220</v>
      </c>
      <c r="B316" s="6">
        <v>44933</v>
      </c>
      <c r="C316" s="4">
        <v>4480</v>
      </c>
      <c r="D316" s="7" t="s">
        <v>12</v>
      </c>
      <c r="E316" s="7" t="s">
        <v>4</v>
      </c>
      <c r="F316" s="3">
        <f>EDATE(Table_1[[#This Row],[NO]], 9)</f>
        <v>45206</v>
      </c>
    </row>
    <row r="317" spans="1:6" x14ac:dyDescent="0.25">
      <c r="A317" s="4">
        <v>33</v>
      </c>
      <c r="B317" s="6">
        <v>44933</v>
      </c>
      <c r="C317" s="4">
        <v>740</v>
      </c>
      <c r="D317" s="7" t="s">
        <v>12</v>
      </c>
      <c r="E317" s="7" t="s">
        <v>6</v>
      </c>
      <c r="F317" s="3">
        <f>EDATE(Table_1[[#This Row],[NO]], 9)</f>
        <v>45206</v>
      </c>
    </row>
    <row r="318" spans="1:6" x14ac:dyDescent="0.25">
      <c r="A318" s="4">
        <v>431</v>
      </c>
      <c r="B318" s="6">
        <v>44933</v>
      </c>
      <c r="C318" s="4">
        <v>6300</v>
      </c>
      <c r="D318" s="7" t="s">
        <v>10</v>
      </c>
      <c r="E318" s="7" t="s">
        <v>4</v>
      </c>
      <c r="F318" s="3">
        <f>EDATE(Table_1[[#This Row],[NO]], 9)</f>
        <v>45206</v>
      </c>
    </row>
    <row r="319" spans="1:6" x14ac:dyDescent="0.25">
      <c r="A319" s="4">
        <v>255</v>
      </c>
      <c r="B319" s="6">
        <v>44933</v>
      </c>
      <c r="C319" s="4">
        <v>5180</v>
      </c>
      <c r="D319" s="7" t="s">
        <v>11</v>
      </c>
      <c r="E319" s="7" t="s">
        <v>4</v>
      </c>
      <c r="F319" s="3">
        <f>EDATE(Table_1[[#This Row],[NO]], 9)</f>
        <v>45206</v>
      </c>
    </row>
    <row r="320" spans="1:6" x14ac:dyDescent="0.25">
      <c r="A320" s="4">
        <v>384</v>
      </c>
      <c r="B320" s="6">
        <v>44933</v>
      </c>
      <c r="C320" s="4">
        <v>3950</v>
      </c>
      <c r="D320" s="7" t="s">
        <v>12</v>
      </c>
      <c r="E320" s="7" t="s">
        <v>6</v>
      </c>
      <c r="F320" s="3">
        <f>EDATE(Table_1[[#This Row],[NO]], 9)</f>
        <v>45206</v>
      </c>
    </row>
    <row r="321" spans="1:6" x14ac:dyDescent="0.25">
      <c r="A321" s="4">
        <v>90</v>
      </c>
      <c r="B321" s="6">
        <v>44933</v>
      </c>
      <c r="C321" s="4">
        <v>1880</v>
      </c>
      <c r="D321" s="7" t="s">
        <v>3</v>
      </c>
      <c r="E321" s="7" t="s">
        <v>6</v>
      </c>
      <c r="F321" s="3">
        <f>EDATE(Table_1[[#This Row],[NO]], 9)</f>
        <v>45206</v>
      </c>
    </row>
    <row r="322" spans="1:6" x14ac:dyDescent="0.25">
      <c r="A322" s="4">
        <v>452</v>
      </c>
      <c r="B322" s="6">
        <v>44933</v>
      </c>
      <c r="C322" s="4">
        <v>7350</v>
      </c>
      <c r="D322" s="7" t="s">
        <v>12</v>
      </c>
      <c r="E322" s="7" t="s">
        <v>9</v>
      </c>
      <c r="F322" s="3">
        <f>EDATE(Table_1[[#This Row],[NO]], 9)</f>
        <v>45206</v>
      </c>
    </row>
    <row r="323" spans="1:6" x14ac:dyDescent="0.25">
      <c r="A323" s="4">
        <v>398</v>
      </c>
      <c r="B323" s="6">
        <v>44933</v>
      </c>
      <c r="C323" s="4">
        <v>4650</v>
      </c>
      <c r="D323" s="7" t="s">
        <v>3</v>
      </c>
      <c r="E323" s="7" t="s">
        <v>6</v>
      </c>
      <c r="F323" s="3">
        <f>EDATE(Table_1[[#This Row],[NO]], 9)</f>
        <v>45206</v>
      </c>
    </row>
    <row r="324" spans="1:6" x14ac:dyDescent="0.25">
      <c r="A324" s="4">
        <v>389</v>
      </c>
      <c r="B324" s="6">
        <v>44933</v>
      </c>
      <c r="C324" s="4">
        <v>4200</v>
      </c>
      <c r="D324" s="7" t="s">
        <v>5</v>
      </c>
      <c r="E324" s="7" t="s">
        <v>4</v>
      </c>
      <c r="F324" s="3">
        <f>EDATE(Table_1[[#This Row],[NO]], 9)</f>
        <v>45206</v>
      </c>
    </row>
    <row r="325" spans="1:6" x14ac:dyDescent="0.25">
      <c r="A325" s="4">
        <v>386</v>
      </c>
      <c r="B325" s="6">
        <v>44933</v>
      </c>
      <c r="C325" s="4">
        <v>4050</v>
      </c>
      <c r="D325" s="7" t="s">
        <v>5</v>
      </c>
      <c r="E325" s="7" t="s">
        <v>13</v>
      </c>
      <c r="F325" s="3">
        <f>EDATE(Table_1[[#This Row],[NO]], 9)</f>
        <v>45206</v>
      </c>
    </row>
    <row r="326" spans="1:6" x14ac:dyDescent="0.25">
      <c r="A326" s="4">
        <v>179</v>
      </c>
      <c r="B326" s="6">
        <v>44933</v>
      </c>
      <c r="C326" s="4">
        <v>3660</v>
      </c>
      <c r="D326" s="7" t="s">
        <v>5</v>
      </c>
      <c r="E326" s="7" t="s">
        <v>4</v>
      </c>
      <c r="F326" s="3">
        <f>EDATE(Table_1[[#This Row],[NO]], 9)</f>
        <v>45206</v>
      </c>
    </row>
    <row r="327" spans="1:6" x14ac:dyDescent="0.25">
      <c r="A327" s="4">
        <v>307</v>
      </c>
      <c r="B327" s="6">
        <v>44933</v>
      </c>
      <c r="C327" s="4">
        <v>2700</v>
      </c>
      <c r="D327" s="7" t="s">
        <v>3</v>
      </c>
      <c r="E327" s="7" t="s">
        <v>6</v>
      </c>
      <c r="F327" s="3">
        <f>EDATE(Table_1[[#This Row],[NO]], 9)</f>
        <v>45206</v>
      </c>
    </row>
    <row r="328" spans="1:6" x14ac:dyDescent="0.25">
      <c r="A328" s="4">
        <v>319</v>
      </c>
      <c r="B328" s="6">
        <v>44933</v>
      </c>
      <c r="C328" s="4">
        <v>700</v>
      </c>
      <c r="D328" s="7" t="s">
        <v>8</v>
      </c>
      <c r="E328" s="7" t="s">
        <v>4</v>
      </c>
      <c r="F328" s="3">
        <f>EDATE(Table_1[[#This Row],[NO]], 9)</f>
        <v>45206</v>
      </c>
    </row>
    <row r="329" spans="1:6" x14ac:dyDescent="0.25">
      <c r="A329" s="4">
        <v>174</v>
      </c>
      <c r="B329" s="6">
        <v>44933</v>
      </c>
      <c r="C329" s="4">
        <v>3560</v>
      </c>
      <c r="D329" s="7" t="s">
        <v>7</v>
      </c>
      <c r="E329" s="7" t="s">
        <v>6</v>
      </c>
      <c r="F329" s="3">
        <f>EDATE(Table_1[[#This Row],[NO]], 9)</f>
        <v>45206</v>
      </c>
    </row>
    <row r="330" spans="1:6" x14ac:dyDescent="0.25">
      <c r="A330" s="4">
        <v>303</v>
      </c>
      <c r="B330" s="6">
        <v>44933</v>
      </c>
      <c r="C330" s="4">
        <v>1900</v>
      </c>
      <c r="D330" s="7" t="s">
        <v>14</v>
      </c>
      <c r="E330" s="7" t="s">
        <v>4</v>
      </c>
      <c r="F330" s="3">
        <f>EDATE(Table_1[[#This Row],[NO]], 9)</f>
        <v>45206</v>
      </c>
    </row>
    <row r="331" spans="1:6" x14ac:dyDescent="0.25">
      <c r="A331" s="4">
        <v>40</v>
      </c>
      <c r="B331" s="6">
        <v>44933</v>
      </c>
      <c r="C331" s="4">
        <v>880</v>
      </c>
      <c r="D331" s="7" t="s">
        <v>10</v>
      </c>
      <c r="E331" s="7" t="s">
        <v>13</v>
      </c>
      <c r="F331" s="3">
        <f>EDATE(Table_1[[#This Row],[NO]], 9)</f>
        <v>45206</v>
      </c>
    </row>
    <row r="332" spans="1:6" x14ac:dyDescent="0.25">
      <c r="A332" s="4">
        <v>449</v>
      </c>
      <c r="B332" s="6">
        <v>44933</v>
      </c>
      <c r="C332" s="4">
        <v>7200</v>
      </c>
      <c r="D332" s="7" t="s">
        <v>3</v>
      </c>
      <c r="E332" s="7" t="s">
        <v>13</v>
      </c>
      <c r="F332" s="3">
        <f>EDATE(Table_1[[#This Row],[NO]], 9)</f>
        <v>45206</v>
      </c>
    </row>
    <row r="333" spans="1:6" x14ac:dyDescent="0.25">
      <c r="A333" s="4">
        <v>308</v>
      </c>
      <c r="B333" s="6">
        <v>44932</v>
      </c>
      <c r="C333" s="4">
        <v>2900</v>
      </c>
      <c r="D333" s="7" t="s">
        <v>8</v>
      </c>
      <c r="E333" s="7" t="s">
        <v>6</v>
      </c>
      <c r="F333" s="3">
        <f>EDATE(Table_1[[#This Row],[NO]], 9)</f>
        <v>45205</v>
      </c>
    </row>
    <row r="334" spans="1:6" x14ac:dyDescent="0.25">
      <c r="A334" s="4">
        <v>121</v>
      </c>
      <c r="B334" s="6">
        <v>44932</v>
      </c>
      <c r="C334" s="4">
        <v>2500</v>
      </c>
      <c r="D334" s="7" t="s">
        <v>8</v>
      </c>
      <c r="E334" s="7" t="s">
        <v>4</v>
      </c>
      <c r="F334" s="3">
        <f>EDATE(Table_1[[#This Row],[NO]], 9)</f>
        <v>45205</v>
      </c>
    </row>
    <row r="335" spans="1:6" x14ac:dyDescent="0.25">
      <c r="A335" s="4">
        <v>489</v>
      </c>
      <c r="B335" s="6">
        <v>44932</v>
      </c>
      <c r="C335" s="4">
        <v>5100</v>
      </c>
      <c r="D335" s="7" t="s">
        <v>8</v>
      </c>
      <c r="E335" s="7" t="s">
        <v>6</v>
      </c>
      <c r="F335" s="3">
        <f>EDATE(Table_1[[#This Row],[NO]], 9)</f>
        <v>45205</v>
      </c>
    </row>
    <row r="336" spans="1:6" x14ac:dyDescent="0.25">
      <c r="A336" s="4">
        <v>99</v>
      </c>
      <c r="B336" s="6">
        <v>44932</v>
      </c>
      <c r="C336" s="4">
        <v>2060</v>
      </c>
      <c r="D336" s="7" t="s">
        <v>14</v>
      </c>
      <c r="E336" s="7" t="s">
        <v>13</v>
      </c>
      <c r="F336" s="3">
        <f>EDATE(Table_1[[#This Row],[NO]], 9)</f>
        <v>45205</v>
      </c>
    </row>
    <row r="337" spans="1:6" x14ac:dyDescent="0.25">
      <c r="A337" s="4">
        <v>392</v>
      </c>
      <c r="B337" s="6">
        <v>44932</v>
      </c>
      <c r="C337" s="4">
        <v>4350</v>
      </c>
      <c r="D337" s="7" t="s">
        <v>3</v>
      </c>
      <c r="E337" s="7" t="s">
        <v>6</v>
      </c>
      <c r="F337" s="3">
        <f>EDATE(Table_1[[#This Row],[NO]], 9)</f>
        <v>45205</v>
      </c>
    </row>
    <row r="338" spans="1:6" x14ac:dyDescent="0.25">
      <c r="A338" s="4">
        <v>124</v>
      </c>
      <c r="B338" s="6">
        <v>44932</v>
      </c>
      <c r="C338" s="4">
        <v>2560</v>
      </c>
      <c r="D338" s="7" t="s">
        <v>3</v>
      </c>
      <c r="E338" s="7" t="s">
        <v>13</v>
      </c>
      <c r="F338" s="3">
        <f>EDATE(Table_1[[#This Row],[NO]], 9)</f>
        <v>45205</v>
      </c>
    </row>
    <row r="339" spans="1:6" x14ac:dyDescent="0.25">
      <c r="A339" s="4">
        <v>118</v>
      </c>
      <c r="B339" s="6">
        <v>44932</v>
      </c>
      <c r="C339" s="4">
        <v>2440</v>
      </c>
      <c r="D339" s="7" t="s">
        <v>12</v>
      </c>
      <c r="E339" s="7" t="s">
        <v>6</v>
      </c>
      <c r="F339" s="3">
        <f>EDATE(Table_1[[#This Row],[NO]], 9)</f>
        <v>45205</v>
      </c>
    </row>
    <row r="340" spans="1:6" x14ac:dyDescent="0.25">
      <c r="A340" s="4">
        <v>369</v>
      </c>
      <c r="B340" s="6">
        <v>44932</v>
      </c>
      <c r="C340" s="4">
        <v>3200</v>
      </c>
      <c r="D340" s="7" t="s">
        <v>5</v>
      </c>
      <c r="E340" s="7" t="s">
        <v>6</v>
      </c>
      <c r="F340" s="3">
        <f>EDATE(Table_1[[#This Row],[NO]], 9)</f>
        <v>45205</v>
      </c>
    </row>
    <row r="341" spans="1:6" x14ac:dyDescent="0.25">
      <c r="A341" s="4">
        <v>193</v>
      </c>
      <c r="B341" s="6">
        <v>44932</v>
      </c>
      <c r="C341" s="4">
        <v>3940</v>
      </c>
      <c r="D341" s="7" t="s">
        <v>10</v>
      </c>
      <c r="E341" s="7" t="s">
        <v>4</v>
      </c>
      <c r="F341" s="3">
        <f>EDATE(Table_1[[#This Row],[NO]], 9)</f>
        <v>45205</v>
      </c>
    </row>
    <row r="342" spans="1:6" x14ac:dyDescent="0.25">
      <c r="A342" s="4">
        <v>102</v>
      </c>
      <c r="B342" s="6">
        <v>44932</v>
      </c>
      <c r="C342" s="4">
        <v>2120</v>
      </c>
      <c r="D342" s="7" t="s">
        <v>11</v>
      </c>
      <c r="E342" s="7" t="s">
        <v>9</v>
      </c>
      <c r="F342" s="3">
        <f>EDATE(Table_1[[#This Row],[NO]], 9)</f>
        <v>45205</v>
      </c>
    </row>
    <row r="343" spans="1:6" x14ac:dyDescent="0.25">
      <c r="A343" s="4">
        <v>260</v>
      </c>
      <c r="B343" s="6">
        <v>44932</v>
      </c>
      <c r="C343" s="4">
        <v>5280</v>
      </c>
      <c r="D343" s="7" t="s">
        <v>3</v>
      </c>
      <c r="E343" s="7" t="s">
        <v>13</v>
      </c>
      <c r="F343" s="3">
        <f>EDATE(Table_1[[#This Row],[NO]], 9)</f>
        <v>45205</v>
      </c>
    </row>
    <row r="344" spans="1:6" x14ac:dyDescent="0.25">
      <c r="A344" s="4">
        <v>367</v>
      </c>
      <c r="B344" s="6">
        <v>44932</v>
      </c>
      <c r="C344" s="4">
        <v>3100</v>
      </c>
      <c r="D344" s="7" t="s">
        <v>12</v>
      </c>
      <c r="E344" s="7" t="s">
        <v>4</v>
      </c>
      <c r="F344" s="3">
        <f>EDATE(Table_1[[#This Row],[NO]], 9)</f>
        <v>45205</v>
      </c>
    </row>
    <row r="345" spans="1:6" x14ac:dyDescent="0.25">
      <c r="A345" s="4">
        <v>468</v>
      </c>
      <c r="B345" s="6">
        <v>44932</v>
      </c>
      <c r="C345" s="4">
        <v>7200</v>
      </c>
      <c r="D345" s="7" t="s">
        <v>5</v>
      </c>
      <c r="E345" s="7" t="s">
        <v>6</v>
      </c>
      <c r="F345" s="3">
        <f>EDATE(Table_1[[#This Row],[NO]], 9)</f>
        <v>45205</v>
      </c>
    </row>
    <row r="346" spans="1:6" x14ac:dyDescent="0.25">
      <c r="A346" s="4">
        <v>267</v>
      </c>
      <c r="B346" s="6">
        <v>44932</v>
      </c>
      <c r="C346" s="4">
        <v>5420</v>
      </c>
      <c r="D346" s="7" t="s">
        <v>5</v>
      </c>
      <c r="E346" s="7" t="s">
        <v>13</v>
      </c>
      <c r="F346" s="3">
        <f>EDATE(Table_1[[#This Row],[NO]], 9)</f>
        <v>45205</v>
      </c>
    </row>
    <row r="347" spans="1:6" x14ac:dyDescent="0.25">
      <c r="A347" s="4">
        <v>264</v>
      </c>
      <c r="B347" s="6">
        <v>44932</v>
      </c>
      <c r="C347" s="4">
        <v>5360</v>
      </c>
      <c r="D347" s="7" t="s">
        <v>5</v>
      </c>
      <c r="E347" s="7" t="s">
        <v>13</v>
      </c>
      <c r="F347" s="3">
        <f>EDATE(Table_1[[#This Row],[NO]], 9)</f>
        <v>45205</v>
      </c>
    </row>
    <row r="348" spans="1:6" x14ac:dyDescent="0.25">
      <c r="A348" s="4">
        <v>437</v>
      </c>
      <c r="B348" s="6">
        <v>44932</v>
      </c>
      <c r="C348" s="4">
        <v>6600</v>
      </c>
      <c r="D348" s="7" t="s">
        <v>5</v>
      </c>
      <c r="E348" s="7" t="s">
        <v>4</v>
      </c>
      <c r="F348" s="3">
        <f>EDATE(Table_1[[#This Row],[NO]], 9)</f>
        <v>45205</v>
      </c>
    </row>
    <row r="349" spans="1:6" x14ac:dyDescent="0.25">
      <c r="A349" s="4">
        <v>128</v>
      </c>
      <c r="B349" s="6">
        <v>44932</v>
      </c>
      <c r="C349" s="4">
        <v>2640</v>
      </c>
      <c r="D349" s="7" t="s">
        <v>5</v>
      </c>
      <c r="E349" s="7" t="s">
        <v>6</v>
      </c>
      <c r="F349" s="3">
        <f>EDATE(Table_1[[#This Row],[NO]], 9)</f>
        <v>45205</v>
      </c>
    </row>
    <row r="350" spans="1:6" x14ac:dyDescent="0.25">
      <c r="A350" s="4">
        <v>322</v>
      </c>
      <c r="B350" s="6">
        <v>44932</v>
      </c>
      <c r="C350" s="4">
        <v>850</v>
      </c>
      <c r="D350" s="7" t="s">
        <v>12</v>
      </c>
      <c r="E350" s="7" t="s">
        <v>6</v>
      </c>
      <c r="F350" s="3">
        <f>EDATE(Table_1[[#This Row],[NO]], 9)</f>
        <v>45205</v>
      </c>
    </row>
    <row r="351" spans="1:6" x14ac:dyDescent="0.25">
      <c r="A351" s="4">
        <v>7</v>
      </c>
      <c r="B351" s="6">
        <v>44932</v>
      </c>
      <c r="C351" s="4">
        <v>220</v>
      </c>
      <c r="D351" s="7" t="s">
        <v>3</v>
      </c>
      <c r="E351" s="7" t="s">
        <v>9</v>
      </c>
      <c r="F351" s="3">
        <f>EDATE(Table_1[[#This Row],[NO]], 9)</f>
        <v>45205</v>
      </c>
    </row>
    <row r="352" spans="1:6" x14ac:dyDescent="0.25">
      <c r="A352" s="4">
        <v>145</v>
      </c>
      <c r="B352" s="6">
        <v>44932</v>
      </c>
      <c r="C352" s="4">
        <v>2980</v>
      </c>
      <c r="D352" s="7" t="s">
        <v>5</v>
      </c>
      <c r="E352" s="7" t="s">
        <v>6</v>
      </c>
      <c r="F352" s="3">
        <f>EDATE(Table_1[[#This Row],[NO]], 9)</f>
        <v>45205</v>
      </c>
    </row>
    <row r="353" spans="1:6" x14ac:dyDescent="0.25">
      <c r="A353" s="4">
        <v>295</v>
      </c>
      <c r="B353" s="6">
        <v>44932</v>
      </c>
      <c r="C353" s="4">
        <v>300</v>
      </c>
      <c r="D353" s="7" t="s">
        <v>10</v>
      </c>
      <c r="E353" s="7" t="s">
        <v>13</v>
      </c>
      <c r="F353" s="3">
        <f>EDATE(Table_1[[#This Row],[NO]], 9)</f>
        <v>45205</v>
      </c>
    </row>
    <row r="354" spans="1:6" x14ac:dyDescent="0.25">
      <c r="A354" s="4">
        <v>4</v>
      </c>
      <c r="B354" s="6">
        <v>44932</v>
      </c>
      <c r="C354" s="4">
        <v>160</v>
      </c>
      <c r="D354" s="7" t="s">
        <v>7</v>
      </c>
      <c r="E354" s="7" t="s">
        <v>9</v>
      </c>
      <c r="F354" s="3">
        <f>EDATE(Table_1[[#This Row],[NO]], 9)</f>
        <v>45205</v>
      </c>
    </row>
    <row r="355" spans="1:6" x14ac:dyDescent="0.25">
      <c r="A355" s="4">
        <v>243</v>
      </c>
      <c r="B355" s="6">
        <v>44932</v>
      </c>
      <c r="C355" s="4">
        <v>4940</v>
      </c>
      <c r="D355" s="7" t="s">
        <v>3</v>
      </c>
      <c r="E355" s="7" t="s">
        <v>6</v>
      </c>
      <c r="F355" s="3">
        <f>EDATE(Table_1[[#This Row],[NO]], 9)</f>
        <v>45205</v>
      </c>
    </row>
    <row r="356" spans="1:6" x14ac:dyDescent="0.25">
      <c r="A356" s="4">
        <v>252</v>
      </c>
      <c r="B356" s="6">
        <v>44932</v>
      </c>
      <c r="C356" s="4">
        <v>5120</v>
      </c>
      <c r="D356" s="7" t="s">
        <v>14</v>
      </c>
      <c r="E356" s="7" t="s">
        <v>6</v>
      </c>
      <c r="F356" s="3">
        <f>EDATE(Table_1[[#This Row],[NO]], 9)</f>
        <v>45205</v>
      </c>
    </row>
    <row r="357" spans="1:6" x14ac:dyDescent="0.25">
      <c r="A357" s="4">
        <v>337</v>
      </c>
      <c r="B357" s="6">
        <v>44932</v>
      </c>
      <c r="C357" s="4">
        <v>1600</v>
      </c>
      <c r="D357" s="7" t="s">
        <v>14</v>
      </c>
      <c r="E357" s="7" t="s">
        <v>13</v>
      </c>
      <c r="F357" s="3">
        <f>EDATE(Table_1[[#This Row],[NO]], 9)</f>
        <v>45205</v>
      </c>
    </row>
    <row r="358" spans="1:6" x14ac:dyDescent="0.25">
      <c r="A358" s="4">
        <v>345</v>
      </c>
      <c r="B358" s="6">
        <v>44932</v>
      </c>
      <c r="C358" s="4">
        <v>2000</v>
      </c>
      <c r="D358" s="7" t="s">
        <v>3</v>
      </c>
      <c r="E358" s="7" t="s">
        <v>4</v>
      </c>
      <c r="F358" s="3">
        <f>EDATE(Table_1[[#This Row],[NO]], 9)</f>
        <v>45205</v>
      </c>
    </row>
    <row r="359" spans="1:6" x14ac:dyDescent="0.25">
      <c r="A359" s="4">
        <v>304</v>
      </c>
      <c r="B359" s="6">
        <v>44932</v>
      </c>
      <c r="C359" s="4">
        <v>2100</v>
      </c>
      <c r="D359" s="7" t="s">
        <v>5</v>
      </c>
      <c r="E359" s="7" t="s">
        <v>4</v>
      </c>
      <c r="F359" s="3">
        <f>EDATE(Table_1[[#This Row],[NO]], 9)</f>
        <v>45205</v>
      </c>
    </row>
    <row r="360" spans="1:6" x14ac:dyDescent="0.25">
      <c r="A360" s="4">
        <v>207</v>
      </c>
      <c r="B360" s="6">
        <v>44932</v>
      </c>
      <c r="C360" s="4">
        <v>4220</v>
      </c>
      <c r="D360" s="7" t="s">
        <v>14</v>
      </c>
      <c r="E360" s="7" t="s">
        <v>4</v>
      </c>
      <c r="F360" s="3">
        <f>EDATE(Table_1[[#This Row],[NO]], 9)</f>
        <v>45205</v>
      </c>
    </row>
    <row r="361" spans="1:6" x14ac:dyDescent="0.25">
      <c r="A361" s="4">
        <v>375</v>
      </c>
      <c r="B361" s="6">
        <v>44932</v>
      </c>
      <c r="C361" s="4">
        <v>3500</v>
      </c>
      <c r="D361" s="7" t="s">
        <v>3</v>
      </c>
      <c r="E361" s="7" t="s">
        <v>4</v>
      </c>
      <c r="F361" s="3">
        <f>EDATE(Table_1[[#This Row],[NO]], 9)</f>
        <v>45205</v>
      </c>
    </row>
    <row r="362" spans="1:6" x14ac:dyDescent="0.25">
      <c r="A362" s="4">
        <v>311</v>
      </c>
      <c r="B362" s="6">
        <v>44931</v>
      </c>
      <c r="C362" s="4">
        <v>300</v>
      </c>
      <c r="D362" s="7" t="s">
        <v>3</v>
      </c>
      <c r="E362" s="7" t="s">
        <v>4</v>
      </c>
      <c r="F362" s="3">
        <f>EDATE(Table_1[[#This Row],[NO]], 9)</f>
        <v>45204</v>
      </c>
    </row>
    <row r="363" spans="1:6" x14ac:dyDescent="0.25">
      <c r="A363" s="4">
        <v>430</v>
      </c>
      <c r="B363" s="6">
        <v>44931</v>
      </c>
      <c r="C363" s="4">
        <v>6250</v>
      </c>
      <c r="D363" s="7" t="s">
        <v>3</v>
      </c>
      <c r="E363" s="7" t="s">
        <v>4</v>
      </c>
      <c r="F363" s="3">
        <f>EDATE(Table_1[[#This Row],[NO]], 9)</f>
        <v>45204</v>
      </c>
    </row>
    <row r="364" spans="1:6" x14ac:dyDescent="0.25">
      <c r="A364" s="4">
        <v>421</v>
      </c>
      <c r="B364" s="6">
        <v>44931</v>
      </c>
      <c r="C364" s="4">
        <v>5800</v>
      </c>
      <c r="D364" s="7" t="s">
        <v>8</v>
      </c>
      <c r="E364" s="7" t="s">
        <v>13</v>
      </c>
      <c r="F364" s="3">
        <f>EDATE(Table_1[[#This Row],[NO]], 9)</f>
        <v>45204</v>
      </c>
    </row>
    <row r="365" spans="1:6" x14ac:dyDescent="0.25">
      <c r="A365" s="4">
        <v>306</v>
      </c>
      <c r="B365" s="6">
        <v>44931</v>
      </c>
      <c r="C365" s="4">
        <v>2500</v>
      </c>
      <c r="D365" s="7" t="s">
        <v>11</v>
      </c>
      <c r="E365" s="7" t="s">
        <v>13</v>
      </c>
      <c r="F365" s="3">
        <f>EDATE(Table_1[[#This Row],[NO]], 9)</f>
        <v>45204</v>
      </c>
    </row>
    <row r="366" spans="1:6" x14ac:dyDescent="0.25">
      <c r="A366" s="4">
        <v>18</v>
      </c>
      <c r="B366" s="6">
        <v>44931</v>
      </c>
      <c r="C366" s="4">
        <v>440</v>
      </c>
      <c r="D366" s="7" t="s">
        <v>3</v>
      </c>
      <c r="E366" s="7" t="s">
        <v>9</v>
      </c>
      <c r="F366" s="3">
        <f>EDATE(Table_1[[#This Row],[NO]], 9)</f>
        <v>45204</v>
      </c>
    </row>
    <row r="367" spans="1:6" x14ac:dyDescent="0.25">
      <c r="A367" s="4">
        <v>390</v>
      </c>
      <c r="B367" s="6">
        <v>44931</v>
      </c>
      <c r="C367" s="4">
        <v>4250</v>
      </c>
      <c r="D367" s="7" t="s">
        <v>12</v>
      </c>
      <c r="E367" s="7" t="s">
        <v>13</v>
      </c>
      <c r="F367" s="3">
        <f>EDATE(Table_1[[#This Row],[NO]], 9)</f>
        <v>45204</v>
      </c>
    </row>
    <row r="368" spans="1:6" x14ac:dyDescent="0.25">
      <c r="A368" s="4">
        <v>74</v>
      </c>
      <c r="B368" s="6">
        <v>44931</v>
      </c>
      <c r="C368" s="4">
        <v>1560</v>
      </c>
      <c r="D368" s="7" t="s">
        <v>10</v>
      </c>
      <c r="E368" s="7" t="s">
        <v>9</v>
      </c>
      <c r="F368" s="3">
        <f>EDATE(Table_1[[#This Row],[NO]], 9)</f>
        <v>45204</v>
      </c>
    </row>
    <row r="369" spans="1:6" x14ac:dyDescent="0.25">
      <c r="A369" s="4">
        <v>75</v>
      </c>
      <c r="B369" s="6">
        <v>44931</v>
      </c>
      <c r="C369" s="4">
        <v>1580</v>
      </c>
      <c r="D369" s="7" t="s">
        <v>3</v>
      </c>
      <c r="E369" s="7" t="s">
        <v>6</v>
      </c>
      <c r="F369" s="3">
        <f>EDATE(Table_1[[#This Row],[NO]], 9)</f>
        <v>45204</v>
      </c>
    </row>
    <row r="370" spans="1:6" x14ac:dyDescent="0.25">
      <c r="A370" s="4">
        <v>394</v>
      </c>
      <c r="B370" s="6">
        <v>44931</v>
      </c>
      <c r="C370" s="4">
        <v>4450</v>
      </c>
      <c r="D370" s="7" t="s">
        <v>14</v>
      </c>
      <c r="E370" s="7" t="s">
        <v>6</v>
      </c>
      <c r="F370" s="3">
        <f>EDATE(Table_1[[#This Row],[NO]], 9)</f>
        <v>45204</v>
      </c>
    </row>
    <row r="371" spans="1:6" x14ac:dyDescent="0.25">
      <c r="A371" s="4">
        <v>77</v>
      </c>
      <c r="B371" s="6">
        <v>44931</v>
      </c>
      <c r="C371" s="4">
        <v>1620</v>
      </c>
      <c r="D371" s="7" t="s">
        <v>5</v>
      </c>
      <c r="E371" s="7" t="s">
        <v>9</v>
      </c>
      <c r="F371" s="3">
        <f>EDATE(Table_1[[#This Row],[NO]], 9)</f>
        <v>45204</v>
      </c>
    </row>
    <row r="372" spans="1:6" x14ac:dyDescent="0.25">
      <c r="A372" s="4">
        <v>69</v>
      </c>
      <c r="B372" s="6">
        <v>44931</v>
      </c>
      <c r="C372" s="4">
        <v>1460</v>
      </c>
      <c r="D372" s="7" t="s">
        <v>3</v>
      </c>
      <c r="E372" s="7" t="s">
        <v>6</v>
      </c>
      <c r="F372" s="3">
        <f>EDATE(Table_1[[#This Row],[NO]], 9)</f>
        <v>45204</v>
      </c>
    </row>
    <row r="373" spans="1:6" x14ac:dyDescent="0.25">
      <c r="A373" s="4">
        <v>382</v>
      </c>
      <c r="B373" s="6">
        <v>44931</v>
      </c>
      <c r="C373" s="4">
        <v>3850</v>
      </c>
      <c r="D373" s="7" t="s">
        <v>7</v>
      </c>
      <c r="E373" s="7" t="s">
        <v>9</v>
      </c>
      <c r="F373" s="3">
        <f>EDATE(Table_1[[#This Row],[NO]], 9)</f>
        <v>45204</v>
      </c>
    </row>
    <row r="374" spans="1:6" x14ac:dyDescent="0.25">
      <c r="A374" s="4">
        <v>455</v>
      </c>
      <c r="B374" s="6">
        <v>44931</v>
      </c>
      <c r="C374" s="4">
        <v>1000</v>
      </c>
      <c r="D374" s="7" t="s">
        <v>8</v>
      </c>
      <c r="E374" s="7" t="s">
        <v>9</v>
      </c>
      <c r="F374" s="3">
        <f>EDATE(Table_1[[#This Row],[NO]], 9)</f>
        <v>45204</v>
      </c>
    </row>
    <row r="375" spans="1:6" x14ac:dyDescent="0.25">
      <c r="A375" s="4">
        <v>387</v>
      </c>
      <c r="B375" s="6">
        <v>44931</v>
      </c>
      <c r="C375" s="4">
        <v>4100</v>
      </c>
      <c r="D375" s="7" t="s">
        <v>8</v>
      </c>
      <c r="E375" s="7" t="s">
        <v>4</v>
      </c>
      <c r="F375" s="3">
        <f>EDATE(Table_1[[#This Row],[NO]], 9)</f>
        <v>45204</v>
      </c>
    </row>
    <row r="376" spans="1:6" x14ac:dyDescent="0.25">
      <c r="A376" s="4">
        <v>253</v>
      </c>
      <c r="B376" s="6">
        <v>44931</v>
      </c>
      <c r="C376" s="4">
        <v>5140</v>
      </c>
      <c r="D376" s="7" t="s">
        <v>5</v>
      </c>
      <c r="E376" s="7" t="s">
        <v>13</v>
      </c>
      <c r="F376" s="3">
        <f>EDATE(Table_1[[#This Row],[NO]], 9)</f>
        <v>45204</v>
      </c>
    </row>
    <row r="377" spans="1:6" x14ac:dyDescent="0.25">
      <c r="A377" s="4">
        <v>21</v>
      </c>
      <c r="B377" s="6">
        <v>44931</v>
      </c>
      <c r="C377" s="4">
        <v>500</v>
      </c>
      <c r="D377" s="7" t="s">
        <v>7</v>
      </c>
      <c r="E377" s="7" t="s">
        <v>9</v>
      </c>
      <c r="F377" s="3">
        <f>EDATE(Table_1[[#This Row],[NO]], 9)</f>
        <v>45204</v>
      </c>
    </row>
    <row r="378" spans="1:6" x14ac:dyDescent="0.25">
      <c r="A378" s="4">
        <v>44</v>
      </c>
      <c r="B378" s="6">
        <v>44931</v>
      </c>
      <c r="C378" s="4">
        <v>960</v>
      </c>
      <c r="D378" s="7" t="s">
        <v>12</v>
      </c>
      <c r="E378" s="7" t="s">
        <v>6</v>
      </c>
      <c r="F378" s="3">
        <f>EDATE(Table_1[[#This Row],[NO]], 9)</f>
        <v>45204</v>
      </c>
    </row>
    <row r="379" spans="1:6" x14ac:dyDescent="0.25">
      <c r="A379" s="4">
        <v>332</v>
      </c>
      <c r="B379" s="6">
        <v>44931</v>
      </c>
      <c r="C379" s="4">
        <v>1350</v>
      </c>
      <c r="D379" s="7" t="s">
        <v>5</v>
      </c>
      <c r="E379" s="7" t="s">
        <v>4</v>
      </c>
      <c r="F379" s="3">
        <f>EDATE(Table_1[[#This Row],[NO]], 9)</f>
        <v>45204</v>
      </c>
    </row>
    <row r="380" spans="1:6" x14ac:dyDescent="0.25">
      <c r="A380" s="4">
        <v>185</v>
      </c>
      <c r="B380" s="6">
        <v>44931</v>
      </c>
      <c r="C380" s="4">
        <v>3780</v>
      </c>
      <c r="D380" s="7" t="s">
        <v>5</v>
      </c>
      <c r="E380" s="7" t="s">
        <v>4</v>
      </c>
      <c r="F380" s="3">
        <f>EDATE(Table_1[[#This Row],[NO]], 9)</f>
        <v>45204</v>
      </c>
    </row>
    <row r="381" spans="1:6" x14ac:dyDescent="0.25">
      <c r="A381" s="4">
        <v>320</v>
      </c>
      <c r="B381" s="6">
        <v>44931</v>
      </c>
      <c r="C381" s="4">
        <v>750</v>
      </c>
      <c r="D381" s="7" t="s">
        <v>14</v>
      </c>
      <c r="E381" s="7" t="s">
        <v>13</v>
      </c>
      <c r="F381" s="3">
        <f>EDATE(Table_1[[#This Row],[NO]], 9)</f>
        <v>45204</v>
      </c>
    </row>
    <row r="382" spans="1:6" x14ac:dyDescent="0.25">
      <c r="A382" s="4">
        <v>229</v>
      </c>
      <c r="B382" s="6">
        <v>44931</v>
      </c>
      <c r="C382" s="4">
        <v>4660</v>
      </c>
      <c r="D382" s="7" t="s">
        <v>7</v>
      </c>
      <c r="E382" s="7" t="s">
        <v>6</v>
      </c>
      <c r="F382" s="3">
        <f>EDATE(Table_1[[#This Row],[NO]], 9)</f>
        <v>45204</v>
      </c>
    </row>
    <row r="383" spans="1:6" x14ac:dyDescent="0.25">
      <c r="A383" s="4">
        <v>272</v>
      </c>
      <c r="B383" s="6">
        <v>44931</v>
      </c>
      <c r="C383" s="4">
        <v>5520</v>
      </c>
      <c r="D383" s="7" t="s">
        <v>11</v>
      </c>
      <c r="E383" s="7" t="s">
        <v>6</v>
      </c>
      <c r="F383" s="3">
        <f>EDATE(Table_1[[#This Row],[NO]], 9)</f>
        <v>45204</v>
      </c>
    </row>
    <row r="384" spans="1:6" x14ac:dyDescent="0.25">
      <c r="A384" s="4">
        <v>127</v>
      </c>
      <c r="B384" s="6">
        <v>44931</v>
      </c>
      <c r="C384" s="4">
        <v>2620</v>
      </c>
      <c r="D384" s="7" t="s">
        <v>7</v>
      </c>
      <c r="E384" s="7" t="s">
        <v>13</v>
      </c>
      <c r="F384" s="3">
        <f>EDATE(Table_1[[#This Row],[NO]], 9)</f>
        <v>45204</v>
      </c>
    </row>
    <row r="385" spans="1:6" x14ac:dyDescent="0.25">
      <c r="A385" s="4">
        <v>234</v>
      </c>
      <c r="B385" s="6">
        <v>44931</v>
      </c>
      <c r="C385" s="4">
        <v>4760</v>
      </c>
      <c r="D385" s="7" t="s">
        <v>8</v>
      </c>
      <c r="E385" s="7" t="s">
        <v>4</v>
      </c>
      <c r="F385" s="3">
        <f>EDATE(Table_1[[#This Row],[NO]], 9)</f>
        <v>45204</v>
      </c>
    </row>
    <row r="386" spans="1:6" x14ac:dyDescent="0.25">
      <c r="A386" s="4">
        <v>323</v>
      </c>
      <c r="B386" s="6">
        <v>44931</v>
      </c>
      <c r="C386" s="4">
        <v>900</v>
      </c>
      <c r="D386" s="7" t="s">
        <v>11</v>
      </c>
      <c r="E386" s="7" t="s">
        <v>13</v>
      </c>
      <c r="F386" s="3">
        <f>EDATE(Table_1[[#This Row],[NO]], 9)</f>
        <v>45204</v>
      </c>
    </row>
    <row r="387" spans="1:6" x14ac:dyDescent="0.25">
      <c r="A387" s="4">
        <v>327</v>
      </c>
      <c r="B387" s="6">
        <v>44931</v>
      </c>
      <c r="C387" s="4">
        <v>1100</v>
      </c>
      <c r="D387" s="7" t="s">
        <v>7</v>
      </c>
      <c r="E387" s="7" t="s">
        <v>6</v>
      </c>
      <c r="F387" s="3">
        <f>EDATE(Table_1[[#This Row],[NO]], 9)</f>
        <v>45204</v>
      </c>
    </row>
    <row r="388" spans="1:6" x14ac:dyDescent="0.25">
      <c r="A388" s="4">
        <v>312</v>
      </c>
      <c r="B388" s="6">
        <v>44931</v>
      </c>
      <c r="C388" s="4">
        <v>350</v>
      </c>
      <c r="D388" s="7" t="s">
        <v>10</v>
      </c>
      <c r="E388" s="7" t="s">
        <v>9</v>
      </c>
      <c r="F388" s="3">
        <f>EDATE(Table_1[[#This Row],[NO]], 9)</f>
        <v>45204</v>
      </c>
    </row>
    <row r="389" spans="1:6" x14ac:dyDescent="0.25">
      <c r="A389" s="4">
        <v>325</v>
      </c>
      <c r="B389" s="6">
        <v>44931</v>
      </c>
      <c r="C389" s="4">
        <v>1000</v>
      </c>
      <c r="D389" s="7" t="s">
        <v>8</v>
      </c>
      <c r="E389" s="7" t="s">
        <v>4</v>
      </c>
      <c r="F389" s="3">
        <f>EDATE(Table_1[[#This Row],[NO]], 9)</f>
        <v>45204</v>
      </c>
    </row>
    <row r="390" spans="1:6" x14ac:dyDescent="0.25">
      <c r="A390" s="4">
        <v>58</v>
      </c>
      <c r="B390" s="6">
        <v>44930</v>
      </c>
      <c r="C390" s="4">
        <v>1240</v>
      </c>
      <c r="D390" s="7" t="s">
        <v>3</v>
      </c>
      <c r="E390" s="7" t="s">
        <v>6</v>
      </c>
      <c r="F390" s="3">
        <f>EDATE(Table_1[[#This Row],[NO]], 9)</f>
        <v>45203</v>
      </c>
    </row>
    <row r="391" spans="1:6" x14ac:dyDescent="0.25">
      <c r="A391" s="4">
        <v>456</v>
      </c>
      <c r="B391" s="6">
        <v>44930</v>
      </c>
      <c r="C391" s="4">
        <v>1800</v>
      </c>
      <c r="D391" s="7" t="s">
        <v>14</v>
      </c>
      <c r="E391" s="7" t="s">
        <v>13</v>
      </c>
      <c r="F391" s="3">
        <f>EDATE(Table_1[[#This Row],[NO]], 9)</f>
        <v>45203</v>
      </c>
    </row>
    <row r="392" spans="1:6" x14ac:dyDescent="0.25">
      <c r="A392" s="4">
        <v>8</v>
      </c>
      <c r="B392" s="6">
        <v>44930</v>
      </c>
      <c r="C392" s="4">
        <v>240</v>
      </c>
      <c r="D392" s="7" t="s">
        <v>7</v>
      </c>
      <c r="E392" s="7" t="s">
        <v>13</v>
      </c>
      <c r="F392" s="3">
        <f>EDATE(Table_1[[#This Row],[NO]], 9)</f>
        <v>45203</v>
      </c>
    </row>
    <row r="393" spans="1:6" x14ac:dyDescent="0.25">
      <c r="A393" s="4">
        <v>485</v>
      </c>
      <c r="B393" s="6">
        <v>44930</v>
      </c>
      <c r="C393" s="4">
        <v>5500</v>
      </c>
      <c r="D393" s="7" t="s">
        <v>5</v>
      </c>
      <c r="E393" s="7" t="s">
        <v>4</v>
      </c>
      <c r="F393" s="3">
        <f>EDATE(Table_1[[#This Row],[NO]], 9)</f>
        <v>45203</v>
      </c>
    </row>
    <row r="394" spans="1:6" x14ac:dyDescent="0.25">
      <c r="A394" s="4">
        <v>6</v>
      </c>
      <c r="B394" s="6">
        <v>44930</v>
      </c>
      <c r="C394" s="4">
        <v>200</v>
      </c>
      <c r="D394" s="7" t="s">
        <v>10</v>
      </c>
      <c r="E394" s="7" t="s">
        <v>6</v>
      </c>
      <c r="F394" s="3">
        <f>EDATE(Table_1[[#This Row],[NO]], 9)</f>
        <v>45203</v>
      </c>
    </row>
    <row r="395" spans="1:6" x14ac:dyDescent="0.25">
      <c r="A395" s="4">
        <v>434</v>
      </c>
      <c r="B395" s="6">
        <v>44930</v>
      </c>
      <c r="C395" s="4">
        <v>6450</v>
      </c>
      <c r="D395" s="7" t="s">
        <v>5</v>
      </c>
      <c r="E395" s="7" t="s">
        <v>6</v>
      </c>
      <c r="F395" s="3">
        <f>EDATE(Table_1[[#This Row],[NO]], 9)</f>
        <v>45203</v>
      </c>
    </row>
    <row r="396" spans="1:6" x14ac:dyDescent="0.25">
      <c r="A396" s="4">
        <v>475</v>
      </c>
      <c r="B396" s="6">
        <v>44930</v>
      </c>
      <c r="C396" s="4">
        <v>6500</v>
      </c>
      <c r="D396" s="7" t="s">
        <v>12</v>
      </c>
      <c r="E396" s="7" t="s">
        <v>6</v>
      </c>
      <c r="F396" s="3">
        <f>EDATE(Table_1[[#This Row],[NO]], 9)</f>
        <v>45203</v>
      </c>
    </row>
    <row r="397" spans="1:6" x14ac:dyDescent="0.25">
      <c r="A397" s="4">
        <v>66</v>
      </c>
      <c r="B397" s="6">
        <v>44930</v>
      </c>
      <c r="C397" s="4">
        <v>1400</v>
      </c>
      <c r="D397" s="7" t="s">
        <v>5</v>
      </c>
      <c r="E397" s="7" t="s">
        <v>4</v>
      </c>
      <c r="F397" s="3">
        <f>EDATE(Table_1[[#This Row],[NO]], 9)</f>
        <v>45203</v>
      </c>
    </row>
    <row r="398" spans="1:6" x14ac:dyDescent="0.25">
      <c r="A398" s="4">
        <v>296</v>
      </c>
      <c r="B398" s="6">
        <v>44930</v>
      </c>
      <c r="C398" s="4">
        <v>500</v>
      </c>
      <c r="D398" s="7" t="s">
        <v>3</v>
      </c>
      <c r="E398" s="7" t="s">
        <v>6</v>
      </c>
      <c r="F398" s="3">
        <f>EDATE(Table_1[[#This Row],[NO]], 9)</f>
        <v>45203</v>
      </c>
    </row>
    <row r="399" spans="1:6" x14ac:dyDescent="0.25">
      <c r="A399" s="4">
        <v>282</v>
      </c>
      <c r="B399" s="6">
        <v>44930</v>
      </c>
      <c r="C399" s="4">
        <v>5720</v>
      </c>
      <c r="D399" s="7" t="s">
        <v>12</v>
      </c>
      <c r="E399" s="7" t="s">
        <v>6</v>
      </c>
      <c r="F399" s="3">
        <f>EDATE(Table_1[[#This Row],[NO]], 9)</f>
        <v>45203</v>
      </c>
    </row>
    <row r="400" spans="1:6" x14ac:dyDescent="0.25">
      <c r="A400" s="4">
        <v>300</v>
      </c>
      <c r="B400" s="6">
        <v>44930</v>
      </c>
      <c r="C400" s="4">
        <v>1300</v>
      </c>
      <c r="D400" s="7" t="s">
        <v>12</v>
      </c>
      <c r="E400" s="7" t="s">
        <v>6</v>
      </c>
      <c r="F400" s="3">
        <f>EDATE(Table_1[[#This Row],[NO]], 9)</f>
        <v>45203</v>
      </c>
    </row>
    <row r="401" spans="1:6" x14ac:dyDescent="0.25">
      <c r="A401" s="4">
        <v>176</v>
      </c>
      <c r="B401" s="6">
        <v>44930</v>
      </c>
      <c r="C401" s="4">
        <v>3600</v>
      </c>
      <c r="D401" s="7" t="s">
        <v>10</v>
      </c>
      <c r="E401" s="7" t="s">
        <v>13</v>
      </c>
      <c r="F401" s="3">
        <f>EDATE(Table_1[[#This Row],[NO]], 9)</f>
        <v>45203</v>
      </c>
    </row>
    <row r="402" spans="1:6" x14ac:dyDescent="0.25">
      <c r="A402" s="4">
        <v>413</v>
      </c>
      <c r="B402" s="6">
        <v>44930</v>
      </c>
      <c r="C402" s="4">
        <v>5400</v>
      </c>
      <c r="D402" s="7" t="s">
        <v>3</v>
      </c>
      <c r="E402" s="7" t="s">
        <v>9</v>
      </c>
      <c r="F402" s="3">
        <f>EDATE(Table_1[[#This Row],[NO]], 9)</f>
        <v>45203</v>
      </c>
    </row>
    <row r="403" spans="1:6" x14ac:dyDescent="0.25">
      <c r="A403" s="4">
        <v>477</v>
      </c>
      <c r="B403" s="6">
        <v>44930</v>
      </c>
      <c r="C403" s="4">
        <v>6300</v>
      </c>
      <c r="D403" s="7" t="s">
        <v>3</v>
      </c>
      <c r="E403" s="7" t="s">
        <v>13</v>
      </c>
      <c r="F403" s="3">
        <f>EDATE(Table_1[[#This Row],[NO]], 9)</f>
        <v>45203</v>
      </c>
    </row>
    <row r="404" spans="1:6" x14ac:dyDescent="0.25">
      <c r="A404" s="4">
        <v>150</v>
      </c>
      <c r="B404" s="6">
        <v>44930</v>
      </c>
      <c r="C404" s="4">
        <v>3080</v>
      </c>
      <c r="D404" s="7" t="s">
        <v>14</v>
      </c>
      <c r="E404" s="7" t="s">
        <v>4</v>
      </c>
      <c r="F404" s="3">
        <f>EDATE(Table_1[[#This Row],[NO]], 9)</f>
        <v>45203</v>
      </c>
    </row>
    <row r="405" spans="1:6" x14ac:dyDescent="0.25">
      <c r="A405" s="4">
        <v>49</v>
      </c>
      <c r="B405" s="6">
        <v>44930</v>
      </c>
      <c r="C405" s="4">
        <v>1060</v>
      </c>
      <c r="D405" s="7" t="s">
        <v>5</v>
      </c>
      <c r="E405" s="7" t="s">
        <v>9</v>
      </c>
      <c r="F405" s="3">
        <f>EDATE(Table_1[[#This Row],[NO]], 9)</f>
        <v>45203</v>
      </c>
    </row>
    <row r="406" spans="1:6" x14ac:dyDescent="0.25">
      <c r="A406" s="4">
        <v>356</v>
      </c>
      <c r="B406" s="6">
        <v>44930</v>
      </c>
      <c r="C406" s="4">
        <v>2550</v>
      </c>
      <c r="D406" s="7" t="s">
        <v>12</v>
      </c>
      <c r="E406" s="7" t="s">
        <v>6</v>
      </c>
      <c r="F406" s="3">
        <f>EDATE(Table_1[[#This Row],[NO]], 9)</f>
        <v>45203</v>
      </c>
    </row>
    <row r="407" spans="1:6" x14ac:dyDescent="0.25">
      <c r="A407" s="4">
        <v>259</v>
      </c>
      <c r="B407" s="6">
        <v>44930</v>
      </c>
      <c r="C407" s="4">
        <v>5260</v>
      </c>
      <c r="D407" s="7" t="s">
        <v>7</v>
      </c>
      <c r="E407" s="7" t="s">
        <v>9</v>
      </c>
      <c r="F407" s="3">
        <f>EDATE(Table_1[[#This Row],[NO]], 9)</f>
        <v>45203</v>
      </c>
    </row>
    <row r="408" spans="1:6" x14ac:dyDescent="0.25">
      <c r="A408" s="4">
        <v>85</v>
      </c>
      <c r="B408" s="6">
        <v>44930</v>
      </c>
      <c r="C408" s="4">
        <v>1780</v>
      </c>
      <c r="D408" s="7" t="s">
        <v>11</v>
      </c>
      <c r="E408" s="7" t="s">
        <v>13</v>
      </c>
      <c r="F408" s="3">
        <f>EDATE(Table_1[[#This Row],[NO]], 9)</f>
        <v>45203</v>
      </c>
    </row>
    <row r="409" spans="1:6" x14ac:dyDescent="0.25">
      <c r="A409" s="4">
        <v>104</v>
      </c>
      <c r="B409" s="6">
        <v>44930</v>
      </c>
      <c r="C409" s="4">
        <v>2160</v>
      </c>
      <c r="D409" s="7" t="s">
        <v>8</v>
      </c>
      <c r="E409" s="7" t="s">
        <v>6</v>
      </c>
      <c r="F409" s="3">
        <f>EDATE(Table_1[[#This Row],[NO]], 9)</f>
        <v>45203</v>
      </c>
    </row>
    <row r="410" spans="1:6" x14ac:dyDescent="0.25">
      <c r="A410" s="4">
        <v>92</v>
      </c>
      <c r="B410" s="6">
        <v>44930</v>
      </c>
      <c r="C410" s="4">
        <v>1920</v>
      </c>
      <c r="D410" s="7" t="s">
        <v>3</v>
      </c>
      <c r="E410" s="7" t="s">
        <v>13</v>
      </c>
      <c r="F410" s="3">
        <f>EDATE(Table_1[[#This Row],[NO]], 9)</f>
        <v>45203</v>
      </c>
    </row>
    <row r="411" spans="1:6" x14ac:dyDescent="0.25">
      <c r="A411" s="4">
        <v>156</v>
      </c>
      <c r="B411" s="6">
        <v>44930</v>
      </c>
      <c r="C411" s="4">
        <v>3200</v>
      </c>
      <c r="D411" s="7" t="s">
        <v>14</v>
      </c>
      <c r="E411" s="7" t="s">
        <v>6</v>
      </c>
      <c r="F411" s="3">
        <f>EDATE(Table_1[[#This Row],[NO]], 9)</f>
        <v>45203</v>
      </c>
    </row>
    <row r="412" spans="1:6" x14ac:dyDescent="0.25">
      <c r="A412" s="4">
        <v>22</v>
      </c>
      <c r="B412" s="6">
        <v>44930</v>
      </c>
      <c r="C412" s="4">
        <v>520</v>
      </c>
      <c r="D412" s="7" t="s">
        <v>3</v>
      </c>
      <c r="E412" s="7" t="s">
        <v>13</v>
      </c>
      <c r="F412" s="3">
        <f>EDATE(Table_1[[#This Row],[NO]], 9)</f>
        <v>45203</v>
      </c>
    </row>
    <row r="413" spans="1:6" x14ac:dyDescent="0.25">
      <c r="A413" s="4">
        <v>202</v>
      </c>
      <c r="B413" s="6">
        <v>44930</v>
      </c>
      <c r="C413" s="4">
        <v>4120</v>
      </c>
      <c r="D413" s="7" t="s">
        <v>5</v>
      </c>
      <c r="E413" s="7" t="s">
        <v>6</v>
      </c>
      <c r="F413" s="3">
        <f>EDATE(Table_1[[#This Row],[NO]], 9)</f>
        <v>45203</v>
      </c>
    </row>
    <row r="414" spans="1:6" x14ac:dyDescent="0.25">
      <c r="A414" s="4">
        <v>227</v>
      </c>
      <c r="B414" s="6">
        <v>44930</v>
      </c>
      <c r="C414" s="4">
        <v>4620</v>
      </c>
      <c r="D414" s="7" t="s">
        <v>10</v>
      </c>
      <c r="E414" s="7" t="s">
        <v>4</v>
      </c>
      <c r="F414" s="3">
        <f>EDATE(Table_1[[#This Row],[NO]], 9)</f>
        <v>45203</v>
      </c>
    </row>
    <row r="415" spans="1:6" x14ac:dyDescent="0.25">
      <c r="A415" s="4">
        <v>284</v>
      </c>
      <c r="B415" s="6">
        <v>44930</v>
      </c>
      <c r="C415" s="4">
        <v>5760</v>
      </c>
      <c r="D415" s="7" t="s">
        <v>5</v>
      </c>
      <c r="E415" s="7" t="s">
        <v>9</v>
      </c>
      <c r="F415" s="3">
        <f>EDATE(Table_1[[#This Row],[NO]], 9)</f>
        <v>45203</v>
      </c>
    </row>
    <row r="416" spans="1:6" x14ac:dyDescent="0.25">
      <c r="A416" s="4">
        <v>487</v>
      </c>
      <c r="B416" s="6">
        <v>44930</v>
      </c>
      <c r="C416" s="4">
        <v>5300</v>
      </c>
      <c r="D416" s="7" t="s">
        <v>12</v>
      </c>
      <c r="E416" s="7" t="s">
        <v>4</v>
      </c>
      <c r="F416" s="3">
        <f>EDATE(Table_1[[#This Row],[NO]], 9)</f>
        <v>45203</v>
      </c>
    </row>
    <row r="417" spans="1:6" x14ac:dyDescent="0.25">
      <c r="A417" s="4">
        <v>148</v>
      </c>
      <c r="B417" s="6">
        <v>44930</v>
      </c>
      <c r="C417" s="4">
        <v>3040</v>
      </c>
      <c r="D417" s="7" t="s">
        <v>5</v>
      </c>
      <c r="E417" s="7" t="s">
        <v>13</v>
      </c>
      <c r="F417" s="3">
        <f>EDATE(Table_1[[#This Row],[NO]], 9)</f>
        <v>45203</v>
      </c>
    </row>
    <row r="418" spans="1:6" x14ac:dyDescent="0.25">
      <c r="A418" s="4">
        <v>478</v>
      </c>
      <c r="B418" s="6">
        <v>44930</v>
      </c>
      <c r="C418" s="4">
        <v>6200</v>
      </c>
      <c r="D418" s="7" t="s">
        <v>8</v>
      </c>
      <c r="E418" s="7" t="s">
        <v>6</v>
      </c>
      <c r="F418" s="3">
        <f>EDATE(Table_1[[#This Row],[NO]], 9)</f>
        <v>45203</v>
      </c>
    </row>
    <row r="419" spans="1:6" x14ac:dyDescent="0.25">
      <c r="A419" s="4">
        <v>354</v>
      </c>
      <c r="B419" s="6">
        <v>44930</v>
      </c>
      <c r="C419" s="4">
        <v>2450</v>
      </c>
      <c r="D419" s="7" t="s">
        <v>14</v>
      </c>
      <c r="E419" s="7" t="s">
        <v>9</v>
      </c>
      <c r="F419" s="3">
        <f>EDATE(Table_1[[#This Row],[NO]], 9)</f>
        <v>45203</v>
      </c>
    </row>
    <row r="420" spans="1:6" x14ac:dyDescent="0.25">
      <c r="A420" s="4">
        <v>355</v>
      </c>
      <c r="B420" s="6">
        <v>44930</v>
      </c>
      <c r="C420" s="4">
        <v>2500</v>
      </c>
      <c r="D420" s="7" t="s">
        <v>5</v>
      </c>
      <c r="E420" s="7" t="s">
        <v>6</v>
      </c>
      <c r="F420" s="3">
        <f>EDATE(Table_1[[#This Row],[NO]], 9)</f>
        <v>45203</v>
      </c>
    </row>
    <row r="421" spans="1:6" x14ac:dyDescent="0.25">
      <c r="A421" s="4">
        <v>396</v>
      </c>
      <c r="B421" s="6">
        <v>44930</v>
      </c>
      <c r="C421" s="4">
        <v>4550</v>
      </c>
      <c r="D421" s="7" t="s">
        <v>3</v>
      </c>
      <c r="E421" s="7" t="s">
        <v>9</v>
      </c>
      <c r="F421" s="3">
        <f>EDATE(Table_1[[#This Row],[NO]], 9)</f>
        <v>45203</v>
      </c>
    </row>
    <row r="422" spans="1:6" x14ac:dyDescent="0.25">
      <c r="A422" s="4">
        <v>235</v>
      </c>
      <c r="B422" s="6">
        <v>44929</v>
      </c>
      <c r="C422" s="4">
        <v>4780</v>
      </c>
      <c r="D422" s="7" t="s">
        <v>14</v>
      </c>
      <c r="E422" s="7" t="s">
        <v>4</v>
      </c>
      <c r="F422" s="3">
        <f>EDATE(Table_1[[#This Row],[NO]], 9)</f>
        <v>45202</v>
      </c>
    </row>
    <row r="423" spans="1:6" x14ac:dyDescent="0.25">
      <c r="A423" s="4">
        <v>225</v>
      </c>
      <c r="B423" s="6">
        <v>44929</v>
      </c>
      <c r="C423" s="4">
        <v>4580</v>
      </c>
      <c r="D423" s="7" t="s">
        <v>7</v>
      </c>
      <c r="E423" s="7" t="s">
        <v>13</v>
      </c>
      <c r="F423" s="3">
        <f>EDATE(Table_1[[#This Row],[NO]], 9)</f>
        <v>45202</v>
      </c>
    </row>
    <row r="424" spans="1:6" x14ac:dyDescent="0.25">
      <c r="A424" s="4">
        <v>294</v>
      </c>
      <c r="B424" s="6">
        <v>44929</v>
      </c>
      <c r="C424" s="4">
        <v>5960</v>
      </c>
      <c r="D424" s="7" t="s">
        <v>3</v>
      </c>
      <c r="E424" s="7" t="s">
        <v>6</v>
      </c>
      <c r="F424" s="3">
        <f>EDATE(Table_1[[#This Row],[NO]], 9)</f>
        <v>45202</v>
      </c>
    </row>
    <row r="425" spans="1:6" x14ac:dyDescent="0.25">
      <c r="A425" s="4">
        <v>454</v>
      </c>
      <c r="B425" s="6">
        <v>44929</v>
      </c>
      <c r="C425" s="4">
        <v>7450</v>
      </c>
      <c r="D425" s="7" t="s">
        <v>5</v>
      </c>
      <c r="E425" s="7" t="s">
        <v>6</v>
      </c>
      <c r="F425" s="3">
        <f>EDATE(Table_1[[#This Row],[NO]], 9)</f>
        <v>45202</v>
      </c>
    </row>
    <row r="426" spans="1:6" x14ac:dyDescent="0.25">
      <c r="A426" s="4">
        <v>226</v>
      </c>
      <c r="B426" s="6">
        <v>44929</v>
      </c>
      <c r="C426" s="4">
        <v>4600</v>
      </c>
      <c r="D426" s="7" t="s">
        <v>3</v>
      </c>
      <c r="E426" s="7" t="s">
        <v>6</v>
      </c>
      <c r="F426" s="3">
        <f>EDATE(Table_1[[#This Row],[NO]], 9)</f>
        <v>45202</v>
      </c>
    </row>
    <row r="427" spans="1:6" x14ac:dyDescent="0.25">
      <c r="A427" s="4">
        <v>265</v>
      </c>
      <c r="B427" s="6">
        <v>44929</v>
      </c>
      <c r="C427" s="4">
        <v>5380</v>
      </c>
      <c r="D427" s="7" t="s">
        <v>12</v>
      </c>
      <c r="E427" s="7" t="s">
        <v>6</v>
      </c>
      <c r="F427" s="3">
        <f>EDATE(Table_1[[#This Row],[NO]], 9)</f>
        <v>45202</v>
      </c>
    </row>
    <row r="428" spans="1:6" x14ac:dyDescent="0.25">
      <c r="A428" s="4">
        <v>120</v>
      </c>
      <c r="B428" s="6">
        <v>44929</v>
      </c>
      <c r="C428" s="4">
        <v>2480</v>
      </c>
      <c r="D428" s="7" t="s">
        <v>3</v>
      </c>
      <c r="E428" s="7" t="s">
        <v>13</v>
      </c>
      <c r="F428" s="3">
        <f>EDATE(Table_1[[#This Row],[NO]], 9)</f>
        <v>45202</v>
      </c>
    </row>
    <row r="429" spans="1:6" x14ac:dyDescent="0.25">
      <c r="A429" s="4">
        <v>491</v>
      </c>
      <c r="B429" s="6">
        <v>44929</v>
      </c>
      <c r="C429" s="4">
        <v>4900</v>
      </c>
      <c r="D429" s="7" t="s">
        <v>5</v>
      </c>
      <c r="E429" s="7" t="s">
        <v>13</v>
      </c>
      <c r="F429" s="3">
        <f>EDATE(Table_1[[#This Row],[NO]], 9)</f>
        <v>45202</v>
      </c>
    </row>
    <row r="430" spans="1:6" x14ac:dyDescent="0.25">
      <c r="A430" s="4">
        <v>381</v>
      </c>
      <c r="B430" s="6">
        <v>44929</v>
      </c>
      <c r="C430" s="4">
        <v>3800</v>
      </c>
      <c r="D430" s="7" t="s">
        <v>3</v>
      </c>
      <c r="E430" s="7" t="s">
        <v>4</v>
      </c>
      <c r="F430" s="3">
        <f>EDATE(Table_1[[#This Row],[NO]], 9)</f>
        <v>45202</v>
      </c>
    </row>
    <row r="431" spans="1:6" x14ac:dyDescent="0.25">
      <c r="A431" s="4">
        <v>98</v>
      </c>
      <c r="B431" s="6">
        <v>44929</v>
      </c>
      <c r="C431" s="4">
        <v>2040</v>
      </c>
      <c r="D431" s="7" t="s">
        <v>8</v>
      </c>
      <c r="E431" s="7" t="s">
        <v>6</v>
      </c>
      <c r="F431" s="3">
        <f>EDATE(Table_1[[#This Row],[NO]], 9)</f>
        <v>45202</v>
      </c>
    </row>
    <row r="432" spans="1:6" x14ac:dyDescent="0.25">
      <c r="A432" s="4">
        <v>488</v>
      </c>
      <c r="B432" s="6">
        <v>44929</v>
      </c>
      <c r="C432" s="4">
        <v>5200</v>
      </c>
      <c r="D432" s="7" t="s">
        <v>5</v>
      </c>
      <c r="E432" s="7" t="s">
        <v>13</v>
      </c>
      <c r="F432" s="3">
        <f>EDATE(Table_1[[#This Row],[NO]], 9)</f>
        <v>45202</v>
      </c>
    </row>
    <row r="433" spans="1:6" x14ac:dyDescent="0.25">
      <c r="A433" s="4">
        <v>313</v>
      </c>
      <c r="B433" s="6">
        <v>44929</v>
      </c>
      <c r="C433" s="4">
        <v>400</v>
      </c>
      <c r="D433" s="7" t="s">
        <v>3</v>
      </c>
      <c r="E433" s="7" t="s">
        <v>6</v>
      </c>
      <c r="F433" s="3">
        <f>EDATE(Table_1[[#This Row],[NO]], 9)</f>
        <v>45202</v>
      </c>
    </row>
    <row r="434" spans="1:6" x14ac:dyDescent="0.25">
      <c r="A434" s="4">
        <v>302</v>
      </c>
      <c r="B434" s="6">
        <v>44929</v>
      </c>
      <c r="C434" s="4">
        <v>1700</v>
      </c>
      <c r="D434" s="7" t="s">
        <v>8</v>
      </c>
      <c r="E434" s="7" t="s">
        <v>13</v>
      </c>
      <c r="F434" s="3">
        <f>EDATE(Table_1[[#This Row],[NO]], 9)</f>
        <v>45202</v>
      </c>
    </row>
    <row r="435" spans="1:6" x14ac:dyDescent="0.25">
      <c r="A435" s="4">
        <v>326</v>
      </c>
      <c r="B435" s="6">
        <v>44929</v>
      </c>
      <c r="C435" s="4">
        <v>1050</v>
      </c>
      <c r="D435" s="7" t="s">
        <v>14</v>
      </c>
      <c r="E435" s="7" t="s">
        <v>9</v>
      </c>
      <c r="F435" s="3">
        <f>EDATE(Table_1[[#This Row],[NO]], 9)</f>
        <v>45202</v>
      </c>
    </row>
    <row r="436" spans="1:6" x14ac:dyDescent="0.25">
      <c r="A436" s="4">
        <v>335</v>
      </c>
      <c r="B436" s="6">
        <v>44929</v>
      </c>
      <c r="C436" s="4">
        <v>1500</v>
      </c>
      <c r="D436" s="7" t="s">
        <v>5</v>
      </c>
      <c r="E436" s="7" t="s">
        <v>6</v>
      </c>
      <c r="F436" s="3">
        <f>EDATE(Table_1[[#This Row],[NO]], 9)</f>
        <v>45202</v>
      </c>
    </row>
    <row r="437" spans="1:6" x14ac:dyDescent="0.25">
      <c r="A437" s="4">
        <v>328</v>
      </c>
      <c r="B437" s="6">
        <v>44929</v>
      </c>
      <c r="C437" s="4">
        <v>1150</v>
      </c>
      <c r="D437" s="7" t="s">
        <v>3</v>
      </c>
      <c r="E437" s="7" t="s">
        <v>6</v>
      </c>
      <c r="F437" s="3">
        <f>EDATE(Table_1[[#This Row],[NO]], 9)</f>
        <v>45202</v>
      </c>
    </row>
    <row r="438" spans="1:6" x14ac:dyDescent="0.25">
      <c r="A438" s="4">
        <v>496</v>
      </c>
      <c r="B438" s="6">
        <v>44929</v>
      </c>
      <c r="C438" s="4">
        <v>4400</v>
      </c>
      <c r="D438" s="7" t="s">
        <v>14</v>
      </c>
      <c r="E438" s="7" t="s">
        <v>6</v>
      </c>
      <c r="F438" s="3">
        <f>EDATE(Table_1[[#This Row],[NO]], 9)</f>
        <v>45202</v>
      </c>
    </row>
    <row r="439" spans="1:6" x14ac:dyDescent="0.25">
      <c r="A439" s="4">
        <v>247</v>
      </c>
      <c r="B439" s="6">
        <v>44929</v>
      </c>
      <c r="C439" s="4">
        <v>5020</v>
      </c>
      <c r="D439" s="7" t="s">
        <v>5</v>
      </c>
      <c r="E439" s="7" t="s">
        <v>4</v>
      </c>
      <c r="F439" s="3">
        <f>EDATE(Table_1[[#This Row],[NO]], 9)</f>
        <v>45202</v>
      </c>
    </row>
    <row r="440" spans="1:6" x14ac:dyDescent="0.25">
      <c r="A440" s="4">
        <v>61</v>
      </c>
      <c r="B440" s="6">
        <v>44929</v>
      </c>
      <c r="C440" s="4">
        <v>1300</v>
      </c>
      <c r="D440" s="7" t="s">
        <v>12</v>
      </c>
      <c r="E440" s="7" t="s">
        <v>6</v>
      </c>
      <c r="F440" s="3">
        <f>EDATE(Table_1[[#This Row],[NO]], 9)</f>
        <v>45202</v>
      </c>
    </row>
    <row r="441" spans="1:6" x14ac:dyDescent="0.25">
      <c r="A441" s="4">
        <v>239</v>
      </c>
      <c r="B441" s="6">
        <v>44929</v>
      </c>
      <c r="C441" s="4">
        <v>4860</v>
      </c>
      <c r="D441" s="7" t="s">
        <v>3</v>
      </c>
      <c r="E441" s="7" t="s">
        <v>13</v>
      </c>
      <c r="F441" s="3">
        <f>EDATE(Table_1[[#This Row],[NO]], 9)</f>
        <v>45202</v>
      </c>
    </row>
    <row r="442" spans="1:6" x14ac:dyDescent="0.25">
      <c r="A442" s="4">
        <v>422</v>
      </c>
      <c r="B442" s="6">
        <v>44929</v>
      </c>
      <c r="C442" s="4">
        <v>5850</v>
      </c>
      <c r="D442" s="7" t="s">
        <v>14</v>
      </c>
      <c r="E442" s="7" t="s">
        <v>6</v>
      </c>
      <c r="F442" s="3">
        <f>EDATE(Table_1[[#This Row],[NO]], 9)</f>
        <v>45202</v>
      </c>
    </row>
    <row r="443" spans="1:6" x14ac:dyDescent="0.25">
      <c r="A443" s="4">
        <v>87</v>
      </c>
      <c r="B443" s="6">
        <v>44929</v>
      </c>
      <c r="C443" s="4">
        <v>1820</v>
      </c>
      <c r="D443" s="7" t="s">
        <v>8</v>
      </c>
      <c r="E443" s="7" t="s">
        <v>4</v>
      </c>
      <c r="F443" s="3">
        <f>EDATE(Table_1[[#This Row],[NO]], 9)</f>
        <v>45202</v>
      </c>
    </row>
    <row r="444" spans="1:6" x14ac:dyDescent="0.25">
      <c r="A444" s="4">
        <v>407</v>
      </c>
      <c r="B444" s="6">
        <v>44929</v>
      </c>
      <c r="C444" s="4">
        <v>5100</v>
      </c>
      <c r="D444" s="7" t="s">
        <v>12</v>
      </c>
      <c r="E444" s="7" t="s">
        <v>13</v>
      </c>
      <c r="F444" s="3">
        <f>EDATE(Table_1[[#This Row],[NO]], 9)</f>
        <v>45202</v>
      </c>
    </row>
    <row r="445" spans="1:6" x14ac:dyDescent="0.25">
      <c r="A445" s="4">
        <v>397</v>
      </c>
      <c r="B445" s="6">
        <v>44929</v>
      </c>
      <c r="C445" s="4">
        <v>4600</v>
      </c>
      <c r="D445" s="7" t="s">
        <v>10</v>
      </c>
      <c r="E445" s="7" t="s">
        <v>6</v>
      </c>
      <c r="F445" s="3">
        <f>EDATE(Table_1[[#This Row],[NO]], 9)</f>
        <v>45202</v>
      </c>
    </row>
    <row r="446" spans="1:6" x14ac:dyDescent="0.25">
      <c r="A446" s="4">
        <v>67</v>
      </c>
      <c r="B446" s="6">
        <v>44929</v>
      </c>
      <c r="C446" s="4">
        <v>1420</v>
      </c>
      <c r="D446" s="7" t="s">
        <v>12</v>
      </c>
      <c r="E446" s="7" t="s">
        <v>4</v>
      </c>
      <c r="F446" s="3">
        <f>EDATE(Table_1[[#This Row],[NO]], 9)</f>
        <v>45202</v>
      </c>
    </row>
    <row r="447" spans="1:6" x14ac:dyDescent="0.25">
      <c r="A447" s="4">
        <v>408</v>
      </c>
      <c r="B447" s="6">
        <v>44929</v>
      </c>
      <c r="C447" s="4">
        <v>5150</v>
      </c>
      <c r="D447" s="7" t="s">
        <v>11</v>
      </c>
      <c r="E447" s="7" t="s">
        <v>6</v>
      </c>
      <c r="F447" s="3">
        <f>EDATE(Table_1[[#This Row],[NO]], 9)</f>
        <v>45202</v>
      </c>
    </row>
    <row r="448" spans="1:6" x14ac:dyDescent="0.25">
      <c r="A448" s="4">
        <v>472</v>
      </c>
      <c r="B448" s="6">
        <v>44928</v>
      </c>
      <c r="C448" s="4">
        <v>6800</v>
      </c>
      <c r="D448" s="7" t="s">
        <v>8</v>
      </c>
      <c r="E448" s="7" t="s">
        <v>4</v>
      </c>
      <c r="F448" s="3">
        <f>EDATE(Table_1[[#This Row],[NO]], 9)</f>
        <v>45201</v>
      </c>
    </row>
    <row r="449" spans="1:6" x14ac:dyDescent="0.25">
      <c r="A449" s="4">
        <v>497</v>
      </c>
      <c r="B449" s="6">
        <v>44928</v>
      </c>
      <c r="C449" s="4">
        <v>4300</v>
      </c>
      <c r="D449" s="7" t="s">
        <v>7</v>
      </c>
      <c r="E449" s="7" t="s">
        <v>9</v>
      </c>
      <c r="F449" s="3">
        <f>EDATE(Table_1[[#This Row],[NO]], 9)</f>
        <v>45201</v>
      </c>
    </row>
    <row r="450" spans="1:6" x14ac:dyDescent="0.25">
      <c r="A450" s="4">
        <v>473</v>
      </c>
      <c r="B450" s="6">
        <v>44928</v>
      </c>
      <c r="C450" s="4">
        <v>6700</v>
      </c>
      <c r="D450" s="7" t="s">
        <v>14</v>
      </c>
      <c r="E450" s="7" t="s">
        <v>4</v>
      </c>
      <c r="F450" s="3">
        <f>EDATE(Table_1[[#This Row],[NO]], 9)</f>
        <v>45201</v>
      </c>
    </row>
    <row r="451" spans="1:6" x14ac:dyDescent="0.25">
      <c r="A451" s="4">
        <v>142</v>
      </c>
      <c r="B451" s="6">
        <v>44928</v>
      </c>
      <c r="C451" s="4">
        <v>2920</v>
      </c>
      <c r="D451" s="7" t="s">
        <v>10</v>
      </c>
      <c r="E451" s="7" t="s">
        <v>6</v>
      </c>
      <c r="F451" s="3">
        <f>EDATE(Table_1[[#This Row],[NO]], 9)</f>
        <v>45201</v>
      </c>
    </row>
    <row r="452" spans="1:6" x14ac:dyDescent="0.25">
      <c r="A452" s="4">
        <v>334</v>
      </c>
      <c r="B452" s="6">
        <v>44928</v>
      </c>
      <c r="C452" s="4">
        <v>1450</v>
      </c>
      <c r="D452" s="7" t="s">
        <v>12</v>
      </c>
      <c r="E452" s="7" t="s">
        <v>13</v>
      </c>
      <c r="F452" s="3">
        <f>EDATE(Table_1[[#This Row],[NO]], 9)</f>
        <v>45201</v>
      </c>
    </row>
    <row r="453" spans="1:6" x14ac:dyDescent="0.25">
      <c r="A453" s="4">
        <v>163</v>
      </c>
      <c r="B453" s="6">
        <v>44928</v>
      </c>
      <c r="C453" s="4">
        <v>3340</v>
      </c>
      <c r="D453" s="7" t="s">
        <v>12</v>
      </c>
      <c r="E453" s="7" t="s">
        <v>4</v>
      </c>
      <c r="F453" s="3">
        <f>EDATE(Table_1[[#This Row],[NO]], 9)</f>
        <v>45201</v>
      </c>
    </row>
    <row r="454" spans="1:6" x14ac:dyDescent="0.25">
      <c r="A454" s="4">
        <v>146</v>
      </c>
      <c r="B454" s="6">
        <v>44928</v>
      </c>
      <c r="C454" s="4">
        <v>3000</v>
      </c>
      <c r="D454" s="7" t="s">
        <v>12</v>
      </c>
      <c r="E454" s="7" t="s">
        <v>6</v>
      </c>
      <c r="F454" s="3">
        <f>EDATE(Table_1[[#This Row],[NO]], 9)</f>
        <v>45201</v>
      </c>
    </row>
    <row r="455" spans="1:6" x14ac:dyDescent="0.25">
      <c r="A455" s="4">
        <v>114</v>
      </c>
      <c r="B455" s="6">
        <v>44928</v>
      </c>
      <c r="C455" s="4">
        <v>2360</v>
      </c>
      <c r="D455" s="7" t="s">
        <v>5</v>
      </c>
      <c r="E455" s="7" t="s">
        <v>6</v>
      </c>
      <c r="F455" s="3">
        <f>EDATE(Table_1[[#This Row],[NO]], 9)</f>
        <v>45201</v>
      </c>
    </row>
    <row r="456" spans="1:6" x14ac:dyDescent="0.25">
      <c r="A456" s="4">
        <v>113</v>
      </c>
      <c r="B456" s="6">
        <v>44928</v>
      </c>
      <c r="C456" s="4">
        <v>2340</v>
      </c>
      <c r="D456" s="7" t="s">
        <v>12</v>
      </c>
      <c r="E456" s="7" t="s">
        <v>13</v>
      </c>
      <c r="F456" s="3">
        <f>EDATE(Table_1[[#This Row],[NO]], 9)</f>
        <v>45201</v>
      </c>
    </row>
    <row r="457" spans="1:6" x14ac:dyDescent="0.25">
      <c r="A457" s="4">
        <v>338</v>
      </c>
      <c r="B457" s="6">
        <v>44928</v>
      </c>
      <c r="C457" s="4">
        <v>1650</v>
      </c>
      <c r="D457" s="7" t="s">
        <v>5</v>
      </c>
      <c r="E457" s="7" t="s">
        <v>6</v>
      </c>
      <c r="F457" s="3">
        <f>EDATE(Table_1[[#This Row],[NO]], 9)</f>
        <v>45201</v>
      </c>
    </row>
    <row r="458" spans="1:6" x14ac:dyDescent="0.25">
      <c r="A458" s="4">
        <v>346</v>
      </c>
      <c r="B458" s="6">
        <v>44928</v>
      </c>
      <c r="C458" s="4">
        <v>2050</v>
      </c>
      <c r="D458" s="7" t="s">
        <v>10</v>
      </c>
      <c r="E458" s="7" t="s">
        <v>4</v>
      </c>
      <c r="F458" s="3">
        <f>EDATE(Table_1[[#This Row],[NO]], 9)</f>
        <v>45201</v>
      </c>
    </row>
    <row r="459" spans="1:6" x14ac:dyDescent="0.25">
      <c r="A459" s="4">
        <v>165</v>
      </c>
      <c r="B459" s="6">
        <v>44928</v>
      </c>
      <c r="C459" s="4">
        <v>3380</v>
      </c>
      <c r="D459" s="7" t="s">
        <v>5</v>
      </c>
      <c r="E459" s="7" t="s">
        <v>4</v>
      </c>
      <c r="F459" s="3">
        <f>EDATE(Table_1[[#This Row],[NO]], 9)</f>
        <v>45201</v>
      </c>
    </row>
    <row r="460" spans="1:6" x14ac:dyDescent="0.25">
      <c r="A460" s="4">
        <v>189</v>
      </c>
      <c r="B460" s="6">
        <v>44928</v>
      </c>
      <c r="C460" s="4">
        <v>3860</v>
      </c>
      <c r="D460" s="7" t="s">
        <v>8</v>
      </c>
      <c r="E460" s="7" t="s">
        <v>9</v>
      </c>
      <c r="F460" s="3">
        <f>EDATE(Table_1[[#This Row],[NO]], 9)</f>
        <v>45201</v>
      </c>
    </row>
    <row r="461" spans="1:6" x14ac:dyDescent="0.25">
      <c r="A461" s="4">
        <v>274</v>
      </c>
      <c r="B461" s="6">
        <v>44928</v>
      </c>
      <c r="C461" s="4">
        <v>5560</v>
      </c>
      <c r="D461" s="7" t="s">
        <v>8</v>
      </c>
      <c r="E461" s="7" t="s">
        <v>13</v>
      </c>
      <c r="F461" s="3">
        <f>EDATE(Table_1[[#This Row],[NO]], 9)</f>
        <v>45201</v>
      </c>
    </row>
    <row r="462" spans="1:6" x14ac:dyDescent="0.25">
      <c r="A462" s="4">
        <v>241</v>
      </c>
      <c r="B462" s="6">
        <v>44928</v>
      </c>
      <c r="C462" s="4">
        <v>4900</v>
      </c>
      <c r="D462" s="7" t="s">
        <v>14</v>
      </c>
      <c r="E462" s="7" t="s">
        <v>4</v>
      </c>
      <c r="F462" s="3">
        <f>EDATE(Table_1[[#This Row],[NO]], 9)</f>
        <v>45201</v>
      </c>
    </row>
    <row r="463" spans="1:6" x14ac:dyDescent="0.25">
      <c r="A463" s="4">
        <v>213</v>
      </c>
      <c r="B463" s="6">
        <v>44928</v>
      </c>
      <c r="C463" s="4">
        <v>4340</v>
      </c>
      <c r="D463" s="7" t="s">
        <v>5</v>
      </c>
      <c r="E463" s="7" t="s">
        <v>4</v>
      </c>
      <c r="F463" s="3">
        <f>EDATE(Table_1[[#This Row],[NO]], 9)</f>
        <v>45201</v>
      </c>
    </row>
    <row r="464" spans="1:6" x14ac:dyDescent="0.25">
      <c r="A464" s="4">
        <v>178</v>
      </c>
      <c r="B464" s="6">
        <v>44928</v>
      </c>
      <c r="C464" s="4">
        <v>3640</v>
      </c>
      <c r="D464" s="7" t="s">
        <v>7</v>
      </c>
      <c r="E464" s="7" t="s">
        <v>4</v>
      </c>
      <c r="F464" s="3">
        <f>EDATE(Table_1[[#This Row],[NO]], 9)</f>
        <v>45201</v>
      </c>
    </row>
    <row r="465" spans="1:6" x14ac:dyDescent="0.25">
      <c r="A465" s="4">
        <v>175</v>
      </c>
      <c r="B465" s="6">
        <v>44928</v>
      </c>
      <c r="C465" s="4">
        <v>3580</v>
      </c>
      <c r="D465" s="7" t="s">
        <v>3</v>
      </c>
      <c r="E465" s="7" t="s">
        <v>9</v>
      </c>
      <c r="F465" s="3">
        <f>EDATE(Table_1[[#This Row],[NO]], 9)</f>
        <v>45201</v>
      </c>
    </row>
    <row r="466" spans="1:6" x14ac:dyDescent="0.25">
      <c r="A466" s="4">
        <v>275</v>
      </c>
      <c r="B466" s="6">
        <v>44928</v>
      </c>
      <c r="C466" s="4">
        <v>5580</v>
      </c>
      <c r="D466" s="7" t="s">
        <v>14</v>
      </c>
      <c r="E466" s="7" t="s">
        <v>4</v>
      </c>
      <c r="F466" s="3">
        <f>EDATE(Table_1[[#This Row],[NO]], 9)</f>
        <v>45201</v>
      </c>
    </row>
    <row r="467" spans="1:6" x14ac:dyDescent="0.25">
      <c r="A467" s="4">
        <v>186</v>
      </c>
      <c r="B467" s="6">
        <v>44928</v>
      </c>
      <c r="C467" s="4">
        <v>3800</v>
      </c>
      <c r="D467" s="7" t="s">
        <v>12</v>
      </c>
      <c r="E467" s="7" t="s">
        <v>9</v>
      </c>
      <c r="F467" s="3">
        <f>EDATE(Table_1[[#This Row],[NO]], 9)</f>
        <v>45201</v>
      </c>
    </row>
    <row r="468" spans="1:6" x14ac:dyDescent="0.25">
      <c r="A468" s="4">
        <v>230</v>
      </c>
      <c r="B468" s="6">
        <v>44928</v>
      </c>
      <c r="C468" s="4">
        <v>4680</v>
      </c>
      <c r="D468" s="7" t="s">
        <v>5</v>
      </c>
      <c r="E468" s="7" t="s">
        <v>6</v>
      </c>
      <c r="F468" s="3">
        <f>EDATE(Table_1[[#This Row],[NO]], 9)</f>
        <v>45201</v>
      </c>
    </row>
    <row r="469" spans="1:6" x14ac:dyDescent="0.25">
      <c r="A469" s="4">
        <v>436</v>
      </c>
      <c r="B469" s="6">
        <v>44928</v>
      </c>
      <c r="C469" s="4">
        <v>6550</v>
      </c>
      <c r="D469" s="7" t="s">
        <v>12</v>
      </c>
      <c r="E469" s="7" t="s">
        <v>6</v>
      </c>
      <c r="F469" s="3">
        <f>EDATE(Table_1[[#This Row],[NO]], 9)</f>
        <v>45201</v>
      </c>
    </row>
    <row r="470" spans="1:6" x14ac:dyDescent="0.25">
      <c r="A470" s="4">
        <v>442</v>
      </c>
      <c r="B470" s="6">
        <v>44928</v>
      </c>
      <c r="C470" s="4">
        <v>6850</v>
      </c>
      <c r="D470" s="7" t="s">
        <v>11</v>
      </c>
      <c r="E470" s="7" t="s">
        <v>13</v>
      </c>
      <c r="F470" s="3">
        <f>EDATE(Table_1[[#This Row],[NO]], 9)</f>
        <v>45201</v>
      </c>
    </row>
    <row r="471" spans="1:6" x14ac:dyDescent="0.25">
      <c r="A471" s="4">
        <v>429</v>
      </c>
      <c r="B471" s="6">
        <v>44928</v>
      </c>
      <c r="C471" s="4">
        <v>6200</v>
      </c>
      <c r="D471" s="7" t="s">
        <v>7</v>
      </c>
      <c r="E471" s="7" t="s">
        <v>4</v>
      </c>
      <c r="F471" s="3">
        <f>EDATE(Table_1[[#This Row],[NO]], 9)</f>
        <v>45201</v>
      </c>
    </row>
    <row r="472" spans="1:6" x14ac:dyDescent="0.25">
      <c r="A472" s="4">
        <v>417</v>
      </c>
      <c r="B472" s="6">
        <v>44928</v>
      </c>
      <c r="C472" s="4">
        <v>5600</v>
      </c>
      <c r="D472" s="7" t="s">
        <v>5</v>
      </c>
      <c r="E472" s="7" t="s">
        <v>4</v>
      </c>
      <c r="F472" s="3">
        <f>EDATE(Table_1[[#This Row],[NO]], 9)</f>
        <v>45201</v>
      </c>
    </row>
    <row r="473" spans="1:6" x14ac:dyDescent="0.25">
      <c r="A473" s="4">
        <v>80</v>
      </c>
      <c r="B473" s="6">
        <v>44928</v>
      </c>
      <c r="C473" s="4">
        <v>1680</v>
      </c>
      <c r="D473" s="7" t="s">
        <v>5</v>
      </c>
      <c r="E473" s="7" t="s">
        <v>4</v>
      </c>
      <c r="F473" s="3">
        <f>EDATE(Table_1[[#This Row],[NO]], 9)</f>
        <v>45201</v>
      </c>
    </row>
    <row r="474" spans="1:6" x14ac:dyDescent="0.25">
      <c r="A474" s="4">
        <v>54</v>
      </c>
      <c r="B474" s="6">
        <v>44928</v>
      </c>
      <c r="C474" s="4">
        <v>1160</v>
      </c>
      <c r="D474" s="7" t="s">
        <v>14</v>
      </c>
      <c r="E474" s="7" t="s">
        <v>13</v>
      </c>
      <c r="F474" s="3">
        <f>EDATE(Table_1[[#This Row],[NO]], 9)</f>
        <v>45201</v>
      </c>
    </row>
    <row r="475" spans="1:6" x14ac:dyDescent="0.25">
      <c r="A475" s="4">
        <v>105</v>
      </c>
      <c r="B475" s="6">
        <v>44928</v>
      </c>
      <c r="C475" s="4">
        <v>2180</v>
      </c>
      <c r="D475" s="7" t="s">
        <v>14</v>
      </c>
      <c r="E475" s="7" t="s">
        <v>9</v>
      </c>
      <c r="F475" s="3">
        <f>EDATE(Table_1[[#This Row],[NO]], 9)</f>
        <v>45201</v>
      </c>
    </row>
    <row r="476" spans="1:6" x14ac:dyDescent="0.25">
      <c r="A476" s="4">
        <v>211</v>
      </c>
      <c r="B476" s="6">
        <v>44927</v>
      </c>
      <c r="C476" s="4">
        <v>4300</v>
      </c>
      <c r="D476" s="7" t="s">
        <v>3</v>
      </c>
      <c r="E476" s="7" t="s">
        <v>13</v>
      </c>
      <c r="F476" s="3">
        <f>EDATE(Table_1[[#This Row],[NO]], 9)</f>
        <v>45200</v>
      </c>
    </row>
    <row r="477" spans="1:6" x14ac:dyDescent="0.25">
      <c r="A477" s="4">
        <v>490</v>
      </c>
      <c r="B477" s="6">
        <v>44927</v>
      </c>
      <c r="C477" s="4">
        <v>5000</v>
      </c>
      <c r="D477" s="7" t="s">
        <v>14</v>
      </c>
      <c r="E477" s="7" t="s">
        <v>6</v>
      </c>
      <c r="F477" s="3">
        <f>EDATE(Table_1[[#This Row],[NO]], 9)</f>
        <v>45200</v>
      </c>
    </row>
    <row r="478" spans="1:6" x14ac:dyDescent="0.25">
      <c r="A478" s="4">
        <v>38</v>
      </c>
      <c r="B478" s="6">
        <v>44927</v>
      </c>
      <c r="C478" s="4">
        <v>840</v>
      </c>
      <c r="D478" s="7" t="s">
        <v>7</v>
      </c>
      <c r="E478" s="7" t="s">
        <v>4</v>
      </c>
      <c r="F478" s="3">
        <f>EDATE(Table_1[[#This Row],[NO]], 9)</f>
        <v>45200</v>
      </c>
    </row>
    <row r="479" spans="1:6" x14ac:dyDescent="0.25">
      <c r="A479" s="4">
        <v>52</v>
      </c>
      <c r="B479" s="6">
        <v>44927</v>
      </c>
      <c r="C479" s="4">
        <v>1120</v>
      </c>
      <c r="D479" s="7" t="s">
        <v>3</v>
      </c>
      <c r="E479" s="7" t="s">
        <v>4</v>
      </c>
      <c r="F479" s="3">
        <f>EDATE(Table_1[[#This Row],[NO]], 9)</f>
        <v>45200</v>
      </c>
    </row>
    <row r="480" spans="1:6" x14ac:dyDescent="0.25">
      <c r="A480" s="4">
        <v>190</v>
      </c>
      <c r="B480" s="6">
        <v>44927</v>
      </c>
      <c r="C480" s="4">
        <v>3880</v>
      </c>
      <c r="D480" s="7" t="s">
        <v>14</v>
      </c>
      <c r="E480" s="7" t="s">
        <v>13</v>
      </c>
      <c r="F480" s="3">
        <f>EDATE(Table_1[[#This Row],[NO]], 9)</f>
        <v>45200</v>
      </c>
    </row>
    <row r="481" spans="1:6" x14ac:dyDescent="0.25">
      <c r="A481" s="4">
        <v>214</v>
      </c>
      <c r="B481" s="6">
        <v>44927</v>
      </c>
      <c r="C481" s="4">
        <v>4360</v>
      </c>
      <c r="D481" s="7" t="s">
        <v>12</v>
      </c>
      <c r="E481" s="7" t="s">
        <v>9</v>
      </c>
      <c r="F481" s="3">
        <f>EDATE(Table_1[[#This Row],[NO]], 9)</f>
        <v>45200</v>
      </c>
    </row>
    <row r="482" spans="1:6" x14ac:dyDescent="0.25">
      <c r="A482" s="4">
        <v>215</v>
      </c>
      <c r="B482" s="6">
        <v>44927</v>
      </c>
      <c r="C482" s="4">
        <v>4380</v>
      </c>
      <c r="D482" s="7" t="s">
        <v>12</v>
      </c>
      <c r="E482" s="7" t="s">
        <v>6</v>
      </c>
      <c r="F482" s="3">
        <f>EDATE(Table_1[[#This Row],[NO]], 9)</f>
        <v>45200</v>
      </c>
    </row>
    <row r="483" spans="1:6" x14ac:dyDescent="0.25">
      <c r="A483" s="4">
        <v>236</v>
      </c>
      <c r="B483" s="6">
        <v>44927</v>
      </c>
      <c r="C483" s="4">
        <v>4800</v>
      </c>
      <c r="D483" s="7" t="s">
        <v>5</v>
      </c>
      <c r="E483" s="7" t="s">
        <v>13</v>
      </c>
      <c r="F483" s="3">
        <f>EDATE(Table_1[[#This Row],[NO]], 9)</f>
        <v>45200</v>
      </c>
    </row>
    <row r="484" spans="1:6" x14ac:dyDescent="0.25">
      <c r="A484" s="4">
        <v>440</v>
      </c>
      <c r="B484" s="6">
        <v>44927</v>
      </c>
      <c r="C484" s="4">
        <v>6750</v>
      </c>
      <c r="D484" s="7" t="s">
        <v>5</v>
      </c>
      <c r="E484" s="7" t="s">
        <v>6</v>
      </c>
      <c r="F484" s="3">
        <f>EDATE(Table_1[[#This Row],[NO]], 9)</f>
        <v>45200</v>
      </c>
    </row>
    <row r="485" spans="1:6" x14ac:dyDescent="0.25">
      <c r="A485" s="4">
        <v>200</v>
      </c>
      <c r="B485" s="6">
        <v>44927</v>
      </c>
      <c r="C485" s="4">
        <v>4080</v>
      </c>
      <c r="D485" s="7" t="s">
        <v>8</v>
      </c>
      <c r="E485" s="7" t="s">
        <v>9</v>
      </c>
      <c r="F485" s="3">
        <f>EDATE(Table_1[[#This Row],[NO]], 9)</f>
        <v>45200</v>
      </c>
    </row>
    <row r="486" spans="1:6" x14ac:dyDescent="0.25">
      <c r="A486" s="4">
        <v>492</v>
      </c>
      <c r="B486" s="6">
        <v>44927</v>
      </c>
      <c r="C486" s="4">
        <v>4800</v>
      </c>
      <c r="D486" s="7" t="s">
        <v>12</v>
      </c>
      <c r="E486" s="7" t="s">
        <v>6</v>
      </c>
      <c r="F486" s="3">
        <f>EDATE(Table_1[[#This Row],[NO]], 9)</f>
        <v>45200</v>
      </c>
    </row>
    <row r="487" spans="1:6" x14ac:dyDescent="0.25">
      <c r="A487" s="4">
        <v>1</v>
      </c>
      <c r="B487" s="6">
        <v>44927</v>
      </c>
      <c r="C487" s="4">
        <v>100</v>
      </c>
      <c r="D487" s="7" t="s">
        <v>3</v>
      </c>
      <c r="E487" s="7" t="s">
        <v>13</v>
      </c>
      <c r="F487" s="3">
        <f>EDATE(Table_1[[#This Row],[NO]], 9)</f>
        <v>45200</v>
      </c>
    </row>
    <row r="488" spans="1:6" x14ac:dyDescent="0.25">
      <c r="A488" s="4">
        <v>71</v>
      </c>
      <c r="B488" s="6">
        <v>44927</v>
      </c>
      <c r="C488" s="4">
        <v>1500</v>
      </c>
      <c r="D488" s="7" t="s">
        <v>14</v>
      </c>
      <c r="E488" s="7" t="s">
        <v>13</v>
      </c>
      <c r="F488" s="3">
        <f>EDATE(Table_1[[#This Row],[NO]], 9)</f>
        <v>45200</v>
      </c>
    </row>
    <row r="489" spans="1:6" x14ac:dyDescent="0.25">
      <c r="A489" s="4">
        <v>462</v>
      </c>
      <c r="B489" s="6">
        <v>44927</v>
      </c>
      <c r="C489" s="4">
        <v>7800</v>
      </c>
      <c r="D489" s="7" t="s">
        <v>14</v>
      </c>
      <c r="E489" s="7" t="s">
        <v>6</v>
      </c>
      <c r="F489" s="3">
        <f>EDATE(Table_1[[#This Row],[NO]], 9)</f>
        <v>45200</v>
      </c>
    </row>
    <row r="490" spans="1:6" x14ac:dyDescent="0.25">
      <c r="A490" s="4">
        <v>461</v>
      </c>
      <c r="B490" s="6">
        <v>44927</v>
      </c>
      <c r="C490" s="4">
        <v>7900</v>
      </c>
      <c r="D490" s="7" t="s">
        <v>8</v>
      </c>
      <c r="E490" s="7" t="s">
        <v>6</v>
      </c>
      <c r="F490" s="3">
        <f>EDATE(Table_1[[#This Row],[NO]], 9)</f>
        <v>45200</v>
      </c>
    </row>
    <row r="491" spans="1:6" x14ac:dyDescent="0.25">
      <c r="A491" s="4">
        <v>359</v>
      </c>
      <c r="B491" s="6">
        <v>44927</v>
      </c>
      <c r="C491" s="4">
        <v>2700</v>
      </c>
      <c r="D491" s="7" t="s">
        <v>8</v>
      </c>
      <c r="E491" s="7" t="s">
        <v>4</v>
      </c>
      <c r="F491" s="3">
        <f>EDATE(Table_1[[#This Row],[NO]], 9)</f>
        <v>45200</v>
      </c>
    </row>
    <row r="492" spans="1:6" x14ac:dyDescent="0.25">
      <c r="A492" s="4">
        <v>132</v>
      </c>
      <c r="B492" s="6">
        <v>44927</v>
      </c>
      <c r="C492" s="4">
        <v>2720</v>
      </c>
      <c r="D492" s="7" t="s">
        <v>8</v>
      </c>
      <c r="E492" s="7" t="s">
        <v>6</v>
      </c>
      <c r="F492" s="3">
        <f>EDATE(Table_1[[#This Row],[NO]], 9)</f>
        <v>45200</v>
      </c>
    </row>
    <row r="493" spans="1:6" x14ac:dyDescent="0.25">
      <c r="A493" s="4">
        <v>136</v>
      </c>
      <c r="B493" s="6">
        <v>44927</v>
      </c>
      <c r="C493" s="4">
        <v>2800</v>
      </c>
      <c r="D493" s="7" t="s">
        <v>11</v>
      </c>
      <c r="E493" s="7" t="s">
        <v>4</v>
      </c>
      <c r="F493" s="3">
        <f>EDATE(Table_1[[#This Row],[NO]], 9)</f>
        <v>45200</v>
      </c>
    </row>
    <row r="494" spans="1:6" x14ac:dyDescent="0.25">
      <c r="A494" s="4">
        <v>70</v>
      </c>
      <c r="B494" s="6">
        <v>44927</v>
      </c>
      <c r="C494" s="4">
        <v>1480</v>
      </c>
      <c r="D494" s="7" t="s">
        <v>8</v>
      </c>
      <c r="E494" s="7" t="s">
        <v>6</v>
      </c>
      <c r="F494" s="3">
        <f>EDATE(Table_1[[#This Row],[NO]], 9)</f>
        <v>45200</v>
      </c>
    </row>
    <row r="495" spans="1:6" x14ac:dyDescent="0.25">
      <c r="A495" s="4">
        <v>366</v>
      </c>
      <c r="B495" s="6">
        <v>44927</v>
      </c>
      <c r="C495" s="4">
        <v>3050</v>
      </c>
      <c r="D495" s="7" t="s">
        <v>5</v>
      </c>
      <c r="E495" s="7" t="s">
        <v>6</v>
      </c>
      <c r="F495" s="3">
        <f>EDATE(Table_1[[#This Row],[NO]], 9)</f>
        <v>45200</v>
      </c>
    </row>
    <row r="496" spans="1:6" x14ac:dyDescent="0.25">
      <c r="A496" s="4">
        <v>281</v>
      </c>
      <c r="B496" s="6">
        <v>44927</v>
      </c>
      <c r="C496" s="4">
        <v>5700</v>
      </c>
      <c r="D496" s="7" t="s">
        <v>5</v>
      </c>
      <c r="E496" s="7" t="s">
        <v>13</v>
      </c>
      <c r="F496" s="3">
        <f>EDATE(Table_1[[#This Row],[NO]], 9)</f>
        <v>45200</v>
      </c>
    </row>
    <row r="497" spans="1:6" x14ac:dyDescent="0.25">
      <c r="A497" s="4">
        <v>435</v>
      </c>
      <c r="B497" s="6">
        <v>44927</v>
      </c>
      <c r="C497" s="4">
        <v>6500</v>
      </c>
      <c r="D497" s="7" t="s">
        <v>12</v>
      </c>
      <c r="E497" s="7" t="s">
        <v>13</v>
      </c>
      <c r="F497" s="3">
        <f>EDATE(Table_1[[#This Row],[NO]], 9)</f>
        <v>45200</v>
      </c>
    </row>
    <row r="498" spans="1:6" x14ac:dyDescent="0.25">
      <c r="A498" s="4">
        <v>316</v>
      </c>
      <c r="B498" s="6">
        <v>44927</v>
      </c>
      <c r="C498" s="4">
        <v>550</v>
      </c>
      <c r="D498" s="7" t="s">
        <v>12</v>
      </c>
      <c r="E498" s="7" t="s">
        <v>13</v>
      </c>
      <c r="F498" s="3">
        <f>EDATE(Table_1[[#This Row],[NO]], 9)</f>
        <v>45200</v>
      </c>
    </row>
    <row r="499" spans="1:6" x14ac:dyDescent="0.25">
      <c r="A499" s="4">
        <v>315</v>
      </c>
      <c r="B499" s="6">
        <v>44927</v>
      </c>
      <c r="C499" s="4">
        <v>500</v>
      </c>
      <c r="D499" s="7" t="s">
        <v>5</v>
      </c>
      <c r="E499" s="7" t="s">
        <v>9</v>
      </c>
      <c r="F499" s="3">
        <f>EDATE(Table_1[[#This Row],[NO]], 9)</f>
        <v>45200</v>
      </c>
    </row>
    <row r="500" spans="1:6" x14ac:dyDescent="0.25">
      <c r="A500" s="4">
        <v>59</v>
      </c>
      <c r="B500" s="6">
        <v>44927</v>
      </c>
      <c r="C500" s="4">
        <v>1260</v>
      </c>
      <c r="D500" s="7" t="s">
        <v>7</v>
      </c>
      <c r="E500" s="7" t="s">
        <v>4</v>
      </c>
      <c r="F500" s="3">
        <f>EDATE(Table_1[[#This Row],[NO]], 9)</f>
        <v>45200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1B6-B83A-41BC-B540-024843B93048}">
  <dimension ref="B3:C28"/>
  <sheetViews>
    <sheetView workbookViewId="0">
      <selection activeCell="C6" sqref="C6"/>
    </sheetView>
  </sheetViews>
  <sheetFormatPr defaultRowHeight="15" x14ac:dyDescent="0.25"/>
  <cols>
    <col min="2" max="3" width="25.28515625" bestFit="1" customWidth="1"/>
  </cols>
  <sheetData>
    <row r="3" spans="2:3" x14ac:dyDescent="0.25">
      <c r="B3" s="11" t="s">
        <v>827</v>
      </c>
      <c r="C3" s="12" t="s">
        <v>844</v>
      </c>
    </row>
    <row r="4" spans="2:3" x14ac:dyDescent="0.25">
      <c r="B4" s="13" t="s">
        <v>3</v>
      </c>
      <c r="C4" s="12"/>
    </row>
    <row r="5" spans="2:3" x14ac:dyDescent="0.25">
      <c r="B5" s="16" t="s">
        <v>831</v>
      </c>
      <c r="C5" s="17"/>
    </row>
    <row r="6" spans="2:3" x14ac:dyDescent="0.25">
      <c r="B6" s="19" t="s">
        <v>836</v>
      </c>
      <c r="C6" s="17">
        <v>310860</v>
      </c>
    </row>
    <row r="7" spans="2:3" x14ac:dyDescent="0.25">
      <c r="B7" s="14" t="s">
        <v>8</v>
      </c>
      <c r="C7" s="17"/>
    </row>
    <row r="8" spans="2:3" x14ac:dyDescent="0.25">
      <c r="B8" s="16" t="s">
        <v>834</v>
      </c>
      <c r="C8" s="17"/>
    </row>
    <row r="9" spans="2:3" x14ac:dyDescent="0.25">
      <c r="B9" s="19" t="s">
        <v>837</v>
      </c>
      <c r="C9" s="17">
        <v>203500</v>
      </c>
    </row>
    <row r="10" spans="2:3" x14ac:dyDescent="0.25">
      <c r="B10" s="14" t="s">
        <v>10</v>
      </c>
      <c r="C10" s="17"/>
    </row>
    <row r="11" spans="2:3" x14ac:dyDescent="0.25">
      <c r="B11" s="16" t="s">
        <v>829</v>
      </c>
      <c r="C11" s="17"/>
    </row>
    <row r="12" spans="2:3" x14ac:dyDescent="0.25">
      <c r="B12" s="19" t="s">
        <v>838</v>
      </c>
      <c r="C12" s="17">
        <v>101090</v>
      </c>
    </row>
    <row r="13" spans="2:3" x14ac:dyDescent="0.25">
      <c r="B13" s="14" t="s">
        <v>14</v>
      </c>
      <c r="C13" s="17"/>
    </row>
    <row r="14" spans="2:3" x14ac:dyDescent="0.25">
      <c r="B14" s="16" t="s">
        <v>832</v>
      </c>
      <c r="C14" s="17"/>
    </row>
    <row r="15" spans="2:3" x14ac:dyDescent="0.25">
      <c r="B15" s="19" t="s">
        <v>839</v>
      </c>
      <c r="C15" s="17">
        <v>202800</v>
      </c>
    </row>
    <row r="16" spans="2:3" x14ac:dyDescent="0.25">
      <c r="B16" s="14" t="s">
        <v>44</v>
      </c>
      <c r="C16" s="17"/>
    </row>
    <row r="17" spans="2:3" x14ac:dyDescent="0.25">
      <c r="B17" s="16" t="s">
        <v>830</v>
      </c>
      <c r="C17" s="17"/>
    </row>
    <row r="18" spans="2:3" x14ac:dyDescent="0.25">
      <c r="B18" s="19" t="s">
        <v>840</v>
      </c>
      <c r="C18" s="17">
        <v>298520</v>
      </c>
    </row>
    <row r="19" spans="2:3" x14ac:dyDescent="0.25">
      <c r="B19" s="14" t="s">
        <v>7</v>
      </c>
      <c r="C19" s="17"/>
    </row>
    <row r="20" spans="2:3" x14ac:dyDescent="0.25">
      <c r="B20" s="16" t="s">
        <v>834</v>
      </c>
      <c r="C20" s="17"/>
    </row>
    <row r="21" spans="2:3" x14ac:dyDescent="0.25">
      <c r="B21" s="19" t="s">
        <v>841</v>
      </c>
      <c r="C21" s="17">
        <v>204320</v>
      </c>
    </row>
    <row r="22" spans="2:3" x14ac:dyDescent="0.25">
      <c r="B22" s="14" t="s">
        <v>11</v>
      </c>
      <c r="C22" s="17"/>
    </row>
    <row r="23" spans="2:3" x14ac:dyDescent="0.25">
      <c r="B23" s="16" t="s">
        <v>833</v>
      </c>
      <c r="C23" s="17"/>
    </row>
    <row r="24" spans="2:3" x14ac:dyDescent="0.25">
      <c r="B24" s="19" t="s">
        <v>842</v>
      </c>
      <c r="C24" s="17">
        <v>100325</v>
      </c>
    </row>
    <row r="25" spans="2:3" x14ac:dyDescent="0.25">
      <c r="B25" s="14" t="s">
        <v>5</v>
      </c>
      <c r="C25" s="17"/>
    </row>
    <row r="26" spans="2:3" x14ac:dyDescent="0.25">
      <c r="B26" s="16" t="s">
        <v>835</v>
      </c>
      <c r="C26" s="17"/>
    </row>
    <row r="27" spans="2:3" x14ac:dyDescent="0.25">
      <c r="B27" s="19" t="s">
        <v>843</v>
      </c>
      <c r="C27" s="17">
        <v>299940</v>
      </c>
    </row>
    <row r="28" spans="2:3" x14ac:dyDescent="0.25">
      <c r="B28" s="15" t="s">
        <v>828</v>
      </c>
      <c r="C28" s="18">
        <v>1721355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06EC-839B-4CEE-9F08-1AE6BFDB6671}">
  <dimension ref="A1:K500"/>
  <sheetViews>
    <sheetView tabSelected="1" topLeftCell="A22" workbookViewId="0">
      <selection activeCell="O30" sqref="O30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8.28515625" bestFit="1" customWidth="1"/>
    <col min="4" max="4" width="10.28515625" bestFit="1" customWidth="1"/>
    <col min="5" max="5" width="13.140625" bestFit="1" customWidth="1"/>
    <col min="6" max="6" width="18.28515625" bestFit="1" customWidth="1"/>
    <col min="7" max="7" width="8.7109375" bestFit="1" customWidth="1"/>
    <col min="8" max="8" width="16.28515625" bestFit="1" customWidth="1"/>
    <col min="9" max="9" width="19.5703125" bestFit="1" customWidth="1"/>
    <col min="10" max="10" width="19.5703125" customWidth="1"/>
    <col min="11" max="11" width="14" bestFit="1" customWidth="1"/>
  </cols>
  <sheetData>
    <row r="1" spans="1:11" x14ac:dyDescent="0.25">
      <c r="A1" t="s">
        <v>0</v>
      </c>
      <c r="B1" t="s">
        <v>17</v>
      </c>
      <c r="C1" t="s">
        <v>15</v>
      </c>
      <c r="D1" t="s">
        <v>1</v>
      </c>
      <c r="E1" t="s">
        <v>2</v>
      </c>
      <c r="F1" t="s">
        <v>16</v>
      </c>
      <c r="G1" t="s">
        <v>18</v>
      </c>
      <c r="H1" t="s">
        <v>19</v>
      </c>
      <c r="I1" s="1" t="s">
        <v>845</v>
      </c>
      <c r="J1" s="5" t="s">
        <v>846</v>
      </c>
      <c r="K1" t="s">
        <v>20</v>
      </c>
    </row>
    <row r="2" spans="1:11" x14ac:dyDescent="0.25">
      <c r="A2">
        <v>83</v>
      </c>
      <c r="B2" s="2">
        <v>44943</v>
      </c>
      <c r="C2">
        <v>1740</v>
      </c>
      <c r="D2" t="s">
        <v>5</v>
      </c>
      <c r="E2" t="s">
        <v>6</v>
      </c>
      <c r="F2" s="2">
        <v>45216</v>
      </c>
      <c r="G2" t="s">
        <v>21</v>
      </c>
      <c r="H2" t="s">
        <v>22</v>
      </c>
      <c r="I2" t="s">
        <v>23</v>
      </c>
      <c r="K2" t="s">
        <v>24</v>
      </c>
    </row>
    <row r="3" spans="1:11" x14ac:dyDescent="0.25">
      <c r="A3">
        <v>467</v>
      </c>
      <c r="B3" s="2">
        <v>44943</v>
      </c>
      <c r="C3">
        <v>7300</v>
      </c>
      <c r="D3" t="s">
        <v>7</v>
      </c>
      <c r="E3" t="s">
        <v>6</v>
      </c>
      <c r="F3" s="2">
        <v>45216</v>
      </c>
      <c r="G3" t="s">
        <v>21</v>
      </c>
      <c r="H3" t="s">
        <v>22</v>
      </c>
      <c r="I3" t="s">
        <v>25</v>
      </c>
      <c r="J3" t="str">
        <f ca="1">+IF((DATIAZIENDA[[#This Row],[DATA FATTURA 2]]+60)&gt;TODAY(),"Da Pagare","Pagata")</f>
        <v>Da Pagare</v>
      </c>
      <c r="K3" t="s">
        <v>26</v>
      </c>
    </row>
    <row r="4" spans="1:11" x14ac:dyDescent="0.25">
      <c r="A4">
        <v>131</v>
      </c>
      <c r="B4" s="2">
        <v>44943</v>
      </c>
      <c r="C4">
        <v>2700</v>
      </c>
      <c r="D4" t="s">
        <v>5</v>
      </c>
      <c r="E4" t="s">
        <v>6</v>
      </c>
      <c r="F4" s="2">
        <v>45216</v>
      </c>
      <c r="G4" t="s">
        <v>21</v>
      </c>
      <c r="H4" t="s">
        <v>22</v>
      </c>
      <c r="I4" t="s">
        <v>27</v>
      </c>
      <c r="J4" t="str">
        <f ca="1">+IF((DATIAZIENDA[[#This Row],[DATA FATTURA 2]]+60)&gt;TODAY(),"Da Pagare","Pagata")</f>
        <v>Da Pagare</v>
      </c>
      <c r="K4" t="s">
        <v>28</v>
      </c>
    </row>
    <row r="5" spans="1:11" x14ac:dyDescent="0.25">
      <c r="A5">
        <v>420</v>
      </c>
      <c r="B5" s="2">
        <v>44943</v>
      </c>
      <c r="C5">
        <v>5750</v>
      </c>
      <c r="D5" t="s">
        <v>5</v>
      </c>
      <c r="E5" t="s">
        <v>6</v>
      </c>
      <c r="F5" s="2">
        <v>45216</v>
      </c>
      <c r="G5" t="s">
        <v>21</v>
      </c>
      <c r="H5" t="s">
        <v>22</v>
      </c>
      <c r="I5" t="s">
        <v>29</v>
      </c>
      <c r="J5" t="str">
        <f ca="1">+IF((DATIAZIENDA[[#This Row],[DATA FATTURA 2]]+60)&gt;TODAY(),"Da Pagare","Pagata")</f>
        <v>Da Pagare</v>
      </c>
      <c r="K5" t="s">
        <v>30</v>
      </c>
    </row>
    <row r="6" spans="1:11" x14ac:dyDescent="0.25">
      <c r="A6">
        <v>482</v>
      </c>
      <c r="B6" s="2">
        <v>44943</v>
      </c>
      <c r="C6">
        <v>5800</v>
      </c>
      <c r="D6" t="s">
        <v>10</v>
      </c>
      <c r="E6" t="s">
        <v>6</v>
      </c>
      <c r="F6" s="2">
        <v>45216</v>
      </c>
      <c r="G6" t="s">
        <v>21</v>
      </c>
      <c r="H6" t="s">
        <v>22</v>
      </c>
      <c r="I6" t="s">
        <v>31</v>
      </c>
      <c r="J6" t="str">
        <f ca="1">+IF((DATIAZIENDA[[#This Row],[DATA FATTURA 2]]+60)&gt;TODAY(),"Da Pagare","Pagata")</f>
        <v>Da Pagare</v>
      </c>
      <c r="K6" t="s">
        <v>32</v>
      </c>
    </row>
    <row r="7" spans="1:11" x14ac:dyDescent="0.25">
      <c r="A7">
        <v>170</v>
      </c>
      <c r="B7" s="2">
        <v>44943</v>
      </c>
      <c r="C7">
        <v>3480</v>
      </c>
      <c r="D7" t="s">
        <v>11</v>
      </c>
      <c r="E7" t="s">
        <v>6</v>
      </c>
      <c r="F7" s="2">
        <v>45216</v>
      </c>
      <c r="G7" t="s">
        <v>21</v>
      </c>
      <c r="H7" t="s">
        <v>22</v>
      </c>
      <c r="I7" t="s">
        <v>33</v>
      </c>
      <c r="J7" t="str">
        <f ca="1">+IF((DATIAZIENDA[[#This Row],[DATA FATTURA 2]]+60)&gt;TODAY(),"Da Pagare","Pagata")</f>
        <v>Da Pagare</v>
      </c>
      <c r="K7" t="s">
        <v>34</v>
      </c>
    </row>
    <row r="8" spans="1:11" x14ac:dyDescent="0.25">
      <c r="A8">
        <v>196</v>
      </c>
      <c r="B8" s="2">
        <v>44943</v>
      </c>
      <c r="C8">
        <v>4000</v>
      </c>
      <c r="D8" t="s">
        <v>5</v>
      </c>
      <c r="E8" t="s">
        <v>6</v>
      </c>
      <c r="F8" s="2">
        <v>45216</v>
      </c>
      <c r="G8" t="s">
        <v>21</v>
      </c>
      <c r="H8" t="s">
        <v>22</v>
      </c>
      <c r="I8" t="s">
        <v>35</v>
      </c>
      <c r="J8" t="str">
        <f ca="1">+IF((DATIAZIENDA[[#This Row],[DATA FATTURA 2]]+60)&gt;TODAY(),"Da Pagare","Pagata")</f>
        <v>Da Pagare</v>
      </c>
      <c r="K8" t="s">
        <v>36</v>
      </c>
    </row>
    <row r="9" spans="1:11" x14ac:dyDescent="0.25">
      <c r="A9">
        <v>154</v>
      </c>
      <c r="B9" s="2">
        <v>44943</v>
      </c>
      <c r="C9">
        <v>3160</v>
      </c>
      <c r="D9" t="s">
        <v>3</v>
      </c>
      <c r="E9" t="s">
        <v>6</v>
      </c>
      <c r="F9" s="2">
        <v>45216</v>
      </c>
      <c r="G9" t="s">
        <v>21</v>
      </c>
      <c r="H9" t="s">
        <v>22</v>
      </c>
      <c r="I9" t="s">
        <v>37</v>
      </c>
      <c r="J9" t="str">
        <f ca="1">+IF((DATIAZIENDA[[#This Row],[DATA FATTURA 2]]+60)&gt;TODAY(),"Da Pagare","Pagata")</f>
        <v>Da Pagare</v>
      </c>
      <c r="K9" t="s">
        <v>38</v>
      </c>
    </row>
    <row r="10" spans="1:11" x14ac:dyDescent="0.25">
      <c r="A10">
        <v>314</v>
      </c>
      <c r="B10" s="2">
        <v>44943</v>
      </c>
      <c r="C10">
        <v>450</v>
      </c>
      <c r="D10" t="s">
        <v>7</v>
      </c>
      <c r="E10" t="s">
        <v>6</v>
      </c>
      <c r="F10" s="2">
        <v>45216</v>
      </c>
      <c r="G10" t="s">
        <v>21</v>
      </c>
      <c r="H10" t="s">
        <v>22</v>
      </c>
      <c r="I10" t="s">
        <v>28</v>
      </c>
      <c r="J10" t="str">
        <f ca="1">+IF((DATIAZIENDA[[#This Row],[DATA FATTURA 2]]+60)&gt;TODAY(),"Da Pagare","Pagata")</f>
        <v>Da Pagare</v>
      </c>
      <c r="K10" t="s">
        <v>39</v>
      </c>
    </row>
    <row r="11" spans="1:11" x14ac:dyDescent="0.25">
      <c r="A11">
        <v>195</v>
      </c>
      <c r="B11" s="2">
        <v>44943</v>
      </c>
      <c r="C11">
        <v>3980</v>
      </c>
      <c r="D11" t="s">
        <v>7</v>
      </c>
      <c r="E11" t="s">
        <v>6</v>
      </c>
      <c r="F11" s="2">
        <v>45216</v>
      </c>
      <c r="G11" t="s">
        <v>21</v>
      </c>
      <c r="H11" t="s">
        <v>22</v>
      </c>
      <c r="I11" t="s">
        <v>40</v>
      </c>
      <c r="J11" t="str">
        <f ca="1">+IF((DATIAZIENDA[[#This Row],[DATA FATTURA 2]]+60)&gt;TODAY(),"Da Pagare","Pagata")</f>
        <v>Da Pagare</v>
      </c>
      <c r="K11" t="s">
        <v>41</v>
      </c>
    </row>
    <row r="12" spans="1:11" x14ac:dyDescent="0.25">
      <c r="A12">
        <v>111</v>
      </c>
      <c r="B12" s="2">
        <v>44943</v>
      </c>
      <c r="C12">
        <v>2300</v>
      </c>
      <c r="D12" t="s">
        <v>5</v>
      </c>
      <c r="E12" t="s">
        <v>6</v>
      </c>
      <c r="F12" s="2">
        <v>45216</v>
      </c>
      <c r="G12" t="s">
        <v>21</v>
      </c>
      <c r="H12" t="s">
        <v>22</v>
      </c>
      <c r="I12" t="s">
        <v>42</v>
      </c>
      <c r="J12" t="str">
        <f ca="1">+IF((DATIAZIENDA[[#This Row],[DATA FATTURA 2]]+60)&gt;TODAY(),"Da Pagare","Pagata")</f>
        <v>Da Pagare</v>
      </c>
      <c r="K12" t="s">
        <v>43</v>
      </c>
    </row>
    <row r="13" spans="1:11" x14ac:dyDescent="0.25">
      <c r="A13">
        <v>16</v>
      </c>
      <c r="B13" s="2">
        <v>44943</v>
      </c>
      <c r="C13">
        <v>400</v>
      </c>
      <c r="D13" t="s">
        <v>44</v>
      </c>
      <c r="E13" t="s">
        <v>6</v>
      </c>
      <c r="F13" s="2">
        <v>45216</v>
      </c>
      <c r="G13" t="s">
        <v>21</v>
      </c>
      <c r="H13" t="s">
        <v>22</v>
      </c>
      <c r="I13" t="s">
        <v>45</v>
      </c>
      <c r="J13" t="str">
        <f ca="1">+IF((DATIAZIENDA[[#This Row],[DATA FATTURA 2]]+60)&gt;TODAY(),"Da Pagare","Pagata")</f>
        <v>Da Pagare</v>
      </c>
      <c r="K13" t="s">
        <v>46</v>
      </c>
    </row>
    <row r="14" spans="1:11" x14ac:dyDescent="0.25">
      <c r="A14">
        <v>184</v>
      </c>
      <c r="B14" s="2">
        <v>44943</v>
      </c>
      <c r="C14">
        <v>3760</v>
      </c>
      <c r="D14" t="s">
        <v>14</v>
      </c>
      <c r="E14" t="s">
        <v>6</v>
      </c>
      <c r="F14" s="2">
        <v>45216</v>
      </c>
      <c r="G14" t="s">
        <v>21</v>
      </c>
      <c r="H14" t="s">
        <v>22</v>
      </c>
      <c r="I14" t="s">
        <v>47</v>
      </c>
      <c r="J14" t="str">
        <f ca="1">+IF((DATIAZIENDA[[#This Row],[DATA FATTURA 2]]+60)&gt;TODAY(),"Da Pagare","Pagata")</f>
        <v>Da Pagare</v>
      </c>
      <c r="K14" t="s">
        <v>48</v>
      </c>
    </row>
    <row r="15" spans="1:11" x14ac:dyDescent="0.25">
      <c r="A15">
        <v>2</v>
      </c>
      <c r="B15" s="2">
        <v>44943</v>
      </c>
      <c r="C15">
        <v>120</v>
      </c>
      <c r="D15" t="s">
        <v>8</v>
      </c>
      <c r="E15" t="s">
        <v>6</v>
      </c>
      <c r="F15" s="2">
        <v>45216</v>
      </c>
      <c r="G15" t="s">
        <v>21</v>
      </c>
      <c r="H15" t="s">
        <v>22</v>
      </c>
      <c r="I15" t="s">
        <v>49</v>
      </c>
      <c r="J15" t="str">
        <f ca="1">+IF((DATIAZIENDA[[#This Row],[DATA FATTURA 2]]+60)&gt;TODAY(),"Da Pagare","Pagata")</f>
        <v>Da Pagare</v>
      </c>
      <c r="K15" t="s">
        <v>50</v>
      </c>
    </row>
    <row r="16" spans="1:11" x14ac:dyDescent="0.25">
      <c r="A16">
        <v>271</v>
      </c>
      <c r="B16" s="2">
        <v>44943</v>
      </c>
      <c r="C16">
        <v>5500</v>
      </c>
      <c r="D16" t="s">
        <v>44</v>
      </c>
      <c r="E16" t="s">
        <v>6</v>
      </c>
      <c r="F16" s="2">
        <v>45216</v>
      </c>
      <c r="G16" t="s">
        <v>21</v>
      </c>
      <c r="H16" t="s">
        <v>22</v>
      </c>
      <c r="I16" t="s">
        <v>51</v>
      </c>
      <c r="J16" t="str">
        <f ca="1">+IF((DATIAZIENDA[[#This Row],[DATA FATTURA 2]]+60)&gt;TODAY(),"Da Pagare","Pagata")</f>
        <v>Da Pagare</v>
      </c>
      <c r="K16" t="s">
        <v>52</v>
      </c>
    </row>
    <row r="17" spans="1:11" x14ac:dyDescent="0.25">
      <c r="A17">
        <v>447</v>
      </c>
      <c r="B17" s="2">
        <v>44943</v>
      </c>
      <c r="C17">
        <v>7100</v>
      </c>
      <c r="D17" t="s">
        <v>3</v>
      </c>
      <c r="E17" t="s">
        <v>6</v>
      </c>
      <c r="F17" s="2">
        <v>45216</v>
      </c>
      <c r="G17" t="s">
        <v>21</v>
      </c>
      <c r="H17" t="s">
        <v>22</v>
      </c>
      <c r="I17" t="s">
        <v>53</v>
      </c>
      <c r="J17" t="str">
        <f ca="1">+IF((DATIAZIENDA[[#This Row],[DATA FATTURA 2]]+60)&gt;TODAY(),"Da Pagare","Pagata")</f>
        <v>Da Pagare</v>
      </c>
      <c r="K17" t="s">
        <v>54</v>
      </c>
    </row>
    <row r="18" spans="1:11" x14ac:dyDescent="0.25">
      <c r="A18">
        <v>182</v>
      </c>
      <c r="B18" s="2">
        <v>44943</v>
      </c>
      <c r="C18">
        <v>3720</v>
      </c>
      <c r="D18" t="s">
        <v>5</v>
      </c>
      <c r="E18" t="s">
        <v>6</v>
      </c>
      <c r="F18" s="2">
        <v>45216</v>
      </c>
      <c r="G18" t="s">
        <v>21</v>
      </c>
      <c r="H18" t="s">
        <v>22</v>
      </c>
      <c r="I18" t="s">
        <v>55</v>
      </c>
      <c r="J18" t="str">
        <f ca="1">+IF((DATIAZIENDA[[#This Row],[DATA FATTURA 2]]+60)&gt;TODAY(),"Da Pagare","Pagata")</f>
        <v>Da Pagare</v>
      </c>
      <c r="K18" t="s">
        <v>56</v>
      </c>
    </row>
    <row r="19" spans="1:11" x14ac:dyDescent="0.25">
      <c r="A19">
        <v>279</v>
      </c>
      <c r="B19" s="2">
        <v>44942</v>
      </c>
      <c r="C19">
        <v>5660</v>
      </c>
      <c r="D19" t="s">
        <v>3</v>
      </c>
      <c r="E19" t="s">
        <v>6</v>
      </c>
      <c r="F19" s="2">
        <v>45215</v>
      </c>
      <c r="G19" t="s">
        <v>21</v>
      </c>
      <c r="H19" t="s">
        <v>22</v>
      </c>
      <c r="I19" t="s">
        <v>57</v>
      </c>
      <c r="J19" t="str">
        <f ca="1">+IF((DATIAZIENDA[[#This Row],[DATA FATTURA 2]]+60)&gt;TODAY(),"Da Pagare","Pagata")</f>
        <v>Pagata</v>
      </c>
      <c r="K19" t="s">
        <v>58</v>
      </c>
    </row>
    <row r="20" spans="1:11" x14ac:dyDescent="0.25">
      <c r="A20">
        <v>89</v>
      </c>
      <c r="B20" s="2">
        <v>44942</v>
      </c>
      <c r="C20">
        <v>1860</v>
      </c>
      <c r="D20" t="s">
        <v>7</v>
      </c>
      <c r="E20" t="s">
        <v>6</v>
      </c>
      <c r="F20" s="2">
        <v>45215</v>
      </c>
      <c r="G20" t="s">
        <v>21</v>
      </c>
      <c r="H20" t="s">
        <v>22</v>
      </c>
      <c r="I20" t="s">
        <v>59</v>
      </c>
      <c r="J20" t="str">
        <f ca="1">+IF((DATIAZIENDA[[#This Row],[DATA FATTURA 2]]+60)&gt;TODAY(),"Da Pagare","Pagata")</f>
        <v>Pagata</v>
      </c>
      <c r="K20" t="s">
        <v>60</v>
      </c>
    </row>
    <row r="21" spans="1:11" x14ac:dyDescent="0.25">
      <c r="A21">
        <v>100</v>
      </c>
      <c r="B21" s="2">
        <v>44942</v>
      </c>
      <c r="C21">
        <v>2080</v>
      </c>
      <c r="D21" t="s">
        <v>5</v>
      </c>
      <c r="E21" t="s">
        <v>6</v>
      </c>
      <c r="F21" s="2">
        <v>45215</v>
      </c>
      <c r="G21" t="s">
        <v>21</v>
      </c>
      <c r="H21" t="s">
        <v>22</v>
      </c>
      <c r="I21" t="s">
        <v>61</v>
      </c>
      <c r="J21" t="str">
        <f ca="1">+IF((DATIAZIENDA[[#This Row],[DATA FATTURA 2]]+60)&gt;TODAY(),"Da Pagare","Pagata")</f>
        <v>Pagata</v>
      </c>
      <c r="K21" t="s">
        <v>62</v>
      </c>
    </row>
    <row r="22" spans="1:11" x14ac:dyDescent="0.25">
      <c r="A22">
        <v>377</v>
      </c>
      <c r="B22" s="2">
        <v>44942</v>
      </c>
      <c r="C22">
        <v>3600</v>
      </c>
      <c r="D22" t="s">
        <v>14</v>
      </c>
      <c r="E22" t="s">
        <v>6</v>
      </c>
      <c r="F22" s="2">
        <v>45215</v>
      </c>
      <c r="G22" t="s">
        <v>21</v>
      </c>
      <c r="H22" t="s">
        <v>22</v>
      </c>
      <c r="I22" t="s">
        <v>63</v>
      </c>
      <c r="J22" t="str">
        <f ca="1">+IF((DATIAZIENDA[[#This Row],[DATA FATTURA 2]]+60)&gt;TODAY(),"Da Pagare","Pagata")</f>
        <v>Pagata</v>
      </c>
      <c r="K22" t="s">
        <v>64</v>
      </c>
    </row>
    <row r="23" spans="1:11" x14ac:dyDescent="0.25">
      <c r="A23">
        <v>310</v>
      </c>
      <c r="B23" s="2">
        <v>44942</v>
      </c>
      <c r="C23">
        <v>250</v>
      </c>
      <c r="D23" t="s">
        <v>7</v>
      </c>
      <c r="E23" t="s">
        <v>6</v>
      </c>
      <c r="F23" s="2">
        <v>45215</v>
      </c>
      <c r="G23" t="s">
        <v>21</v>
      </c>
      <c r="H23" t="s">
        <v>22</v>
      </c>
      <c r="I23" t="s">
        <v>65</v>
      </c>
      <c r="J23" t="str">
        <f ca="1">+IF((DATIAZIENDA[[#This Row],[DATA FATTURA 2]]+60)&gt;TODAY(),"Da Pagare","Pagata")</f>
        <v>Pagata</v>
      </c>
      <c r="K23" t="s">
        <v>66</v>
      </c>
    </row>
    <row r="24" spans="1:11" x14ac:dyDescent="0.25">
      <c r="A24">
        <v>153</v>
      </c>
      <c r="B24" s="2">
        <v>44942</v>
      </c>
      <c r="C24">
        <v>3140</v>
      </c>
      <c r="D24" t="s">
        <v>11</v>
      </c>
      <c r="E24" t="s">
        <v>6</v>
      </c>
      <c r="F24" s="2">
        <v>45215</v>
      </c>
      <c r="G24" t="s">
        <v>21</v>
      </c>
      <c r="H24" t="s">
        <v>22</v>
      </c>
      <c r="I24" t="s">
        <v>67</v>
      </c>
      <c r="J24" t="str">
        <f ca="1">+IF((DATIAZIENDA[[#This Row],[DATA FATTURA 2]]+60)&gt;TODAY(),"Da Pagare","Pagata")</f>
        <v>Pagata</v>
      </c>
      <c r="K24" t="s">
        <v>68</v>
      </c>
    </row>
    <row r="25" spans="1:11" x14ac:dyDescent="0.25">
      <c r="A25">
        <v>391</v>
      </c>
      <c r="B25" s="2">
        <v>44942</v>
      </c>
      <c r="C25">
        <v>4300</v>
      </c>
      <c r="D25" t="s">
        <v>11</v>
      </c>
      <c r="E25" t="s">
        <v>6</v>
      </c>
      <c r="F25" s="2">
        <v>45215</v>
      </c>
      <c r="G25" t="s">
        <v>21</v>
      </c>
      <c r="H25" t="s">
        <v>22</v>
      </c>
      <c r="I25" t="s">
        <v>69</v>
      </c>
      <c r="J25" t="str">
        <f ca="1">+IF((DATIAZIENDA[[#This Row],[DATA FATTURA 2]]+60)&gt;TODAY(),"Da Pagare","Pagata")</f>
        <v>Pagata</v>
      </c>
      <c r="K25" t="s">
        <v>70</v>
      </c>
    </row>
    <row r="26" spans="1:11" x14ac:dyDescent="0.25">
      <c r="A26">
        <v>48</v>
      </c>
      <c r="B26" s="2">
        <v>44942</v>
      </c>
      <c r="C26">
        <v>1040</v>
      </c>
      <c r="D26" t="s">
        <v>14</v>
      </c>
      <c r="E26" t="s">
        <v>6</v>
      </c>
      <c r="F26" s="2">
        <v>45215</v>
      </c>
      <c r="G26" t="s">
        <v>21</v>
      </c>
      <c r="H26" t="s">
        <v>22</v>
      </c>
      <c r="I26" t="s">
        <v>71</v>
      </c>
      <c r="J26" t="str">
        <f ca="1">+IF((DATIAZIENDA[[#This Row],[DATA FATTURA 2]]+60)&gt;TODAY(),"Da Pagare","Pagata")</f>
        <v>Pagata</v>
      </c>
      <c r="K26" t="s">
        <v>72</v>
      </c>
    </row>
    <row r="27" spans="1:11" x14ac:dyDescent="0.25">
      <c r="A27">
        <v>453</v>
      </c>
      <c r="B27" s="2">
        <v>44942</v>
      </c>
      <c r="C27">
        <v>7400</v>
      </c>
      <c r="D27" t="s">
        <v>44</v>
      </c>
      <c r="E27" t="s">
        <v>6</v>
      </c>
      <c r="F27" s="2">
        <v>45215</v>
      </c>
      <c r="G27" t="s">
        <v>21</v>
      </c>
      <c r="H27" t="s">
        <v>22</v>
      </c>
      <c r="I27" t="s">
        <v>73</v>
      </c>
      <c r="J27" t="str">
        <f ca="1">+IF((DATIAZIENDA[[#This Row],[DATA FATTURA 2]]+60)&gt;TODAY(),"Da Pagare","Pagata")</f>
        <v>Pagata</v>
      </c>
      <c r="K27" t="s">
        <v>74</v>
      </c>
    </row>
    <row r="28" spans="1:11" x14ac:dyDescent="0.25">
      <c r="A28">
        <v>224</v>
      </c>
      <c r="B28" s="2">
        <v>44942</v>
      </c>
      <c r="C28">
        <v>4560</v>
      </c>
      <c r="D28" t="s">
        <v>14</v>
      </c>
      <c r="E28" t="s">
        <v>6</v>
      </c>
      <c r="F28" s="2">
        <v>45215</v>
      </c>
      <c r="G28" t="s">
        <v>21</v>
      </c>
      <c r="H28" t="s">
        <v>22</v>
      </c>
      <c r="I28" t="s">
        <v>75</v>
      </c>
      <c r="J28" t="str">
        <f ca="1">+IF((DATIAZIENDA[[#This Row],[DATA FATTURA 2]]+60)&gt;TODAY(),"Da Pagare","Pagata")</f>
        <v>Pagata</v>
      </c>
      <c r="K28" t="s">
        <v>76</v>
      </c>
    </row>
    <row r="29" spans="1:11" x14ac:dyDescent="0.25">
      <c r="A29">
        <v>28</v>
      </c>
      <c r="B29" s="2">
        <v>44942</v>
      </c>
      <c r="C29">
        <v>640</v>
      </c>
      <c r="D29" t="s">
        <v>44</v>
      </c>
      <c r="E29" t="s">
        <v>6</v>
      </c>
      <c r="F29" s="2">
        <v>45215</v>
      </c>
      <c r="G29" t="s">
        <v>21</v>
      </c>
      <c r="H29" t="s">
        <v>22</v>
      </c>
      <c r="I29" t="s">
        <v>77</v>
      </c>
      <c r="J29" t="str">
        <f ca="1">+IF((DATIAZIENDA[[#This Row],[DATA FATTURA 2]]+60)&gt;TODAY(),"Da Pagare","Pagata")</f>
        <v>Pagata</v>
      </c>
      <c r="K29" t="s">
        <v>78</v>
      </c>
    </row>
    <row r="30" spans="1:11" x14ac:dyDescent="0.25">
      <c r="A30">
        <v>188</v>
      </c>
      <c r="B30" s="2">
        <v>44942</v>
      </c>
      <c r="C30">
        <v>3840</v>
      </c>
      <c r="D30" t="s">
        <v>3</v>
      </c>
      <c r="E30" t="s">
        <v>6</v>
      </c>
      <c r="F30" s="2">
        <v>45215</v>
      </c>
      <c r="G30" t="s">
        <v>21</v>
      </c>
      <c r="H30" t="s">
        <v>22</v>
      </c>
      <c r="I30" t="s">
        <v>79</v>
      </c>
      <c r="J30" t="str">
        <f ca="1">+IF((DATIAZIENDA[[#This Row],[DATA FATTURA 2]]+60)&gt;TODAY(),"Da Pagare","Pagata")</f>
        <v>Pagata</v>
      </c>
      <c r="K30" t="s">
        <v>77</v>
      </c>
    </row>
    <row r="31" spans="1:11" x14ac:dyDescent="0.25">
      <c r="A31">
        <v>209</v>
      </c>
      <c r="B31" s="2">
        <v>44942</v>
      </c>
      <c r="C31">
        <v>4260</v>
      </c>
      <c r="D31" t="s">
        <v>3</v>
      </c>
      <c r="E31" t="s">
        <v>6</v>
      </c>
      <c r="F31" s="2">
        <v>45215</v>
      </c>
      <c r="G31" t="s">
        <v>21</v>
      </c>
      <c r="H31" t="s">
        <v>22</v>
      </c>
      <c r="I31" t="s">
        <v>80</v>
      </c>
      <c r="J31" t="str">
        <f ca="1">+IF((DATIAZIENDA[[#This Row],[DATA FATTURA 2]]+60)&gt;TODAY(),"Da Pagare","Pagata")</f>
        <v>Pagata</v>
      </c>
      <c r="K31" t="s">
        <v>81</v>
      </c>
    </row>
    <row r="32" spans="1:11" x14ac:dyDescent="0.25">
      <c r="A32">
        <v>117</v>
      </c>
      <c r="B32" s="2">
        <v>44941</v>
      </c>
      <c r="C32">
        <v>2420</v>
      </c>
      <c r="D32" t="s">
        <v>5</v>
      </c>
      <c r="E32" t="s">
        <v>6</v>
      </c>
      <c r="F32" s="2">
        <v>45214</v>
      </c>
      <c r="G32" t="s">
        <v>21</v>
      </c>
      <c r="H32" t="s">
        <v>22</v>
      </c>
      <c r="I32" t="s">
        <v>82</v>
      </c>
      <c r="J32" t="str">
        <f ca="1">+IF((DATIAZIENDA[[#This Row],[DATA FATTURA 2]]+60)&gt;TODAY(),"Da Pagare","Pagata")</f>
        <v>Pagata</v>
      </c>
      <c r="K32" t="s">
        <v>83</v>
      </c>
    </row>
    <row r="33" spans="1:11" x14ac:dyDescent="0.25">
      <c r="A33">
        <v>411</v>
      </c>
      <c r="B33" s="2">
        <v>44941</v>
      </c>
      <c r="C33">
        <v>5300</v>
      </c>
      <c r="D33" t="s">
        <v>14</v>
      </c>
      <c r="E33" t="s">
        <v>6</v>
      </c>
      <c r="F33" s="2">
        <v>45214</v>
      </c>
      <c r="G33" t="s">
        <v>21</v>
      </c>
      <c r="H33" t="s">
        <v>22</v>
      </c>
      <c r="I33" t="s">
        <v>84</v>
      </c>
      <c r="J33" t="str">
        <f ca="1">+IF((DATIAZIENDA[[#This Row],[DATA FATTURA 2]]+60)&gt;TODAY(),"Da Pagare","Pagata")</f>
        <v>Pagata</v>
      </c>
      <c r="K33" t="s">
        <v>85</v>
      </c>
    </row>
    <row r="34" spans="1:11" x14ac:dyDescent="0.25">
      <c r="A34">
        <v>244</v>
      </c>
      <c r="B34" s="2">
        <v>44941</v>
      </c>
      <c r="C34">
        <v>4960</v>
      </c>
      <c r="D34" t="s">
        <v>10</v>
      </c>
      <c r="E34" t="s">
        <v>6</v>
      </c>
      <c r="F34" s="2">
        <v>45214</v>
      </c>
      <c r="G34" t="s">
        <v>21</v>
      </c>
      <c r="H34" t="s">
        <v>22</v>
      </c>
      <c r="I34" t="s">
        <v>86</v>
      </c>
      <c r="J34" t="str">
        <f ca="1">+IF((DATIAZIENDA[[#This Row],[DATA FATTURA 2]]+60)&gt;TODAY(),"Da Pagare","Pagata")</f>
        <v>Pagata</v>
      </c>
      <c r="K34" t="s">
        <v>87</v>
      </c>
    </row>
    <row r="35" spans="1:11" x14ac:dyDescent="0.25">
      <c r="A35">
        <v>251</v>
      </c>
      <c r="B35" s="2">
        <v>44941</v>
      </c>
      <c r="C35">
        <v>5100</v>
      </c>
      <c r="D35" t="s">
        <v>8</v>
      </c>
      <c r="E35" t="s">
        <v>6</v>
      </c>
      <c r="F35" s="2">
        <v>45214</v>
      </c>
      <c r="G35" t="s">
        <v>21</v>
      </c>
      <c r="H35" t="s">
        <v>22</v>
      </c>
      <c r="I35" t="s">
        <v>88</v>
      </c>
      <c r="J35" t="str">
        <f ca="1">+IF((DATIAZIENDA[[#This Row],[DATA FATTURA 2]]+60)&gt;TODAY(),"Da Pagare","Pagata")</f>
        <v>Pagata</v>
      </c>
      <c r="K35" t="s">
        <v>89</v>
      </c>
    </row>
    <row r="36" spans="1:11" x14ac:dyDescent="0.25">
      <c r="A36">
        <v>223</v>
      </c>
      <c r="B36" s="2">
        <v>44941</v>
      </c>
      <c r="C36">
        <v>4540</v>
      </c>
      <c r="D36" t="s">
        <v>8</v>
      </c>
      <c r="E36" t="s">
        <v>6</v>
      </c>
      <c r="F36" s="2">
        <v>45214</v>
      </c>
      <c r="G36" t="s">
        <v>21</v>
      </c>
      <c r="H36" t="s">
        <v>22</v>
      </c>
      <c r="I36" t="s">
        <v>90</v>
      </c>
      <c r="J36" t="str">
        <f ca="1">+IF((DATIAZIENDA[[#This Row],[DATA FATTURA 2]]+60)&gt;TODAY(),"Da Pagare","Pagata")</f>
        <v>Pagata</v>
      </c>
      <c r="K36" t="s">
        <v>91</v>
      </c>
    </row>
    <row r="37" spans="1:11" x14ac:dyDescent="0.25">
      <c r="A37">
        <v>187</v>
      </c>
      <c r="B37" s="2">
        <v>44941</v>
      </c>
      <c r="C37">
        <v>3820</v>
      </c>
      <c r="D37" t="s">
        <v>11</v>
      </c>
      <c r="E37" t="s">
        <v>6</v>
      </c>
      <c r="F37" s="2">
        <v>45214</v>
      </c>
      <c r="G37" t="s">
        <v>21</v>
      </c>
      <c r="H37" t="s">
        <v>22</v>
      </c>
      <c r="I37" t="s">
        <v>92</v>
      </c>
      <c r="J37" t="str">
        <f ca="1">+IF((DATIAZIENDA[[#This Row],[DATA FATTURA 2]]+60)&gt;TODAY(),"Da Pagare","Pagata")</f>
        <v>Pagata</v>
      </c>
      <c r="K37" t="s">
        <v>93</v>
      </c>
    </row>
    <row r="38" spans="1:11" x14ac:dyDescent="0.25">
      <c r="A38">
        <v>448</v>
      </c>
      <c r="B38" s="2">
        <v>44941</v>
      </c>
      <c r="C38">
        <v>7150</v>
      </c>
      <c r="D38" t="s">
        <v>10</v>
      </c>
      <c r="E38" t="s">
        <v>6</v>
      </c>
      <c r="F38" s="2">
        <v>45214</v>
      </c>
      <c r="G38" t="s">
        <v>21</v>
      </c>
      <c r="H38" t="s">
        <v>22</v>
      </c>
      <c r="I38" t="s">
        <v>94</v>
      </c>
      <c r="J38" t="str">
        <f ca="1">+IF((DATIAZIENDA[[#This Row],[DATA FATTURA 2]]+60)&gt;TODAY(),"Da Pagare","Pagata")</f>
        <v>Pagata</v>
      </c>
      <c r="K38" t="s">
        <v>95</v>
      </c>
    </row>
    <row r="39" spans="1:11" x14ac:dyDescent="0.25">
      <c r="A39">
        <v>285</v>
      </c>
      <c r="B39" s="2">
        <v>44940</v>
      </c>
      <c r="C39">
        <v>5780</v>
      </c>
      <c r="D39" t="s">
        <v>8</v>
      </c>
      <c r="E39" t="s">
        <v>6</v>
      </c>
      <c r="F39" s="2">
        <v>45213</v>
      </c>
      <c r="G39" t="s">
        <v>21</v>
      </c>
      <c r="H39" t="s">
        <v>22</v>
      </c>
      <c r="I39" t="s">
        <v>96</v>
      </c>
      <c r="J39" t="str">
        <f ca="1">+IF((DATIAZIENDA[[#This Row],[DATA FATTURA 2]]+60)&gt;TODAY(),"Da Pagare","Pagata")</f>
        <v>Pagata</v>
      </c>
      <c r="K39" t="s">
        <v>97</v>
      </c>
    </row>
    <row r="40" spans="1:11" x14ac:dyDescent="0.25">
      <c r="A40">
        <v>240</v>
      </c>
      <c r="B40" s="2">
        <v>44940</v>
      </c>
      <c r="C40">
        <v>4880</v>
      </c>
      <c r="D40" t="s">
        <v>8</v>
      </c>
      <c r="E40" t="s">
        <v>6</v>
      </c>
      <c r="F40" s="2">
        <v>45213</v>
      </c>
      <c r="G40" t="s">
        <v>21</v>
      </c>
      <c r="H40" t="s">
        <v>22</v>
      </c>
      <c r="I40" t="s">
        <v>98</v>
      </c>
      <c r="J40" t="str">
        <f ca="1">+IF((DATIAZIENDA[[#This Row],[DATA FATTURA 2]]+60)&gt;TODAY(),"Da Pagare","Pagata")</f>
        <v>Pagata</v>
      </c>
      <c r="K40" t="s">
        <v>99</v>
      </c>
    </row>
    <row r="41" spans="1:11" x14ac:dyDescent="0.25">
      <c r="A41">
        <v>238</v>
      </c>
      <c r="B41" s="2">
        <v>44940</v>
      </c>
      <c r="C41">
        <v>4840</v>
      </c>
      <c r="D41" t="s">
        <v>11</v>
      </c>
      <c r="E41" t="s">
        <v>6</v>
      </c>
      <c r="F41" s="2">
        <v>45213</v>
      </c>
      <c r="G41" t="s">
        <v>21</v>
      </c>
      <c r="H41" t="s">
        <v>22</v>
      </c>
      <c r="I41" t="s">
        <v>100</v>
      </c>
      <c r="J41" t="str">
        <f ca="1">+IF((DATIAZIENDA[[#This Row],[DATA FATTURA 2]]+60)&gt;TODAY(),"Da Pagare","Pagata")</f>
        <v>Pagata</v>
      </c>
      <c r="K41" t="s">
        <v>101</v>
      </c>
    </row>
    <row r="42" spans="1:11" x14ac:dyDescent="0.25">
      <c r="A42">
        <v>257</v>
      </c>
      <c r="B42" s="2">
        <v>44940</v>
      </c>
      <c r="C42">
        <v>5220</v>
      </c>
      <c r="D42" t="s">
        <v>8</v>
      </c>
      <c r="E42" t="s">
        <v>6</v>
      </c>
      <c r="F42" s="2">
        <v>45213</v>
      </c>
      <c r="G42" t="s">
        <v>21</v>
      </c>
      <c r="H42" t="s">
        <v>22</v>
      </c>
      <c r="I42" t="s">
        <v>102</v>
      </c>
      <c r="J42" t="str">
        <f ca="1">+IF((DATIAZIENDA[[#This Row],[DATA FATTURA 2]]+60)&gt;TODAY(),"Da Pagare","Pagata")</f>
        <v>Pagata</v>
      </c>
      <c r="K42" t="s">
        <v>103</v>
      </c>
    </row>
    <row r="43" spans="1:11" x14ac:dyDescent="0.25">
      <c r="A43">
        <v>160</v>
      </c>
      <c r="B43" s="2">
        <v>44940</v>
      </c>
      <c r="C43">
        <v>3280</v>
      </c>
      <c r="D43" t="s">
        <v>3</v>
      </c>
      <c r="E43" t="s">
        <v>6</v>
      </c>
      <c r="F43" s="2">
        <v>45213</v>
      </c>
      <c r="G43" t="s">
        <v>21</v>
      </c>
      <c r="H43" t="s">
        <v>22</v>
      </c>
      <c r="I43" t="s">
        <v>104</v>
      </c>
      <c r="J43" t="str">
        <f ca="1">+IF((DATIAZIENDA[[#This Row],[DATA FATTURA 2]]+60)&gt;TODAY(),"Da Pagare","Pagata")</f>
        <v>Pagata</v>
      </c>
      <c r="K43" t="s">
        <v>105</v>
      </c>
    </row>
    <row r="44" spans="1:11" x14ac:dyDescent="0.25">
      <c r="A44">
        <v>258</v>
      </c>
      <c r="B44" s="2">
        <v>44940</v>
      </c>
      <c r="C44">
        <v>5240</v>
      </c>
      <c r="D44" t="s">
        <v>14</v>
      </c>
      <c r="E44" t="s">
        <v>6</v>
      </c>
      <c r="F44" s="2">
        <v>45213</v>
      </c>
      <c r="G44" t="s">
        <v>21</v>
      </c>
      <c r="H44" t="s">
        <v>22</v>
      </c>
      <c r="I44" t="s">
        <v>106</v>
      </c>
      <c r="J44" t="str">
        <f ca="1">+IF((DATIAZIENDA[[#This Row],[DATA FATTURA 2]]+60)&gt;TODAY(),"Da Pagare","Pagata")</f>
        <v>Pagata</v>
      </c>
      <c r="K44" t="s">
        <v>107</v>
      </c>
    </row>
    <row r="45" spans="1:11" x14ac:dyDescent="0.25">
      <c r="A45">
        <v>293</v>
      </c>
      <c r="B45" s="2">
        <v>44940</v>
      </c>
      <c r="C45">
        <v>5940</v>
      </c>
      <c r="D45" t="s">
        <v>7</v>
      </c>
      <c r="E45" t="s">
        <v>6</v>
      </c>
      <c r="F45" s="2">
        <v>45213</v>
      </c>
      <c r="G45" t="s">
        <v>21</v>
      </c>
      <c r="H45" t="s">
        <v>22</v>
      </c>
      <c r="I45" t="s">
        <v>108</v>
      </c>
      <c r="J45" t="str">
        <f ca="1">+IF((DATIAZIENDA[[#This Row],[DATA FATTURA 2]]+60)&gt;TODAY(),"Da Pagare","Pagata")</f>
        <v>Pagata</v>
      </c>
      <c r="K45" t="s">
        <v>109</v>
      </c>
    </row>
    <row r="46" spans="1:11" x14ac:dyDescent="0.25">
      <c r="A46">
        <v>139</v>
      </c>
      <c r="B46" s="2">
        <v>44940</v>
      </c>
      <c r="C46">
        <v>2860</v>
      </c>
      <c r="D46" t="s">
        <v>14</v>
      </c>
      <c r="E46" t="s">
        <v>6</v>
      </c>
      <c r="F46" s="2">
        <v>45213</v>
      </c>
      <c r="G46" t="s">
        <v>21</v>
      </c>
      <c r="H46" t="s">
        <v>22</v>
      </c>
      <c r="I46" t="s">
        <v>110</v>
      </c>
      <c r="J46" t="str">
        <f ca="1">+IF((DATIAZIENDA[[#This Row],[DATA FATTURA 2]]+60)&gt;TODAY(),"Da Pagare","Pagata")</f>
        <v>Pagata</v>
      </c>
      <c r="K46" t="s">
        <v>111</v>
      </c>
    </row>
    <row r="47" spans="1:11" x14ac:dyDescent="0.25">
      <c r="A47">
        <v>324</v>
      </c>
      <c r="B47" s="2">
        <v>44940</v>
      </c>
      <c r="C47">
        <v>950</v>
      </c>
      <c r="D47" t="s">
        <v>3</v>
      </c>
      <c r="E47" t="s">
        <v>6</v>
      </c>
      <c r="F47" s="2">
        <v>45213</v>
      </c>
      <c r="G47" t="s">
        <v>21</v>
      </c>
      <c r="H47" t="s">
        <v>22</v>
      </c>
      <c r="I47" t="s">
        <v>112</v>
      </c>
      <c r="J47" t="str">
        <f ca="1">+IF((DATIAZIENDA[[#This Row],[DATA FATTURA 2]]+60)&gt;TODAY(),"Da Pagare","Pagata")</f>
        <v>Pagata</v>
      </c>
      <c r="K47" t="s">
        <v>113</v>
      </c>
    </row>
    <row r="48" spans="1:11" x14ac:dyDescent="0.25">
      <c r="A48">
        <v>254</v>
      </c>
      <c r="B48" s="2">
        <v>44940</v>
      </c>
      <c r="C48">
        <v>5160</v>
      </c>
      <c r="D48" t="s">
        <v>44</v>
      </c>
      <c r="E48" t="s">
        <v>6</v>
      </c>
      <c r="F48" s="2">
        <v>45213</v>
      </c>
      <c r="G48" t="s">
        <v>21</v>
      </c>
      <c r="H48" t="s">
        <v>22</v>
      </c>
      <c r="I48" t="s">
        <v>114</v>
      </c>
      <c r="J48" t="str">
        <f ca="1">+IF((DATIAZIENDA[[#This Row],[DATA FATTURA 2]]+60)&gt;TODAY(),"Da Pagare","Pagata")</f>
        <v>Pagata</v>
      </c>
      <c r="K48" t="s">
        <v>115</v>
      </c>
    </row>
    <row r="49" spans="1:11" x14ac:dyDescent="0.25">
      <c r="A49">
        <v>72</v>
      </c>
      <c r="B49" s="2">
        <v>44940</v>
      </c>
      <c r="C49">
        <v>1520</v>
      </c>
      <c r="D49" t="s">
        <v>7</v>
      </c>
      <c r="E49" t="s">
        <v>6</v>
      </c>
      <c r="F49" s="2">
        <v>45213</v>
      </c>
      <c r="G49" t="s">
        <v>21</v>
      </c>
      <c r="H49" t="s">
        <v>22</v>
      </c>
      <c r="I49" t="s">
        <v>116</v>
      </c>
      <c r="J49" t="str">
        <f ca="1">+IF((DATIAZIENDA[[#This Row],[DATA FATTURA 2]]+60)&gt;TODAY(),"Da Pagare","Pagata")</f>
        <v>Pagata</v>
      </c>
      <c r="K49" t="s">
        <v>117</v>
      </c>
    </row>
    <row r="50" spans="1:11" x14ac:dyDescent="0.25">
      <c r="A50">
        <v>406</v>
      </c>
      <c r="B50" s="2">
        <v>44940</v>
      </c>
      <c r="C50">
        <v>5050</v>
      </c>
      <c r="D50" t="s">
        <v>5</v>
      </c>
      <c r="E50" t="s">
        <v>6</v>
      </c>
      <c r="F50" s="2">
        <v>45213</v>
      </c>
      <c r="G50" t="s">
        <v>21</v>
      </c>
      <c r="H50" t="s">
        <v>22</v>
      </c>
      <c r="I50" t="s">
        <v>118</v>
      </c>
      <c r="J50" t="str">
        <f ca="1">+IF((DATIAZIENDA[[#This Row],[DATA FATTURA 2]]+60)&gt;TODAY(),"Da Pagare","Pagata")</f>
        <v>Pagata</v>
      </c>
      <c r="K50" t="s">
        <v>119</v>
      </c>
    </row>
    <row r="51" spans="1:11" x14ac:dyDescent="0.25">
      <c r="A51">
        <v>30</v>
      </c>
      <c r="B51" s="2">
        <v>44940</v>
      </c>
      <c r="C51">
        <v>680</v>
      </c>
      <c r="D51" t="s">
        <v>8</v>
      </c>
      <c r="E51" t="s">
        <v>6</v>
      </c>
      <c r="F51" s="2">
        <v>45213</v>
      </c>
      <c r="G51" t="s">
        <v>21</v>
      </c>
      <c r="H51" t="s">
        <v>22</v>
      </c>
      <c r="I51" t="s">
        <v>120</v>
      </c>
      <c r="J51" t="str">
        <f ca="1">+IF((DATIAZIENDA[[#This Row],[DATA FATTURA 2]]+60)&gt;TODAY(),"Da Pagare","Pagata")</f>
        <v>Pagata</v>
      </c>
      <c r="K51" t="s">
        <v>121</v>
      </c>
    </row>
    <row r="52" spans="1:11" x14ac:dyDescent="0.25">
      <c r="A52">
        <v>495</v>
      </c>
      <c r="B52" s="2">
        <v>44940</v>
      </c>
      <c r="C52">
        <v>4500</v>
      </c>
      <c r="D52" t="s">
        <v>8</v>
      </c>
      <c r="E52" t="s">
        <v>6</v>
      </c>
      <c r="F52" s="2">
        <v>45213</v>
      </c>
      <c r="G52" t="s">
        <v>21</v>
      </c>
      <c r="H52" t="s">
        <v>22</v>
      </c>
      <c r="I52" t="s">
        <v>122</v>
      </c>
      <c r="J52" t="str">
        <f ca="1">+IF((DATIAZIENDA[[#This Row],[DATA FATTURA 2]]+60)&gt;TODAY(),"Da Pagare","Pagata")</f>
        <v>Pagata</v>
      </c>
      <c r="K52" t="s">
        <v>123</v>
      </c>
    </row>
    <row r="53" spans="1:11" x14ac:dyDescent="0.25">
      <c r="A53">
        <v>84</v>
      </c>
      <c r="B53" s="2">
        <v>44939</v>
      </c>
      <c r="C53">
        <v>1760</v>
      </c>
      <c r="D53" t="s">
        <v>44</v>
      </c>
      <c r="E53" t="s">
        <v>6</v>
      </c>
      <c r="F53" s="2">
        <v>45212</v>
      </c>
      <c r="G53" t="s">
        <v>21</v>
      </c>
      <c r="H53" t="s">
        <v>22</v>
      </c>
      <c r="I53" t="s">
        <v>124</v>
      </c>
      <c r="J53" t="str">
        <f ca="1">+IF((DATIAZIENDA[[#This Row],[DATA FATTURA 2]]+60)&gt;TODAY(),"Da Pagare","Pagata")</f>
        <v>Pagata</v>
      </c>
      <c r="K53" t="s">
        <v>125</v>
      </c>
    </row>
    <row r="54" spans="1:11" x14ac:dyDescent="0.25">
      <c r="A54">
        <v>140</v>
      </c>
      <c r="B54" s="2">
        <v>44939</v>
      </c>
      <c r="C54">
        <v>2880</v>
      </c>
      <c r="D54" t="s">
        <v>7</v>
      </c>
      <c r="E54" t="s">
        <v>6</v>
      </c>
      <c r="F54" s="2">
        <v>45212</v>
      </c>
      <c r="G54" t="s">
        <v>21</v>
      </c>
      <c r="H54" t="s">
        <v>22</v>
      </c>
      <c r="I54" t="s">
        <v>126</v>
      </c>
      <c r="J54" t="str">
        <f ca="1">+IF((DATIAZIENDA[[#This Row],[DATA FATTURA 2]]+60)&gt;TODAY(),"Da Pagare","Pagata")</f>
        <v>Pagata</v>
      </c>
      <c r="K54" t="s">
        <v>127</v>
      </c>
    </row>
    <row r="55" spans="1:11" x14ac:dyDescent="0.25">
      <c r="A55">
        <v>439</v>
      </c>
      <c r="B55" s="2">
        <v>44939</v>
      </c>
      <c r="C55">
        <v>6700</v>
      </c>
      <c r="D55" t="s">
        <v>14</v>
      </c>
      <c r="E55" t="s">
        <v>6</v>
      </c>
      <c r="F55" s="2">
        <v>45212</v>
      </c>
      <c r="G55" t="s">
        <v>21</v>
      </c>
      <c r="H55" t="s">
        <v>22</v>
      </c>
      <c r="I55" t="s">
        <v>128</v>
      </c>
      <c r="J55" t="str">
        <f ca="1">+IF((DATIAZIENDA[[#This Row],[DATA FATTURA 2]]+60)&gt;TODAY(),"Da Pagare","Pagata")</f>
        <v>Pagata</v>
      </c>
      <c r="K55" t="s">
        <v>129</v>
      </c>
    </row>
    <row r="56" spans="1:11" x14ac:dyDescent="0.25">
      <c r="A56">
        <v>349</v>
      </c>
      <c r="B56" s="2">
        <v>44939</v>
      </c>
      <c r="C56">
        <v>2200</v>
      </c>
      <c r="D56" t="s">
        <v>5</v>
      </c>
      <c r="E56" t="s">
        <v>6</v>
      </c>
      <c r="F56" s="2">
        <v>45212</v>
      </c>
      <c r="G56" t="s">
        <v>21</v>
      </c>
      <c r="H56" t="s">
        <v>22</v>
      </c>
      <c r="I56" t="s">
        <v>130</v>
      </c>
      <c r="J56" t="str">
        <f ca="1">+IF((DATIAZIENDA[[#This Row],[DATA FATTURA 2]]+60)&gt;TODAY(),"Da Pagare","Pagata")</f>
        <v>Pagata</v>
      </c>
      <c r="K56" t="s">
        <v>131</v>
      </c>
    </row>
    <row r="57" spans="1:11" x14ac:dyDescent="0.25">
      <c r="A57">
        <v>14</v>
      </c>
      <c r="B57" s="2">
        <v>44939</v>
      </c>
      <c r="C57">
        <v>360</v>
      </c>
      <c r="D57" t="s">
        <v>14</v>
      </c>
      <c r="E57" t="s">
        <v>6</v>
      </c>
      <c r="F57" s="2">
        <v>45212</v>
      </c>
      <c r="G57" t="s">
        <v>21</v>
      </c>
      <c r="H57" t="s">
        <v>22</v>
      </c>
      <c r="I57" t="s">
        <v>132</v>
      </c>
      <c r="J57" t="str">
        <f ca="1">+IF((DATIAZIENDA[[#This Row],[DATA FATTURA 2]]+60)&gt;TODAY(),"Da Pagare","Pagata")</f>
        <v>Pagata</v>
      </c>
      <c r="K57" t="s">
        <v>133</v>
      </c>
    </row>
    <row r="58" spans="1:11" x14ac:dyDescent="0.25">
      <c r="A58">
        <v>370</v>
      </c>
      <c r="B58" s="2">
        <v>44939</v>
      </c>
      <c r="C58">
        <v>3250</v>
      </c>
      <c r="D58" t="s">
        <v>8</v>
      </c>
      <c r="E58" t="s">
        <v>6</v>
      </c>
      <c r="F58" s="2">
        <v>45212</v>
      </c>
      <c r="G58" t="s">
        <v>21</v>
      </c>
      <c r="H58" t="s">
        <v>22</v>
      </c>
      <c r="I58" t="s">
        <v>134</v>
      </c>
      <c r="J58" t="str">
        <f ca="1">+IF((DATIAZIENDA[[#This Row],[DATA FATTURA 2]]+60)&gt;TODAY(),"Da Pagare","Pagata")</f>
        <v>Pagata</v>
      </c>
      <c r="K58" t="s">
        <v>135</v>
      </c>
    </row>
    <row r="59" spans="1:11" x14ac:dyDescent="0.25">
      <c r="A59">
        <v>167</v>
      </c>
      <c r="B59" s="2">
        <v>44939</v>
      </c>
      <c r="C59">
        <v>3420</v>
      </c>
      <c r="D59" t="s">
        <v>14</v>
      </c>
      <c r="E59" t="s">
        <v>6</v>
      </c>
      <c r="F59" s="2">
        <v>45212</v>
      </c>
      <c r="G59" t="s">
        <v>21</v>
      </c>
      <c r="H59" t="s">
        <v>22</v>
      </c>
      <c r="I59" t="s">
        <v>136</v>
      </c>
      <c r="J59" t="str">
        <f ca="1">+IF((DATIAZIENDA[[#This Row],[DATA FATTURA 2]]+60)&gt;TODAY(),"Da Pagare","Pagata")</f>
        <v>Pagata</v>
      </c>
      <c r="K59" t="s">
        <v>137</v>
      </c>
    </row>
    <row r="60" spans="1:11" x14ac:dyDescent="0.25">
      <c r="A60">
        <v>97</v>
      </c>
      <c r="B60" s="2">
        <v>44939</v>
      </c>
      <c r="C60">
        <v>2020</v>
      </c>
      <c r="D60" t="s">
        <v>5</v>
      </c>
      <c r="E60" t="s">
        <v>6</v>
      </c>
      <c r="F60" s="2">
        <v>45212</v>
      </c>
      <c r="G60" t="s">
        <v>21</v>
      </c>
      <c r="H60" t="s">
        <v>22</v>
      </c>
      <c r="I60" t="s">
        <v>138</v>
      </c>
      <c r="J60" t="str">
        <f ca="1">+IF((DATIAZIENDA[[#This Row],[DATA FATTURA 2]]+60)&gt;TODAY(),"Da Pagare","Pagata")</f>
        <v>Pagata</v>
      </c>
      <c r="K60" t="s">
        <v>139</v>
      </c>
    </row>
    <row r="61" spans="1:11" x14ac:dyDescent="0.25">
      <c r="A61">
        <v>34</v>
      </c>
      <c r="B61" s="2">
        <v>44939</v>
      </c>
      <c r="C61">
        <v>760</v>
      </c>
      <c r="D61" t="s">
        <v>11</v>
      </c>
      <c r="E61" t="s">
        <v>6</v>
      </c>
      <c r="F61" s="2">
        <v>45212</v>
      </c>
      <c r="G61" t="s">
        <v>21</v>
      </c>
      <c r="H61" t="s">
        <v>22</v>
      </c>
      <c r="I61" t="s">
        <v>76</v>
      </c>
      <c r="J61" t="str">
        <f ca="1">+IF((DATIAZIENDA[[#This Row],[DATA FATTURA 2]]+60)&gt;TODAY(),"Da Pagare","Pagata")</f>
        <v>Pagata</v>
      </c>
      <c r="K61" t="s">
        <v>140</v>
      </c>
    </row>
    <row r="62" spans="1:11" x14ac:dyDescent="0.25">
      <c r="A62">
        <v>55</v>
      </c>
      <c r="B62" s="2">
        <v>44938</v>
      </c>
      <c r="C62">
        <v>1180</v>
      </c>
      <c r="D62" t="s">
        <v>7</v>
      </c>
      <c r="E62" t="s">
        <v>6</v>
      </c>
      <c r="F62" s="2">
        <v>45211</v>
      </c>
      <c r="G62" t="s">
        <v>21</v>
      </c>
      <c r="H62" t="s">
        <v>22</v>
      </c>
      <c r="I62" t="s">
        <v>141</v>
      </c>
      <c r="J62" t="str">
        <f ca="1">+IF((DATIAZIENDA[[#This Row],[DATA FATTURA 2]]+60)&gt;TODAY(),"Da Pagare","Pagata")</f>
        <v>Pagata</v>
      </c>
      <c r="K62" t="s">
        <v>142</v>
      </c>
    </row>
    <row r="63" spans="1:11" x14ac:dyDescent="0.25">
      <c r="A63">
        <v>173</v>
      </c>
      <c r="B63" s="2">
        <v>44938</v>
      </c>
      <c r="C63">
        <v>3540</v>
      </c>
      <c r="D63" t="s">
        <v>14</v>
      </c>
      <c r="E63" t="s">
        <v>6</v>
      </c>
      <c r="F63" s="2">
        <v>45211</v>
      </c>
      <c r="G63" t="s">
        <v>21</v>
      </c>
      <c r="H63" t="s">
        <v>22</v>
      </c>
      <c r="I63" t="s">
        <v>143</v>
      </c>
      <c r="J63" t="str">
        <f ca="1">+IF((DATIAZIENDA[[#This Row],[DATA FATTURA 2]]+60)&gt;TODAY(),"Da Pagare","Pagata")</f>
        <v>Pagata</v>
      </c>
      <c r="K63" t="s">
        <v>144</v>
      </c>
    </row>
    <row r="64" spans="1:11" x14ac:dyDescent="0.25">
      <c r="A64">
        <v>198</v>
      </c>
      <c r="B64" s="2">
        <v>44938</v>
      </c>
      <c r="C64">
        <v>4040</v>
      </c>
      <c r="D64" t="s">
        <v>44</v>
      </c>
      <c r="E64" t="s">
        <v>6</v>
      </c>
      <c r="F64" s="2">
        <v>45211</v>
      </c>
      <c r="G64" t="s">
        <v>21</v>
      </c>
      <c r="H64" t="s">
        <v>22</v>
      </c>
      <c r="I64" t="s">
        <v>145</v>
      </c>
      <c r="J64" t="str">
        <f ca="1">+IF((DATIAZIENDA[[#This Row],[DATA FATTURA 2]]+60)&gt;TODAY(),"Da Pagare","Pagata")</f>
        <v>Pagata</v>
      </c>
      <c r="K64" t="s">
        <v>146</v>
      </c>
    </row>
    <row r="65" spans="1:11" x14ac:dyDescent="0.25">
      <c r="A65">
        <v>210</v>
      </c>
      <c r="B65" s="2">
        <v>44938</v>
      </c>
      <c r="C65">
        <v>4280</v>
      </c>
      <c r="D65" t="s">
        <v>10</v>
      </c>
      <c r="E65" t="s">
        <v>6</v>
      </c>
      <c r="F65" s="2">
        <v>45211</v>
      </c>
      <c r="G65" t="s">
        <v>21</v>
      </c>
      <c r="H65" t="s">
        <v>22</v>
      </c>
      <c r="I65" t="s">
        <v>147</v>
      </c>
      <c r="J65" t="str">
        <f ca="1">+IF((DATIAZIENDA[[#This Row],[DATA FATTURA 2]]+60)&gt;TODAY(),"Da Pagare","Pagata")</f>
        <v>Pagata</v>
      </c>
      <c r="K65" t="s">
        <v>148</v>
      </c>
    </row>
    <row r="66" spans="1:11" x14ac:dyDescent="0.25">
      <c r="A66">
        <v>27</v>
      </c>
      <c r="B66" s="2">
        <v>44938</v>
      </c>
      <c r="C66">
        <v>620</v>
      </c>
      <c r="D66" t="s">
        <v>44</v>
      </c>
      <c r="E66" t="s">
        <v>6</v>
      </c>
      <c r="F66" s="2">
        <v>45211</v>
      </c>
      <c r="G66" t="s">
        <v>21</v>
      </c>
      <c r="H66" t="s">
        <v>22</v>
      </c>
      <c r="I66" t="s">
        <v>56</v>
      </c>
      <c r="J66" t="str">
        <f ca="1">+IF((DATIAZIENDA[[#This Row],[DATA FATTURA 2]]+60)&gt;TODAY(),"Da Pagare","Pagata")</f>
        <v>Pagata</v>
      </c>
      <c r="K66" t="s">
        <v>149</v>
      </c>
    </row>
    <row r="67" spans="1:11" x14ac:dyDescent="0.25">
      <c r="A67">
        <v>433</v>
      </c>
      <c r="B67" s="2">
        <v>44938</v>
      </c>
      <c r="C67">
        <v>6400</v>
      </c>
      <c r="D67" t="s">
        <v>7</v>
      </c>
      <c r="E67" t="s">
        <v>6</v>
      </c>
      <c r="F67" s="2">
        <v>45211</v>
      </c>
      <c r="G67" t="s">
        <v>21</v>
      </c>
      <c r="H67" t="s">
        <v>22</v>
      </c>
      <c r="I67" t="s">
        <v>150</v>
      </c>
      <c r="J67" t="str">
        <f ca="1">+IF((DATIAZIENDA[[#This Row],[DATA FATTURA 2]]+60)&gt;TODAY(),"Da Pagare","Pagata")</f>
        <v>Pagata</v>
      </c>
      <c r="K67" t="s">
        <v>151</v>
      </c>
    </row>
    <row r="68" spans="1:11" x14ac:dyDescent="0.25">
      <c r="A68">
        <v>19</v>
      </c>
      <c r="B68" s="2">
        <v>44938</v>
      </c>
      <c r="C68">
        <v>460</v>
      </c>
      <c r="D68" t="s">
        <v>8</v>
      </c>
      <c r="E68" t="s">
        <v>6</v>
      </c>
      <c r="F68" s="2">
        <v>45211</v>
      </c>
      <c r="G68" t="s">
        <v>21</v>
      </c>
      <c r="H68" t="s">
        <v>22</v>
      </c>
      <c r="I68" t="s">
        <v>152</v>
      </c>
      <c r="J68" t="str">
        <f ca="1">+IF((DATIAZIENDA[[#This Row],[DATA FATTURA 2]]+60)&gt;TODAY(),"Da Pagare","Pagata")</f>
        <v>Pagata</v>
      </c>
      <c r="K68" t="s">
        <v>153</v>
      </c>
    </row>
    <row r="69" spans="1:11" x14ac:dyDescent="0.25">
      <c r="A69">
        <v>380</v>
      </c>
      <c r="B69" s="2">
        <v>44938</v>
      </c>
      <c r="C69">
        <v>3750</v>
      </c>
      <c r="D69" t="s">
        <v>10</v>
      </c>
      <c r="E69" t="s">
        <v>6</v>
      </c>
      <c r="F69" s="2">
        <v>45211</v>
      </c>
      <c r="G69" t="s">
        <v>21</v>
      </c>
      <c r="H69" t="s">
        <v>22</v>
      </c>
      <c r="I69" t="s">
        <v>154</v>
      </c>
      <c r="J69" t="str">
        <f ca="1">+IF((DATIAZIENDA[[#This Row],[DATA FATTURA 2]]+60)&gt;TODAY(),"Da Pagare","Pagata")</f>
        <v>Pagata</v>
      </c>
      <c r="K69" t="s">
        <v>155</v>
      </c>
    </row>
    <row r="70" spans="1:11" x14ac:dyDescent="0.25">
      <c r="A70">
        <v>383</v>
      </c>
      <c r="B70" s="2">
        <v>44938</v>
      </c>
      <c r="C70">
        <v>3900</v>
      </c>
      <c r="D70" t="s">
        <v>5</v>
      </c>
      <c r="E70" t="s">
        <v>6</v>
      </c>
      <c r="F70" s="2">
        <v>45211</v>
      </c>
      <c r="G70" t="s">
        <v>21</v>
      </c>
      <c r="H70" t="s">
        <v>22</v>
      </c>
      <c r="I70" t="s">
        <v>156</v>
      </c>
      <c r="J70" t="str">
        <f ca="1">+IF((DATIAZIENDA[[#This Row],[DATA FATTURA 2]]+60)&gt;TODAY(),"Da Pagare","Pagata")</f>
        <v>Pagata</v>
      </c>
      <c r="K70" t="s">
        <v>157</v>
      </c>
    </row>
    <row r="71" spans="1:11" x14ac:dyDescent="0.25">
      <c r="A71">
        <v>342</v>
      </c>
      <c r="B71" s="2">
        <v>44938</v>
      </c>
      <c r="C71">
        <v>1850</v>
      </c>
      <c r="D71" t="s">
        <v>8</v>
      </c>
      <c r="E71" t="s">
        <v>6</v>
      </c>
      <c r="F71" s="2">
        <v>45211</v>
      </c>
      <c r="G71" t="s">
        <v>21</v>
      </c>
      <c r="H71" t="s">
        <v>22</v>
      </c>
      <c r="I71" t="s">
        <v>158</v>
      </c>
      <c r="J71" t="str">
        <f ca="1">+IF((DATIAZIENDA[[#This Row],[DATA FATTURA 2]]+60)&gt;TODAY(),"Da Pagare","Pagata")</f>
        <v>Pagata</v>
      </c>
      <c r="K71" t="s">
        <v>159</v>
      </c>
    </row>
    <row r="72" spans="1:11" x14ac:dyDescent="0.25">
      <c r="A72">
        <v>341</v>
      </c>
      <c r="B72" s="2">
        <v>44938</v>
      </c>
      <c r="C72">
        <v>1800</v>
      </c>
      <c r="D72" t="s">
        <v>3</v>
      </c>
      <c r="E72" t="s">
        <v>6</v>
      </c>
      <c r="F72" s="2">
        <v>45211</v>
      </c>
      <c r="G72" t="s">
        <v>21</v>
      </c>
      <c r="H72" t="s">
        <v>22</v>
      </c>
      <c r="I72" t="s">
        <v>160</v>
      </c>
      <c r="J72" t="str">
        <f ca="1">+IF((DATIAZIENDA[[#This Row],[DATA FATTURA 2]]+60)&gt;TODAY(),"Da Pagare","Pagata")</f>
        <v>Pagata</v>
      </c>
      <c r="K72" t="s">
        <v>161</v>
      </c>
    </row>
    <row r="73" spans="1:11" x14ac:dyDescent="0.25">
      <c r="A73">
        <v>350</v>
      </c>
      <c r="B73" s="2">
        <v>44938</v>
      </c>
      <c r="C73">
        <v>2250</v>
      </c>
      <c r="D73" t="s">
        <v>44</v>
      </c>
      <c r="E73" t="s">
        <v>6</v>
      </c>
      <c r="F73" s="2">
        <v>45211</v>
      </c>
      <c r="G73" t="s">
        <v>21</v>
      </c>
      <c r="H73" t="s">
        <v>22</v>
      </c>
      <c r="I73" t="s">
        <v>162</v>
      </c>
      <c r="J73" t="str">
        <f ca="1">+IF((DATIAZIENDA[[#This Row],[DATA FATTURA 2]]+60)&gt;TODAY(),"Da Pagare","Pagata")</f>
        <v>Pagata</v>
      </c>
      <c r="K73" t="s">
        <v>163</v>
      </c>
    </row>
    <row r="74" spans="1:11" x14ac:dyDescent="0.25">
      <c r="A74">
        <v>364</v>
      </c>
      <c r="B74" s="2">
        <v>44938</v>
      </c>
      <c r="C74">
        <v>2950</v>
      </c>
      <c r="D74" t="s">
        <v>3</v>
      </c>
      <c r="E74" t="s">
        <v>6</v>
      </c>
      <c r="F74" s="2">
        <v>45211</v>
      </c>
      <c r="G74" t="s">
        <v>21</v>
      </c>
      <c r="H74" t="s">
        <v>22</v>
      </c>
      <c r="I74" t="s">
        <v>164</v>
      </c>
      <c r="J74" t="str">
        <f ca="1">+IF((DATIAZIENDA[[#This Row],[DATA FATTURA 2]]+60)&gt;TODAY(),"Da Pagare","Pagata")</f>
        <v>Pagata</v>
      </c>
      <c r="K74" t="s">
        <v>165</v>
      </c>
    </row>
    <row r="75" spans="1:11" x14ac:dyDescent="0.25">
      <c r="A75">
        <v>363</v>
      </c>
      <c r="B75" s="2">
        <v>44938</v>
      </c>
      <c r="C75">
        <v>2900</v>
      </c>
      <c r="D75" t="s">
        <v>10</v>
      </c>
      <c r="E75" t="s">
        <v>6</v>
      </c>
      <c r="F75" s="2">
        <v>45211</v>
      </c>
      <c r="G75" t="s">
        <v>21</v>
      </c>
      <c r="H75" t="s">
        <v>22</v>
      </c>
      <c r="I75" t="s">
        <v>166</v>
      </c>
      <c r="J75" t="str">
        <f ca="1">+IF((DATIAZIENDA[[#This Row],[DATA FATTURA 2]]+60)&gt;TODAY(),"Da Pagare","Pagata")</f>
        <v>Pagata</v>
      </c>
      <c r="K75" t="s">
        <v>167</v>
      </c>
    </row>
    <row r="76" spans="1:11" x14ac:dyDescent="0.25">
      <c r="A76">
        <v>299</v>
      </c>
      <c r="B76" s="2">
        <v>44938</v>
      </c>
      <c r="C76">
        <v>1100</v>
      </c>
      <c r="D76" t="s">
        <v>44</v>
      </c>
      <c r="E76" t="s">
        <v>6</v>
      </c>
      <c r="F76" s="2">
        <v>45211</v>
      </c>
      <c r="G76" t="s">
        <v>21</v>
      </c>
      <c r="H76" t="s">
        <v>22</v>
      </c>
      <c r="I76" t="s">
        <v>168</v>
      </c>
      <c r="J76" t="str">
        <f ca="1">+IF((DATIAZIENDA[[#This Row],[DATA FATTURA 2]]+60)&gt;TODAY(),"Da Pagare","Pagata")</f>
        <v>Pagata</v>
      </c>
      <c r="K76" t="s">
        <v>169</v>
      </c>
    </row>
    <row r="77" spans="1:11" x14ac:dyDescent="0.25">
      <c r="A77">
        <v>86</v>
      </c>
      <c r="B77" s="2">
        <v>44938</v>
      </c>
      <c r="C77">
        <v>1800</v>
      </c>
      <c r="D77" t="s">
        <v>3</v>
      </c>
      <c r="E77" t="s">
        <v>6</v>
      </c>
      <c r="F77" s="2">
        <v>45211</v>
      </c>
      <c r="G77" t="s">
        <v>21</v>
      </c>
      <c r="H77" t="s">
        <v>22</v>
      </c>
      <c r="I77" t="s">
        <v>160</v>
      </c>
      <c r="J77" t="str">
        <f ca="1">+IF((DATIAZIENDA[[#This Row],[DATA FATTURA 2]]+60)&gt;TODAY(),"Da Pagare","Pagata")</f>
        <v>Pagata</v>
      </c>
      <c r="K77" t="s">
        <v>161</v>
      </c>
    </row>
    <row r="78" spans="1:11" x14ac:dyDescent="0.25">
      <c r="A78">
        <v>352</v>
      </c>
      <c r="B78" s="2">
        <v>44937</v>
      </c>
      <c r="C78">
        <v>2350</v>
      </c>
      <c r="D78" t="s">
        <v>5</v>
      </c>
      <c r="E78" t="s">
        <v>6</v>
      </c>
      <c r="F78" s="2">
        <v>45210</v>
      </c>
      <c r="G78" t="s">
        <v>21</v>
      </c>
      <c r="H78" t="s">
        <v>22</v>
      </c>
      <c r="I78" t="s">
        <v>170</v>
      </c>
      <c r="J78" t="str">
        <f ca="1">+IF((DATIAZIENDA[[#This Row],[DATA FATTURA 2]]+60)&gt;TODAY(),"Da Pagare","Pagata")</f>
        <v>Pagata</v>
      </c>
      <c r="K78" t="s">
        <v>171</v>
      </c>
    </row>
    <row r="79" spans="1:11" x14ac:dyDescent="0.25">
      <c r="A79">
        <v>5</v>
      </c>
      <c r="B79" s="2">
        <v>44937</v>
      </c>
      <c r="C79">
        <v>180</v>
      </c>
      <c r="D79" t="s">
        <v>3</v>
      </c>
      <c r="E79" t="s">
        <v>6</v>
      </c>
      <c r="F79" s="2">
        <v>45210</v>
      </c>
      <c r="G79" t="s">
        <v>21</v>
      </c>
      <c r="H79" t="s">
        <v>22</v>
      </c>
      <c r="I79" t="s">
        <v>172</v>
      </c>
      <c r="J79" t="str">
        <f ca="1">+IF((DATIAZIENDA[[#This Row],[DATA FATTURA 2]]+60)&gt;TODAY(),"Da Pagare","Pagata")</f>
        <v>Pagata</v>
      </c>
      <c r="K79" t="s">
        <v>173</v>
      </c>
    </row>
    <row r="80" spans="1:11" x14ac:dyDescent="0.25">
      <c r="A80">
        <v>481</v>
      </c>
      <c r="B80" s="2">
        <v>44937</v>
      </c>
      <c r="C80">
        <v>5900</v>
      </c>
      <c r="D80" t="s">
        <v>3</v>
      </c>
      <c r="E80" t="s">
        <v>6</v>
      </c>
      <c r="F80" s="2">
        <v>45210</v>
      </c>
      <c r="G80" t="s">
        <v>21</v>
      </c>
      <c r="H80" t="s">
        <v>22</v>
      </c>
      <c r="I80" t="s">
        <v>174</v>
      </c>
      <c r="J80" t="str">
        <f ca="1">+IF((DATIAZIENDA[[#This Row],[DATA FATTURA 2]]+60)&gt;TODAY(),"Da Pagare","Pagata")</f>
        <v>Pagata</v>
      </c>
      <c r="K80" t="s">
        <v>175</v>
      </c>
    </row>
    <row r="81" spans="1:11" x14ac:dyDescent="0.25">
      <c r="A81">
        <v>13</v>
      </c>
      <c r="B81" s="2">
        <v>44937</v>
      </c>
      <c r="C81">
        <v>340</v>
      </c>
      <c r="D81" t="s">
        <v>8</v>
      </c>
      <c r="E81" t="s">
        <v>6</v>
      </c>
      <c r="F81" s="2">
        <v>45210</v>
      </c>
      <c r="G81" t="s">
        <v>21</v>
      </c>
      <c r="H81" t="s">
        <v>22</v>
      </c>
      <c r="I81" t="s">
        <v>176</v>
      </c>
      <c r="J81" t="str">
        <f ca="1">+IF((DATIAZIENDA[[#This Row],[DATA FATTURA 2]]+60)&gt;TODAY(),"Da Pagare","Pagata")</f>
        <v>Pagata</v>
      </c>
      <c r="K81" t="s">
        <v>177</v>
      </c>
    </row>
    <row r="82" spans="1:11" x14ac:dyDescent="0.25">
      <c r="A82">
        <v>181</v>
      </c>
      <c r="B82" s="2">
        <v>44937</v>
      </c>
      <c r="C82">
        <v>3700</v>
      </c>
      <c r="D82" t="s">
        <v>44</v>
      </c>
      <c r="E82" t="s">
        <v>6</v>
      </c>
      <c r="F82" s="2">
        <v>45210</v>
      </c>
      <c r="G82" t="s">
        <v>21</v>
      </c>
      <c r="H82" t="s">
        <v>22</v>
      </c>
      <c r="I82" t="s">
        <v>178</v>
      </c>
      <c r="J82" t="str">
        <f ca="1">+IF((DATIAZIENDA[[#This Row],[DATA FATTURA 2]]+60)&gt;TODAY(),"Da Pagare","Pagata")</f>
        <v>Pagata</v>
      </c>
      <c r="K82" t="s">
        <v>179</v>
      </c>
    </row>
    <row r="83" spans="1:11" x14ac:dyDescent="0.25">
      <c r="A83">
        <v>56</v>
      </c>
      <c r="B83" s="2">
        <v>44937</v>
      </c>
      <c r="C83">
        <v>1200</v>
      </c>
      <c r="D83" t="s">
        <v>3</v>
      </c>
      <c r="E83" t="s">
        <v>6</v>
      </c>
      <c r="F83" s="2">
        <v>45210</v>
      </c>
      <c r="G83" t="s">
        <v>21</v>
      </c>
      <c r="H83" t="s">
        <v>22</v>
      </c>
      <c r="I83" t="s">
        <v>180</v>
      </c>
      <c r="J83" t="str">
        <f ca="1">+IF((DATIAZIENDA[[#This Row],[DATA FATTURA 2]]+60)&gt;TODAY(),"Da Pagare","Pagata")</f>
        <v>Pagata</v>
      </c>
      <c r="K83" t="s">
        <v>181</v>
      </c>
    </row>
    <row r="84" spans="1:11" x14ac:dyDescent="0.25">
      <c r="A84">
        <v>412</v>
      </c>
      <c r="B84" s="2">
        <v>44937</v>
      </c>
      <c r="C84">
        <v>5350</v>
      </c>
      <c r="D84" t="s">
        <v>7</v>
      </c>
      <c r="E84" t="s">
        <v>6</v>
      </c>
      <c r="F84" s="2">
        <v>45210</v>
      </c>
      <c r="G84" t="s">
        <v>21</v>
      </c>
      <c r="H84" t="s">
        <v>22</v>
      </c>
      <c r="I84" t="s">
        <v>182</v>
      </c>
      <c r="J84" t="str">
        <f ca="1">+IF((DATIAZIENDA[[#This Row],[DATA FATTURA 2]]+60)&gt;TODAY(),"Da Pagare","Pagata")</f>
        <v>Pagata</v>
      </c>
      <c r="K84" t="s">
        <v>183</v>
      </c>
    </row>
    <row r="85" spans="1:11" x14ac:dyDescent="0.25">
      <c r="A85">
        <v>41</v>
      </c>
      <c r="B85" s="2">
        <v>44937</v>
      </c>
      <c r="C85">
        <v>900</v>
      </c>
      <c r="D85" t="s">
        <v>3</v>
      </c>
      <c r="E85" t="s">
        <v>6</v>
      </c>
      <c r="F85" s="2">
        <v>45210</v>
      </c>
      <c r="G85" t="s">
        <v>21</v>
      </c>
      <c r="H85" t="s">
        <v>22</v>
      </c>
      <c r="I85" t="s">
        <v>184</v>
      </c>
      <c r="J85" t="str">
        <f ca="1">+IF((DATIAZIENDA[[#This Row],[DATA FATTURA 2]]+60)&gt;TODAY(),"Da Pagare","Pagata")</f>
        <v>Pagata</v>
      </c>
      <c r="K85" t="s">
        <v>185</v>
      </c>
    </row>
    <row r="86" spans="1:11" x14ac:dyDescent="0.25">
      <c r="A86">
        <v>237</v>
      </c>
      <c r="B86" s="2">
        <v>44936</v>
      </c>
      <c r="C86">
        <v>4820</v>
      </c>
      <c r="D86" t="s">
        <v>44</v>
      </c>
      <c r="E86" t="s">
        <v>6</v>
      </c>
      <c r="F86" s="2">
        <v>45209</v>
      </c>
      <c r="G86" t="s">
        <v>21</v>
      </c>
      <c r="H86" t="s">
        <v>22</v>
      </c>
      <c r="I86" t="s">
        <v>186</v>
      </c>
      <c r="J86" t="str">
        <f ca="1">+IF((DATIAZIENDA[[#This Row],[DATA FATTURA 2]]+60)&gt;TODAY(),"Da Pagare","Pagata")</f>
        <v>Pagata</v>
      </c>
      <c r="K86" t="s">
        <v>187</v>
      </c>
    </row>
    <row r="87" spans="1:11" x14ac:dyDescent="0.25">
      <c r="A87">
        <v>419</v>
      </c>
      <c r="B87" s="2">
        <v>44936</v>
      </c>
      <c r="C87">
        <v>5700</v>
      </c>
      <c r="D87" t="s">
        <v>44</v>
      </c>
      <c r="E87" t="s">
        <v>6</v>
      </c>
      <c r="F87" s="2">
        <v>45209</v>
      </c>
      <c r="G87" t="s">
        <v>21</v>
      </c>
      <c r="H87" t="s">
        <v>22</v>
      </c>
      <c r="I87" t="s">
        <v>188</v>
      </c>
      <c r="J87" t="str">
        <f ca="1">+IF((DATIAZIENDA[[#This Row],[DATA FATTURA 2]]+60)&gt;TODAY(),"Da Pagare","Pagata")</f>
        <v>Pagata</v>
      </c>
      <c r="K87" t="s">
        <v>112</v>
      </c>
    </row>
    <row r="88" spans="1:11" x14ac:dyDescent="0.25">
      <c r="A88">
        <v>378</v>
      </c>
      <c r="B88" s="2">
        <v>44936</v>
      </c>
      <c r="C88">
        <v>3650</v>
      </c>
      <c r="D88" t="s">
        <v>7</v>
      </c>
      <c r="E88" t="s">
        <v>6</v>
      </c>
      <c r="F88" s="2">
        <v>45209</v>
      </c>
      <c r="G88" t="s">
        <v>21</v>
      </c>
      <c r="H88" t="s">
        <v>22</v>
      </c>
      <c r="I88" t="s">
        <v>189</v>
      </c>
      <c r="J88" t="str">
        <f ca="1">+IF((DATIAZIENDA[[#This Row],[DATA FATTURA 2]]+60)&gt;TODAY(),"Da Pagare","Pagata")</f>
        <v>Pagata</v>
      </c>
      <c r="K88" t="s">
        <v>190</v>
      </c>
    </row>
    <row r="89" spans="1:11" x14ac:dyDescent="0.25">
      <c r="A89">
        <v>464</v>
      </c>
      <c r="B89" s="2">
        <v>44936</v>
      </c>
      <c r="C89">
        <v>7600</v>
      </c>
      <c r="D89" t="s">
        <v>3</v>
      </c>
      <c r="E89" t="s">
        <v>6</v>
      </c>
      <c r="F89" s="2">
        <v>45209</v>
      </c>
      <c r="G89" t="s">
        <v>21</v>
      </c>
      <c r="H89" t="s">
        <v>22</v>
      </c>
      <c r="I89" t="s">
        <v>191</v>
      </c>
      <c r="J89" t="str">
        <f ca="1">+IF((DATIAZIENDA[[#This Row],[DATA FATTURA 2]]+60)&gt;TODAY(),"Da Pagare","Pagata")</f>
        <v>Pagata</v>
      </c>
      <c r="K89" t="s">
        <v>192</v>
      </c>
    </row>
    <row r="90" spans="1:11" x14ac:dyDescent="0.25">
      <c r="A90">
        <v>321</v>
      </c>
      <c r="B90" s="2">
        <v>44936</v>
      </c>
      <c r="C90">
        <v>800</v>
      </c>
      <c r="D90" t="s">
        <v>5</v>
      </c>
      <c r="E90" t="s">
        <v>6</v>
      </c>
      <c r="F90" s="2">
        <v>45209</v>
      </c>
      <c r="G90" t="s">
        <v>21</v>
      </c>
      <c r="H90" t="s">
        <v>22</v>
      </c>
      <c r="I90" t="s">
        <v>193</v>
      </c>
      <c r="J90" t="str">
        <f ca="1">+IF((DATIAZIENDA[[#This Row],[DATA FATTURA 2]]+60)&gt;TODAY(),"Da Pagare","Pagata")</f>
        <v>Pagata</v>
      </c>
      <c r="K90" t="s">
        <v>194</v>
      </c>
    </row>
    <row r="91" spans="1:11" x14ac:dyDescent="0.25">
      <c r="A91">
        <v>62</v>
      </c>
      <c r="B91" s="2">
        <v>44936</v>
      </c>
      <c r="C91">
        <v>1320</v>
      </c>
      <c r="D91" t="s">
        <v>44</v>
      </c>
      <c r="E91" t="s">
        <v>6</v>
      </c>
      <c r="F91" s="2">
        <v>45209</v>
      </c>
      <c r="G91" t="s">
        <v>21</v>
      </c>
      <c r="H91" t="s">
        <v>22</v>
      </c>
      <c r="I91" t="s">
        <v>195</v>
      </c>
      <c r="J91" t="str">
        <f ca="1">+IF((DATIAZIENDA[[#This Row],[DATA FATTURA 2]]+60)&gt;TODAY(),"Da Pagare","Pagata")</f>
        <v>Pagata</v>
      </c>
      <c r="K91" t="s">
        <v>196</v>
      </c>
    </row>
    <row r="92" spans="1:11" x14ac:dyDescent="0.25">
      <c r="A92">
        <v>216</v>
      </c>
      <c r="B92" s="2">
        <v>44936</v>
      </c>
      <c r="C92">
        <v>4400</v>
      </c>
      <c r="D92" t="s">
        <v>5</v>
      </c>
      <c r="E92" t="s">
        <v>6</v>
      </c>
      <c r="F92" s="2">
        <v>45209</v>
      </c>
      <c r="G92" t="s">
        <v>21</v>
      </c>
      <c r="H92" t="s">
        <v>22</v>
      </c>
      <c r="I92" t="s">
        <v>197</v>
      </c>
      <c r="J92" t="str">
        <f ca="1">+IF((DATIAZIENDA[[#This Row],[DATA FATTURA 2]]+60)&gt;TODAY(),"Da Pagare","Pagata")</f>
        <v>Pagata</v>
      </c>
      <c r="K92" t="s">
        <v>198</v>
      </c>
    </row>
    <row r="93" spans="1:11" x14ac:dyDescent="0.25">
      <c r="A93">
        <v>201</v>
      </c>
      <c r="B93" s="2">
        <v>44936</v>
      </c>
      <c r="C93">
        <v>4100</v>
      </c>
      <c r="D93" t="s">
        <v>14</v>
      </c>
      <c r="E93" t="s">
        <v>6</v>
      </c>
      <c r="F93" s="2">
        <v>45209</v>
      </c>
      <c r="G93" t="s">
        <v>21</v>
      </c>
      <c r="H93" t="s">
        <v>22</v>
      </c>
      <c r="I93" t="s">
        <v>199</v>
      </c>
      <c r="J93" t="str">
        <f ca="1">+IF((DATIAZIENDA[[#This Row],[DATA FATTURA 2]]+60)&gt;TODAY(),"Da Pagare","Pagata")</f>
        <v>Pagata</v>
      </c>
      <c r="K93" t="s">
        <v>200</v>
      </c>
    </row>
    <row r="94" spans="1:11" x14ac:dyDescent="0.25">
      <c r="A94">
        <v>47</v>
      </c>
      <c r="B94" s="2">
        <v>44936</v>
      </c>
      <c r="C94">
        <v>1020</v>
      </c>
      <c r="D94" t="s">
        <v>8</v>
      </c>
      <c r="E94" t="s">
        <v>6</v>
      </c>
      <c r="F94" s="2">
        <v>45209</v>
      </c>
      <c r="G94" t="s">
        <v>21</v>
      </c>
      <c r="H94" t="s">
        <v>22</v>
      </c>
      <c r="I94" t="s">
        <v>201</v>
      </c>
      <c r="J94" t="str">
        <f ca="1">+IF((DATIAZIENDA[[#This Row],[DATA FATTURA 2]]+60)&gt;TODAY(),"Da Pagare","Pagata")</f>
        <v>Pagata</v>
      </c>
      <c r="K94" t="s">
        <v>202</v>
      </c>
    </row>
    <row r="95" spans="1:11" x14ac:dyDescent="0.25">
      <c r="A95">
        <v>168</v>
      </c>
      <c r="B95" s="2">
        <v>44936</v>
      </c>
      <c r="C95">
        <v>3440</v>
      </c>
      <c r="D95" t="s">
        <v>5</v>
      </c>
      <c r="E95" t="s">
        <v>6</v>
      </c>
      <c r="F95" s="2">
        <v>45209</v>
      </c>
      <c r="G95" t="s">
        <v>21</v>
      </c>
      <c r="H95" t="s">
        <v>22</v>
      </c>
      <c r="I95" t="s">
        <v>203</v>
      </c>
      <c r="J95" t="str">
        <f ca="1">+IF((DATIAZIENDA[[#This Row],[DATA FATTURA 2]]+60)&gt;TODAY(),"Da Pagare","Pagata")</f>
        <v>Pagata</v>
      </c>
      <c r="K95" t="s">
        <v>204</v>
      </c>
    </row>
    <row r="96" spans="1:11" x14ac:dyDescent="0.25">
      <c r="A96">
        <v>268</v>
      </c>
      <c r="B96" s="2">
        <v>44935</v>
      </c>
      <c r="C96">
        <v>5440</v>
      </c>
      <c r="D96" t="s">
        <v>8</v>
      </c>
      <c r="E96" t="s">
        <v>6</v>
      </c>
      <c r="F96" s="2">
        <v>45208</v>
      </c>
      <c r="G96" t="s">
        <v>21</v>
      </c>
      <c r="H96" t="s">
        <v>22</v>
      </c>
      <c r="I96" t="s">
        <v>205</v>
      </c>
      <c r="J96" t="str">
        <f ca="1">+IF((DATIAZIENDA[[#This Row],[DATA FATTURA 2]]+60)&gt;TODAY(),"Da Pagare","Pagata")</f>
        <v>Pagata</v>
      </c>
      <c r="K96" t="s">
        <v>206</v>
      </c>
    </row>
    <row r="97" spans="1:11" x14ac:dyDescent="0.25">
      <c r="A97">
        <v>266</v>
      </c>
      <c r="B97" s="2">
        <v>44935</v>
      </c>
      <c r="C97">
        <v>5400</v>
      </c>
      <c r="D97" t="s">
        <v>44</v>
      </c>
      <c r="E97" t="s">
        <v>6</v>
      </c>
      <c r="F97" s="2">
        <v>45208</v>
      </c>
      <c r="G97" t="s">
        <v>21</v>
      </c>
      <c r="H97" t="s">
        <v>22</v>
      </c>
      <c r="I97" t="s">
        <v>207</v>
      </c>
      <c r="J97" t="str">
        <f ca="1">+IF((DATIAZIENDA[[#This Row],[DATA FATTURA 2]]+60)&gt;TODAY(),"Da Pagare","Pagata")</f>
        <v>Pagata</v>
      </c>
      <c r="K97" t="s">
        <v>184</v>
      </c>
    </row>
    <row r="98" spans="1:11" x14ac:dyDescent="0.25">
      <c r="A98">
        <v>159</v>
      </c>
      <c r="B98" s="2">
        <v>44935</v>
      </c>
      <c r="C98">
        <v>3260</v>
      </c>
      <c r="D98" t="s">
        <v>10</v>
      </c>
      <c r="E98" t="s">
        <v>6</v>
      </c>
      <c r="F98" s="2">
        <v>45208</v>
      </c>
      <c r="G98" t="s">
        <v>21</v>
      </c>
      <c r="H98" t="s">
        <v>22</v>
      </c>
      <c r="I98" t="s">
        <v>208</v>
      </c>
      <c r="J98" t="str">
        <f ca="1">+IF((DATIAZIENDA[[#This Row],[DATA FATTURA 2]]+60)&gt;TODAY(),"Da Pagare","Pagata")</f>
        <v>Pagata</v>
      </c>
      <c r="K98" t="s">
        <v>209</v>
      </c>
    </row>
    <row r="99" spans="1:11" x14ac:dyDescent="0.25">
      <c r="A99">
        <v>280</v>
      </c>
      <c r="B99" s="2">
        <v>44935</v>
      </c>
      <c r="C99">
        <v>5680</v>
      </c>
      <c r="D99" t="s">
        <v>7</v>
      </c>
      <c r="E99" t="s">
        <v>6</v>
      </c>
      <c r="F99" s="2">
        <v>45208</v>
      </c>
      <c r="G99" t="s">
        <v>21</v>
      </c>
      <c r="H99" t="s">
        <v>22</v>
      </c>
      <c r="I99" t="s">
        <v>210</v>
      </c>
      <c r="J99" t="str">
        <f ca="1">+IF((DATIAZIENDA[[#This Row],[DATA FATTURA 2]]+60)&gt;TODAY(),"Da Pagare","Pagata")</f>
        <v>Pagata</v>
      </c>
      <c r="K99" t="s">
        <v>211</v>
      </c>
    </row>
    <row r="100" spans="1:11" x14ac:dyDescent="0.25">
      <c r="A100">
        <v>126</v>
      </c>
      <c r="B100" s="2">
        <v>44935</v>
      </c>
      <c r="C100">
        <v>2600</v>
      </c>
      <c r="D100" t="s">
        <v>3</v>
      </c>
      <c r="E100" t="s">
        <v>6</v>
      </c>
      <c r="F100" s="2">
        <v>45208</v>
      </c>
      <c r="G100" t="s">
        <v>21</v>
      </c>
      <c r="H100" t="s">
        <v>22</v>
      </c>
      <c r="I100" t="s">
        <v>212</v>
      </c>
      <c r="J100" t="str">
        <f ca="1">+IF((DATIAZIENDA[[#This Row],[DATA FATTURA 2]]+60)&gt;TODAY(),"Da Pagare","Pagata")</f>
        <v>Pagata</v>
      </c>
      <c r="K100" t="s">
        <v>213</v>
      </c>
    </row>
    <row r="101" spans="1:11" x14ac:dyDescent="0.25">
      <c r="A101">
        <v>450</v>
      </c>
      <c r="B101" s="2">
        <v>44935</v>
      </c>
      <c r="C101">
        <v>7250</v>
      </c>
      <c r="D101" t="s">
        <v>7</v>
      </c>
      <c r="E101" t="s">
        <v>6</v>
      </c>
      <c r="F101" s="2">
        <v>45208</v>
      </c>
      <c r="G101" t="s">
        <v>21</v>
      </c>
      <c r="H101" t="s">
        <v>22</v>
      </c>
      <c r="I101" t="s">
        <v>214</v>
      </c>
      <c r="J101" t="str">
        <f ca="1">+IF((DATIAZIENDA[[#This Row],[DATA FATTURA 2]]+60)&gt;TODAY(),"Da Pagare","Pagata")</f>
        <v>Pagata</v>
      </c>
      <c r="K101" t="s">
        <v>215</v>
      </c>
    </row>
    <row r="102" spans="1:11" x14ac:dyDescent="0.25">
      <c r="A102">
        <v>476</v>
      </c>
      <c r="B102" s="2">
        <v>44934</v>
      </c>
      <c r="C102">
        <v>6400</v>
      </c>
      <c r="D102" t="s">
        <v>11</v>
      </c>
      <c r="E102" t="s">
        <v>6</v>
      </c>
      <c r="F102" s="2">
        <v>45207</v>
      </c>
      <c r="G102" t="s">
        <v>21</v>
      </c>
      <c r="H102" t="s">
        <v>22</v>
      </c>
      <c r="I102" t="s">
        <v>150</v>
      </c>
      <c r="J102" t="str">
        <f ca="1">+IF((DATIAZIENDA[[#This Row],[DATA FATTURA 2]]+60)&gt;TODAY(),"Da Pagare","Pagata")</f>
        <v>Pagata</v>
      </c>
      <c r="K102" t="s">
        <v>151</v>
      </c>
    </row>
    <row r="103" spans="1:11" x14ac:dyDescent="0.25">
      <c r="A103">
        <v>425</v>
      </c>
      <c r="B103" s="2">
        <v>44934</v>
      </c>
      <c r="C103">
        <v>6000</v>
      </c>
      <c r="D103" t="s">
        <v>11</v>
      </c>
      <c r="E103" t="s">
        <v>6</v>
      </c>
      <c r="F103" s="2">
        <v>45207</v>
      </c>
      <c r="G103" t="s">
        <v>21</v>
      </c>
      <c r="H103" t="s">
        <v>22</v>
      </c>
      <c r="I103" t="s">
        <v>216</v>
      </c>
      <c r="J103" t="str">
        <f ca="1">+IF((DATIAZIENDA[[#This Row],[DATA FATTURA 2]]+60)&gt;TODAY(),"Da Pagare","Pagata")</f>
        <v>Pagata</v>
      </c>
      <c r="K103" t="s">
        <v>217</v>
      </c>
    </row>
    <row r="104" spans="1:11" x14ac:dyDescent="0.25">
      <c r="A104">
        <v>426</v>
      </c>
      <c r="B104" s="2">
        <v>44934</v>
      </c>
      <c r="C104">
        <v>6050</v>
      </c>
      <c r="D104" t="s">
        <v>3</v>
      </c>
      <c r="E104" t="s">
        <v>6</v>
      </c>
      <c r="F104" s="2">
        <v>45207</v>
      </c>
      <c r="G104" t="s">
        <v>21</v>
      </c>
      <c r="H104" t="s">
        <v>22</v>
      </c>
      <c r="I104" t="s">
        <v>218</v>
      </c>
      <c r="J104" t="str">
        <f ca="1">+IF((DATIAZIENDA[[#This Row],[DATA FATTURA 2]]+60)&gt;TODAY(),"Da Pagare","Pagata")</f>
        <v>Pagata</v>
      </c>
      <c r="K104" t="s">
        <v>219</v>
      </c>
    </row>
    <row r="105" spans="1:11" x14ac:dyDescent="0.25">
      <c r="A105">
        <v>20</v>
      </c>
      <c r="B105" s="2">
        <v>44934</v>
      </c>
      <c r="C105">
        <v>480</v>
      </c>
      <c r="D105" t="s">
        <v>14</v>
      </c>
      <c r="E105" t="s">
        <v>6</v>
      </c>
      <c r="F105" s="2">
        <v>45207</v>
      </c>
      <c r="G105" t="s">
        <v>21</v>
      </c>
      <c r="H105" t="s">
        <v>22</v>
      </c>
      <c r="I105" t="s">
        <v>127</v>
      </c>
      <c r="J105" t="str">
        <f ca="1">+IF((DATIAZIENDA[[#This Row],[DATA FATTURA 2]]+60)&gt;TODAY(),"Da Pagare","Pagata")</f>
        <v>Pagata</v>
      </c>
      <c r="K105" t="s">
        <v>220</v>
      </c>
    </row>
    <row r="106" spans="1:11" x14ac:dyDescent="0.25">
      <c r="A106">
        <v>76</v>
      </c>
      <c r="B106" s="2">
        <v>44934</v>
      </c>
      <c r="C106">
        <v>1600</v>
      </c>
      <c r="D106" t="s">
        <v>7</v>
      </c>
      <c r="E106" t="s">
        <v>6</v>
      </c>
      <c r="F106" s="2">
        <v>45207</v>
      </c>
      <c r="G106" t="s">
        <v>21</v>
      </c>
      <c r="H106" t="s">
        <v>22</v>
      </c>
      <c r="I106" t="s">
        <v>221</v>
      </c>
      <c r="J106" t="str">
        <f ca="1">+IF((DATIAZIENDA[[#This Row],[DATA FATTURA 2]]+60)&gt;TODAY(),"Da Pagare","Pagata")</f>
        <v>Pagata</v>
      </c>
      <c r="K106" t="s">
        <v>222</v>
      </c>
    </row>
    <row r="107" spans="1:11" x14ac:dyDescent="0.25">
      <c r="A107">
        <v>405</v>
      </c>
      <c r="B107" s="2">
        <v>44934</v>
      </c>
      <c r="C107">
        <v>5000</v>
      </c>
      <c r="D107" t="s">
        <v>14</v>
      </c>
      <c r="E107" t="s">
        <v>6</v>
      </c>
      <c r="F107" s="2">
        <v>45207</v>
      </c>
      <c r="G107" t="s">
        <v>21</v>
      </c>
      <c r="H107" t="s">
        <v>22</v>
      </c>
      <c r="I107" t="s">
        <v>223</v>
      </c>
      <c r="J107" t="str">
        <f ca="1">+IF((DATIAZIENDA[[#This Row],[DATA FATTURA 2]]+60)&gt;TODAY(),"Da Pagare","Pagata")</f>
        <v>Pagata</v>
      </c>
      <c r="K107" t="s">
        <v>224</v>
      </c>
    </row>
    <row r="108" spans="1:11" x14ac:dyDescent="0.25">
      <c r="A108">
        <v>125</v>
      </c>
      <c r="B108" s="2">
        <v>44934</v>
      </c>
      <c r="C108">
        <v>2580</v>
      </c>
      <c r="D108" t="s">
        <v>10</v>
      </c>
      <c r="E108" t="s">
        <v>6</v>
      </c>
      <c r="F108" s="2">
        <v>45207</v>
      </c>
      <c r="G108" t="s">
        <v>21</v>
      </c>
      <c r="H108" t="s">
        <v>22</v>
      </c>
      <c r="I108" t="s">
        <v>225</v>
      </c>
      <c r="J108" t="str">
        <f ca="1">+IF((DATIAZIENDA[[#This Row],[DATA FATTURA 2]]+60)&gt;TODAY(),"Da Pagare","Pagata")</f>
        <v>Pagata</v>
      </c>
      <c r="K108" t="s">
        <v>226</v>
      </c>
    </row>
    <row r="109" spans="1:11" x14ac:dyDescent="0.25">
      <c r="A109">
        <v>286</v>
      </c>
      <c r="B109" s="2">
        <v>44934</v>
      </c>
      <c r="C109">
        <v>5800</v>
      </c>
      <c r="D109" t="s">
        <v>14</v>
      </c>
      <c r="E109" t="s">
        <v>6</v>
      </c>
      <c r="F109" s="2">
        <v>45207</v>
      </c>
      <c r="G109" t="s">
        <v>21</v>
      </c>
      <c r="H109" t="s">
        <v>22</v>
      </c>
      <c r="I109" t="s">
        <v>31</v>
      </c>
      <c r="J109" t="str">
        <f ca="1">+IF((DATIAZIENDA[[#This Row],[DATA FATTURA 2]]+60)&gt;TODAY(),"Da Pagare","Pagata")</f>
        <v>Pagata</v>
      </c>
      <c r="K109" t="s">
        <v>32</v>
      </c>
    </row>
    <row r="110" spans="1:11" x14ac:dyDescent="0.25">
      <c r="A110">
        <v>112</v>
      </c>
      <c r="B110" s="2">
        <v>44934</v>
      </c>
      <c r="C110">
        <v>2320</v>
      </c>
      <c r="D110" t="s">
        <v>44</v>
      </c>
      <c r="E110" t="s">
        <v>6</v>
      </c>
      <c r="F110" s="2">
        <v>45207</v>
      </c>
      <c r="G110" t="s">
        <v>21</v>
      </c>
      <c r="H110" t="s">
        <v>22</v>
      </c>
      <c r="I110" t="s">
        <v>227</v>
      </c>
      <c r="J110" t="str">
        <f ca="1">+IF((DATIAZIENDA[[#This Row],[DATA FATTURA 2]]+60)&gt;TODAY(),"Da Pagare","Pagata")</f>
        <v>Pagata</v>
      </c>
      <c r="K110" t="s">
        <v>228</v>
      </c>
    </row>
    <row r="111" spans="1:11" x14ac:dyDescent="0.25">
      <c r="A111">
        <v>212</v>
      </c>
      <c r="B111" s="2">
        <v>44934</v>
      </c>
      <c r="C111">
        <v>4320</v>
      </c>
      <c r="D111" t="s">
        <v>7</v>
      </c>
      <c r="E111" t="s">
        <v>6</v>
      </c>
      <c r="F111" s="2">
        <v>45207</v>
      </c>
      <c r="G111" t="s">
        <v>21</v>
      </c>
      <c r="H111" t="s">
        <v>22</v>
      </c>
      <c r="I111" t="s">
        <v>229</v>
      </c>
      <c r="J111" t="str">
        <f ca="1">+IF((DATIAZIENDA[[#This Row],[DATA FATTURA 2]]+60)&gt;TODAY(),"Da Pagare","Pagata")</f>
        <v>Pagata</v>
      </c>
      <c r="K111" t="s">
        <v>230</v>
      </c>
    </row>
    <row r="112" spans="1:11" x14ac:dyDescent="0.25">
      <c r="A112">
        <v>103</v>
      </c>
      <c r="B112" s="2">
        <v>44933</v>
      </c>
      <c r="C112">
        <v>2140</v>
      </c>
      <c r="D112" t="s">
        <v>3</v>
      </c>
      <c r="E112" t="s">
        <v>6</v>
      </c>
      <c r="F112" s="2">
        <v>45206</v>
      </c>
      <c r="G112" t="s">
        <v>21</v>
      </c>
      <c r="H112" t="s">
        <v>22</v>
      </c>
      <c r="I112" t="s">
        <v>231</v>
      </c>
      <c r="J112" t="str">
        <f ca="1">+IF((DATIAZIENDA[[#This Row],[DATA FATTURA 2]]+60)&gt;TODAY(),"Da Pagare","Pagata")</f>
        <v>Pagata</v>
      </c>
      <c r="K112" t="s">
        <v>232</v>
      </c>
    </row>
    <row r="113" spans="1:11" x14ac:dyDescent="0.25">
      <c r="A113">
        <v>336</v>
      </c>
      <c r="B113" s="2">
        <v>44933</v>
      </c>
      <c r="C113">
        <v>1550</v>
      </c>
      <c r="D113" t="s">
        <v>8</v>
      </c>
      <c r="E113" t="s">
        <v>6</v>
      </c>
      <c r="F113" s="2">
        <v>45206</v>
      </c>
      <c r="G113" t="s">
        <v>21</v>
      </c>
      <c r="H113" t="s">
        <v>22</v>
      </c>
      <c r="I113" t="s">
        <v>233</v>
      </c>
      <c r="J113" t="str">
        <f ca="1">+IF((DATIAZIENDA[[#This Row],[DATA FATTURA 2]]+60)&gt;TODAY(),"Da Pagare","Pagata")</f>
        <v>Pagata</v>
      </c>
      <c r="K113" t="s">
        <v>234</v>
      </c>
    </row>
    <row r="114" spans="1:11" x14ac:dyDescent="0.25">
      <c r="A114">
        <v>42</v>
      </c>
      <c r="B114" s="2">
        <v>44933</v>
      </c>
      <c r="C114">
        <v>920</v>
      </c>
      <c r="D114" t="s">
        <v>7</v>
      </c>
      <c r="E114" t="s">
        <v>6</v>
      </c>
      <c r="F114" s="2">
        <v>45206</v>
      </c>
      <c r="G114" t="s">
        <v>21</v>
      </c>
      <c r="H114" t="s">
        <v>22</v>
      </c>
      <c r="I114" t="s">
        <v>235</v>
      </c>
      <c r="J114" t="str">
        <f ca="1">+IF((DATIAZIENDA[[#This Row],[DATA FATTURA 2]]+60)&gt;TODAY(),"Da Pagare","Pagata")</f>
        <v>Pagata</v>
      </c>
      <c r="K114" t="s">
        <v>236</v>
      </c>
    </row>
    <row r="115" spans="1:11" x14ac:dyDescent="0.25">
      <c r="A115">
        <v>33</v>
      </c>
      <c r="B115" s="2">
        <v>44933</v>
      </c>
      <c r="C115">
        <v>740</v>
      </c>
      <c r="D115" t="s">
        <v>44</v>
      </c>
      <c r="E115" t="s">
        <v>6</v>
      </c>
      <c r="F115" s="2">
        <v>45206</v>
      </c>
      <c r="G115" t="s">
        <v>21</v>
      </c>
      <c r="H115" t="s">
        <v>22</v>
      </c>
      <c r="I115" t="s">
        <v>237</v>
      </c>
      <c r="J115" t="str">
        <f ca="1">+IF((DATIAZIENDA[[#This Row],[DATA FATTURA 2]]+60)&gt;TODAY(),"Da Pagare","Pagata")</f>
        <v>Pagata</v>
      </c>
      <c r="K115" t="s">
        <v>238</v>
      </c>
    </row>
    <row r="116" spans="1:11" x14ac:dyDescent="0.25">
      <c r="A116">
        <v>384</v>
      </c>
      <c r="B116" s="2">
        <v>44933</v>
      </c>
      <c r="C116">
        <v>3950</v>
      </c>
      <c r="D116" t="s">
        <v>44</v>
      </c>
      <c r="E116" t="s">
        <v>6</v>
      </c>
      <c r="F116" s="2">
        <v>45206</v>
      </c>
      <c r="G116" t="s">
        <v>21</v>
      </c>
      <c r="H116" t="s">
        <v>22</v>
      </c>
      <c r="I116" t="s">
        <v>239</v>
      </c>
      <c r="J116" t="str">
        <f ca="1">+IF((DATIAZIENDA[[#This Row],[DATA FATTURA 2]]+60)&gt;TODAY(),"Da Pagare","Pagata")</f>
        <v>Pagata</v>
      </c>
      <c r="K116" t="s">
        <v>240</v>
      </c>
    </row>
    <row r="117" spans="1:11" x14ac:dyDescent="0.25">
      <c r="A117">
        <v>90</v>
      </c>
      <c r="B117" s="2">
        <v>44933</v>
      </c>
      <c r="C117">
        <v>1880</v>
      </c>
      <c r="D117" t="s">
        <v>3</v>
      </c>
      <c r="E117" t="s">
        <v>6</v>
      </c>
      <c r="F117" s="2">
        <v>45206</v>
      </c>
      <c r="G117" t="s">
        <v>21</v>
      </c>
      <c r="H117" t="s">
        <v>22</v>
      </c>
      <c r="I117" t="s">
        <v>241</v>
      </c>
      <c r="J117" t="str">
        <f ca="1">+IF((DATIAZIENDA[[#This Row],[DATA FATTURA 2]]+60)&gt;TODAY(),"Da Pagare","Pagata")</f>
        <v>Pagata</v>
      </c>
      <c r="K117" t="s">
        <v>242</v>
      </c>
    </row>
    <row r="118" spans="1:11" x14ac:dyDescent="0.25">
      <c r="A118">
        <v>398</v>
      </c>
      <c r="B118" s="2">
        <v>44933</v>
      </c>
      <c r="C118">
        <v>4650</v>
      </c>
      <c r="D118" t="s">
        <v>3</v>
      </c>
      <c r="E118" t="s">
        <v>6</v>
      </c>
      <c r="F118" s="2">
        <v>45206</v>
      </c>
      <c r="G118" t="s">
        <v>21</v>
      </c>
      <c r="H118" t="s">
        <v>22</v>
      </c>
      <c r="I118" t="s">
        <v>243</v>
      </c>
      <c r="J118" t="str">
        <f ca="1">+IF((DATIAZIENDA[[#This Row],[DATA FATTURA 2]]+60)&gt;TODAY(),"Da Pagare","Pagata")</f>
        <v>Pagata</v>
      </c>
      <c r="K118" t="s">
        <v>244</v>
      </c>
    </row>
    <row r="119" spans="1:11" x14ac:dyDescent="0.25">
      <c r="A119">
        <v>307</v>
      </c>
      <c r="B119" s="2">
        <v>44933</v>
      </c>
      <c r="C119">
        <v>2700</v>
      </c>
      <c r="D119" t="s">
        <v>3</v>
      </c>
      <c r="E119" t="s">
        <v>6</v>
      </c>
      <c r="F119" s="2">
        <v>45206</v>
      </c>
      <c r="G119" t="s">
        <v>21</v>
      </c>
      <c r="H119" t="s">
        <v>22</v>
      </c>
      <c r="I119" t="s">
        <v>27</v>
      </c>
      <c r="J119" t="str">
        <f ca="1">+IF((DATIAZIENDA[[#This Row],[DATA FATTURA 2]]+60)&gt;TODAY(),"Da Pagare","Pagata")</f>
        <v>Pagata</v>
      </c>
      <c r="K119" t="s">
        <v>28</v>
      </c>
    </row>
    <row r="120" spans="1:11" x14ac:dyDescent="0.25">
      <c r="A120">
        <v>174</v>
      </c>
      <c r="B120" s="2">
        <v>44933</v>
      </c>
      <c r="C120">
        <v>3560</v>
      </c>
      <c r="D120" t="s">
        <v>7</v>
      </c>
      <c r="E120" t="s">
        <v>6</v>
      </c>
      <c r="F120" s="2">
        <v>45206</v>
      </c>
      <c r="G120" t="s">
        <v>21</v>
      </c>
      <c r="H120" t="s">
        <v>22</v>
      </c>
      <c r="I120" t="s">
        <v>245</v>
      </c>
      <c r="J120" t="str">
        <f ca="1">+IF((DATIAZIENDA[[#This Row],[DATA FATTURA 2]]+60)&gt;TODAY(),"Da Pagare","Pagata")</f>
        <v>Pagata</v>
      </c>
      <c r="K120" t="s">
        <v>246</v>
      </c>
    </row>
    <row r="121" spans="1:11" x14ac:dyDescent="0.25">
      <c r="A121">
        <v>308</v>
      </c>
      <c r="B121" s="2">
        <v>44932</v>
      </c>
      <c r="C121">
        <v>2900</v>
      </c>
      <c r="D121" t="s">
        <v>8</v>
      </c>
      <c r="E121" t="s">
        <v>6</v>
      </c>
      <c r="F121" s="2">
        <v>45205</v>
      </c>
      <c r="G121" t="s">
        <v>21</v>
      </c>
      <c r="H121" t="s">
        <v>22</v>
      </c>
      <c r="I121" t="s">
        <v>166</v>
      </c>
      <c r="J121" t="str">
        <f ca="1">+IF((DATIAZIENDA[[#This Row],[DATA FATTURA 2]]+60)&gt;TODAY(),"Da Pagare","Pagata")</f>
        <v>Pagata</v>
      </c>
      <c r="K121" t="s">
        <v>167</v>
      </c>
    </row>
    <row r="122" spans="1:11" x14ac:dyDescent="0.25">
      <c r="A122">
        <v>489</v>
      </c>
      <c r="B122" s="2">
        <v>44932</v>
      </c>
      <c r="C122">
        <v>5100</v>
      </c>
      <c r="D122" t="s">
        <v>8</v>
      </c>
      <c r="E122" t="s">
        <v>6</v>
      </c>
      <c r="F122" s="2">
        <v>45205</v>
      </c>
      <c r="G122" t="s">
        <v>21</v>
      </c>
      <c r="H122" t="s">
        <v>22</v>
      </c>
      <c r="I122" t="s">
        <v>88</v>
      </c>
      <c r="J122" t="str">
        <f ca="1">+IF((DATIAZIENDA[[#This Row],[DATA FATTURA 2]]+60)&gt;TODAY(),"Da Pagare","Pagata")</f>
        <v>Pagata</v>
      </c>
      <c r="K122" t="s">
        <v>89</v>
      </c>
    </row>
    <row r="123" spans="1:11" x14ac:dyDescent="0.25">
      <c r="A123">
        <v>392</v>
      </c>
      <c r="B123" s="2">
        <v>44932</v>
      </c>
      <c r="C123">
        <v>4350</v>
      </c>
      <c r="D123" t="s">
        <v>3</v>
      </c>
      <c r="E123" t="s">
        <v>6</v>
      </c>
      <c r="F123" s="2">
        <v>45205</v>
      </c>
      <c r="G123" t="s">
        <v>21</v>
      </c>
      <c r="H123" t="s">
        <v>22</v>
      </c>
      <c r="I123" t="s">
        <v>247</v>
      </c>
      <c r="J123" t="str">
        <f ca="1">+IF((DATIAZIENDA[[#This Row],[DATA FATTURA 2]]+60)&gt;TODAY(),"Da Pagare","Pagata")</f>
        <v>Pagata</v>
      </c>
      <c r="K123" t="s">
        <v>248</v>
      </c>
    </row>
    <row r="124" spans="1:11" x14ac:dyDescent="0.25">
      <c r="A124">
        <v>118</v>
      </c>
      <c r="B124" s="2">
        <v>44932</v>
      </c>
      <c r="C124">
        <v>2440</v>
      </c>
      <c r="D124" t="s">
        <v>44</v>
      </c>
      <c r="E124" t="s">
        <v>6</v>
      </c>
      <c r="F124" s="2">
        <v>45205</v>
      </c>
      <c r="G124" t="s">
        <v>21</v>
      </c>
      <c r="H124" t="s">
        <v>22</v>
      </c>
      <c r="I124" t="s">
        <v>249</v>
      </c>
      <c r="J124" t="str">
        <f ca="1">+IF((DATIAZIENDA[[#This Row],[DATA FATTURA 2]]+60)&gt;TODAY(),"Da Pagare","Pagata")</f>
        <v>Pagata</v>
      </c>
      <c r="K124" t="s">
        <v>250</v>
      </c>
    </row>
    <row r="125" spans="1:11" x14ac:dyDescent="0.25">
      <c r="A125">
        <v>369</v>
      </c>
      <c r="B125" s="2">
        <v>44932</v>
      </c>
      <c r="C125">
        <v>3200</v>
      </c>
      <c r="D125" t="s">
        <v>5</v>
      </c>
      <c r="E125" t="s">
        <v>6</v>
      </c>
      <c r="F125" s="2">
        <v>45205</v>
      </c>
      <c r="G125" t="s">
        <v>21</v>
      </c>
      <c r="H125" t="s">
        <v>22</v>
      </c>
      <c r="I125" t="s">
        <v>251</v>
      </c>
      <c r="J125" t="str">
        <f ca="1">+IF((DATIAZIENDA[[#This Row],[DATA FATTURA 2]]+60)&gt;TODAY(),"Da Pagare","Pagata")</f>
        <v>Pagata</v>
      </c>
      <c r="K125" t="s">
        <v>252</v>
      </c>
    </row>
    <row r="126" spans="1:11" x14ac:dyDescent="0.25">
      <c r="A126">
        <v>468</v>
      </c>
      <c r="B126" s="2">
        <v>44932</v>
      </c>
      <c r="C126">
        <v>7200</v>
      </c>
      <c r="D126" t="s">
        <v>5</v>
      </c>
      <c r="E126" t="s">
        <v>6</v>
      </c>
      <c r="F126" s="2">
        <v>45205</v>
      </c>
      <c r="G126" t="s">
        <v>21</v>
      </c>
      <c r="H126" t="s">
        <v>22</v>
      </c>
      <c r="I126" t="s">
        <v>253</v>
      </c>
      <c r="J126" t="str">
        <f ca="1">+IF((DATIAZIENDA[[#This Row],[DATA FATTURA 2]]+60)&gt;TODAY(),"Da Pagare","Pagata")</f>
        <v>Pagata</v>
      </c>
      <c r="K126" t="s">
        <v>180</v>
      </c>
    </row>
    <row r="127" spans="1:11" x14ac:dyDescent="0.25">
      <c r="A127">
        <v>128</v>
      </c>
      <c r="B127" s="2">
        <v>44932</v>
      </c>
      <c r="C127">
        <v>2640</v>
      </c>
      <c r="D127" t="s">
        <v>5</v>
      </c>
      <c r="E127" t="s">
        <v>6</v>
      </c>
      <c r="F127" s="2">
        <v>45205</v>
      </c>
      <c r="G127" t="s">
        <v>21</v>
      </c>
      <c r="H127" t="s">
        <v>22</v>
      </c>
      <c r="I127" t="s">
        <v>254</v>
      </c>
      <c r="J127" t="str">
        <f ca="1">+IF((DATIAZIENDA[[#This Row],[DATA FATTURA 2]]+60)&gt;TODAY(),"Da Pagare","Pagata")</f>
        <v>Pagata</v>
      </c>
      <c r="K127" t="s">
        <v>255</v>
      </c>
    </row>
    <row r="128" spans="1:11" x14ac:dyDescent="0.25">
      <c r="A128">
        <v>322</v>
      </c>
      <c r="B128" s="2">
        <v>44932</v>
      </c>
      <c r="C128">
        <v>850</v>
      </c>
      <c r="D128" t="s">
        <v>44</v>
      </c>
      <c r="E128" t="s">
        <v>6</v>
      </c>
      <c r="F128" s="2">
        <v>45205</v>
      </c>
      <c r="G128" t="s">
        <v>21</v>
      </c>
      <c r="H128" t="s">
        <v>22</v>
      </c>
      <c r="I128" t="s">
        <v>89</v>
      </c>
      <c r="J128" t="str">
        <f ca="1">+IF((DATIAZIENDA[[#This Row],[DATA FATTURA 2]]+60)&gt;TODAY(),"Da Pagare","Pagata")</f>
        <v>Pagata</v>
      </c>
      <c r="K128" t="s">
        <v>256</v>
      </c>
    </row>
    <row r="129" spans="1:11" x14ac:dyDescent="0.25">
      <c r="A129">
        <v>145</v>
      </c>
      <c r="B129" s="2">
        <v>44932</v>
      </c>
      <c r="C129">
        <v>2980</v>
      </c>
      <c r="D129" t="s">
        <v>5</v>
      </c>
      <c r="E129" t="s">
        <v>6</v>
      </c>
      <c r="F129" s="2">
        <v>45205</v>
      </c>
      <c r="G129" t="s">
        <v>21</v>
      </c>
      <c r="H129" t="s">
        <v>22</v>
      </c>
      <c r="I129" t="s">
        <v>257</v>
      </c>
      <c r="J129" t="str">
        <f ca="1">+IF((DATIAZIENDA[[#This Row],[DATA FATTURA 2]]+60)&gt;TODAY(),"Da Pagare","Pagata")</f>
        <v>Pagata</v>
      </c>
      <c r="K129" t="s">
        <v>258</v>
      </c>
    </row>
    <row r="130" spans="1:11" x14ac:dyDescent="0.25">
      <c r="A130">
        <v>243</v>
      </c>
      <c r="B130" s="2">
        <v>44932</v>
      </c>
      <c r="C130">
        <v>4940</v>
      </c>
      <c r="D130" t="s">
        <v>3</v>
      </c>
      <c r="E130" t="s">
        <v>6</v>
      </c>
      <c r="F130" s="2">
        <v>45205</v>
      </c>
      <c r="G130" t="s">
        <v>21</v>
      </c>
      <c r="H130" t="s">
        <v>22</v>
      </c>
      <c r="I130" t="s">
        <v>259</v>
      </c>
      <c r="J130" t="str">
        <f ca="1">+IF((DATIAZIENDA[[#This Row],[DATA FATTURA 2]]+60)&gt;TODAY(),"Da Pagare","Pagata")</f>
        <v>Pagata</v>
      </c>
      <c r="K130" t="s">
        <v>260</v>
      </c>
    </row>
    <row r="131" spans="1:11" x14ac:dyDescent="0.25">
      <c r="A131">
        <v>252</v>
      </c>
      <c r="B131" s="2">
        <v>44932</v>
      </c>
      <c r="C131">
        <v>5120</v>
      </c>
      <c r="D131" t="s">
        <v>14</v>
      </c>
      <c r="E131" t="s">
        <v>6</v>
      </c>
      <c r="F131" s="2">
        <v>45205</v>
      </c>
      <c r="G131" t="s">
        <v>21</v>
      </c>
      <c r="H131" t="s">
        <v>22</v>
      </c>
      <c r="I131" t="s">
        <v>261</v>
      </c>
      <c r="J131" t="str">
        <f ca="1">+IF((DATIAZIENDA[[#This Row],[DATA FATTURA 2]]+60)&gt;TODAY(),"Da Pagare","Pagata")</f>
        <v>Pagata</v>
      </c>
      <c r="K131" t="s">
        <v>262</v>
      </c>
    </row>
    <row r="132" spans="1:11" x14ac:dyDescent="0.25">
      <c r="A132">
        <v>75</v>
      </c>
      <c r="B132" s="2">
        <v>44931</v>
      </c>
      <c r="C132">
        <v>1580</v>
      </c>
      <c r="D132" t="s">
        <v>3</v>
      </c>
      <c r="E132" t="s">
        <v>6</v>
      </c>
      <c r="F132" s="2">
        <v>45204</v>
      </c>
      <c r="G132" t="s">
        <v>21</v>
      </c>
      <c r="H132" t="s">
        <v>22</v>
      </c>
      <c r="I132" t="s">
        <v>263</v>
      </c>
      <c r="J132" t="str">
        <f ca="1">+IF((DATIAZIENDA[[#This Row],[DATA FATTURA 2]]+60)&gt;TODAY(),"Da Pagare","Pagata")</f>
        <v>Pagata</v>
      </c>
      <c r="K132" t="s">
        <v>264</v>
      </c>
    </row>
    <row r="133" spans="1:11" x14ac:dyDescent="0.25">
      <c r="A133">
        <v>394</v>
      </c>
      <c r="B133" s="2">
        <v>44931</v>
      </c>
      <c r="C133">
        <v>4450</v>
      </c>
      <c r="D133" t="s">
        <v>14</v>
      </c>
      <c r="E133" t="s">
        <v>6</v>
      </c>
      <c r="F133" s="2">
        <v>45204</v>
      </c>
      <c r="G133" t="s">
        <v>21</v>
      </c>
      <c r="H133" t="s">
        <v>22</v>
      </c>
      <c r="I133" t="s">
        <v>265</v>
      </c>
      <c r="J133" t="str">
        <f ca="1">+IF((DATIAZIENDA[[#This Row],[DATA FATTURA 2]]+60)&gt;TODAY(),"Da Pagare","Pagata")</f>
        <v>Pagata</v>
      </c>
      <c r="K133" t="s">
        <v>266</v>
      </c>
    </row>
    <row r="134" spans="1:11" x14ac:dyDescent="0.25">
      <c r="A134">
        <v>69</v>
      </c>
      <c r="B134" s="2">
        <v>44931</v>
      </c>
      <c r="C134">
        <v>1460</v>
      </c>
      <c r="D134" t="s">
        <v>3</v>
      </c>
      <c r="E134" t="s">
        <v>6</v>
      </c>
      <c r="F134" s="2">
        <v>45204</v>
      </c>
      <c r="G134" t="s">
        <v>21</v>
      </c>
      <c r="H134" t="s">
        <v>22</v>
      </c>
      <c r="I134" t="s">
        <v>267</v>
      </c>
      <c r="J134" t="str">
        <f ca="1">+IF((DATIAZIENDA[[#This Row],[DATA FATTURA 2]]+60)&gt;TODAY(),"Da Pagare","Pagata")</f>
        <v>Pagata</v>
      </c>
      <c r="K134" t="s">
        <v>268</v>
      </c>
    </row>
    <row r="135" spans="1:11" x14ac:dyDescent="0.25">
      <c r="A135">
        <v>44</v>
      </c>
      <c r="B135" s="2">
        <v>44931</v>
      </c>
      <c r="C135">
        <v>960</v>
      </c>
      <c r="D135" t="s">
        <v>44</v>
      </c>
      <c r="E135" t="s">
        <v>6</v>
      </c>
      <c r="F135" s="2">
        <v>45204</v>
      </c>
      <c r="G135" t="s">
        <v>21</v>
      </c>
      <c r="H135" t="s">
        <v>22</v>
      </c>
      <c r="I135" t="s">
        <v>269</v>
      </c>
      <c r="J135" t="str">
        <f ca="1">+IF((DATIAZIENDA[[#This Row],[DATA FATTURA 2]]+60)&gt;TODAY(),"Da Pagare","Pagata")</f>
        <v>Pagata</v>
      </c>
      <c r="K135" t="s">
        <v>270</v>
      </c>
    </row>
    <row r="136" spans="1:11" x14ac:dyDescent="0.25">
      <c r="A136">
        <v>229</v>
      </c>
      <c r="B136" s="2">
        <v>44931</v>
      </c>
      <c r="C136">
        <v>4660</v>
      </c>
      <c r="D136" t="s">
        <v>7</v>
      </c>
      <c r="E136" t="s">
        <v>6</v>
      </c>
      <c r="F136" s="2">
        <v>45204</v>
      </c>
      <c r="G136" t="s">
        <v>21</v>
      </c>
      <c r="H136" t="s">
        <v>22</v>
      </c>
      <c r="I136" t="s">
        <v>271</v>
      </c>
      <c r="J136" t="str">
        <f ca="1">+IF((DATIAZIENDA[[#This Row],[DATA FATTURA 2]]+60)&gt;TODAY(),"Da Pagare","Pagata")</f>
        <v>Pagata</v>
      </c>
      <c r="K136" t="s">
        <v>272</v>
      </c>
    </row>
    <row r="137" spans="1:11" x14ac:dyDescent="0.25">
      <c r="A137">
        <v>272</v>
      </c>
      <c r="B137" s="2">
        <v>44931</v>
      </c>
      <c r="C137">
        <v>5520</v>
      </c>
      <c r="D137" t="s">
        <v>11</v>
      </c>
      <c r="E137" t="s">
        <v>6</v>
      </c>
      <c r="F137" s="2">
        <v>45204</v>
      </c>
      <c r="G137" t="s">
        <v>21</v>
      </c>
      <c r="H137" t="s">
        <v>22</v>
      </c>
      <c r="I137" t="s">
        <v>273</v>
      </c>
      <c r="J137" t="str">
        <f ca="1">+IF((DATIAZIENDA[[#This Row],[DATA FATTURA 2]]+60)&gt;TODAY(),"Da Pagare","Pagata")</f>
        <v>Pagata</v>
      </c>
      <c r="K137" t="s">
        <v>235</v>
      </c>
    </row>
    <row r="138" spans="1:11" x14ac:dyDescent="0.25">
      <c r="A138">
        <v>327</v>
      </c>
      <c r="B138" s="2">
        <v>44931</v>
      </c>
      <c r="C138">
        <v>1100</v>
      </c>
      <c r="D138" t="s">
        <v>7</v>
      </c>
      <c r="E138" t="s">
        <v>6</v>
      </c>
      <c r="F138" s="2">
        <v>45204</v>
      </c>
      <c r="G138" t="s">
        <v>21</v>
      </c>
      <c r="H138" t="s">
        <v>22</v>
      </c>
      <c r="I138" t="s">
        <v>168</v>
      </c>
      <c r="J138" t="str">
        <f ca="1">+IF((DATIAZIENDA[[#This Row],[DATA FATTURA 2]]+60)&gt;TODAY(),"Da Pagare","Pagata")</f>
        <v>Pagata</v>
      </c>
      <c r="K138" t="s">
        <v>169</v>
      </c>
    </row>
    <row r="139" spans="1:11" x14ac:dyDescent="0.25">
      <c r="A139">
        <v>58</v>
      </c>
      <c r="B139" s="2">
        <v>44930</v>
      </c>
      <c r="C139">
        <v>1240</v>
      </c>
      <c r="D139" t="s">
        <v>3</v>
      </c>
      <c r="E139" t="s">
        <v>6</v>
      </c>
      <c r="F139" s="2">
        <v>45203</v>
      </c>
      <c r="G139" t="s">
        <v>21</v>
      </c>
      <c r="H139" t="s">
        <v>22</v>
      </c>
      <c r="I139" t="s">
        <v>274</v>
      </c>
      <c r="J139" t="str">
        <f ca="1">+IF((DATIAZIENDA[[#This Row],[DATA FATTURA 2]]+60)&gt;TODAY(),"Da Pagare","Pagata")</f>
        <v>Pagata</v>
      </c>
      <c r="K139" t="s">
        <v>275</v>
      </c>
    </row>
    <row r="140" spans="1:11" x14ac:dyDescent="0.25">
      <c r="A140">
        <v>6</v>
      </c>
      <c r="B140" s="2">
        <v>44930</v>
      </c>
      <c r="C140">
        <v>200</v>
      </c>
      <c r="D140" t="s">
        <v>10</v>
      </c>
      <c r="E140" t="s">
        <v>6</v>
      </c>
      <c r="F140" s="2">
        <v>45203</v>
      </c>
      <c r="G140" t="s">
        <v>21</v>
      </c>
      <c r="H140" t="s">
        <v>22</v>
      </c>
      <c r="I140" t="s">
        <v>181</v>
      </c>
      <c r="J140" t="str">
        <f ca="1">+IF((DATIAZIENDA[[#This Row],[DATA FATTURA 2]]+60)&gt;TODAY(),"Da Pagare","Pagata")</f>
        <v>Pagata</v>
      </c>
      <c r="K140" t="s">
        <v>276</v>
      </c>
    </row>
    <row r="141" spans="1:11" x14ac:dyDescent="0.25">
      <c r="A141">
        <v>434</v>
      </c>
      <c r="B141" s="2">
        <v>44930</v>
      </c>
      <c r="C141">
        <v>6450</v>
      </c>
      <c r="D141" t="s">
        <v>5</v>
      </c>
      <c r="E141" t="s">
        <v>6</v>
      </c>
      <c r="F141" s="2">
        <v>45203</v>
      </c>
      <c r="G141" t="s">
        <v>21</v>
      </c>
      <c r="H141" t="s">
        <v>22</v>
      </c>
      <c r="I141" t="s">
        <v>277</v>
      </c>
      <c r="J141" t="str">
        <f ca="1">+IF((DATIAZIENDA[[#This Row],[DATA FATTURA 2]]+60)&gt;TODAY(),"Da Pagare","Pagata")</f>
        <v>Pagata</v>
      </c>
      <c r="K141" t="s">
        <v>278</v>
      </c>
    </row>
    <row r="142" spans="1:11" x14ac:dyDescent="0.25">
      <c r="A142">
        <v>475</v>
      </c>
      <c r="B142" s="2">
        <v>44930</v>
      </c>
      <c r="C142">
        <v>6500</v>
      </c>
      <c r="D142" t="s">
        <v>44</v>
      </c>
      <c r="E142" t="s">
        <v>6</v>
      </c>
      <c r="F142" s="2">
        <v>45203</v>
      </c>
      <c r="G142" t="s">
        <v>21</v>
      </c>
      <c r="H142" t="s">
        <v>22</v>
      </c>
      <c r="I142" t="s">
        <v>279</v>
      </c>
      <c r="J142" t="str">
        <f ca="1">+IF((DATIAZIENDA[[#This Row],[DATA FATTURA 2]]+60)&gt;TODAY(),"Da Pagare","Pagata")</f>
        <v>Pagata</v>
      </c>
      <c r="K142" t="s">
        <v>280</v>
      </c>
    </row>
    <row r="143" spans="1:11" x14ac:dyDescent="0.25">
      <c r="A143">
        <v>296</v>
      </c>
      <c r="B143" s="2">
        <v>44930</v>
      </c>
      <c r="C143">
        <v>500</v>
      </c>
      <c r="D143" t="s">
        <v>3</v>
      </c>
      <c r="E143" t="s">
        <v>6</v>
      </c>
      <c r="F143" s="2">
        <v>45203</v>
      </c>
      <c r="G143" t="s">
        <v>21</v>
      </c>
      <c r="H143" t="s">
        <v>22</v>
      </c>
      <c r="I143" t="s">
        <v>281</v>
      </c>
      <c r="J143" t="str">
        <f ca="1">+IF((DATIAZIENDA[[#This Row],[DATA FATTURA 2]]+60)&gt;TODAY(),"Da Pagare","Pagata")</f>
        <v>Pagata</v>
      </c>
      <c r="K143" t="s">
        <v>282</v>
      </c>
    </row>
    <row r="144" spans="1:11" x14ac:dyDescent="0.25">
      <c r="A144">
        <v>282</v>
      </c>
      <c r="B144" s="2">
        <v>44930</v>
      </c>
      <c r="C144">
        <v>5720</v>
      </c>
      <c r="D144" t="s">
        <v>44</v>
      </c>
      <c r="E144" t="s">
        <v>6</v>
      </c>
      <c r="F144" s="2">
        <v>45203</v>
      </c>
      <c r="G144" t="s">
        <v>21</v>
      </c>
      <c r="H144" t="s">
        <v>22</v>
      </c>
      <c r="I144" t="s">
        <v>283</v>
      </c>
      <c r="J144" t="str">
        <f ca="1">+IF((DATIAZIENDA[[#This Row],[DATA FATTURA 2]]+60)&gt;TODAY(),"Da Pagare","Pagata")</f>
        <v>Pagata</v>
      </c>
      <c r="K144" t="s">
        <v>284</v>
      </c>
    </row>
    <row r="145" spans="1:11" x14ac:dyDescent="0.25">
      <c r="A145">
        <v>300</v>
      </c>
      <c r="B145" s="2">
        <v>44930</v>
      </c>
      <c r="C145">
        <v>1300</v>
      </c>
      <c r="D145" t="s">
        <v>44</v>
      </c>
      <c r="E145" t="s">
        <v>6</v>
      </c>
      <c r="F145" s="2">
        <v>45203</v>
      </c>
      <c r="G145" t="s">
        <v>21</v>
      </c>
      <c r="H145" t="s">
        <v>22</v>
      </c>
      <c r="I145" t="s">
        <v>285</v>
      </c>
      <c r="J145" t="str">
        <f ca="1">+IF((DATIAZIENDA[[#This Row],[DATA FATTURA 2]]+60)&gt;TODAY(),"Da Pagare","Pagata")</f>
        <v>Pagata</v>
      </c>
      <c r="K145" t="s">
        <v>286</v>
      </c>
    </row>
    <row r="146" spans="1:11" x14ac:dyDescent="0.25">
      <c r="A146">
        <v>356</v>
      </c>
      <c r="B146" s="2">
        <v>44930</v>
      </c>
      <c r="C146">
        <v>2550</v>
      </c>
      <c r="D146" t="s">
        <v>44</v>
      </c>
      <c r="E146" t="s">
        <v>6</v>
      </c>
      <c r="F146" s="2">
        <v>45203</v>
      </c>
      <c r="G146" t="s">
        <v>21</v>
      </c>
      <c r="H146" t="s">
        <v>22</v>
      </c>
      <c r="I146" t="s">
        <v>287</v>
      </c>
      <c r="J146" t="str">
        <f ca="1">+IF((DATIAZIENDA[[#This Row],[DATA FATTURA 2]]+60)&gt;TODAY(),"Da Pagare","Pagata")</f>
        <v>Pagata</v>
      </c>
      <c r="K146" t="s">
        <v>288</v>
      </c>
    </row>
    <row r="147" spans="1:11" x14ac:dyDescent="0.25">
      <c r="A147">
        <v>104</v>
      </c>
      <c r="B147" s="2">
        <v>44930</v>
      </c>
      <c r="C147">
        <v>2160</v>
      </c>
      <c r="D147" t="s">
        <v>8</v>
      </c>
      <c r="E147" t="s">
        <v>6</v>
      </c>
      <c r="F147" s="2">
        <v>45203</v>
      </c>
      <c r="G147" t="s">
        <v>21</v>
      </c>
      <c r="H147" t="s">
        <v>22</v>
      </c>
      <c r="I147" t="s">
        <v>289</v>
      </c>
      <c r="J147" t="str">
        <f ca="1">+IF((DATIAZIENDA[[#This Row],[DATA FATTURA 2]]+60)&gt;TODAY(),"Da Pagare","Pagata")</f>
        <v>Pagata</v>
      </c>
      <c r="K147" t="s">
        <v>132</v>
      </c>
    </row>
    <row r="148" spans="1:11" x14ac:dyDescent="0.25">
      <c r="A148">
        <v>156</v>
      </c>
      <c r="B148" s="2">
        <v>44930</v>
      </c>
      <c r="C148">
        <v>3200</v>
      </c>
      <c r="D148" t="s">
        <v>14</v>
      </c>
      <c r="E148" t="s">
        <v>6</v>
      </c>
      <c r="F148" s="2">
        <v>45203</v>
      </c>
      <c r="G148" t="s">
        <v>21</v>
      </c>
      <c r="H148" t="s">
        <v>22</v>
      </c>
      <c r="I148" t="s">
        <v>251</v>
      </c>
      <c r="J148" t="str">
        <f ca="1">+IF((DATIAZIENDA[[#This Row],[DATA FATTURA 2]]+60)&gt;TODAY(),"Da Pagare","Pagata")</f>
        <v>Pagata</v>
      </c>
      <c r="K148" t="s">
        <v>252</v>
      </c>
    </row>
    <row r="149" spans="1:11" x14ac:dyDescent="0.25">
      <c r="A149">
        <v>202</v>
      </c>
      <c r="B149" s="2">
        <v>44930</v>
      </c>
      <c r="C149">
        <v>4120</v>
      </c>
      <c r="D149" t="s">
        <v>5</v>
      </c>
      <c r="E149" t="s">
        <v>6</v>
      </c>
      <c r="F149" s="2">
        <v>45203</v>
      </c>
      <c r="G149" t="s">
        <v>21</v>
      </c>
      <c r="H149" t="s">
        <v>22</v>
      </c>
      <c r="I149" t="s">
        <v>290</v>
      </c>
      <c r="J149" t="str">
        <f ca="1">+IF((DATIAZIENDA[[#This Row],[DATA FATTURA 2]]+60)&gt;TODAY(),"Da Pagare","Pagata")</f>
        <v>Pagata</v>
      </c>
      <c r="K149" t="s">
        <v>291</v>
      </c>
    </row>
    <row r="150" spans="1:11" x14ac:dyDescent="0.25">
      <c r="A150">
        <v>478</v>
      </c>
      <c r="B150" s="2">
        <v>44930</v>
      </c>
      <c r="C150">
        <v>6200</v>
      </c>
      <c r="D150" t="s">
        <v>8</v>
      </c>
      <c r="E150" t="s">
        <v>6</v>
      </c>
      <c r="F150" s="2">
        <v>45203</v>
      </c>
      <c r="G150" t="s">
        <v>21</v>
      </c>
      <c r="H150" t="s">
        <v>22</v>
      </c>
      <c r="I150" t="s">
        <v>292</v>
      </c>
      <c r="J150" t="str">
        <f ca="1">+IF((DATIAZIENDA[[#This Row],[DATA FATTURA 2]]+60)&gt;TODAY(),"Da Pagare","Pagata")</f>
        <v>Pagata</v>
      </c>
      <c r="K150" t="s">
        <v>293</v>
      </c>
    </row>
    <row r="151" spans="1:11" x14ac:dyDescent="0.25">
      <c r="A151">
        <v>355</v>
      </c>
      <c r="B151" s="2">
        <v>44930</v>
      </c>
      <c r="C151">
        <v>2500</v>
      </c>
      <c r="D151" t="s">
        <v>5</v>
      </c>
      <c r="E151" t="s">
        <v>6</v>
      </c>
      <c r="F151" s="2">
        <v>45203</v>
      </c>
      <c r="G151" t="s">
        <v>21</v>
      </c>
      <c r="H151" t="s">
        <v>22</v>
      </c>
      <c r="I151" t="s">
        <v>294</v>
      </c>
      <c r="J151" t="str">
        <f ca="1">+IF((DATIAZIENDA[[#This Row],[DATA FATTURA 2]]+60)&gt;TODAY(),"Da Pagare","Pagata")</f>
        <v>Pagata</v>
      </c>
      <c r="K151" t="s">
        <v>295</v>
      </c>
    </row>
    <row r="152" spans="1:11" x14ac:dyDescent="0.25">
      <c r="A152">
        <v>294</v>
      </c>
      <c r="B152" s="2">
        <v>44929</v>
      </c>
      <c r="C152">
        <v>5960</v>
      </c>
      <c r="D152" t="s">
        <v>3</v>
      </c>
      <c r="E152" t="s">
        <v>6</v>
      </c>
      <c r="F152" s="2">
        <v>45202</v>
      </c>
      <c r="G152" t="s">
        <v>21</v>
      </c>
      <c r="H152" t="s">
        <v>22</v>
      </c>
      <c r="I152" t="s">
        <v>296</v>
      </c>
      <c r="J152" t="str">
        <f ca="1">+IF((DATIAZIENDA[[#This Row],[DATA FATTURA 2]]+60)&gt;TODAY(),"Da Pagare","Pagata")</f>
        <v>Pagata</v>
      </c>
      <c r="K152" t="s">
        <v>297</v>
      </c>
    </row>
    <row r="153" spans="1:11" x14ac:dyDescent="0.25">
      <c r="A153">
        <v>454</v>
      </c>
      <c r="B153" s="2">
        <v>44929</v>
      </c>
      <c r="C153">
        <v>7450</v>
      </c>
      <c r="D153" t="s">
        <v>5</v>
      </c>
      <c r="E153" t="s">
        <v>6</v>
      </c>
      <c r="F153" s="2">
        <v>45202</v>
      </c>
      <c r="G153" t="s">
        <v>21</v>
      </c>
      <c r="H153" t="s">
        <v>22</v>
      </c>
      <c r="I153" t="s">
        <v>298</v>
      </c>
      <c r="J153" t="str">
        <f ca="1">+IF((DATIAZIENDA[[#This Row],[DATA FATTURA 2]]+60)&gt;TODAY(),"Da Pagare","Pagata")</f>
        <v>Pagata</v>
      </c>
      <c r="K153" t="s">
        <v>299</v>
      </c>
    </row>
    <row r="154" spans="1:11" x14ac:dyDescent="0.25">
      <c r="A154">
        <v>226</v>
      </c>
      <c r="B154" s="2">
        <v>44929</v>
      </c>
      <c r="C154">
        <v>4600</v>
      </c>
      <c r="D154" t="s">
        <v>3</v>
      </c>
      <c r="E154" t="s">
        <v>6</v>
      </c>
      <c r="F154" s="2">
        <v>45202</v>
      </c>
      <c r="G154" t="s">
        <v>21</v>
      </c>
      <c r="H154" t="s">
        <v>22</v>
      </c>
      <c r="I154" t="s">
        <v>300</v>
      </c>
      <c r="J154" t="str">
        <f ca="1">+IF((DATIAZIENDA[[#This Row],[DATA FATTURA 2]]+60)&gt;TODAY(),"Da Pagare","Pagata")</f>
        <v>Pagata</v>
      </c>
      <c r="K154" t="s">
        <v>301</v>
      </c>
    </row>
    <row r="155" spans="1:11" x14ac:dyDescent="0.25">
      <c r="A155">
        <v>265</v>
      </c>
      <c r="B155" s="2">
        <v>44929</v>
      </c>
      <c r="C155">
        <v>5380</v>
      </c>
      <c r="D155" t="s">
        <v>44</v>
      </c>
      <c r="E155" t="s">
        <v>6</v>
      </c>
      <c r="F155" s="2">
        <v>45202</v>
      </c>
      <c r="G155" t="s">
        <v>21</v>
      </c>
      <c r="H155" t="s">
        <v>22</v>
      </c>
      <c r="I155" t="s">
        <v>302</v>
      </c>
      <c r="J155" t="str">
        <f ca="1">+IF((DATIAZIENDA[[#This Row],[DATA FATTURA 2]]+60)&gt;TODAY(),"Da Pagare","Pagata")</f>
        <v>Pagata</v>
      </c>
      <c r="K155" t="s">
        <v>303</v>
      </c>
    </row>
    <row r="156" spans="1:11" x14ac:dyDescent="0.25">
      <c r="A156">
        <v>98</v>
      </c>
      <c r="B156" s="2">
        <v>44929</v>
      </c>
      <c r="C156">
        <v>2040</v>
      </c>
      <c r="D156" t="s">
        <v>8</v>
      </c>
      <c r="E156" t="s">
        <v>6</v>
      </c>
      <c r="F156" s="2">
        <v>45202</v>
      </c>
      <c r="G156" t="s">
        <v>21</v>
      </c>
      <c r="H156" t="s">
        <v>22</v>
      </c>
      <c r="I156" t="s">
        <v>304</v>
      </c>
      <c r="J156" t="str">
        <f ca="1">+IF((DATIAZIENDA[[#This Row],[DATA FATTURA 2]]+60)&gt;TODAY(),"Da Pagare","Pagata")</f>
        <v>Pagata</v>
      </c>
      <c r="K156" t="s">
        <v>176</v>
      </c>
    </row>
    <row r="157" spans="1:11" x14ac:dyDescent="0.25">
      <c r="A157">
        <v>313</v>
      </c>
      <c r="B157" s="2">
        <v>44929</v>
      </c>
      <c r="C157">
        <v>400</v>
      </c>
      <c r="D157" t="s">
        <v>3</v>
      </c>
      <c r="E157" t="s">
        <v>6</v>
      </c>
      <c r="F157" s="2">
        <v>45202</v>
      </c>
      <c r="G157" t="s">
        <v>21</v>
      </c>
      <c r="H157" t="s">
        <v>22</v>
      </c>
      <c r="I157" t="s">
        <v>45</v>
      </c>
      <c r="J157" t="str">
        <f ca="1">+IF((DATIAZIENDA[[#This Row],[DATA FATTURA 2]]+60)&gt;TODAY(),"Da Pagare","Pagata")</f>
        <v>Pagata</v>
      </c>
      <c r="K157" t="s">
        <v>46</v>
      </c>
    </row>
    <row r="158" spans="1:11" x14ac:dyDescent="0.25">
      <c r="A158">
        <v>335</v>
      </c>
      <c r="B158" s="2">
        <v>44929</v>
      </c>
      <c r="C158">
        <v>1500</v>
      </c>
      <c r="D158" t="s">
        <v>5</v>
      </c>
      <c r="E158" t="s">
        <v>6</v>
      </c>
      <c r="F158" s="2">
        <v>45202</v>
      </c>
      <c r="G158" t="s">
        <v>21</v>
      </c>
      <c r="H158" t="s">
        <v>22</v>
      </c>
      <c r="I158" t="s">
        <v>305</v>
      </c>
      <c r="J158" t="str">
        <f ca="1">+IF((DATIAZIENDA[[#This Row],[DATA FATTURA 2]]+60)&gt;TODAY(),"Da Pagare","Pagata")</f>
        <v>Pagata</v>
      </c>
      <c r="K158" t="s">
        <v>65</v>
      </c>
    </row>
    <row r="159" spans="1:11" x14ac:dyDescent="0.25">
      <c r="A159">
        <v>328</v>
      </c>
      <c r="B159" s="2">
        <v>44929</v>
      </c>
      <c r="C159">
        <v>1150</v>
      </c>
      <c r="D159" t="s">
        <v>3</v>
      </c>
      <c r="E159" t="s">
        <v>6</v>
      </c>
      <c r="F159" s="2">
        <v>45202</v>
      </c>
      <c r="G159" t="s">
        <v>21</v>
      </c>
      <c r="H159" t="s">
        <v>22</v>
      </c>
      <c r="I159" t="s">
        <v>306</v>
      </c>
      <c r="J159" t="str">
        <f ca="1">+IF((DATIAZIENDA[[#This Row],[DATA FATTURA 2]]+60)&gt;TODAY(),"Da Pagare","Pagata")</f>
        <v>Pagata</v>
      </c>
      <c r="K159" t="s">
        <v>307</v>
      </c>
    </row>
    <row r="160" spans="1:11" x14ac:dyDescent="0.25">
      <c r="A160">
        <v>496</v>
      </c>
      <c r="B160" s="2">
        <v>44929</v>
      </c>
      <c r="C160">
        <v>4400</v>
      </c>
      <c r="D160" t="s">
        <v>14</v>
      </c>
      <c r="E160" t="s">
        <v>6</v>
      </c>
      <c r="F160" s="2">
        <v>45202</v>
      </c>
      <c r="G160" t="s">
        <v>21</v>
      </c>
      <c r="H160" t="s">
        <v>22</v>
      </c>
      <c r="I160" t="s">
        <v>197</v>
      </c>
      <c r="J160" t="str">
        <f ca="1">+IF((DATIAZIENDA[[#This Row],[DATA FATTURA 2]]+60)&gt;TODAY(),"Da Pagare","Pagata")</f>
        <v>Pagata</v>
      </c>
      <c r="K160" t="s">
        <v>198</v>
      </c>
    </row>
    <row r="161" spans="1:11" x14ac:dyDescent="0.25">
      <c r="A161">
        <v>61</v>
      </c>
      <c r="B161" s="2">
        <v>44929</v>
      </c>
      <c r="C161">
        <v>1300</v>
      </c>
      <c r="D161" t="s">
        <v>44</v>
      </c>
      <c r="E161" t="s">
        <v>6</v>
      </c>
      <c r="F161" s="2">
        <v>45202</v>
      </c>
      <c r="G161" t="s">
        <v>21</v>
      </c>
      <c r="H161" t="s">
        <v>22</v>
      </c>
      <c r="I161" t="s">
        <v>285</v>
      </c>
      <c r="J161" t="str">
        <f ca="1">+IF((DATIAZIENDA[[#This Row],[DATA FATTURA 2]]+60)&gt;TODAY(),"Da Pagare","Pagata")</f>
        <v>Pagata</v>
      </c>
      <c r="K161" t="s">
        <v>286</v>
      </c>
    </row>
    <row r="162" spans="1:11" x14ac:dyDescent="0.25">
      <c r="A162">
        <v>422</v>
      </c>
      <c r="B162" s="2">
        <v>44929</v>
      </c>
      <c r="C162">
        <v>5850</v>
      </c>
      <c r="D162" t="s">
        <v>14</v>
      </c>
      <c r="E162" t="s">
        <v>6</v>
      </c>
      <c r="F162" s="2">
        <v>45202</v>
      </c>
      <c r="G162" t="s">
        <v>21</v>
      </c>
      <c r="H162" t="s">
        <v>22</v>
      </c>
      <c r="I162" t="s">
        <v>308</v>
      </c>
      <c r="J162" t="str">
        <f ca="1">+IF((DATIAZIENDA[[#This Row],[DATA FATTURA 2]]+60)&gt;TODAY(),"Da Pagare","Pagata")</f>
        <v>Pagata</v>
      </c>
      <c r="K162" t="s">
        <v>309</v>
      </c>
    </row>
    <row r="163" spans="1:11" x14ac:dyDescent="0.25">
      <c r="A163">
        <v>397</v>
      </c>
      <c r="B163" s="2">
        <v>44929</v>
      </c>
      <c r="C163">
        <v>4600</v>
      </c>
      <c r="D163" t="s">
        <v>10</v>
      </c>
      <c r="E163" t="s">
        <v>6</v>
      </c>
      <c r="F163" s="2">
        <v>45202</v>
      </c>
      <c r="G163" t="s">
        <v>21</v>
      </c>
      <c r="H163" t="s">
        <v>22</v>
      </c>
      <c r="I163" t="s">
        <v>300</v>
      </c>
      <c r="J163" t="str">
        <f ca="1">+IF((DATIAZIENDA[[#This Row],[DATA FATTURA 2]]+60)&gt;TODAY(),"Da Pagare","Pagata")</f>
        <v>Pagata</v>
      </c>
      <c r="K163" t="s">
        <v>301</v>
      </c>
    </row>
    <row r="164" spans="1:11" x14ac:dyDescent="0.25">
      <c r="A164">
        <v>408</v>
      </c>
      <c r="B164" s="2">
        <v>44929</v>
      </c>
      <c r="C164">
        <v>5150</v>
      </c>
      <c r="D164" t="s">
        <v>11</v>
      </c>
      <c r="E164" t="s">
        <v>6</v>
      </c>
      <c r="F164" s="2">
        <v>45202</v>
      </c>
      <c r="G164" t="s">
        <v>21</v>
      </c>
      <c r="H164" t="s">
        <v>22</v>
      </c>
      <c r="I164" t="s">
        <v>310</v>
      </c>
      <c r="J164" t="str">
        <f ca="1">+IF((DATIAZIENDA[[#This Row],[DATA FATTURA 2]]+60)&gt;TODAY(),"Da Pagare","Pagata")</f>
        <v>Pagata</v>
      </c>
      <c r="K164" t="s">
        <v>311</v>
      </c>
    </row>
    <row r="165" spans="1:11" x14ac:dyDescent="0.25">
      <c r="A165">
        <v>142</v>
      </c>
      <c r="B165" s="2">
        <v>44928</v>
      </c>
      <c r="C165">
        <v>2920</v>
      </c>
      <c r="D165" t="s">
        <v>10</v>
      </c>
      <c r="E165" t="s">
        <v>6</v>
      </c>
      <c r="F165" s="2">
        <v>45201</v>
      </c>
      <c r="G165" t="s">
        <v>21</v>
      </c>
      <c r="H165" t="s">
        <v>22</v>
      </c>
      <c r="I165" t="s">
        <v>312</v>
      </c>
      <c r="J165" t="str">
        <f ca="1">+IF((DATIAZIENDA[[#This Row],[DATA FATTURA 2]]+60)&gt;TODAY(),"Da Pagare","Pagata")</f>
        <v>Pagata</v>
      </c>
      <c r="K165" t="s">
        <v>313</v>
      </c>
    </row>
    <row r="166" spans="1:11" x14ac:dyDescent="0.25">
      <c r="A166">
        <v>146</v>
      </c>
      <c r="B166" s="2">
        <v>44928</v>
      </c>
      <c r="C166">
        <v>3000</v>
      </c>
      <c r="D166" t="s">
        <v>44</v>
      </c>
      <c r="E166" t="s">
        <v>6</v>
      </c>
      <c r="F166" s="2">
        <v>45201</v>
      </c>
      <c r="G166" t="s">
        <v>21</v>
      </c>
      <c r="H166" t="s">
        <v>22</v>
      </c>
      <c r="I166" t="s">
        <v>314</v>
      </c>
      <c r="J166" t="str">
        <f ca="1">+IF((DATIAZIENDA[[#This Row],[DATA FATTURA 2]]+60)&gt;TODAY(),"Da Pagare","Pagata")</f>
        <v>Pagata</v>
      </c>
      <c r="K166" t="s">
        <v>281</v>
      </c>
    </row>
    <row r="167" spans="1:11" x14ac:dyDescent="0.25">
      <c r="A167">
        <v>114</v>
      </c>
      <c r="B167" s="2">
        <v>44928</v>
      </c>
      <c r="C167">
        <v>2360</v>
      </c>
      <c r="D167" t="s">
        <v>5</v>
      </c>
      <c r="E167" t="s">
        <v>6</v>
      </c>
      <c r="F167" s="2">
        <v>45201</v>
      </c>
      <c r="G167" t="s">
        <v>21</v>
      </c>
      <c r="H167" t="s">
        <v>22</v>
      </c>
      <c r="I167" t="s">
        <v>315</v>
      </c>
      <c r="J167" t="str">
        <f ca="1">+IF((DATIAZIENDA[[#This Row],[DATA FATTURA 2]]+60)&gt;TODAY(),"Da Pagare","Pagata")</f>
        <v>Pagata</v>
      </c>
      <c r="K167" t="s">
        <v>316</v>
      </c>
    </row>
    <row r="168" spans="1:11" x14ac:dyDescent="0.25">
      <c r="A168">
        <v>338</v>
      </c>
      <c r="B168" s="2">
        <v>44928</v>
      </c>
      <c r="C168">
        <v>1650</v>
      </c>
      <c r="D168" t="s">
        <v>5</v>
      </c>
      <c r="E168" t="s">
        <v>6</v>
      </c>
      <c r="F168" s="2">
        <v>45201</v>
      </c>
      <c r="G168" t="s">
        <v>21</v>
      </c>
      <c r="H168" t="s">
        <v>22</v>
      </c>
      <c r="I168" t="s">
        <v>317</v>
      </c>
      <c r="J168" t="str">
        <f ca="1">+IF((DATIAZIENDA[[#This Row],[DATA FATTURA 2]]+60)&gt;TODAY(),"Da Pagare","Pagata")</f>
        <v>Pagata</v>
      </c>
      <c r="K168" t="s">
        <v>318</v>
      </c>
    </row>
    <row r="169" spans="1:11" x14ac:dyDescent="0.25">
      <c r="A169">
        <v>230</v>
      </c>
      <c r="B169" s="2">
        <v>44928</v>
      </c>
      <c r="C169">
        <v>4680</v>
      </c>
      <c r="D169" t="s">
        <v>5</v>
      </c>
      <c r="E169" t="s">
        <v>6</v>
      </c>
      <c r="F169" s="2">
        <v>45201</v>
      </c>
      <c r="G169" t="s">
        <v>21</v>
      </c>
      <c r="H169" t="s">
        <v>22</v>
      </c>
      <c r="I169" t="s">
        <v>319</v>
      </c>
      <c r="J169" t="str">
        <f ca="1">+IF((DATIAZIENDA[[#This Row],[DATA FATTURA 2]]+60)&gt;TODAY(),"Da Pagare","Pagata")</f>
        <v>Pagata</v>
      </c>
      <c r="K169" t="s">
        <v>320</v>
      </c>
    </row>
    <row r="170" spans="1:11" x14ac:dyDescent="0.25">
      <c r="A170">
        <v>436</v>
      </c>
      <c r="B170" s="2">
        <v>44928</v>
      </c>
      <c r="C170">
        <v>6550</v>
      </c>
      <c r="D170" t="s">
        <v>44</v>
      </c>
      <c r="E170" t="s">
        <v>6</v>
      </c>
      <c r="F170" s="2">
        <v>45201</v>
      </c>
      <c r="G170" t="s">
        <v>21</v>
      </c>
      <c r="H170" t="s">
        <v>22</v>
      </c>
      <c r="I170" t="s">
        <v>321</v>
      </c>
      <c r="J170" t="str">
        <f ca="1">+IF((DATIAZIENDA[[#This Row],[DATA FATTURA 2]]+60)&gt;TODAY(),"Da Pagare","Pagata")</f>
        <v>Pagata</v>
      </c>
      <c r="K170" t="s">
        <v>322</v>
      </c>
    </row>
    <row r="171" spans="1:11" x14ac:dyDescent="0.25">
      <c r="A171">
        <v>490</v>
      </c>
      <c r="B171" s="2">
        <v>44927</v>
      </c>
      <c r="C171">
        <v>5000</v>
      </c>
      <c r="D171" t="s">
        <v>14</v>
      </c>
      <c r="E171" t="s">
        <v>6</v>
      </c>
      <c r="F171" s="2">
        <v>45200</v>
      </c>
      <c r="G171" t="s">
        <v>21</v>
      </c>
      <c r="H171" t="s">
        <v>22</v>
      </c>
      <c r="I171" t="s">
        <v>223</v>
      </c>
      <c r="J171" t="str">
        <f ca="1">+IF((DATIAZIENDA[[#This Row],[DATA FATTURA 2]]+60)&gt;TODAY(),"Da Pagare","Pagata")</f>
        <v>Pagata</v>
      </c>
      <c r="K171" t="s">
        <v>224</v>
      </c>
    </row>
    <row r="172" spans="1:11" x14ac:dyDescent="0.25">
      <c r="A172">
        <v>215</v>
      </c>
      <c r="B172" s="2">
        <v>44927</v>
      </c>
      <c r="C172">
        <v>4380</v>
      </c>
      <c r="D172" t="s">
        <v>44</v>
      </c>
      <c r="E172" t="s">
        <v>6</v>
      </c>
      <c r="F172" s="2">
        <v>45200</v>
      </c>
      <c r="G172" t="s">
        <v>21</v>
      </c>
      <c r="H172" t="s">
        <v>22</v>
      </c>
      <c r="I172" t="s">
        <v>323</v>
      </c>
      <c r="J172" t="str">
        <f ca="1">+IF((DATIAZIENDA[[#This Row],[DATA FATTURA 2]]+60)&gt;TODAY(),"Da Pagare","Pagata")</f>
        <v>Pagata</v>
      </c>
      <c r="K172" t="s">
        <v>324</v>
      </c>
    </row>
    <row r="173" spans="1:11" x14ac:dyDescent="0.25">
      <c r="A173">
        <v>440</v>
      </c>
      <c r="B173" s="2">
        <v>44927</v>
      </c>
      <c r="C173">
        <v>6750</v>
      </c>
      <c r="D173" t="s">
        <v>5</v>
      </c>
      <c r="E173" t="s">
        <v>6</v>
      </c>
      <c r="F173" s="2">
        <v>45200</v>
      </c>
      <c r="G173" t="s">
        <v>21</v>
      </c>
      <c r="H173" t="s">
        <v>22</v>
      </c>
      <c r="I173" t="s">
        <v>325</v>
      </c>
      <c r="J173" t="str">
        <f ca="1">+IF((DATIAZIENDA[[#This Row],[DATA FATTURA 2]]+60)&gt;TODAY(),"Da Pagare","Pagata")</f>
        <v>Pagata</v>
      </c>
      <c r="K173" t="s">
        <v>326</v>
      </c>
    </row>
    <row r="174" spans="1:11" x14ac:dyDescent="0.25">
      <c r="A174">
        <v>492</v>
      </c>
      <c r="B174" s="2">
        <v>44927</v>
      </c>
      <c r="C174">
        <v>4800</v>
      </c>
      <c r="D174" t="s">
        <v>44</v>
      </c>
      <c r="E174" t="s">
        <v>6</v>
      </c>
      <c r="F174" s="2">
        <v>45200</v>
      </c>
      <c r="G174" t="s">
        <v>21</v>
      </c>
      <c r="H174" t="s">
        <v>22</v>
      </c>
      <c r="I174" t="s">
        <v>327</v>
      </c>
      <c r="J174" t="str">
        <f ca="1">+IF((DATIAZIENDA[[#This Row],[DATA FATTURA 2]]+60)&gt;TODAY(),"Da Pagare","Pagata")</f>
        <v>Pagata</v>
      </c>
      <c r="K174" t="s">
        <v>193</v>
      </c>
    </row>
    <row r="175" spans="1:11" x14ac:dyDescent="0.25">
      <c r="A175">
        <v>462</v>
      </c>
      <c r="B175" s="2">
        <v>44927</v>
      </c>
      <c r="C175">
        <v>7800</v>
      </c>
      <c r="D175" t="s">
        <v>14</v>
      </c>
      <c r="E175" t="s">
        <v>6</v>
      </c>
      <c r="F175" s="2">
        <v>45200</v>
      </c>
      <c r="G175" t="s">
        <v>21</v>
      </c>
      <c r="H175" t="s">
        <v>22</v>
      </c>
      <c r="I175" t="s">
        <v>328</v>
      </c>
      <c r="J175" t="str">
        <f ca="1">+IF((DATIAZIENDA[[#This Row],[DATA FATTURA 2]]+60)&gt;TODAY(),"Da Pagare","Pagata")</f>
        <v>Pagata</v>
      </c>
      <c r="K175" t="s">
        <v>285</v>
      </c>
    </row>
    <row r="176" spans="1:11" x14ac:dyDescent="0.25">
      <c r="A176">
        <v>461</v>
      </c>
      <c r="B176" s="2">
        <v>44927</v>
      </c>
      <c r="C176">
        <v>7900</v>
      </c>
      <c r="D176" t="s">
        <v>8</v>
      </c>
      <c r="E176" t="s">
        <v>6</v>
      </c>
      <c r="F176" s="2">
        <v>45200</v>
      </c>
      <c r="G176" t="s">
        <v>21</v>
      </c>
      <c r="H176" t="s">
        <v>22</v>
      </c>
      <c r="I176" t="s">
        <v>329</v>
      </c>
      <c r="J176" t="str">
        <f ca="1">+IF((DATIAZIENDA[[#This Row],[DATA FATTURA 2]]+60)&gt;TODAY(),"Da Pagare","Pagata")</f>
        <v>Pagata</v>
      </c>
      <c r="K176" t="s">
        <v>330</v>
      </c>
    </row>
    <row r="177" spans="1:11" x14ac:dyDescent="0.25">
      <c r="A177">
        <v>132</v>
      </c>
      <c r="B177" s="2">
        <v>44927</v>
      </c>
      <c r="C177">
        <v>2720</v>
      </c>
      <c r="D177" t="s">
        <v>8</v>
      </c>
      <c r="E177" t="s">
        <v>6</v>
      </c>
      <c r="F177" s="2">
        <v>45200</v>
      </c>
      <c r="G177" t="s">
        <v>21</v>
      </c>
      <c r="H177" t="s">
        <v>22</v>
      </c>
      <c r="I177" t="s">
        <v>331</v>
      </c>
      <c r="J177" t="str">
        <f ca="1">+IF((DATIAZIENDA[[#This Row],[DATA FATTURA 2]]+60)&gt;TODAY(),"Da Pagare","Pagata")</f>
        <v>Pagata</v>
      </c>
      <c r="K177" t="s">
        <v>332</v>
      </c>
    </row>
    <row r="178" spans="1:11" x14ac:dyDescent="0.25">
      <c r="A178">
        <v>70</v>
      </c>
      <c r="B178" s="2">
        <v>44927</v>
      </c>
      <c r="C178">
        <v>1480</v>
      </c>
      <c r="D178" t="s">
        <v>8</v>
      </c>
      <c r="E178" t="s">
        <v>6</v>
      </c>
      <c r="F178" s="2">
        <v>45200</v>
      </c>
      <c r="G178" t="s">
        <v>21</v>
      </c>
      <c r="H178" t="s">
        <v>22</v>
      </c>
      <c r="I178" t="s">
        <v>333</v>
      </c>
      <c r="J178" t="str">
        <f ca="1">+IF((DATIAZIENDA[[#This Row],[DATA FATTURA 2]]+60)&gt;TODAY(),"Da Pagare","Pagata")</f>
        <v>Pagata</v>
      </c>
      <c r="K178" t="s">
        <v>334</v>
      </c>
    </row>
    <row r="179" spans="1:11" x14ac:dyDescent="0.25">
      <c r="A179">
        <v>366</v>
      </c>
      <c r="B179" s="2">
        <v>44927</v>
      </c>
      <c r="C179">
        <v>3050</v>
      </c>
      <c r="D179" t="s">
        <v>5</v>
      </c>
      <c r="E179" t="s">
        <v>6</v>
      </c>
      <c r="F179" s="2">
        <v>45200</v>
      </c>
      <c r="G179" t="s">
        <v>21</v>
      </c>
      <c r="H179" t="s">
        <v>22</v>
      </c>
      <c r="I179" t="s">
        <v>335</v>
      </c>
      <c r="J179" t="str">
        <f ca="1">+IF((DATIAZIENDA[[#This Row],[DATA FATTURA 2]]+60)&gt;TODAY(),"Da Pagare","Pagata")</f>
        <v>Pagata</v>
      </c>
      <c r="K179" t="s">
        <v>336</v>
      </c>
    </row>
    <row r="180" spans="1:11" x14ac:dyDescent="0.25">
      <c r="A180">
        <v>137</v>
      </c>
      <c r="B180" s="2">
        <v>44943</v>
      </c>
      <c r="C180">
        <v>2820</v>
      </c>
      <c r="D180" t="s">
        <v>3</v>
      </c>
      <c r="E180" t="s">
        <v>4</v>
      </c>
      <c r="F180" s="2">
        <v>45216</v>
      </c>
      <c r="G180" t="s">
        <v>337</v>
      </c>
      <c r="H180" t="s">
        <v>276</v>
      </c>
      <c r="I180" t="s">
        <v>338</v>
      </c>
      <c r="J180" t="str">
        <f ca="1">+IF((DATIAZIENDA[[#This Row],[DATA FATTURA 2]]+60)&gt;TODAY(),"Da Pagare","Pagata")</f>
        <v>Da Pagare</v>
      </c>
      <c r="K180" t="s">
        <v>339</v>
      </c>
    </row>
    <row r="181" spans="1:11" x14ac:dyDescent="0.25">
      <c r="A181">
        <v>305</v>
      </c>
      <c r="B181" s="2">
        <v>44943</v>
      </c>
      <c r="C181">
        <v>2300</v>
      </c>
      <c r="D181" t="s">
        <v>44</v>
      </c>
      <c r="E181" t="s">
        <v>4</v>
      </c>
      <c r="F181" s="2">
        <v>45216</v>
      </c>
      <c r="G181" t="s">
        <v>337</v>
      </c>
      <c r="H181" t="s">
        <v>276</v>
      </c>
      <c r="I181" t="s">
        <v>340</v>
      </c>
      <c r="J181" t="str">
        <f ca="1">+IF((DATIAZIENDA[[#This Row],[DATA FATTURA 2]]+60)&gt;TODAY(),"Da Pagare","Pagata")</f>
        <v>Da Pagare</v>
      </c>
      <c r="K181" t="s">
        <v>301</v>
      </c>
    </row>
    <row r="182" spans="1:11" x14ac:dyDescent="0.25">
      <c r="A182">
        <v>37</v>
      </c>
      <c r="B182" s="2">
        <v>44943</v>
      </c>
      <c r="C182">
        <v>820</v>
      </c>
      <c r="D182" t="s">
        <v>14</v>
      </c>
      <c r="E182" t="s">
        <v>4</v>
      </c>
      <c r="F182" s="2">
        <v>45216</v>
      </c>
      <c r="G182" t="s">
        <v>337</v>
      </c>
      <c r="H182" t="s">
        <v>276</v>
      </c>
      <c r="I182" t="s">
        <v>341</v>
      </c>
      <c r="J182" t="str">
        <f ca="1">+IF((DATIAZIENDA[[#This Row],[DATA FATTURA 2]]+60)&gt;TODAY(),"Da Pagare","Pagata")</f>
        <v>Da Pagare</v>
      </c>
      <c r="K182" t="s">
        <v>342</v>
      </c>
    </row>
    <row r="183" spans="1:11" x14ac:dyDescent="0.25">
      <c r="A183">
        <v>486</v>
      </c>
      <c r="B183" s="2">
        <v>44943</v>
      </c>
      <c r="C183">
        <v>5400</v>
      </c>
      <c r="D183" t="s">
        <v>44</v>
      </c>
      <c r="E183" t="s">
        <v>4</v>
      </c>
      <c r="F183" s="2">
        <v>45216</v>
      </c>
      <c r="G183" t="s">
        <v>337</v>
      </c>
      <c r="H183" t="s">
        <v>276</v>
      </c>
      <c r="I183" t="s">
        <v>343</v>
      </c>
      <c r="J183" t="str">
        <f ca="1">+IF((DATIAZIENDA[[#This Row],[DATA FATTURA 2]]+60)&gt;TODAY(),"Da Pagare","Pagata")</f>
        <v>Da Pagare</v>
      </c>
      <c r="K183" t="s">
        <v>160</v>
      </c>
    </row>
    <row r="184" spans="1:11" x14ac:dyDescent="0.25">
      <c r="A184">
        <v>109</v>
      </c>
      <c r="B184" s="2">
        <v>44943</v>
      </c>
      <c r="C184">
        <v>2260</v>
      </c>
      <c r="D184" t="s">
        <v>3</v>
      </c>
      <c r="E184" t="s">
        <v>4</v>
      </c>
      <c r="F184" s="2">
        <v>45216</v>
      </c>
      <c r="G184" t="s">
        <v>337</v>
      </c>
      <c r="H184" t="s">
        <v>276</v>
      </c>
      <c r="I184" t="s">
        <v>344</v>
      </c>
      <c r="J184" t="str">
        <f ca="1">+IF((DATIAZIENDA[[#This Row],[DATA FATTURA 2]]+60)&gt;TODAY(),"Da Pagare","Pagata")</f>
        <v>Da Pagare</v>
      </c>
      <c r="K184" t="s">
        <v>345</v>
      </c>
    </row>
    <row r="185" spans="1:11" x14ac:dyDescent="0.25">
      <c r="A185">
        <v>45</v>
      </c>
      <c r="B185" s="2">
        <v>44943</v>
      </c>
      <c r="C185">
        <v>980</v>
      </c>
      <c r="D185" t="s">
        <v>44</v>
      </c>
      <c r="E185" t="s">
        <v>4</v>
      </c>
      <c r="F185" s="2">
        <v>45216</v>
      </c>
      <c r="G185" t="s">
        <v>337</v>
      </c>
      <c r="H185" t="s">
        <v>276</v>
      </c>
      <c r="I185" t="s">
        <v>346</v>
      </c>
      <c r="J185" t="str">
        <f ca="1">+IF((DATIAZIENDA[[#This Row],[DATA FATTURA 2]]+60)&gt;TODAY(),"Da Pagare","Pagata")</f>
        <v>Da Pagare</v>
      </c>
      <c r="K185" t="s">
        <v>347</v>
      </c>
    </row>
    <row r="186" spans="1:11" x14ac:dyDescent="0.25">
      <c r="A186">
        <v>11</v>
      </c>
      <c r="B186" s="2">
        <v>44943</v>
      </c>
      <c r="C186">
        <v>300</v>
      </c>
      <c r="D186" t="s">
        <v>44</v>
      </c>
      <c r="E186" t="s">
        <v>4</v>
      </c>
      <c r="F186" s="2">
        <v>45216</v>
      </c>
      <c r="G186" t="s">
        <v>337</v>
      </c>
      <c r="H186" t="s">
        <v>276</v>
      </c>
      <c r="I186" t="s">
        <v>348</v>
      </c>
      <c r="J186" t="str">
        <f ca="1">+IF((DATIAZIENDA[[#This Row],[DATA FATTURA 2]]+60)&gt;TODAY(),"Da Pagare","Pagata")</f>
        <v>Da Pagare</v>
      </c>
      <c r="K186" t="s">
        <v>349</v>
      </c>
    </row>
    <row r="187" spans="1:11" x14ac:dyDescent="0.25">
      <c r="A187">
        <v>297</v>
      </c>
      <c r="B187" s="2">
        <v>44942</v>
      </c>
      <c r="C187">
        <v>700</v>
      </c>
      <c r="D187" t="s">
        <v>7</v>
      </c>
      <c r="E187" t="s">
        <v>4</v>
      </c>
      <c r="F187" s="2">
        <v>45215</v>
      </c>
      <c r="G187" t="s">
        <v>337</v>
      </c>
      <c r="H187" t="s">
        <v>276</v>
      </c>
      <c r="I187" t="s">
        <v>350</v>
      </c>
      <c r="J187" t="str">
        <f ca="1">+IF((DATIAZIENDA[[#This Row],[DATA FATTURA 2]]+60)&gt;TODAY(),"Da Pagare","Pagata")</f>
        <v>Pagata</v>
      </c>
      <c r="K187" t="s">
        <v>351</v>
      </c>
    </row>
    <row r="188" spans="1:11" x14ac:dyDescent="0.25">
      <c r="A188">
        <v>93</v>
      </c>
      <c r="B188" s="2">
        <v>44942</v>
      </c>
      <c r="C188">
        <v>1940</v>
      </c>
      <c r="D188" t="s">
        <v>7</v>
      </c>
      <c r="E188" t="s">
        <v>4</v>
      </c>
      <c r="F188" s="2">
        <v>45215</v>
      </c>
      <c r="G188" t="s">
        <v>337</v>
      </c>
      <c r="H188" t="s">
        <v>276</v>
      </c>
      <c r="I188" t="s">
        <v>352</v>
      </c>
      <c r="J188" t="str">
        <f ca="1">+IF((DATIAZIENDA[[#This Row],[DATA FATTURA 2]]+60)&gt;TODAY(),"Da Pagare","Pagata")</f>
        <v>Pagata</v>
      </c>
      <c r="K188" t="s">
        <v>353</v>
      </c>
    </row>
    <row r="189" spans="1:11" x14ac:dyDescent="0.25">
      <c r="A189">
        <v>360</v>
      </c>
      <c r="B189" s="2">
        <v>44942</v>
      </c>
      <c r="C189">
        <v>2750</v>
      </c>
      <c r="D189" t="s">
        <v>14</v>
      </c>
      <c r="E189" t="s">
        <v>4</v>
      </c>
      <c r="F189" s="2">
        <v>45215</v>
      </c>
      <c r="G189" t="s">
        <v>337</v>
      </c>
      <c r="H189" t="s">
        <v>276</v>
      </c>
      <c r="I189" t="s">
        <v>354</v>
      </c>
      <c r="J189" t="str">
        <f ca="1">+IF((DATIAZIENDA[[#This Row],[DATA FATTURA 2]]+60)&gt;TODAY(),"Da Pagare","Pagata")</f>
        <v>Pagata</v>
      </c>
      <c r="K189" t="s">
        <v>52</v>
      </c>
    </row>
    <row r="190" spans="1:11" x14ac:dyDescent="0.25">
      <c r="A190">
        <v>108</v>
      </c>
      <c r="B190" s="2">
        <v>44942</v>
      </c>
      <c r="C190">
        <v>2240</v>
      </c>
      <c r="D190" t="s">
        <v>10</v>
      </c>
      <c r="E190" t="s">
        <v>4</v>
      </c>
      <c r="F190" s="2">
        <v>45215</v>
      </c>
      <c r="G190" t="s">
        <v>337</v>
      </c>
      <c r="H190" t="s">
        <v>276</v>
      </c>
      <c r="I190" t="s">
        <v>355</v>
      </c>
      <c r="J190" t="str">
        <f ca="1">+IF((DATIAZIENDA[[#This Row],[DATA FATTURA 2]]+60)&gt;TODAY(),"Da Pagare","Pagata")</f>
        <v>Pagata</v>
      </c>
      <c r="K190" t="s">
        <v>356</v>
      </c>
    </row>
    <row r="191" spans="1:11" x14ac:dyDescent="0.25">
      <c r="A191">
        <v>353</v>
      </c>
      <c r="B191" s="2">
        <v>44942</v>
      </c>
      <c r="C191">
        <v>2400</v>
      </c>
      <c r="D191" t="s">
        <v>8</v>
      </c>
      <c r="E191" t="s">
        <v>4</v>
      </c>
      <c r="F191" s="2">
        <v>45215</v>
      </c>
      <c r="G191" t="s">
        <v>337</v>
      </c>
      <c r="H191" t="s">
        <v>276</v>
      </c>
      <c r="I191" t="s">
        <v>357</v>
      </c>
      <c r="J191" t="str">
        <f ca="1">+IF((DATIAZIENDA[[#This Row],[DATA FATTURA 2]]+60)&gt;TODAY(),"Da Pagare","Pagata")</f>
        <v>Pagata</v>
      </c>
      <c r="K191" t="s">
        <v>193</v>
      </c>
    </row>
    <row r="192" spans="1:11" x14ac:dyDescent="0.25">
      <c r="A192">
        <v>164</v>
      </c>
      <c r="B192" s="2">
        <v>44942</v>
      </c>
      <c r="C192">
        <v>3360</v>
      </c>
      <c r="D192" t="s">
        <v>44</v>
      </c>
      <c r="E192" t="s">
        <v>4</v>
      </c>
      <c r="F192" s="2">
        <v>45215</v>
      </c>
      <c r="G192" t="s">
        <v>337</v>
      </c>
      <c r="H192" t="s">
        <v>276</v>
      </c>
      <c r="I192" t="s">
        <v>358</v>
      </c>
      <c r="J192" t="str">
        <f ca="1">+IF((DATIAZIENDA[[#This Row],[DATA FATTURA 2]]+60)&gt;TODAY(),"Da Pagare","Pagata")</f>
        <v>Pagata</v>
      </c>
      <c r="K192" t="s">
        <v>359</v>
      </c>
    </row>
    <row r="193" spans="1:11" x14ac:dyDescent="0.25">
      <c r="A193">
        <v>388</v>
      </c>
      <c r="B193" s="2">
        <v>44942</v>
      </c>
      <c r="C193">
        <v>4150</v>
      </c>
      <c r="D193" t="s">
        <v>14</v>
      </c>
      <c r="E193" t="s">
        <v>4</v>
      </c>
      <c r="F193" s="2">
        <v>45215</v>
      </c>
      <c r="G193" t="s">
        <v>337</v>
      </c>
      <c r="H193" t="s">
        <v>276</v>
      </c>
      <c r="I193" t="s">
        <v>360</v>
      </c>
      <c r="J193" t="str">
        <f ca="1">+IF((DATIAZIENDA[[#This Row],[DATA FATTURA 2]]+60)&gt;TODAY(),"Da Pagare","Pagata")</f>
        <v>Pagata</v>
      </c>
      <c r="K193" t="s">
        <v>361</v>
      </c>
    </row>
    <row r="194" spans="1:11" x14ac:dyDescent="0.25">
      <c r="A194">
        <v>457</v>
      </c>
      <c r="B194" s="2">
        <v>44942</v>
      </c>
      <c r="C194">
        <v>2350</v>
      </c>
      <c r="D194" t="s">
        <v>5</v>
      </c>
      <c r="E194" t="s">
        <v>4</v>
      </c>
      <c r="F194" s="2">
        <v>45215</v>
      </c>
      <c r="G194" t="s">
        <v>337</v>
      </c>
      <c r="H194" t="s">
        <v>276</v>
      </c>
      <c r="I194" t="s">
        <v>362</v>
      </c>
      <c r="J194" t="str">
        <f ca="1">+IF((DATIAZIENDA[[#This Row],[DATA FATTURA 2]]+60)&gt;TODAY(),"Da Pagare","Pagata")</f>
        <v>Pagata</v>
      </c>
      <c r="K194" t="s">
        <v>363</v>
      </c>
    </row>
    <row r="195" spans="1:11" x14ac:dyDescent="0.25">
      <c r="A195">
        <v>499</v>
      </c>
      <c r="B195" s="2">
        <v>44942</v>
      </c>
      <c r="C195">
        <v>4100</v>
      </c>
      <c r="D195" t="s">
        <v>10</v>
      </c>
      <c r="E195" t="s">
        <v>4</v>
      </c>
      <c r="F195" s="2">
        <v>45215</v>
      </c>
      <c r="G195" t="s">
        <v>337</v>
      </c>
      <c r="H195" t="s">
        <v>276</v>
      </c>
      <c r="I195" t="s">
        <v>364</v>
      </c>
      <c r="J195" t="str">
        <f ca="1">+IF((DATIAZIENDA[[#This Row],[DATA FATTURA 2]]+60)&gt;TODAY(),"Da Pagare","Pagata")</f>
        <v>Pagata</v>
      </c>
      <c r="K195" t="s">
        <v>365</v>
      </c>
    </row>
    <row r="196" spans="1:11" x14ac:dyDescent="0.25">
      <c r="A196">
        <v>339</v>
      </c>
      <c r="B196" s="2">
        <v>44941</v>
      </c>
      <c r="C196">
        <v>1700</v>
      </c>
      <c r="D196" t="s">
        <v>44</v>
      </c>
      <c r="E196" t="s">
        <v>4</v>
      </c>
      <c r="F196" s="2">
        <v>45214</v>
      </c>
      <c r="G196" t="s">
        <v>337</v>
      </c>
      <c r="H196" t="s">
        <v>276</v>
      </c>
      <c r="I196" t="s">
        <v>366</v>
      </c>
      <c r="J196" t="str">
        <f ca="1">+IF((DATIAZIENDA[[#This Row],[DATA FATTURA 2]]+60)&gt;TODAY(),"Da Pagare","Pagata")</f>
        <v>Pagata</v>
      </c>
      <c r="K196" t="s">
        <v>367</v>
      </c>
    </row>
    <row r="197" spans="1:11" x14ac:dyDescent="0.25">
      <c r="A197">
        <v>445</v>
      </c>
      <c r="B197" s="2">
        <v>44941</v>
      </c>
      <c r="C197">
        <v>7000</v>
      </c>
      <c r="D197" t="s">
        <v>14</v>
      </c>
      <c r="E197" t="s">
        <v>4</v>
      </c>
      <c r="F197" s="2">
        <v>45214</v>
      </c>
      <c r="G197" t="s">
        <v>337</v>
      </c>
      <c r="H197" t="s">
        <v>276</v>
      </c>
      <c r="I197" t="s">
        <v>368</v>
      </c>
      <c r="J197" t="str">
        <f ca="1">+IF((DATIAZIENDA[[#This Row],[DATA FATTURA 2]]+60)&gt;TODAY(),"Da Pagare","Pagata")</f>
        <v>Pagata</v>
      </c>
      <c r="K197" t="s">
        <v>369</v>
      </c>
    </row>
    <row r="198" spans="1:11" x14ac:dyDescent="0.25">
      <c r="A198">
        <v>9</v>
      </c>
      <c r="B198" s="2">
        <v>44941</v>
      </c>
      <c r="C198">
        <v>260</v>
      </c>
      <c r="D198" t="s">
        <v>5</v>
      </c>
      <c r="E198" t="s">
        <v>4</v>
      </c>
      <c r="F198" s="2">
        <v>45214</v>
      </c>
      <c r="G198" t="s">
        <v>337</v>
      </c>
      <c r="H198" t="s">
        <v>276</v>
      </c>
      <c r="I198" t="s">
        <v>370</v>
      </c>
      <c r="J198" t="str">
        <f ca="1">+IF((DATIAZIENDA[[#This Row],[DATA FATTURA 2]]+60)&gt;TODAY(),"Da Pagare","Pagata")</f>
        <v>Pagata</v>
      </c>
      <c r="K198" t="s">
        <v>371</v>
      </c>
    </row>
    <row r="199" spans="1:11" x14ac:dyDescent="0.25">
      <c r="A199">
        <v>374</v>
      </c>
      <c r="B199" s="2">
        <v>44941</v>
      </c>
      <c r="C199">
        <v>3450</v>
      </c>
      <c r="D199" t="s">
        <v>11</v>
      </c>
      <c r="E199" t="s">
        <v>4</v>
      </c>
      <c r="F199" s="2">
        <v>45214</v>
      </c>
      <c r="G199" t="s">
        <v>337</v>
      </c>
      <c r="H199" t="s">
        <v>276</v>
      </c>
      <c r="I199" t="s">
        <v>372</v>
      </c>
      <c r="J199" t="str">
        <f ca="1">+IF((DATIAZIENDA[[#This Row],[DATA FATTURA 2]]+60)&gt;TODAY(),"Da Pagare","Pagata")</f>
        <v>Pagata</v>
      </c>
      <c r="K199" t="s">
        <v>306</v>
      </c>
    </row>
    <row r="200" spans="1:11" x14ac:dyDescent="0.25">
      <c r="A200">
        <v>233</v>
      </c>
      <c r="B200" s="2">
        <v>44940</v>
      </c>
      <c r="C200">
        <v>4740</v>
      </c>
      <c r="D200" t="s">
        <v>5</v>
      </c>
      <c r="E200" t="s">
        <v>4</v>
      </c>
      <c r="F200" s="2">
        <v>45213</v>
      </c>
      <c r="G200" t="s">
        <v>337</v>
      </c>
      <c r="H200" t="s">
        <v>276</v>
      </c>
      <c r="I200" t="s">
        <v>373</v>
      </c>
      <c r="J200" t="str">
        <f ca="1">+IF((DATIAZIENDA[[#This Row],[DATA FATTURA 2]]+60)&gt;TODAY(),"Da Pagare","Pagata")</f>
        <v>Pagata</v>
      </c>
      <c r="K200" t="s">
        <v>263</v>
      </c>
    </row>
    <row r="201" spans="1:11" x14ac:dyDescent="0.25">
      <c r="A201">
        <v>361</v>
      </c>
      <c r="B201" s="2">
        <v>44940</v>
      </c>
      <c r="C201">
        <v>2800</v>
      </c>
      <c r="D201" t="s">
        <v>7</v>
      </c>
      <c r="E201" t="s">
        <v>4</v>
      </c>
      <c r="F201" s="2">
        <v>45213</v>
      </c>
      <c r="G201" t="s">
        <v>337</v>
      </c>
      <c r="H201" t="s">
        <v>276</v>
      </c>
      <c r="I201" t="s">
        <v>374</v>
      </c>
      <c r="J201" t="str">
        <f ca="1">+IF((DATIAZIENDA[[#This Row],[DATA FATTURA 2]]+60)&gt;TODAY(),"Da Pagare","Pagata")</f>
        <v>Pagata</v>
      </c>
      <c r="K201" t="s">
        <v>375</v>
      </c>
    </row>
    <row r="202" spans="1:11" x14ac:dyDescent="0.25">
      <c r="A202">
        <v>192</v>
      </c>
      <c r="B202" s="2">
        <v>44940</v>
      </c>
      <c r="C202">
        <v>3920</v>
      </c>
      <c r="D202" t="s">
        <v>3</v>
      </c>
      <c r="E202" t="s">
        <v>4</v>
      </c>
      <c r="F202" s="2">
        <v>45213</v>
      </c>
      <c r="G202" t="s">
        <v>337</v>
      </c>
      <c r="H202" t="s">
        <v>276</v>
      </c>
      <c r="I202" t="s">
        <v>376</v>
      </c>
      <c r="J202" t="str">
        <f ca="1">+IF((DATIAZIENDA[[#This Row],[DATA FATTURA 2]]+60)&gt;TODAY(),"Da Pagare","Pagata")</f>
        <v>Pagata</v>
      </c>
      <c r="K202" t="s">
        <v>377</v>
      </c>
    </row>
    <row r="203" spans="1:11" x14ac:dyDescent="0.25">
      <c r="A203">
        <v>177</v>
      </c>
      <c r="B203" s="2">
        <v>44940</v>
      </c>
      <c r="C203">
        <v>3620</v>
      </c>
      <c r="D203" t="s">
        <v>3</v>
      </c>
      <c r="E203" t="s">
        <v>4</v>
      </c>
      <c r="F203" s="2">
        <v>45213</v>
      </c>
      <c r="G203" t="s">
        <v>337</v>
      </c>
      <c r="H203" t="s">
        <v>276</v>
      </c>
      <c r="I203" t="s">
        <v>378</v>
      </c>
      <c r="J203" t="str">
        <f ca="1">+IF((DATIAZIENDA[[#This Row],[DATA FATTURA 2]]+60)&gt;TODAY(),"Da Pagare","Pagata")</f>
        <v>Pagata</v>
      </c>
      <c r="K203" t="s">
        <v>379</v>
      </c>
    </row>
    <row r="204" spans="1:11" x14ac:dyDescent="0.25">
      <c r="A204">
        <v>199</v>
      </c>
      <c r="B204" s="2">
        <v>44940</v>
      </c>
      <c r="C204">
        <v>4060</v>
      </c>
      <c r="D204" t="s">
        <v>5</v>
      </c>
      <c r="E204" t="s">
        <v>4</v>
      </c>
      <c r="F204" s="2">
        <v>45213</v>
      </c>
      <c r="G204" t="s">
        <v>337</v>
      </c>
      <c r="H204" t="s">
        <v>276</v>
      </c>
      <c r="I204" t="s">
        <v>380</v>
      </c>
      <c r="J204" t="str">
        <f ca="1">+IF((DATIAZIENDA[[#This Row],[DATA FATTURA 2]]+60)&gt;TODAY(),"Da Pagare","Pagata")</f>
        <v>Pagata</v>
      </c>
      <c r="K204" t="s">
        <v>381</v>
      </c>
    </row>
    <row r="205" spans="1:11" x14ac:dyDescent="0.25">
      <c r="A205">
        <v>249</v>
      </c>
      <c r="B205" s="2">
        <v>44940</v>
      </c>
      <c r="C205">
        <v>5060</v>
      </c>
      <c r="D205" t="s">
        <v>44</v>
      </c>
      <c r="E205" t="s">
        <v>4</v>
      </c>
      <c r="F205" s="2">
        <v>45213</v>
      </c>
      <c r="G205" t="s">
        <v>337</v>
      </c>
      <c r="H205" t="s">
        <v>276</v>
      </c>
      <c r="I205" t="s">
        <v>382</v>
      </c>
      <c r="J205" t="str">
        <f ca="1">+IF((DATIAZIENDA[[#This Row],[DATA FATTURA 2]]+60)&gt;TODAY(),"Da Pagare","Pagata")</f>
        <v>Pagata</v>
      </c>
      <c r="K205" t="s">
        <v>383</v>
      </c>
    </row>
    <row r="206" spans="1:11" x14ac:dyDescent="0.25">
      <c r="A206">
        <v>347</v>
      </c>
      <c r="B206" s="2">
        <v>44940</v>
      </c>
      <c r="C206">
        <v>2100</v>
      </c>
      <c r="D206" t="s">
        <v>3</v>
      </c>
      <c r="E206" t="s">
        <v>4</v>
      </c>
      <c r="F206" s="2">
        <v>45213</v>
      </c>
      <c r="G206" t="s">
        <v>337</v>
      </c>
      <c r="H206" t="s">
        <v>276</v>
      </c>
      <c r="I206" t="s">
        <v>384</v>
      </c>
      <c r="J206" t="str">
        <f ca="1">+IF((DATIAZIENDA[[#This Row],[DATA FATTURA 2]]+60)&gt;TODAY(),"Da Pagare","Pagata")</f>
        <v>Pagata</v>
      </c>
      <c r="K206" t="s">
        <v>385</v>
      </c>
    </row>
    <row r="207" spans="1:11" x14ac:dyDescent="0.25">
      <c r="A207">
        <v>248</v>
      </c>
      <c r="B207" s="2">
        <v>44940</v>
      </c>
      <c r="C207">
        <v>5040</v>
      </c>
      <c r="D207" t="s">
        <v>44</v>
      </c>
      <c r="E207" t="s">
        <v>4</v>
      </c>
      <c r="F207" s="2">
        <v>45213</v>
      </c>
      <c r="G207" t="s">
        <v>337</v>
      </c>
      <c r="H207" t="s">
        <v>276</v>
      </c>
      <c r="I207" t="s">
        <v>386</v>
      </c>
      <c r="J207" t="str">
        <f ca="1">+IF((DATIAZIENDA[[#This Row],[DATA FATTURA 2]]+60)&gt;TODAY(),"Da Pagare","Pagata")</f>
        <v>Pagata</v>
      </c>
      <c r="K207" t="s">
        <v>387</v>
      </c>
    </row>
    <row r="208" spans="1:11" x14ac:dyDescent="0.25">
      <c r="A208">
        <v>205</v>
      </c>
      <c r="B208" s="2">
        <v>44940</v>
      </c>
      <c r="C208">
        <v>4180</v>
      </c>
      <c r="D208" t="s">
        <v>3</v>
      </c>
      <c r="E208" t="s">
        <v>4</v>
      </c>
      <c r="F208" s="2">
        <v>45213</v>
      </c>
      <c r="G208" t="s">
        <v>337</v>
      </c>
      <c r="H208" t="s">
        <v>276</v>
      </c>
      <c r="I208" t="s">
        <v>388</v>
      </c>
      <c r="J208" t="str">
        <f ca="1">+IF((DATIAZIENDA[[#This Row],[DATA FATTURA 2]]+60)&gt;TODAY(),"Da Pagare","Pagata")</f>
        <v>Pagata</v>
      </c>
      <c r="K208" t="s">
        <v>389</v>
      </c>
    </row>
    <row r="209" spans="1:11" x14ac:dyDescent="0.25">
      <c r="A209">
        <v>206</v>
      </c>
      <c r="B209" s="2">
        <v>44940</v>
      </c>
      <c r="C209">
        <v>4200</v>
      </c>
      <c r="D209" t="s">
        <v>8</v>
      </c>
      <c r="E209" t="s">
        <v>4</v>
      </c>
      <c r="F209" s="2">
        <v>45213</v>
      </c>
      <c r="G209" t="s">
        <v>337</v>
      </c>
      <c r="H209" t="s">
        <v>276</v>
      </c>
      <c r="I209" t="s">
        <v>390</v>
      </c>
      <c r="J209" t="str">
        <f ca="1">+IF((DATIAZIENDA[[#This Row],[DATA FATTURA 2]]+60)&gt;TODAY(),"Da Pagare","Pagata")</f>
        <v>Pagata</v>
      </c>
      <c r="K209" t="s">
        <v>391</v>
      </c>
    </row>
    <row r="210" spans="1:11" x14ac:dyDescent="0.25">
      <c r="A210">
        <v>318</v>
      </c>
      <c r="B210" s="2">
        <v>44940</v>
      </c>
      <c r="C210">
        <v>650</v>
      </c>
      <c r="D210" t="s">
        <v>5</v>
      </c>
      <c r="E210" t="s">
        <v>4</v>
      </c>
      <c r="F210" s="2">
        <v>45213</v>
      </c>
      <c r="G210" t="s">
        <v>337</v>
      </c>
      <c r="H210" t="s">
        <v>276</v>
      </c>
      <c r="I210" t="s">
        <v>392</v>
      </c>
      <c r="J210" t="str">
        <f ca="1">+IF((DATIAZIENDA[[#This Row],[DATA FATTURA 2]]+60)&gt;TODAY(),"Da Pagare","Pagata")</f>
        <v>Pagata</v>
      </c>
      <c r="K210" t="s">
        <v>286</v>
      </c>
    </row>
    <row r="211" spans="1:11" x14ac:dyDescent="0.25">
      <c r="A211">
        <v>23</v>
      </c>
      <c r="B211" s="2">
        <v>44940</v>
      </c>
      <c r="C211">
        <v>540</v>
      </c>
      <c r="D211" t="s">
        <v>10</v>
      </c>
      <c r="E211" t="s">
        <v>4</v>
      </c>
      <c r="F211" s="2">
        <v>45213</v>
      </c>
      <c r="G211" t="s">
        <v>337</v>
      </c>
      <c r="H211" t="s">
        <v>276</v>
      </c>
      <c r="I211" t="s">
        <v>393</v>
      </c>
      <c r="J211" t="str">
        <f ca="1">+IF((DATIAZIENDA[[#This Row],[DATA FATTURA 2]]+60)&gt;TODAY(),"Da Pagare","Pagata")</f>
        <v>Pagata</v>
      </c>
      <c r="K211" t="s">
        <v>172</v>
      </c>
    </row>
    <row r="212" spans="1:11" x14ac:dyDescent="0.25">
      <c r="A212">
        <v>401</v>
      </c>
      <c r="B212" s="2">
        <v>44940</v>
      </c>
      <c r="C212">
        <v>4800</v>
      </c>
      <c r="D212" t="s">
        <v>44</v>
      </c>
      <c r="E212" t="s">
        <v>4</v>
      </c>
      <c r="F212" s="2">
        <v>45213</v>
      </c>
      <c r="G212" t="s">
        <v>337</v>
      </c>
      <c r="H212" t="s">
        <v>276</v>
      </c>
      <c r="I212" t="s">
        <v>394</v>
      </c>
      <c r="J212" t="str">
        <f ca="1">+IF((DATIAZIENDA[[#This Row],[DATA FATTURA 2]]+60)&gt;TODAY(),"Da Pagare","Pagata")</f>
        <v>Pagata</v>
      </c>
      <c r="K212" t="s">
        <v>221</v>
      </c>
    </row>
    <row r="213" spans="1:11" x14ac:dyDescent="0.25">
      <c r="A213">
        <v>51</v>
      </c>
      <c r="B213" s="2">
        <v>44940</v>
      </c>
      <c r="C213">
        <v>1100</v>
      </c>
      <c r="D213" t="s">
        <v>11</v>
      </c>
      <c r="E213" t="s">
        <v>4</v>
      </c>
      <c r="F213" s="2">
        <v>45213</v>
      </c>
      <c r="G213" t="s">
        <v>337</v>
      </c>
      <c r="H213" t="s">
        <v>276</v>
      </c>
      <c r="I213" t="s">
        <v>395</v>
      </c>
      <c r="J213" t="str">
        <f ca="1">+IF((DATIAZIENDA[[#This Row],[DATA FATTURA 2]]+60)&gt;TODAY(),"Da Pagare","Pagata")</f>
        <v>Pagata</v>
      </c>
      <c r="K213" t="s">
        <v>131</v>
      </c>
    </row>
    <row r="214" spans="1:11" x14ac:dyDescent="0.25">
      <c r="A214">
        <v>95</v>
      </c>
      <c r="B214" s="2">
        <v>44940</v>
      </c>
      <c r="C214">
        <v>1980</v>
      </c>
      <c r="D214" t="s">
        <v>44</v>
      </c>
      <c r="E214" t="s">
        <v>4</v>
      </c>
      <c r="F214" s="2">
        <v>45213</v>
      </c>
      <c r="G214" t="s">
        <v>337</v>
      </c>
      <c r="H214" t="s">
        <v>276</v>
      </c>
      <c r="I214" t="s">
        <v>396</v>
      </c>
      <c r="J214" t="str">
        <f ca="1">+IF((DATIAZIENDA[[#This Row],[DATA FATTURA 2]]+60)&gt;TODAY(),"Da Pagare","Pagata")</f>
        <v>Pagata</v>
      </c>
      <c r="K214" t="s">
        <v>397</v>
      </c>
    </row>
    <row r="215" spans="1:11" x14ac:dyDescent="0.25">
      <c r="A215">
        <v>101</v>
      </c>
      <c r="B215" s="2">
        <v>44940</v>
      </c>
      <c r="C215">
        <v>2100</v>
      </c>
      <c r="D215" t="s">
        <v>44</v>
      </c>
      <c r="E215" t="s">
        <v>4</v>
      </c>
      <c r="F215" s="2">
        <v>45213</v>
      </c>
      <c r="G215" t="s">
        <v>337</v>
      </c>
      <c r="H215" t="s">
        <v>276</v>
      </c>
      <c r="I215" t="s">
        <v>384</v>
      </c>
      <c r="J215" t="str">
        <f ca="1">+IF((DATIAZIENDA[[#This Row],[DATA FATTURA 2]]+60)&gt;TODAY(),"Da Pagare","Pagata")</f>
        <v>Pagata</v>
      </c>
      <c r="K215" t="s">
        <v>385</v>
      </c>
    </row>
    <row r="216" spans="1:11" x14ac:dyDescent="0.25">
      <c r="A216">
        <v>3</v>
      </c>
      <c r="B216" s="2">
        <v>44940</v>
      </c>
      <c r="C216">
        <v>140</v>
      </c>
      <c r="D216" t="s">
        <v>14</v>
      </c>
      <c r="E216" t="s">
        <v>4</v>
      </c>
      <c r="F216" s="2">
        <v>45213</v>
      </c>
      <c r="G216" t="s">
        <v>337</v>
      </c>
      <c r="H216" t="s">
        <v>276</v>
      </c>
      <c r="I216" t="s">
        <v>398</v>
      </c>
      <c r="J216" t="str">
        <f ca="1">+IF((DATIAZIENDA[[#This Row],[DATA FATTURA 2]]+60)&gt;TODAY(),"Da Pagare","Pagata")</f>
        <v>Pagata</v>
      </c>
      <c r="K216" t="s">
        <v>399</v>
      </c>
    </row>
    <row r="217" spans="1:11" x14ac:dyDescent="0.25">
      <c r="A217">
        <v>331</v>
      </c>
      <c r="B217" s="2">
        <v>44939</v>
      </c>
      <c r="C217">
        <v>1300</v>
      </c>
      <c r="D217" t="s">
        <v>7</v>
      </c>
      <c r="E217" t="s">
        <v>4</v>
      </c>
      <c r="F217" s="2">
        <v>45212</v>
      </c>
      <c r="G217" t="s">
        <v>337</v>
      </c>
      <c r="H217" t="s">
        <v>276</v>
      </c>
      <c r="I217" t="s">
        <v>400</v>
      </c>
      <c r="J217" t="str">
        <f ca="1">+IF((DATIAZIENDA[[#This Row],[DATA FATTURA 2]]+60)&gt;TODAY(),"Da Pagare","Pagata")</f>
        <v>Pagata</v>
      </c>
      <c r="K217" t="s">
        <v>213</v>
      </c>
    </row>
    <row r="218" spans="1:11" x14ac:dyDescent="0.25">
      <c r="A218">
        <v>277</v>
      </c>
      <c r="B218" s="2">
        <v>44939</v>
      </c>
      <c r="C218">
        <v>5620</v>
      </c>
      <c r="D218" t="s">
        <v>3</v>
      </c>
      <c r="E218" t="s">
        <v>4</v>
      </c>
      <c r="F218" s="2">
        <v>45212</v>
      </c>
      <c r="G218" t="s">
        <v>337</v>
      </c>
      <c r="H218" t="s">
        <v>276</v>
      </c>
      <c r="I218" t="s">
        <v>401</v>
      </c>
      <c r="J218" t="str">
        <f ca="1">+IF((DATIAZIENDA[[#This Row],[DATA FATTURA 2]]+60)&gt;TODAY(),"Da Pagare","Pagata")</f>
        <v>Pagata</v>
      </c>
      <c r="K218" t="s">
        <v>402</v>
      </c>
    </row>
    <row r="219" spans="1:11" x14ac:dyDescent="0.25">
      <c r="A219">
        <v>283</v>
      </c>
      <c r="B219" s="2">
        <v>44939</v>
      </c>
      <c r="C219">
        <v>5740</v>
      </c>
      <c r="D219" t="s">
        <v>44</v>
      </c>
      <c r="E219" t="s">
        <v>4</v>
      </c>
      <c r="F219" s="2">
        <v>45212</v>
      </c>
      <c r="G219" t="s">
        <v>337</v>
      </c>
      <c r="H219" t="s">
        <v>276</v>
      </c>
      <c r="I219" t="s">
        <v>403</v>
      </c>
      <c r="J219" t="str">
        <f ca="1">+IF((DATIAZIENDA[[#This Row],[DATA FATTURA 2]]+60)&gt;TODAY(),"Da Pagare","Pagata")</f>
        <v>Pagata</v>
      </c>
      <c r="K219" t="s">
        <v>404</v>
      </c>
    </row>
    <row r="220" spans="1:11" x14ac:dyDescent="0.25">
      <c r="A220">
        <v>151</v>
      </c>
      <c r="B220" s="2">
        <v>44939</v>
      </c>
      <c r="C220">
        <v>3100</v>
      </c>
      <c r="D220" t="s">
        <v>5</v>
      </c>
      <c r="E220" t="s">
        <v>4</v>
      </c>
      <c r="F220" s="2">
        <v>45212</v>
      </c>
      <c r="G220" t="s">
        <v>337</v>
      </c>
      <c r="H220" t="s">
        <v>276</v>
      </c>
      <c r="I220" t="s">
        <v>405</v>
      </c>
      <c r="J220" t="str">
        <f ca="1">+IF((DATIAZIENDA[[#This Row],[DATA FATTURA 2]]+60)&gt;TODAY(),"Da Pagare","Pagata")</f>
        <v>Pagata</v>
      </c>
      <c r="K220" t="s">
        <v>293</v>
      </c>
    </row>
    <row r="221" spans="1:11" x14ac:dyDescent="0.25">
      <c r="A221">
        <v>123</v>
      </c>
      <c r="B221" s="2">
        <v>44939</v>
      </c>
      <c r="C221">
        <v>2540</v>
      </c>
      <c r="D221" t="s">
        <v>7</v>
      </c>
      <c r="E221" t="s">
        <v>4</v>
      </c>
      <c r="F221" s="2">
        <v>45212</v>
      </c>
      <c r="G221" t="s">
        <v>337</v>
      </c>
      <c r="H221" t="s">
        <v>276</v>
      </c>
      <c r="I221" t="s">
        <v>406</v>
      </c>
      <c r="J221" t="str">
        <f ca="1">+IF((DATIAZIENDA[[#This Row],[DATA FATTURA 2]]+60)&gt;TODAY(),"Da Pagare","Pagata")</f>
        <v>Pagata</v>
      </c>
      <c r="K221" t="s">
        <v>407</v>
      </c>
    </row>
    <row r="222" spans="1:11" x14ac:dyDescent="0.25">
      <c r="A222">
        <v>458</v>
      </c>
      <c r="B222" s="2">
        <v>44939</v>
      </c>
      <c r="C222">
        <v>190</v>
      </c>
      <c r="D222" t="s">
        <v>44</v>
      </c>
      <c r="E222" t="s">
        <v>4</v>
      </c>
      <c r="F222" s="2">
        <v>45212</v>
      </c>
      <c r="G222" t="s">
        <v>337</v>
      </c>
      <c r="H222" t="s">
        <v>276</v>
      </c>
      <c r="I222" t="s">
        <v>408</v>
      </c>
      <c r="J222" t="str">
        <f ca="1">+IF((DATIAZIENDA[[#This Row],[DATA FATTURA 2]]+60)&gt;TODAY(),"Da Pagare","Pagata")</f>
        <v>Pagata</v>
      </c>
      <c r="K222" t="s">
        <v>409</v>
      </c>
    </row>
    <row r="223" spans="1:11" x14ac:dyDescent="0.25">
      <c r="A223">
        <v>10</v>
      </c>
      <c r="B223" s="2">
        <v>44939</v>
      </c>
      <c r="C223">
        <v>280</v>
      </c>
      <c r="D223" t="s">
        <v>44</v>
      </c>
      <c r="E223" t="s">
        <v>4</v>
      </c>
      <c r="F223" s="2">
        <v>45212</v>
      </c>
      <c r="G223" t="s">
        <v>337</v>
      </c>
      <c r="H223" t="s">
        <v>276</v>
      </c>
      <c r="I223" t="s">
        <v>347</v>
      </c>
      <c r="J223" t="str">
        <f ca="1">+IF((DATIAZIENDA[[#This Row],[DATA FATTURA 2]]+60)&gt;TODAY(),"Da Pagare","Pagata")</f>
        <v>Pagata</v>
      </c>
      <c r="K223" t="s">
        <v>410</v>
      </c>
    </row>
    <row r="224" spans="1:11" x14ac:dyDescent="0.25">
      <c r="A224">
        <v>221</v>
      </c>
      <c r="B224" s="2">
        <v>44938</v>
      </c>
      <c r="C224">
        <v>4500</v>
      </c>
      <c r="D224" t="s">
        <v>11</v>
      </c>
      <c r="E224" t="s">
        <v>4</v>
      </c>
      <c r="F224" s="2">
        <v>45211</v>
      </c>
      <c r="G224" t="s">
        <v>337</v>
      </c>
      <c r="H224" t="s">
        <v>276</v>
      </c>
      <c r="I224" t="s">
        <v>411</v>
      </c>
      <c r="J224" t="str">
        <f ca="1">+IF((DATIAZIENDA[[#This Row],[DATA FATTURA 2]]+60)&gt;TODAY(),"Da Pagare","Pagata")</f>
        <v>Pagata</v>
      </c>
      <c r="K224" t="s">
        <v>305</v>
      </c>
    </row>
    <row r="225" spans="1:11" x14ac:dyDescent="0.25">
      <c r="A225">
        <v>171</v>
      </c>
      <c r="B225" s="2">
        <v>44938</v>
      </c>
      <c r="C225">
        <v>3500</v>
      </c>
      <c r="D225" t="s">
        <v>3</v>
      </c>
      <c r="E225" t="s">
        <v>4</v>
      </c>
      <c r="F225" s="2">
        <v>45211</v>
      </c>
      <c r="G225" t="s">
        <v>337</v>
      </c>
      <c r="H225" t="s">
        <v>276</v>
      </c>
      <c r="I225" t="s">
        <v>412</v>
      </c>
      <c r="J225" t="str">
        <f ca="1">+IF((DATIAZIENDA[[#This Row],[DATA FATTURA 2]]+60)&gt;TODAY(),"Da Pagare","Pagata")</f>
        <v>Pagata</v>
      </c>
      <c r="K225" t="s">
        <v>413</v>
      </c>
    </row>
    <row r="226" spans="1:11" x14ac:dyDescent="0.25">
      <c r="A226">
        <v>262</v>
      </c>
      <c r="B226" s="2">
        <v>44938</v>
      </c>
      <c r="C226">
        <v>5320</v>
      </c>
      <c r="D226" t="s">
        <v>3</v>
      </c>
      <c r="E226" t="s">
        <v>4</v>
      </c>
      <c r="F226" s="2">
        <v>45211</v>
      </c>
      <c r="G226" t="s">
        <v>337</v>
      </c>
      <c r="H226" t="s">
        <v>276</v>
      </c>
      <c r="I226" t="s">
        <v>414</v>
      </c>
      <c r="J226" t="str">
        <f ca="1">+IF((DATIAZIENDA[[#This Row],[DATA FATTURA 2]]+60)&gt;TODAY(),"Da Pagare","Pagata")</f>
        <v>Pagata</v>
      </c>
      <c r="K226" t="s">
        <v>415</v>
      </c>
    </row>
    <row r="227" spans="1:11" x14ac:dyDescent="0.25">
      <c r="A227">
        <v>443</v>
      </c>
      <c r="B227" s="2">
        <v>44938</v>
      </c>
      <c r="C227">
        <v>6900</v>
      </c>
      <c r="D227" t="s">
        <v>3</v>
      </c>
      <c r="E227" t="s">
        <v>4</v>
      </c>
      <c r="F227" s="2">
        <v>45211</v>
      </c>
      <c r="G227" t="s">
        <v>337</v>
      </c>
      <c r="H227" t="s">
        <v>276</v>
      </c>
      <c r="I227" t="s">
        <v>416</v>
      </c>
      <c r="J227" t="str">
        <f ca="1">+IF((DATIAZIENDA[[#This Row],[DATA FATTURA 2]]+60)&gt;TODAY(),"Da Pagare","Pagata")</f>
        <v>Pagata</v>
      </c>
      <c r="K227" t="s">
        <v>42</v>
      </c>
    </row>
    <row r="228" spans="1:11" x14ac:dyDescent="0.25">
      <c r="A228">
        <v>53</v>
      </c>
      <c r="B228" s="2">
        <v>44938</v>
      </c>
      <c r="C228">
        <v>1140</v>
      </c>
      <c r="D228" t="s">
        <v>8</v>
      </c>
      <c r="E228" t="s">
        <v>4</v>
      </c>
      <c r="F228" s="2">
        <v>45211</v>
      </c>
      <c r="G228" t="s">
        <v>337</v>
      </c>
      <c r="H228" t="s">
        <v>276</v>
      </c>
      <c r="I228" t="s">
        <v>417</v>
      </c>
      <c r="J228" t="str">
        <f ca="1">+IF((DATIAZIENDA[[#This Row],[DATA FATTURA 2]]+60)&gt;TODAY(),"Da Pagare","Pagata")</f>
        <v>Pagata</v>
      </c>
      <c r="K228" t="s">
        <v>418</v>
      </c>
    </row>
    <row r="229" spans="1:11" x14ac:dyDescent="0.25">
      <c r="A229">
        <v>115</v>
      </c>
      <c r="B229" s="2">
        <v>44938</v>
      </c>
      <c r="C229">
        <v>2380</v>
      </c>
      <c r="D229" t="s">
        <v>8</v>
      </c>
      <c r="E229" t="s">
        <v>4</v>
      </c>
      <c r="F229" s="2">
        <v>45211</v>
      </c>
      <c r="G229" t="s">
        <v>337</v>
      </c>
      <c r="H229" t="s">
        <v>276</v>
      </c>
      <c r="I229" t="s">
        <v>419</v>
      </c>
      <c r="J229" t="str">
        <f ca="1">+IF((DATIAZIENDA[[#This Row],[DATA FATTURA 2]]+60)&gt;TODAY(),"Da Pagare","Pagata")</f>
        <v>Pagata</v>
      </c>
      <c r="K229" t="s">
        <v>420</v>
      </c>
    </row>
    <row r="230" spans="1:11" x14ac:dyDescent="0.25">
      <c r="A230">
        <v>402</v>
      </c>
      <c r="B230" s="2">
        <v>44938</v>
      </c>
      <c r="C230">
        <v>4850</v>
      </c>
      <c r="D230" t="s">
        <v>44</v>
      </c>
      <c r="E230" t="s">
        <v>4</v>
      </c>
      <c r="F230" s="2">
        <v>45211</v>
      </c>
      <c r="G230" t="s">
        <v>337</v>
      </c>
      <c r="H230" t="s">
        <v>276</v>
      </c>
      <c r="I230" t="s">
        <v>421</v>
      </c>
      <c r="J230" t="str">
        <f ca="1">+IF((DATIAZIENDA[[#This Row],[DATA FATTURA 2]]+60)&gt;TODAY(),"Da Pagare","Pagata")</f>
        <v>Pagata</v>
      </c>
      <c r="K230" t="s">
        <v>422</v>
      </c>
    </row>
    <row r="231" spans="1:11" x14ac:dyDescent="0.25">
      <c r="A231">
        <v>157</v>
      </c>
      <c r="B231" s="2">
        <v>44938</v>
      </c>
      <c r="C231">
        <v>3220</v>
      </c>
      <c r="D231" t="s">
        <v>7</v>
      </c>
      <c r="E231" t="s">
        <v>4</v>
      </c>
      <c r="F231" s="2">
        <v>45211</v>
      </c>
      <c r="G231" t="s">
        <v>337</v>
      </c>
      <c r="H231" t="s">
        <v>276</v>
      </c>
      <c r="I231" t="s">
        <v>423</v>
      </c>
      <c r="J231" t="str">
        <f ca="1">+IF((DATIAZIENDA[[#This Row],[DATA FATTURA 2]]+60)&gt;TODAY(),"Da Pagare","Pagata")</f>
        <v>Pagata</v>
      </c>
      <c r="K231" t="s">
        <v>424</v>
      </c>
    </row>
    <row r="232" spans="1:11" x14ac:dyDescent="0.25">
      <c r="A232">
        <v>493</v>
      </c>
      <c r="B232" s="2">
        <v>44937</v>
      </c>
      <c r="C232">
        <v>4700</v>
      </c>
      <c r="D232" t="s">
        <v>11</v>
      </c>
      <c r="E232" t="s">
        <v>4</v>
      </c>
      <c r="F232" s="2">
        <v>45210</v>
      </c>
      <c r="G232" t="s">
        <v>337</v>
      </c>
      <c r="H232" t="s">
        <v>276</v>
      </c>
      <c r="I232" t="s">
        <v>425</v>
      </c>
      <c r="J232" t="str">
        <f ca="1">+IF((DATIAZIENDA[[#This Row],[DATA FATTURA 2]]+60)&gt;TODAY(),"Da Pagare","Pagata")</f>
        <v>Pagata</v>
      </c>
      <c r="K232" t="s">
        <v>426</v>
      </c>
    </row>
    <row r="233" spans="1:11" x14ac:dyDescent="0.25">
      <c r="A233">
        <v>261</v>
      </c>
      <c r="B233" s="2">
        <v>44937</v>
      </c>
      <c r="C233">
        <v>5300</v>
      </c>
      <c r="D233" t="s">
        <v>10</v>
      </c>
      <c r="E233" t="s">
        <v>4</v>
      </c>
      <c r="F233" s="2">
        <v>45210</v>
      </c>
      <c r="G233" t="s">
        <v>337</v>
      </c>
      <c r="H233" t="s">
        <v>276</v>
      </c>
      <c r="I233" t="s">
        <v>427</v>
      </c>
      <c r="J233" t="str">
        <f ca="1">+IF((DATIAZIENDA[[#This Row],[DATA FATTURA 2]]+60)&gt;TODAY(),"Da Pagare","Pagata")</f>
        <v>Pagata</v>
      </c>
      <c r="K233" t="s">
        <v>428</v>
      </c>
    </row>
    <row r="234" spans="1:11" x14ac:dyDescent="0.25">
      <c r="A234">
        <v>107</v>
      </c>
      <c r="B234" s="2">
        <v>44937</v>
      </c>
      <c r="C234">
        <v>2220</v>
      </c>
      <c r="D234" t="s">
        <v>3</v>
      </c>
      <c r="E234" t="s">
        <v>4</v>
      </c>
      <c r="F234" s="2">
        <v>45210</v>
      </c>
      <c r="G234" t="s">
        <v>337</v>
      </c>
      <c r="H234" t="s">
        <v>276</v>
      </c>
      <c r="I234" t="s">
        <v>429</v>
      </c>
      <c r="J234" t="str">
        <f ca="1">+IF((DATIAZIENDA[[#This Row],[DATA FATTURA 2]]+60)&gt;TODAY(),"Da Pagare","Pagata")</f>
        <v>Pagata</v>
      </c>
      <c r="K234" t="s">
        <v>237</v>
      </c>
    </row>
    <row r="235" spans="1:11" x14ac:dyDescent="0.25">
      <c r="A235">
        <v>219</v>
      </c>
      <c r="B235" s="2">
        <v>44937</v>
      </c>
      <c r="C235">
        <v>4460</v>
      </c>
      <c r="D235" t="s">
        <v>5</v>
      </c>
      <c r="E235" t="s">
        <v>4</v>
      </c>
      <c r="F235" s="2">
        <v>45210</v>
      </c>
      <c r="G235" t="s">
        <v>337</v>
      </c>
      <c r="H235" t="s">
        <v>276</v>
      </c>
      <c r="I235" t="s">
        <v>430</v>
      </c>
      <c r="J235" t="str">
        <f ca="1">+IF((DATIAZIENDA[[#This Row],[DATA FATTURA 2]]+60)&gt;TODAY(),"Da Pagare","Pagata")</f>
        <v>Pagata</v>
      </c>
      <c r="K235" t="s">
        <v>431</v>
      </c>
    </row>
    <row r="236" spans="1:11" x14ac:dyDescent="0.25">
      <c r="A236">
        <v>479</v>
      </c>
      <c r="B236" s="2">
        <v>44937</v>
      </c>
      <c r="C236">
        <v>6100</v>
      </c>
      <c r="D236" t="s">
        <v>14</v>
      </c>
      <c r="E236" t="s">
        <v>4</v>
      </c>
      <c r="F236" s="2">
        <v>45210</v>
      </c>
      <c r="G236" t="s">
        <v>337</v>
      </c>
      <c r="H236" t="s">
        <v>276</v>
      </c>
      <c r="I236" t="s">
        <v>432</v>
      </c>
      <c r="J236" t="str">
        <f ca="1">+IF((DATIAZIENDA[[#This Row],[DATA FATTURA 2]]+60)&gt;TODAY(),"Da Pagare","Pagata")</f>
        <v>Pagata</v>
      </c>
      <c r="K236" t="s">
        <v>433</v>
      </c>
    </row>
    <row r="237" spans="1:11" x14ac:dyDescent="0.25">
      <c r="A237">
        <v>459</v>
      </c>
      <c r="B237" s="2">
        <v>44937</v>
      </c>
      <c r="C237">
        <v>2345</v>
      </c>
      <c r="D237" t="s">
        <v>11</v>
      </c>
      <c r="E237" t="s">
        <v>4</v>
      </c>
      <c r="F237" s="2">
        <v>45210</v>
      </c>
      <c r="G237" t="s">
        <v>337</v>
      </c>
      <c r="H237" t="s">
        <v>276</v>
      </c>
      <c r="I237" t="s">
        <v>434</v>
      </c>
      <c r="J237" t="str">
        <f ca="1">+IF((DATIAZIENDA[[#This Row],[DATA FATTURA 2]]+60)&gt;TODAY(),"Da Pagare","Pagata")</f>
        <v>Pagata</v>
      </c>
      <c r="K237" t="s">
        <v>435</v>
      </c>
    </row>
    <row r="238" spans="1:11" x14ac:dyDescent="0.25">
      <c r="A238">
        <v>129</v>
      </c>
      <c r="B238" s="2">
        <v>44937</v>
      </c>
      <c r="C238">
        <v>2660</v>
      </c>
      <c r="D238" t="s">
        <v>44</v>
      </c>
      <c r="E238" t="s">
        <v>4</v>
      </c>
      <c r="F238" s="2">
        <v>45210</v>
      </c>
      <c r="G238" t="s">
        <v>337</v>
      </c>
      <c r="H238" t="s">
        <v>276</v>
      </c>
      <c r="I238" t="s">
        <v>436</v>
      </c>
      <c r="J238" t="str">
        <f ca="1">+IF((DATIAZIENDA[[#This Row],[DATA FATTURA 2]]+60)&gt;TODAY(),"Da Pagare","Pagata")</f>
        <v>Pagata</v>
      </c>
      <c r="K238" t="s">
        <v>437</v>
      </c>
    </row>
    <row r="239" spans="1:11" x14ac:dyDescent="0.25">
      <c r="A239">
        <v>73</v>
      </c>
      <c r="B239" s="2">
        <v>44937</v>
      </c>
      <c r="C239">
        <v>1540</v>
      </c>
      <c r="D239" t="s">
        <v>3</v>
      </c>
      <c r="E239" t="s">
        <v>4</v>
      </c>
      <c r="F239" s="2">
        <v>45210</v>
      </c>
      <c r="G239" t="s">
        <v>337</v>
      </c>
      <c r="H239" t="s">
        <v>276</v>
      </c>
      <c r="I239" t="s">
        <v>438</v>
      </c>
      <c r="J239" t="str">
        <f ca="1">+IF((DATIAZIENDA[[#This Row],[DATA FATTURA 2]]+60)&gt;TODAY(),"Da Pagare","Pagata")</f>
        <v>Pagata</v>
      </c>
      <c r="K239" t="s">
        <v>439</v>
      </c>
    </row>
    <row r="240" spans="1:11" x14ac:dyDescent="0.25">
      <c r="A240">
        <v>403</v>
      </c>
      <c r="B240" s="2">
        <v>44937</v>
      </c>
      <c r="C240">
        <v>4900</v>
      </c>
      <c r="D240" t="s">
        <v>5</v>
      </c>
      <c r="E240" t="s">
        <v>4</v>
      </c>
      <c r="F240" s="2">
        <v>45210</v>
      </c>
      <c r="G240" t="s">
        <v>337</v>
      </c>
      <c r="H240" t="s">
        <v>276</v>
      </c>
      <c r="I240" t="s">
        <v>440</v>
      </c>
      <c r="J240" t="str">
        <f ca="1">+IF((DATIAZIENDA[[#This Row],[DATA FATTURA 2]]+60)&gt;TODAY(),"Da Pagare","Pagata")</f>
        <v>Pagata</v>
      </c>
      <c r="K240" t="s">
        <v>441</v>
      </c>
    </row>
    <row r="241" spans="1:11" x14ac:dyDescent="0.25">
      <c r="A241">
        <v>149</v>
      </c>
      <c r="B241" s="2">
        <v>44937</v>
      </c>
      <c r="C241">
        <v>3060</v>
      </c>
      <c r="D241" t="s">
        <v>8</v>
      </c>
      <c r="E241" t="s">
        <v>4</v>
      </c>
      <c r="F241" s="2">
        <v>45210</v>
      </c>
      <c r="G241" t="s">
        <v>337</v>
      </c>
      <c r="H241" t="s">
        <v>276</v>
      </c>
      <c r="I241" t="s">
        <v>442</v>
      </c>
      <c r="J241" t="str">
        <f ca="1">+IF((DATIAZIENDA[[#This Row],[DATA FATTURA 2]]+60)&gt;TODAY(),"Da Pagare","Pagata")</f>
        <v>Pagata</v>
      </c>
      <c r="K241" t="s">
        <v>201</v>
      </c>
    </row>
    <row r="242" spans="1:11" x14ac:dyDescent="0.25">
      <c r="A242">
        <v>415</v>
      </c>
      <c r="B242" s="2">
        <v>44937</v>
      </c>
      <c r="C242">
        <v>5500</v>
      </c>
      <c r="D242" t="s">
        <v>3</v>
      </c>
      <c r="E242" t="s">
        <v>4</v>
      </c>
      <c r="F242" s="2">
        <v>45210</v>
      </c>
      <c r="G242" t="s">
        <v>337</v>
      </c>
      <c r="H242" t="s">
        <v>276</v>
      </c>
      <c r="I242" t="s">
        <v>443</v>
      </c>
      <c r="J242" t="str">
        <f ca="1">+IF((DATIAZIENDA[[#This Row],[DATA FATTURA 2]]+60)&gt;TODAY(),"Da Pagare","Pagata")</f>
        <v>Pagata</v>
      </c>
      <c r="K242" t="s">
        <v>444</v>
      </c>
    </row>
    <row r="243" spans="1:11" x14ac:dyDescent="0.25">
      <c r="A243">
        <v>291</v>
      </c>
      <c r="B243" s="2">
        <v>44937</v>
      </c>
      <c r="C243">
        <v>5900</v>
      </c>
      <c r="D243" t="s">
        <v>8</v>
      </c>
      <c r="E243" t="s">
        <v>4</v>
      </c>
      <c r="F243" s="2">
        <v>45210</v>
      </c>
      <c r="G243" t="s">
        <v>337</v>
      </c>
      <c r="H243" t="s">
        <v>276</v>
      </c>
      <c r="I243" t="s">
        <v>445</v>
      </c>
      <c r="J243" t="str">
        <f ca="1">+IF((DATIAZIENDA[[#This Row],[DATA FATTURA 2]]+60)&gt;TODAY(),"Da Pagare","Pagata")</f>
        <v>Pagata</v>
      </c>
      <c r="K243" t="s">
        <v>446</v>
      </c>
    </row>
    <row r="244" spans="1:11" x14ac:dyDescent="0.25">
      <c r="A244">
        <v>65</v>
      </c>
      <c r="B244" s="2">
        <v>44937</v>
      </c>
      <c r="C244">
        <v>1380</v>
      </c>
      <c r="D244" t="s">
        <v>14</v>
      </c>
      <c r="E244" t="s">
        <v>4</v>
      </c>
      <c r="F244" s="2">
        <v>45210</v>
      </c>
      <c r="G244" t="s">
        <v>337</v>
      </c>
      <c r="H244" t="s">
        <v>276</v>
      </c>
      <c r="I244" t="s">
        <v>447</v>
      </c>
      <c r="J244" t="str">
        <f ca="1">+IF((DATIAZIENDA[[#This Row],[DATA FATTURA 2]]+60)&gt;TODAY(),"Da Pagare","Pagata")</f>
        <v>Pagata</v>
      </c>
      <c r="K244" t="s">
        <v>152</v>
      </c>
    </row>
    <row r="245" spans="1:11" x14ac:dyDescent="0.25">
      <c r="A245">
        <v>263</v>
      </c>
      <c r="B245" s="2">
        <v>44937</v>
      </c>
      <c r="C245">
        <v>5340</v>
      </c>
      <c r="D245" t="s">
        <v>7</v>
      </c>
      <c r="E245" t="s">
        <v>4</v>
      </c>
      <c r="F245" s="2">
        <v>45210</v>
      </c>
      <c r="G245" t="s">
        <v>337</v>
      </c>
      <c r="H245" t="s">
        <v>276</v>
      </c>
      <c r="I245" t="s">
        <v>448</v>
      </c>
      <c r="J245" t="str">
        <f ca="1">+IF((DATIAZIENDA[[#This Row],[DATA FATTURA 2]]+60)&gt;TODAY(),"Da Pagare","Pagata")</f>
        <v>Pagata</v>
      </c>
      <c r="K245" t="s">
        <v>449</v>
      </c>
    </row>
    <row r="246" spans="1:11" x14ac:dyDescent="0.25">
      <c r="A246">
        <v>39</v>
      </c>
      <c r="B246" s="2">
        <v>44937</v>
      </c>
      <c r="C246">
        <v>860</v>
      </c>
      <c r="D246" t="s">
        <v>3</v>
      </c>
      <c r="E246" t="s">
        <v>4</v>
      </c>
      <c r="F246" s="2">
        <v>45210</v>
      </c>
      <c r="G246" t="s">
        <v>337</v>
      </c>
      <c r="H246" t="s">
        <v>276</v>
      </c>
      <c r="I246" t="s">
        <v>450</v>
      </c>
      <c r="J246" t="str">
        <f ca="1">+IF((DATIAZIENDA[[#This Row],[DATA FATTURA 2]]+60)&gt;TODAY(),"Da Pagare","Pagata")</f>
        <v>Pagata</v>
      </c>
      <c r="K246" t="s">
        <v>451</v>
      </c>
    </row>
    <row r="247" spans="1:11" x14ac:dyDescent="0.25">
      <c r="A247">
        <v>79</v>
      </c>
      <c r="B247" s="2">
        <v>44937</v>
      </c>
      <c r="C247">
        <v>1660</v>
      </c>
      <c r="D247" t="s">
        <v>44</v>
      </c>
      <c r="E247" t="s">
        <v>4</v>
      </c>
      <c r="F247" s="2">
        <v>45210</v>
      </c>
      <c r="G247" t="s">
        <v>337</v>
      </c>
      <c r="H247" t="s">
        <v>276</v>
      </c>
      <c r="I247" t="s">
        <v>452</v>
      </c>
      <c r="J247" t="str">
        <f ca="1">+IF((DATIAZIENDA[[#This Row],[DATA FATTURA 2]]+60)&gt;TODAY(),"Da Pagare","Pagata")</f>
        <v>Pagata</v>
      </c>
      <c r="K247" t="s">
        <v>453</v>
      </c>
    </row>
    <row r="248" spans="1:11" x14ac:dyDescent="0.25">
      <c r="A248">
        <v>395</v>
      </c>
      <c r="B248" s="2">
        <v>44936</v>
      </c>
      <c r="C248">
        <v>4500</v>
      </c>
      <c r="D248" t="s">
        <v>7</v>
      </c>
      <c r="E248" t="s">
        <v>4</v>
      </c>
      <c r="F248" s="2">
        <v>45209</v>
      </c>
      <c r="G248" t="s">
        <v>337</v>
      </c>
      <c r="H248" t="s">
        <v>276</v>
      </c>
      <c r="I248" t="s">
        <v>411</v>
      </c>
      <c r="J248" t="str">
        <f ca="1">+IF((DATIAZIENDA[[#This Row],[DATA FATTURA 2]]+60)&gt;TODAY(),"Da Pagare","Pagata")</f>
        <v>Pagata</v>
      </c>
      <c r="K248" t="s">
        <v>305</v>
      </c>
    </row>
    <row r="249" spans="1:11" x14ac:dyDescent="0.25">
      <c r="A249">
        <v>290</v>
      </c>
      <c r="B249" s="2">
        <v>44936</v>
      </c>
      <c r="C249">
        <v>5880</v>
      </c>
      <c r="D249" t="s">
        <v>3</v>
      </c>
      <c r="E249" t="s">
        <v>4</v>
      </c>
      <c r="F249" s="2">
        <v>45209</v>
      </c>
      <c r="G249" t="s">
        <v>337</v>
      </c>
      <c r="H249" t="s">
        <v>276</v>
      </c>
      <c r="I249" t="s">
        <v>454</v>
      </c>
      <c r="J249" t="str">
        <f ca="1">+IF((DATIAZIENDA[[#This Row],[DATA FATTURA 2]]+60)&gt;TODAY(),"Da Pagare","Pagata")</f>
        <v>Pagata</v>
      </c>
      <c r="K249" t="s">
        <v>455</v>
      </c>
    </row>
    <row r="250" spans="1:11" x14ac:dyDescent="0.25">
      <c r="A250">
        <v>31</v>
      </c>
      <c r="B250" s="2">
        <v>44936</v>
      </c>
      <c r="C250">
        <v>700</v>
      </c>
      <c r="D250" t="s">
        <v>14</v>
      </c>
      <c r="E250" t="s">
        <v>4</v>
      </c>
      <c r="F250" s="2">
        <v>45209</v>
      </c>
      <c r="G250" t="s">
        <v>337</v>
      </c>
      <c r="H250" t="s">
        <v>276</v>
      </c>
      <c r="I250" t="s">
        <v>350</v>
      </c>
      <c r="J250" t="str">
        <f ca="1">+IF((DATIAZIENDA[[#This Row],[DATA FATTURA 2]]+60)&gt;TODAY(),"Da Pagare","Pagata")</f>
        <v>Pagata</v>
      </c>
      <c r="K250" t="s">
        <v>351</v>
      </c>
    </row>
    <row r="251" spans="1:11" x14ac:dyDescent="0.25">
      <c r="A251">
        <v>81</v>
      </c>
      <c r="B251" s="2">
        <v>44936</v>
      </c>
      <c r="C251">
        <v>1700</v>
      </c>
      <c r="D251" t="s">
        <v>8</v>
      </c>
      <c r="E251" t="s">
        <v>4</v>
      </c>
      <c r="F251" s="2">
        <v>45209</v>
      </c>
      <c r="G251" t="s">
        <v>337</v>
      </c>
      <c r="H251" t="s">
        <v>276</v>
      </c>
      <c r="I251" t="s">
        <v>366</v>
      </c>
      <c r="J251" t="str">
        <f ca="1">+IF((DATIAZIENDA[[#This Row],[DATA FATTURA 2]]+60)&gt;TODAY(),"Da Pagare","Pagata")</f>
        <v>Pagata</v>
      </c>
      <c r="K251" t="s">
        <v>367</v>
      </c>
    </row>
    <row r="252" spans="1:11" x14ac:dyDescent="0.25">
      <c r="A252">
        <v>25</v>
      </c>
      <c r="B252" s="2">
        <v>44936</v>
      </c>
      <c r="C252">
        <v>580</v>
      </c>
      <c r="D252" t="s">
        <v>7</v>
      </c>
      <c r="E252" t="s">
        <v>4</v>
      </c>
      <c r="F252" s="2">
        <v>45209</v>
      </c>
      <c r="G252" t="s">
        <v>337</v>
      </c>
      <c r="H252" t="s">
        <v>276</v>
      </c>
      <c r="I252" t="s">
        <v>456</v>
      </c>
      <c r="J252" t="str">
        <f ca="1">+IF((DATIAZIENDA[[#This Row],[DATA FATTURA 2]]+60)&gt;TODAY(),"Da Pagare","Pagata")</f>
        <v>Pagata</v>
      </c>
      <c r="K252" t="s">
        <v>457</v>
      </c>
    </row>
    <row r="253" spans="1:11" x14ac:dyDescent="0.25">
      <c r="A253">
        <v>122</v>
      </c>
      <c r="B253" s="2">
        <v>44935</v>
      </c>
      <c r="C253">
        <v>2520</v>
      </c>
      <c r="D253" t="s">
        <v>14</v>
      </c>
      <c r="E253" t="s">
        <v>4</v>
      </c>
      <c r="F253" s="2">
        <v>45208</v>
      </c>
      <c r="G253" t="s">
        <v>337</v>
      </c>
      <c r="H253" t="s">
        <v>276</v>
      </c>
      <c r="I253" t="s">
        <v>458</v>
      </c>
      <c r="J253" t="str">
        <f ca="1">+IF((DATIAZIENDA[[#This Row],[DATA FATTURA 2]]+60)&gt;TODAY(),"Da Pagare","Pagata")</f>
        <v>Pagata</v>
      </c>
      <c r="K253" t="s">
        <v>459</v>
      </c>
    </row>
    <row r="254" spans="1:11" x14ac:dyDescent="0.25">
      <c r="A254">
        <v>317</v>
      </c>
      <c r="B254" s="2">
        <v>44935</v>
      </c>
      <c r="C254">
        <v>600</v>
      </c>
      <c r="D254" t="s">
        <v>44</v>
      </c>
      <c r="E254" t="s">
        <v>4</v>
      </c>
      <c r="F254" s="2">
        <v>45208</v>
      </c>
      <c r="G254" t="s">
        <v>337</v>
      </c>
      <c r="H254" t="s">
        <v>276</v>
      </c>
      <c r="I254" t="s">
        <v>385</v>
      </c>
      <c r="J254" t="str">
        <f ca="1">+IF((DATIAZIENDA[[#This Row],[DATA FATTURA 2]]+60)&gt;TODAY(),"Da Pagare","Pagata")</f>
        <v>Pagata</v>
      </c>
      <c r="K254" t="s">
        <v>181</v>
      </c>
    </row>
    <row r="255" spans="1:11" x14ac:dyDescent="0.25">
      <c r="A255">
        <v>17</v>
      </c>
      <c r="B255" s="2">
        <v>44935</v>
      </c>
      <c r="C255">
        <v>420</v>
      </c>
      <c r="D255" t="s">
        <v>11</v>
      </c>
      <c r="E255" t="s">
        <v>4</v>
      </c>
      <c r="F255" s="2">
        <v>45208</v>
      </c>
      <c r="G255" t="s">
        <v>337</v>
      </c>
      <c r="H255" t="s">
        <v>276</v>
      </c>
      <c r="I255" t="s">
        <v>460</v>
      </c>
      <c r="J255" t="str">
        <f ca="1">+IF((DATIAZIENDA[[#This Row],[DATA FATTURA 2]]+60)&gt;TODAY(),"Da Pagare","Pagata")</f>
        <v>Pagata</v>
      </c>
      <c r="K255" t="s">
        <v>461</v>
      </c>
    </row>
    <row r="256" spans="1:11" x14ac:dyDescent="0.25">
      <c r="A256">
        <v>143</v>
      </c>
      <c r="B256" s="2">
        <v>44935</v>
      </c>
      <c r="C256">
        <v>2940</v>
      </c>
      <c r="D256" t="s">
        <v>3</v>
      </c>
      <c r="E256" t="s">
        <v>4</v>
      </c>
      <c r="F256" s="2">
        <v>45208</v>
      </c>
      <c r="G256" t="s">
        <v>337</v>
      </c>
      <c r="H256" t="s">
        <v>276</v>
      </c>
      <c r="I256" t="s">
        <v>462</v>
      </c>
      <c r="J256" t="str">
        <f ca="1">+IF((DATIAZIENDA[[#This Row],[DATA FATTURA 2]]+60)&gt;TODAY(),"Da Pagare","Pagata")</f>
        <v>Pagata</v>
      </c>
      <c r="K256" t="s">
        <v>463</v>
      </c>
    </row>
    <row r="257" spans="1:11" x14ac:dyDescent="0.25">
      <c r="A257">
        <v>333</v>
      </c>
      <c r="B257" s="2">
        <v>44935</v>
      </c>
      <c r="C257">
        <v>1400</v>
      </c>
      <c r="D257" t="s">
        <v>44</v>
      </c>
      <c r="E257" t="s">
        <v>4</v>
      </c>
      <c r="F257" s="2">
        <v>45208</v>
      </c>
      <c r="G257" t="s">
        <v>337</v>
      </c>
      <c r="H257" t="s">
        <v>276</v>
      </c>
      <c r="I257" t="s">
        <v>441</v>
      </c>
      <c r="J257" t="str">
        <f ca="1">+IF((DATIAZIENDA[[#This Row],[DATA FATTURA 2]]+60)&gt;TODAY(),"Da Pagare","Pagata")</f>
        <v>Pagata</v>
      </c>
      <c r="K257" t="s">
        <v>464</v>
      </c>
    </row>
    <row r="258" spans="1:11" x14ac:dyDescent="0.25">
      <c r="A258">
        <v>94</v>
      </c>
      <c r="B258" s="2">
        <v>44935</v>
      </c>
      <c r="C258">
        <v>1960</v>
      </c>
      <c r="D258" t="s">
        <v>5</v>
      </c>
      <c r="E258" t="s">
        <v>4</v>
      </c>
      <c r="F258" s="2">
        <v>45208</v>
      </c>
      <c r="G258" t="s">
        <v>337</v>
      </c>
      <c r="H258" t="s">
        <v>276</v>
      </c>
      <c r="I258" t="s">
        <v>465</v>
      </c>
      <c r="J258" t="str">
        <f ca="1">+IF((DATIAZIENDA[[#This Row],[DATA FATTURA 2]]+60)&gt;TODAY(),"Da Pagare","Pagata")</f>
        <v>Pagata</v>
      </c>
      <c r="K258" t="s">
        <v>466</v>
      </c>
    </row>
    <row r="259" spans="1:11" x14ac:dyDescent="0.25">
      <c r="A259">
        <v>416</v>
      </c>
      <c r="B259" s="2">
        <v>44935</v>
      </c>
      <c r="C259">
        <v>5550</v>
      </c>
      <c r="D259" t="s">
        <v>7</v>
      </c>
      <c r="E259" t="s">
        <v>4</v>
      </c>
      <c r="F259" s="2">
        <v>45208</v>
      </c>
      <c r="G259" t="s">
        <v>337</v>
      </c>
      <c r="H259" t="s">
        <v>276</v>
      </c>
      <c r="I259" t="s">
        <v>467</v>
      </c>
      <c r="J259" t="str">
        <f ca="1">+IF((DATIAZIENDA[[#This Row],[DATA FATTURA 2]]+60)&gt;TODAY(),"Da Pagare","Pagata")</f>
        <v>Pagata</v>
      </c>
      <c r="K259" t="s">
        <v>158</v>
      </c>
    </row>
    <row r="260" spans="1:11" x14ac:dyDescent="0.25">
      <c r="A260">
        <v>423</v>
      </c>
      <c r="B260" s="2">
        <v>44934</v>
      </c>
      <c r="C260">
        <v>5900</v>
      </c>
      <c r="D260" t="s">
        <v>5</v>
      </c>
      <c r="E260" t="s">
        <v>4</v>
      </c>
      <c r="F260" s="2">
        <v>45207</v>
      </c>
      <c r="G260" t="s">
        <v>337</v>
      </c>
      <c r="H260" t="s">
        <v>276</v>
      </c>
      <c r="I260" t="s">
        <v>445</v>
      </c>
      <c r="J260" t="str">
        <f ca="1">+IF((DATIAZIENDA[[#This Row],[DATA FATTURA 2]]+60)&gt;TODAY(),"Da Pagare","Pagata")</f>
        <v>Pagata</v>
      </c>
      <c r="K260" t="s">
        <v>446</v>
      </c>
    </row>
    <row r="261" spans="1:11" x14ac:dyDescent="0.25">
      <c r="A261">
        <v>444</v>
      </c>
      <c r="B261" s="2">
        <v>44934</v>
      </c>
      <c r="C261">
        <v>6950</v>
      </c>
      <c r="D261" t="s">
        <v>8</v>
      </c>
      <c r="E261" t="s">
        <v>4</v>
      </c>
      <c r="F261" s="2">
        <v>45207</v>
      </c>
      <c r="G261" t="s">
        <v>337</v>
      </c>
      <c r="H261" t="s">
        <v>276</v>
      </c>
      <c r="I261" t="s">
        <v>468</v>
      </c>
      <c r="J261" t="str">
        <f ca="1">+IF((DATIAZIENDA[[#This Row],[DATA FATTURA 2]]+60)&gt;TODAY(),"Da Pagare","Pagata")</f>
        <v>Pagata</v>
      </c>
      <c r="K261" t="s">
        <v>469</v>
      </c>
    </row>
    <row r="262" spans="1:11" x14ac:dyDescent="0.25">
      <c r="A262">
        <v>451</v>
      </c>
      <c r="B262" s="2">
        <v>44934</v>
      </c>
      <c r="C262">
        <v>7300</v>
      </c>
      <c r="D262" t="s">
        <v>5</v>
      </c>
      <c r="E262" t="s">
        <v>4</v>
      </c>
      <c r="F262" s="2">
        <v>45207</v>
      </c>
      <c r="G262" t="s">
        <v>337</v>
      </c>
      <c r="H262" t="s">
        <v>276</v>
      </c>
      <c r="I262" t="s">
        <v>470</v>
      </c>
      <c r="J262" t="str">
        <f ca="1">+IF((DATIAZIENDA[[#This Row],[DATA FATTURA 2]]+60)&gt;TODAY(),"Da Pagare","Pagata")</f>
        <v>Pagata</v>
      </c>
      <c r="K262" t="s">
        <v>471</v>
      </c>
    </row>
    <row r="263" spans="1:11" x14ac:dyDescent="0.25">
      <c r="A263">
        <v>465</v>
      </c>
      <c r="B263" s="2">
        <v>44934</v>
      </c>
      <c r="C263">
        <v>7500</v>
      </c>
      <c r="D263" t="s">
        <v>10</v>
      </c>
      <c r="E263" t="s">
        <v>4</v>
      </c>
      <c r="F263" s="2">
        <v>45207</v>
      </c>
      <c r="G263" t="s">
        <v>337</v>
      </c>
      <c r="H263" t="s">
        <v>276</v>
      </c>
      <c r="I263" t="s">
        <v>472</v>
      </c>
      <c r="J263" t="str">
        <f ca="1">+IF((DATIAZIENDA[[#This Row],[DATA FATTURA 2]]+60)&gt;TODAY(),"Da Pagare","Pagata")</f>
        <v>Pagata</v>
      </c>
      <c r="K263" t="s">
        <v>294</v>
      </c>
    </row>
    <row r="264" spans="1:11" x14ac:dyDescent="0.25">
      <c r="A264">
        <v>24</v>
      </c>
      <c r="B264" s="2">
        <v>44934</v>
      </c>
      <c r="C264">
        <v>560</v>
      </c>
      <c r="D264" t="s">
        <v>3</v>
      </c>
      <c r="E264" t="s">
        <v>4</v>
      </c>
      <c r="F264" s="2">
        <v>45207</v>
      </c>
      <c r="G264" t="s">
        <v>337</v>
      </c>
      <c r="H264" t="s">
        <v>276</v>
      </c>
      <c r="I264" t="s">
        <v>466</v>
      </c>
      <c r="J264" t="str">
        <f ca="1">+IF((DATIAZIENDA[[#This Row],[DATA FATTURA 2]]+60)&gt;TODAY(),"Da Pagare","Pagata")</f>
        <v>Pagata</v>
      </c>
      <c r="K264" t="s">
        <v>473</v>
      </c>
    </row>
    <row r="265" spans="1:11" x14ac:dyDescent="0.25">
      <c r="A265">
        <v>289</v>
      </c>
      <c r="B265" s="2">
        <v>44934</v>
      </c>
      <c r="C265">
        <v>5860</v>
      </c>
      <c r="D265" t="s">
        <v>11</v>
      </c>
      <c r="E265" t="s">
        <v>4</v>
      </c>
      <c r="F265" s="2">
        <v>45207</v>
      </c>
      <c r="G265" t="s">
        <v>337</v>
      </c>
      <c r="H265" t="s">
        <v>276</v>
      </c>
      <c r="I265" t="s">
        <v>474</v>
      </c>
      <c r="J265" t="str">
        <f ca="1">+IF((DATIAZIENDA[[#This Row],[DATA FATTURA 2]]+60)&gt;TODAY(),"Da Pagare","Pagata")</f>
        <v>Pagata</v>
      </c>
      <c r="K265" t="s">
        <v>475</v>
      </c>
    </row>
    <row r="266" spans="1:11" x14ac:dyDescent="0.25">
      <c r="A266">
        <v>373</v>
      </c>
      <c r="B266" s="2">
        <v>44933</v>
      </c>
      <c r="C266">
        <v>3400</v>
      </c>
      <c r="D266" t="s">
        <v>44</v>
      </c>
      <c r="E266" t="s">
        <v>4</v>
      </c>
      <c r="F266" s="2">
        <v>45206</v>
      </c>
      <c r="G266" t="s">
        <v>337</v>
      </c>
      <c r="H266" t="s">
        <v>276</v>
      </c>
      <c r="I266" t="s">
        <v>476</v>
      </c>
      <c r="J266" t="str">
        <f ca="1">+IF((DATIAZIENDA[[#This Row],[DATA FATTURA 2]]+60)&gt;TODAY(),"Da Pagare","Pagata")</f>
        <v>Pagata</v>
      </c>
      <c r="K266" t="s">
        <v>477</v>
      </c>
    </row>
    <row r="267" spans="1:11" x14ac:dyDescent="0.25">
      <c r="A267">
        <v>269</v>
      </c>
      <c r="B267" s="2">
        <v>44933</v>
      </c>
      <c r="C267">
        <v>5460</v>
      </c>
      <c r="D267" t="s">
        <v>14</v>
      </c>
      <c r="E267" t="s">
        <v>4</v>
      </c>
      <c r="F267" s="2">
        <v>45206</v>
      </c>
      <c r="G267" t="s">
        <v>337</v>
      </c>
      <c r="H267" t="s">
        <v>276</v>
      </c>
      <c r="I267" t="s">
        <v>478</v>
      </c>
      <c r="J267" t="str">
        <f ca="1">+IF((DATIAZIENDA[[#This Row],[DATA FATTURA 2]]+60)&gt;TODAY(),"Da Pagare","Pagata")</f>
        <v>Pagata</v>
      </c>
      <c r="K267" t="s">
        <v>479</v>
      </c>
    </row>
    <row r="268" spans="1:11" x14ac:dyDescent="0.25">
      <c r="A268">
        <v>191</v>
      </c>
      <c r="B268" s="2">
        <v>44933</v>
      </c>
      <c r="C268">
        <v>3900</v>
      </c>
      <c r="D268" t="s">
        <v>7</v>
      </c>
      <c r="E268" t="s">
        <v>4</v>
      </c>
      <c r="F268" s="2">
        <v>45206</v>
      </c>
      <c r="G268" t="s">
        <v>337</v>
      </c>
      <c r="H268" t="s">
        <v>276</v>
      </c>
      <c r="I268" t="s">
        <v>480</v>
      </c>
      <c r="J268" t="str">
        <f ca="1">+IF((DATIAZIENDA[[#This Row],[DATA FATTURA 2]]+60)&gt;TODAY(),"Da Pagare","Pagata")</f>
        <v>Pagata</v>
      </c>
      <c r="K268" t="s">
        <v>285</v>
      </c>
    </row>
    <row r="269" spans="1:11" x14ac:dyDescent="0.25">
      <c r="A269">
        <v>276</v>
      </c>
      <c r="B269" s="2">
        <v>44933</v>
      </c>
      <c r="C269">
        <v>5600</v>
      </c>
      <c r="D269" t="s">
        <v>7</v>
      </c>
      <c r="E269" t="s">
        <v>4</v>
      </c>
      <c r="F269" s="2">
        <v>45206</v>
      </c>
      <c r="G269" t="s">
        <v>337</v>
      </c>
      <c r="H269" t="s">
        <v>276</v>
      </c>
      <c r="I269" t="s">
        <v>481</v>
      </c>
      <c r="J269" t="str">
        <f ca="1">+IF((DATIAZIENDA[[#This Row],[DATA FATTURA 2]]+60)&gt;TODAY(),"Da Pagare","Pagata")</f>
        <v>Pagata</v>
      </c>
      <c r="K269" t="s">
        <v>482</v>
      </c>
    </row>
    <row r="270" spans="1:11" x14ac:dyDescent="0.25">
      <c r="A270">
        <v>471</v>
      </c>
      <c r="B270" s="2">
        <v>44933</v>
      </c>
      <c r="C270">
        <v>6900</v>
      </c>
      <c r="D270" t="s">
        <v>5</v>
      </c>
      <c r="E270" t="s">
        <v>4</v>
      </c>
      <c r="F270" s="2">
        <v>45206</v>
      </c>
      <c r="G270" t="s">
        <v>337</v>
      </c>
      <c r="H270" t="s">
        <v>276</v>
      </c>
      <c r="I270" t="s">
        <v>416</v>
      </c>
      <c r="J270" t="str">
        <f ca="1">+IF((DATIAZIENDA[[#This Row],[DATA FATTURA 2]]+60)&gt;TODAY(),"Da Pagare","Pagata")</f>
        <v>Pagata</v>
      </c>
      <c r="K270" t="s">
        <v>42</v>
      </c>
    </row>
    <row r="271" spans="1:11" x14ac:dyDescent="0.25">
      <c r="A271">
        <v>135</v>
      </c>
      <c r="B271" s="2">
        <v>44933</v>
      </c>
      <c r="C271">
        <v>2780</v>
      </c>
      <c r="D271" t="s">
        <v>44</v>
      </c>
      <c r="E271" t="s">
        <v>4</v>
      </c>
      <c r="F271" s="2">
        <v>45206</v>
      </c>
      <c r="G271" t="s">
        <v>337</v>
      </c>
      <c r="H271" t="s">
        <v>276</v>
      </c>
      <c r="I271" t="s">
        <v>483</v>
      </c>
      <c r="J271" t="str">
        <f ca="1">+IF((DATIAZIENDA[[#This Row],[DATA FATTURA 2]]+60)&gt;TODAY(),"Da Pagare","Pagata")</f>
        <v>Pagata</v>
      </c>
      <c r="K271" t="s">
        <v>484</v>
      </c>
    </row>
    <row r="272" spans="1:11" x14ac:dyDescent="0.25">
      <c r="A272">
        <v>409</v>
      </c>
      <c r="B272" s="2">
        <v>44933</v>
      </c>
      <c r="C272">
        <v>5200</v>
      </c>
      <c r="D272" t="s">
        <v>3</v>
      </c>
      <c r="E272" t="s">
        <v>4</v>
      </c>
      <c r="F272" s="2">
        <v>45206</v>
      </c>
      <c r="G272" t="s">
        <v>337</v>
      </c>
      <c r="H272" t="s">
        <v>276</v>
      </c>
      <c r="I272" t="s">
        <v>485</v>
      </c>
      <c r="J272" t="str">
        <f ca="1">+IF((DATIAZIENDA[[#This Row],[DATA FATTURA 2]]+60)&gt;TODAY(),"Da Pagare","Pagata")</f>
        <v>Pagata</v>
      </c>
      <c r="K272" t="s">
        <v>486</v>
      </c>
    </row>
    <row r="273" spans="1:11" x14ac:dyDescent="0.25">
      <c r="A273">
        <v>220</v>
      </c>
      <c r="B273" s="2">
        <v>44933</v>
      </c>
      <c r="C273">
        <v>4480</v>
      </c>
      <c r="D273" t="s">
        <v>44</v>
      </c>
      <c r="E273" t="s">
        <v>4</v>
      </c>
      <c r="F273" s="2">
        <v>45206</v>
      </c>
      <c r="G273" t="s">
        <v>337</v>
      </c>
      <c r="H273" t="s">
        <v>276</v>
      </c>
      <c r="I273" t="s">
        <v>487</v>
      </c>
      <c r="J273" t="str">
        <f ca="1">+IF((DATIAZIENDA[[#This Row],[DATA FATTURA 2]]+60)&gt;TODAY(),"Da Pagare","Pagata")</f>
        <v>Pagata</v>
      </c>
      <c r="K273" t="s">
        <v>488</v>
      </c>
    </row>
    <row r="274" spans="1:11" x14ac:dyDescent="0.25">
      <c r="A274">
        <v>431</v>
      </c>
      <c r="B274" s="2">
        <v>44933</v>
      </c>
      <c r="C274">
        <v>6300</v>
      </c>
      <c r="D274" t="s">
        <v>10</v>
      </c>
      <c r="E274" t="s">
        <v>4</v>
      </c>
      <c r="F274" s="2">
        <v>45206</v>
      </c>
      <c r="G274" t="s">
        <v>337</v>
      </c>
      <c r="H274" t="s">
        <v>276</v>
      </c>
      <c r="I274" t="s">
        <v>489</v>
      </c>
      <c r="J274" t="str">
        <f ca="1">+IF((DATIAZIENDA[[#This Row],[DATA FATTURA 2]]+60)&gt;TODAY(),"Da Pagare","Pagata")</f>
        <v>Pagata</v>
      </c>
      <c r="K274" t="s">
        <v>490</v>
      </c>
    </row>
    <row r="275" spans="1:11" x14ac:dyDescent="0.25">
      <c r="A275">
        <v>255</v>
      </c>
      <c r="B275" s="2">
        <v>44933</v>
      </c>
      <c r="C275">
        <v>5180</v>
      </c>
      <c r="D275" t="s">
        <v>11</v>
      </c>
      <c r="E275" t="s">
        <v>4</v>
      </c>
      <c r="F275" s="2">
        <v>45206</v>
      </c>
      <c r="G275" t="s">
        <v>337</v>
      </c>
      <c r="H275" t="s">
        <v>276</v>
      </c>
      <c r="I275" t="s">
        <v>491</v>
      </c>
      <c r="J275" t="str">
        <f ca="1">+IF((DATIAZIENDA[[#This Row],[DATA FATTURA 2]]+60)&gt;TODAY(),"Da Pagare","Pagata")</f>
        <v>Pagata</v>
      </c>
      <c r="K275" t="s">
        <v>492</v>
      </c>
    </row>
    <row r="276" spans="1:11" x14ac:dyDescent="0.25">
      <c r="A276">
        <v>389</v>
      </c>
      <c r="B276" s="2">
        <v>44933</v>
      </c>
      <c r="C276">
        <v>4200</v>
      </c>
      <c r="D276" t="s">
        <v>5</v>
      </c>
      <c r="E276" t="s">
        <v>4</v>
      </c>
      <c r="F276" s="2">
        <v>45206</v>
      </c>
      <c r="G276" t="s">
        <v>337</v>
      </c>
      <c r="H276" t="s">
        <v>276</v>
      </c>
      <c r="I276" t="s">
        <v>390</v>
      </c>
      <c r="J276" t="str">
        <f ca="1">+IF((DATIAZIENDA[[#This Row],[DATA FATTURA 2]]+60)&gt;TODAY(),"Da Pagare","Pagata")</f>
        <v>Pagata</v>
      </c>
      <c r="K276" t="s">
        <v>391</v>
      </c>
    </row>
    <row r="277" spans="1:11" x14ac:dyDescent="0.25">
      <c r="A277">
        <v>179</v>
      </c>
      <c r="B277" s="2">
        <v>44933</v>
      </c>
      <c r="C277">
        <v>3660</v>
      </c>
      <c r="D277" t="s">
        <v>5</v>
      </c>
      <c r="E277" t="s">
        <v>4</v>
      </c>
      <c r="F277" s="2">
        <v>45206</v>
      </c>
      <c r="G277" t="s">
        <v>337</v>
      </c>
      <c r="H277" t="s">
        <v>276</v>
      </c>
      <c r="I277" t="s">
        <v>493</v>
      </c>
      <c r="J277" t="str">
        <f ca="1">+IF((DATIAZIENDA[[#This Row],[DATA FATTURA 2]]+60)&gt;TODAY(),"Da Pagare","Pagata")</f>
        <v>Pagata</v>
      </c>
      <c r="K277" t="s">
        <v>494</v>
      </c>
    </row>
    <row r="278" spans="1:11" x14ac:dyDescent="0.25">
      <c r="A278">
        <v>319</v>
      </c>
      <c r="B278" s="2">
        <v>44933</v>
      </c>
      <c r="C278">
        <v>700</v>
      </c>
      <c r="D278" t="s">
        <v>8</v>
      </c>
      <c r="E278" t="s">
        <v>4</v>
      </c>
      <c r="F278" s="2">
        <v>45206</v>
      </c>
      <c r="G278" t="s">
        <v>337</v>
      </c>
      <c r="H278" t="s">
        <v>276</v>
      </c>
      <c r="I278" t="s">
        <v>350</v>
      </c>
      <c r="J278" t="str">
        <f ca="1">+IF((DATIAZIENDA[[#This Row],[DATA FATTURA 2]]+60)&gt;TODAY(),"Da Pagare","Pagata")</f>
        <v>Pagata</v>
      </c>
      <c r="K278" t="s">
        <v>351</v>
      </c>
    </row>
    <row r="279" spans="1:11" x14ac:dyDescent="0.25">
      <c r="A279">
        <v>303</v>
      </c>
      <c r="B279" s="2">
        <v>44933</v>
      </c>
      <c r="C279">
        <v>1900</v>
      </c>
      <c r="D279" t="s">
        <v>14</v>
      </c>
      <c r="E279" t="s">
        <v>4</v>
      </c>
      <c r="F279" s="2">
        <v>45206</v>
      </c>
      <c r="G279" t="s">
        <v>337</v>
      </c>
      <c r="H279" t="s">
        <v>276</v>
      </c>
      <c r="I279" t="s">
        <v>495</v>
      </c>
      <c r="J279" t="str">
        <f ca="1">+IF((DATIAZIENDA[[#This Row],[DATA FATTURA 2]]+60)&gt;TODAY(),"Da Pagare","Pagata")</f>
        <v>Pagata</v>
      </c>
      <c r="K279" t="s">
        <v>496</v>
      </c>
    </row>
    <row r="280" spans="1:11" x14ac:dyDescent="0.25">
      <c r="A280">
        <v>121</v>
      </c>
      <c r="B280" s="2">
        <v>44932</v>
      </c>
      <c r="C280">
        <v>2500</v>
      </c>
      <c r="D280" t="s">
        <v>8</v>
      </c>
      <c r="E280" t="s">
        <v>4</v>
      </c>
      <c r="F280" s="2">
        <v>45205</v>
      </c>
      <c r="G280" t="s">
        <v>337</v>
      </c>
      <c r="H280" t="s">
        <v>276</v>
      </c>
      <c r="I280" t="s">
        <v>497</v>
      </c>
      <c r="J280" t="str">
        <f ca="1">+IF((DATIAZIENDA[[#This Row],[DATA FATTURA 2]]+60)&gt;TODAY(),"Da Pagare","Pagata")</f>
        <v>Pagata</v>
      </c>
      <c r="K280" t="s">
        <v>224</v>
      </c>
    </row>
    <row r="281" spans="1:11" x14ac:dyDescent="0.25">
      <c r="A281">
        <v>193</v>
      </c>
      <c r="B281" s="2">
        <v>44932</v>
      </c>
      <c r="C281">
        <v>3940</v>
      </c>
      <c r="D281" t="s">
        <v>10</v>
      </c>
      <c r="E281" t="s">
        <v>4</v>
      </c>
      <c r="F281" s="2">
        <v>45205</v>
      </c>
      <c r="G281" t="s">
        <v>337</v>
      </c>
      <c r="H281" t="s">
        <v>276</v>
      </c>
      <c r="I281" t="s">
        <v>498</v>
      </c>
      <c r="J281" t="str">
        <f ca="1">+IF((DATIAZIENDA[[#This Row],[DATA FATTURA 2]]+60)&gt;TODAY(),"Da Pagare","Pagata")</f>
        <v>Pagata</v>
      </c>
      <c r="K281" t="s">
        <v>499</v>
      </c>
    </row>
    <row r="282" spans="1:11" x14ac:dyDescent="0.25">
      <c r="A282">
        <v>367</v>
      </c>
      <c r="B282" s="2">
        <v>44932</v>
      </c>
      <c r="C282">
        <v>3100</v>
      </c>
      <c r="D282" t="s">
        <v>44</v>
      </c>
      <c r="E282" t="s">
        <v>4</v>
      </c>
      <c r="F282" s="2">
        <v>45205</v>
      </c>
      <c r="G282" t="s">
        <v>337</v>
      </c>
      <c r="H282" t="s">
        <v>276</v>
      </c>
      <c r="I282" t="s">
        <v>405</v>
      </c>
      <c r="J282" t="str">
        <f ca="1">+IF((DATIAZIENDA[[#This Row],[DATA FATTURA 2]]+60)&gt;TODAY(),"Da Pagare","Pagata")</f>
        <v>Pagata</v>
      </c>
      <c r="K282" t="s">
        <v>293</v>
      </c>
    </row>
    <row r="283" spans="1:11" x14ac:dyDescent="0.25">
      <c r="A283">
        <v>437</v>
      </c>
      <c r="B283" s="2">
        <v>44932</v>
      </c>
      <c r="C283">
        <v>6600</v>
      </c>
      <c r="D283" t="s">
        <v>5</v>
      </c>
      <c r="E283" t="s">
        <v>4</v>
      </c>
      <c r="F283" s="2">
        <v>45205</v>
      </c>
      <c r="G283" t="s">
        <v>337</v>
      </c>
      <c r="H283" t="s">
        <v>276</v>
      </c>
      <c r="I283" t="s">
        <v>500</v>
      </c>
      <c r="J283" t="str">
        <f ca="1">+IF((DATIAZIENDA[[#This Row],[DATA FATTURA 2]]+60)&gt;TODAY(),"Da Pagare","Pagata")</f>
        <v>Pagata</v>
      </c>
      <c r="K283" t="s">
        <v>130</v>
      </c>
    </row>
    <row r="284" spans="1:11" x14ac:dyDescent="0.25">
      <c r="A284">
        <v>345</v>
      </c>
      <c r="B284" s="2">
        <v>44932</v>
      </c>
      <c r="C284">
        <v>2000</v>
      </c>
      <c r="D284" t="s">
        <v>3</v>
      </c>
      <c r="E284" t="s">
        <v>4</v>
      </c>
      <c r="F284" s="2">
        <v>45205</v>
      </c>
      <c r="G284" t="s">
        <v>337</v>
      </c>
      <c r="H284" t="s">
        <v>276</v>
      </c>
      <c r="I284" t="s">
        <v>369</v>
      </c>
      <c r="J284" t="str">
        <f ca="1">+IF((DATIAZIENDA[[#This Row],[DATA FATTURA 2]]+60)&gt;TODAY(),"Da Pagare","Pagata")</f>
        <v>Pagata</v>
      </c>
      <c r="K284" t="s">
        <v>36</v>
      </c>
    </row>
    <row r="285" spans="1:11" x14ac:dyDescent="0.25">
      <c r="A285">
        <v>304</v>
      </c>
      <c r="B285" s="2">
        <v>44932</v>
      </c>
      <c r="C285">
        <v>2100</v>
      </c>
      <c r="D285" t="s">
        <v>5</v>
      </c>
      <c r="E285" t="s">
        <v>4</v>
      </c>
      <c r="F285" s="2">
        <v>45205</v>
      </c>
      <c r="G285" t="s">
        <v>337</v>
      </c>
      <c r="H285" t="s">
        <v>276</v>
      </c>
      <c r="I285" t="s">
        <v>384</v>
      </c>
      <c r="J285" t="str">
        <f ca="1">+IF((DATIAZIENDA[[#This Row],[DATA FATTURA 2]]+60)&gt;TODAY(),"Da Pagare","Pagata")</f>
        <v>Pagata</v>
      </c>
      <c r="K285" t="s">
        <v>385</v>
      </c>
    </row>
    <row r="286" spans="1:11" x14ac:dyDescent="0.25">
      <c r="A286">
        <v>207</v>
      </c>
      <c r="B286" s="2">
        <v>44932</v>
      </c>
      <c r="C286">
        <v>4220</v>
      </c>
      <c r="D286" t="s">
        <v>14</v>
      </c>
      <c r="E286" t="s">
        <v>4</v>
      </c>
      <c r="F286" s="2">
        <v>45205</v>
      </c>
      <c r="G286" t="s">
        <v>337</v>
      </c>
      <c r="H286" t="s">
        <v>276</v>
      </c>
      <c r="I286" t="s">
        <v>501</v>
      </c>
      <c r="J286" t="str">
        <f ca="1">+IF((DATIAZIENDA[[#This Row],[DATA FATTURA 2]]+60)&gt;TODAY(),"Da Pagare","Pagata")</f>
        <v>Pagata</v>
      </c>
      <c r="K286" t="s">
        <v>502</v>
      </c>
    </row>
    <row r="287" spans="1:11" x14ac:dyDescent="0.25">
      <c r="A287">
        <v>375</v>
      </c>
      <c r="B287" s="2">
        <v>44932</v>
      </c>
      <c r="C287">
        <v>3500</v>
      </c>
      <c r="D287" t="s">
        <v>3</v>
      </c>
      <c r="E287" t="s">
        <v>4</v>
      </c>
      <c r="F287" s="2">
        <v>45205</v>
      </c>
      <c r="G287" t="s">
        <v>337</v>
      </c>
      <c r="H287" t="s">
        <v>276</v>
      </c>
      <c r="I287" t="s">
        <v>412</v>
      </c>
      <c r="J287" t="str">
        <f ca="1">+IF((DATIAZIENDA[[#This Row],[DATA FATTURA 2]]+60)&gt;TODAY(),"Da Pagare","Pagata")</f>
        <v>Pagata</v>
      </c>
      <c r="K287" t="s">
        <v>413</v>
      </c>
    </row>
    <row r="288" spans="1:11" x14ac:dyDescent="0.25">
      <c r="A288">
        <v>311</v>
      </c>
      <c r="B288" s="2">
        <v>44931</v>
      </c>
      <c r="C288">
        <v>300</v>
      </c>
      <c r="D288" t="s">
        <v>3</v>
      </c>
      <c r="E288" t="s">
        <v>4</v>
      </c>
      <c r="F288" s="2">
        <v>45204</v>
      </c>
      <c r="G288" t="s">
        <v>337</v>
      </c>
      <c r="H288" t="s">
        <v>276</v>
      </c>
      <c r="I288" t="s">
        <v>348</v>
      </c>
      <c r="J288" t="str">
        <f ca="1">+IF((DATIAZIENDA[[#This Row],[DATA FATTURA 2]]+60)&gt;TODAY(),"Da Pagare","Pagata")</f>
        <v>Pagata</v>
      </c>
      <c r="K288" t="s">
        <v>349</v>
      </c>
    </row>
    <row r="289" spans="1:11" x14ac:dyDescent="0.25">
      <c r="A289">
        <v>430</v>
      </c>
      <c r="B289" s="2">
        <v>44931</v>
      </c>
      <c r="C289">
        <v>6250</v>
      </c>
      <c r="D289" t="s">
        <v>3</v>
      </c>
      <c r="E289" t="s">
        <v>4</v>
      </c>
      <c r="F289" s="2">
        <v>45204</v>
      </c>
      <c r="G289" t="s">
        <v>337</v>
      </c>
      <c r="H289" t="s">
        <v>276</v>
      </c>
      <c r="I289" t="s">
        <v>503</v>
      </c>
      <c r="J289" t="str">
        <f ca="1">+IF((DATIAZIENDA[[#This Row],[DATA FATTURA 2]]+60)&gt;TODAY(),"Da Pagare","Pagata")</f>
        <v>Pagata</v>
      </c>
      <c r="K289" t="s">
        <v>504</v>
      </c>
    </row>
    <row r="290" spans="1:11" x14ac:dyDescent="0.25">
      <c r="A290">
        <v>387</v>
      </c>
      <c r="B290" s="2">
        <v>44931</v>
      </c>
      <c r="C290">
        <v>4100</v>
      </c>
      <c r="D290" t="s">
        <v>8</v>
      </c>
      <c r="E290" t="s">
        <v>4</v>
      </c>
      <c r="F290" s="2">
        <v>45204</v>
      </c>
      <c r="G290" t="s">
        <v>337</v>
      </c>
      <c r="H290" t="s">
        <v>276</v>
      </c>
      <c r="I290" t="s">
        <v>364</v>
      </c>
      <c r="J290" t="str">
        <f ca="1">+IF((DATIAZIENDA[[#This Row],[DATA FATTURA 2]]+60)&gt;TODAY(),"Da Pagare","Pagata")</f>
        <v>Pagata</v>
      </c>
      <c r="K290" t="s">
        <v>365</v>
      </c>
    </row>
    <row r="291" spans="1:11" x14ac:dyDescent="0.25">
      <c r="A291">
        <v>332</v>
      </c>
      <c r="B291" s="2">
        <v>44931</v>
      </c>
      <c r="C291">
        <v>1350</v>
      </c>
      <c r="D291" t="s">
        <v>5</v>
      </c>
      <c r="E291" t="s">
        <v>4</v>
      </c>
      <c r="F291" s="2">
        <v>45204</v>
      </c>
      <c r="G291" t="s">
        <v>337</v>
      </c>
      <c r="H291" t="s">
        <v>276</v>
      </c>
      <c r="I291" t="s">
        <v>505</v>
      </c>
      <c r="J291" t="str">
        <f ca="1">+IF((DATIAZIENDA[[#This Row],[DATA FATTURA 2]]+60)&gt;TODAY(),"Da Pagare","Pagata")</f>
        <v>Pagata</v>
      </c>
      <c r="K291" t="s">
        <v>28</v>
      </c>
    </row>
    <row r="292" spans="1:11" x14ac:dyDescent="0.25">
      <c r="A292">
        <v>185</v>
      </c>
      <c r="B292" s="2">
        <v>44931</v>
      </c>
      <c r="C292">
        <v>3780</v>
      </c>
      <c r="D292" t="s">
        <v>5</v>
      </c>
      <c r="E292" t="s">
        <v>4</v>
      </c>
      <c r="F292" s="2">
        <v>45204</v>
      </c>
      <c r="G292" t="s">
        <v>337</v>
      </c>
      <c r="H292" t="s">
        <v>276</v>
      </c>
      <c r="I292" t="s">
        <v>506</v>
      </c>
      <c r="J292" t="str">
        <f ca="1">+IF((DATIAZIENDA[[#This Row],[DATA FATTURA 2]]+60)&gt;TODAY(),"Da Pagare","Pagata")</f>
        <v>Pagata</v>
      </c>
      <c r="K292" t="s">
        <v>507</v>
      </c>
    </row>
    <row r="293" spans="1:11" x14ac:dyDescent="0.25">
      <c r="A293">
        <v>234</v>
      </c>
      <c r="B293" s="2">
        <v>44931</v>
      </c>
      <c r="C293">
        <v>4760</v>
      </c>
      <c r="D293" t="s">
        <v>8</v>
      </c>
      <c r="E293" t="s">
        <v>4</v>
      </c>
      <c r="F293" s="2">
        <v>45204</v>
      </c>
      <c r="G293" t="s">
        <v>337</v>
      </c>
      <c r="H293" t="s">
        <v>276</v>
      </c>
      <c r="I293" t="s">
        <v>508</v>
      </c>
      <c r="J293" t="str">
        <f ca="1">+IF((DATIAZIENDA[[#This Row],[DATA FATTURA 2]]+60)&gt;TODAY(),"Da Pagare","Pagata")</f>
        <v>Pagata</v>
      </c>
      <c r="K293" t="s">
        <v>509</v>
      </c>
    </row>
    <row r="294" spans="1:11" x14ac:dyDescent="0.25">
      <c r="A294">
        <v>325</v>
      </c>
      <c r="B294" s="2">
        <v>44931</v>
      </c>
      <c r="C294">
        <v>1000</v>
      </c>
      <c r="D294" t="s">
        <v>8</v>
      </c>
      <c r="E294" t="s">
        <v>4</v>
      </c>
      <c r="F294" s="2">
        <v>45204</v>
      </c>
      <c r="G294" t="s">
        <v>337</v>
      </c>
      <c r="H294" t="s">
        <v>276</v>
      </c>
      <c r="I294" t="s">
        <v>413</v>
      </c>
      <c r="J294" t="str">
        <f ca="1">+IF((DATIAZIENDA[[#This Row],[DATA FATTURA 2]]+60)&gt;TODAY(),"Da Pagare","Pagata")</f>
        <v>Pagata</v>
      </c>
      <c r="K294" t="s">
        <v>510</v>
      </c>
    </row>
    <row r="295" spans="1:11" x14ac:dyDescent="0.25">
      <c r="A295">
        <v>485</v>
      </c>
      <c r="B295" s="2">
        <v>44930</v>
      </c>
      <c r="C295">
        <v>5500</v>
      </c>
      <c r="D295" t="s">
        <v>5</v>
      </c>
      <c r="E295" t="s">
        <v>4</v>
      </c>
      <c r="F295" s="2">
        <v>45203</v>
      </c>
      <c r="G295" t="s">
        <v>337</v>
      </c>
      <c r="H295" t="s">
        <v>276</v>
      </c>
      <c r="I295" t="s">
        <v>443</v>
      </c>
      <c r="J295" t="str">
        <f ca="1">+IF((DATIAZIENDA[[#This Row],[DATA FATTURA 2]]+60)&gt;TODAY(),"Da Pagare","Pagata")</f>
        <v>Pagata</v>
      </c>
      <c r="K295" t="s">
        <v>444</v>
      </c>
    </row>
    <row r="296" spans="1:11" x14ac:dyDescent="0.25">
      <c r="A296">
        <v>66</v>
      </c>
      <c r="B296" s="2">
        <v>44930</v>
      </c>
      <c r="C296">
        <v>1400</v>
      </c>
      <c r="D296" t="s">
        <v>5</v>
      </c>
      <c r="E296" t="s">
        <v>4</v>
      </c>
      <c r="F296" s="2">
        <v>45203</v>
      </c>
      <c r="G296" t="s">
        <v>337</v>
      </c>
      <c r="H296" t="s">
        <v>276</v>
      </c>
      <c r="I296" t="s">
        <v>441</v>
      </c>
      <c r="J296" t="str">
        <f ca="1">+IF((DATIAZIENDA[[#This Row],[DATA FATTURA 2]]+60)&gt;TODAY(),"Da Pagare","Pagata")</f>
        <v>Pagata</v>
      </c>
      <c r="K296" t="s">
        <v>464</v>
      </c>
    </row>
    <row r="297" spans="1:11" x14ac:dyDescent="0.25">
      <c r="A297">
        <v>150</v>
      </c>
      <c r="B297" s="2">
        <v>44930</v>
      </c>
      <c r="C297">
        <v>3080</v>
      </c>
      <c r="D297" t="s">
        <v>14</v>
      </c>
      <c r="E297" t="s">
        <v>4</v>
      </c>
      <c r="F297" s="2">
        <v>45203</v>
      </c>
      <c r="G297" t="s">
        <v>337</v>
      </c>
      <c r="H297" t="s">
        <v>276</v>
      </c>
      <c r="I297" t="s">
        <v>511</v>
      </c>
      <c r="J297" t="str">
        <f ca="1">+IF((DATIAZIENDA[[#This Row],[DATA FATTURA 2]]+60)&gt;TODAY(),"Da Pagare","Pagata")</f>
        <v>Pagata</v>
      </c>
      <c r="K297" t="s">
        <v>512</v>
      </c>
    </row>
    <row r="298" spans="1:11" x14ac:dyDescent="0.25">
      <c r="A298">
        <v>227</v>
      </c>
      <c r="B298" s="2">
        <v>44930</v>
      </c>
      <c r="C298">
        <v>4620</v>
      </c>
      <c r="D298" t="s">
        <v>10</v>
      </c>
      <c r="E298" t="s">
        <v>4</v>
      </c>
      <c r="F298" s="2">
        <v>45203</v>
      </c>
      <c r="G298" t="s">
        <v>337</v>
      </c>
      <c r="H298" t="s">
        <v>276</v>
      </c>
      <c r="I298" t="s">
        <v>513</v>
      </c>
      <c r="J298" t="str">
        <f ca="1">+IF((DATIAZIENDA[[#This Row],[DATA FATTURA 2]]+60)&gt;TODAY(),"Da Pagare","Pagata")</f>
        <v>Pagata</v>
      </c>
      <c r="K298" t="s">
        <v>514</v>
      </c>
    </row>
    <row r="299" spans="1:11" x14ac:dyDescent="0.25">
      <c r="A299">
        <v>487</v>
      </c>
      <c r="B299" s="2">
        <v>44930</v>
      </c>
      <c r="C299">
        <v>5300</v>
      </c>
      <c r="D299" t="s">
        <v>44</v>
      </c>
      <c r="E299" t="s">
        <v>4</v>
      </c>
      <c r="F299" s="2">
        <v>45203</v>
      </c>
      <c r="G299" t="s">
        <v>337</v>
      </c>
      <c r="H299" t="s">
        <v>276</v>
      </c>
      <c r="I299" t="s">
        <v>427</v>
      </c>
      <c r="J299" t="str">
        <f ca="1">+IF((DATIAZIENDA[[#This Row],[DATA FATTURA 2]]+60)&gt;TODAY(),"Da Pagare","Pagata")</f>
        <v>Pagata</v>
      </c>
      <c r="K299" t="s">
        <v>428</v>
      </c>
    </row>
    <row r="300" spans="1:11" x14ac:dyDescent="0.25">
      <c r="A300">
        <v>235</v>
      </c>
      <c r="B300" s="2">
        <v>44929</v>
      </c>
      <c r="C300">
        <v>4780</v>
      </c>
      <c r="D300" t="s">
        <v>14</v>
      </c>
      <c r="E300" t="s">
        <v>4</v>
      </c>
      <c r="F300" s="2">
        <v>45202</v>
      </c>
      <c r="G300" t="s">
        <v>337</v>
      </c>
      <c r="H300" t="s">
        <v>276</v>
      </c>
      <c r="I300" t="s">
        <v>515</v>
      </c>
      <c r="J300" t="str">
        <f ca="1">+IF((DATIAZIENDA[[#This Row],[DATA FATTURA 2]]+60)&gt;TODAY(),"Da Pagare","Pagata")</f>
        <v>Pagata</v>
      </c>
      <c r="K300" t="s">
        <v>516</v>
      </c>
    </row>
    <row r="301" spans="1:11" x14ac:dyDescent="0.25">
      <c r="A301">
        <v>381</v>
      </c>
      <c r="B301" s="2">
        <v>44929</v>
      </c>
      <c r="C301">
        <v>3800</v>
      </c>
      <c r="D301" t="s">
        <v>3</v>
      </c>
      <c r="E301" t="s">
        <v>4</v>
      </c>
      <c r="F301" s="2">
        <v>45202</v>
      </c>
      <c r="G301" t="s">
        <v>337</v>
      </c>
      <c r="H301" t="s">
        <v>276</v>
      </c>
      <c r="I301" t="s">
        <v>517</v>
      </c>
      <c r="J301" t="str">
        <f ca="1">+IF((DATIAZIENDA[[#This Row],[DATA FATTURA 2]]+60)&gt;TODAY(),"Da Pagare","Pagata")</f>
        <v>Pagata</v>
      </c>
      <c r="K301" t="s">
        <v>192</v>
      </c>
    </row>
    <row r="302" spans="1:11" x14ac:dyDescent="0.25">
      <c r="A302">
        <v>247</v>
      </c>
      <c r="B302" s="2">
        <v>44929</v>
      </c>
      <c r="C302">
        <v>5020</v>
      </c>
      <c r="D302" t="s">
        <v>5</v>
      </c>
      <c r="E302" t="s">
        <v>4</v>
      </c>
      <c r="F302" s="2">
        <v>45202</v>
      </c>
      <c r="G302" t="s">
        <v>337</v>
      </c>
      <c r="H302" t="s">
        <v>276</v>
      </c>
      <c r="I302" t="s">
        <v>518</v>
      </c>
      <c r="J302" t="str">
        <f ca="1">+IF((DATIAZIENDA[[#This Row],[DATA FATTURA 2]]+60)&gt;TODAY(),"Da Pagare","Pagata")</f>
        <v>Pagata</v>
      </c>
      <c r="K302" t="s">
        <v>519</v>
      </c>
    </row>
    <row r="303" spans="1:11" x14ac:dyDescent="0.25">
      <c r="A303">
        <v>87</v>
      </c>
      <c r="B303" s="2">
        <v>44929</v>
      </c>
      <c r="C303">
        <v>1820</v>
      </c>
      <c r="D303" t="s">
        <v>8</v>
      </c>
      <c r="E303" t="s">
        <v>4</v>
      </c>
      <c r="F303" s="2">
        <v>45202</v>
      </c>
      <c r="G303" t="s">
        <v>337</v>
      </c>
      <c r="H303" t="s">
        <v>276</v>
      </c>
      <c r="I303" t="s">
        <v>520</v>
      </c>
      <c r="J303" t="str">
        <f ca="1">+IF((DATIAZIENDA[[#This Row],[DATA FATTURA 2]]+60)&gt;TODAY(),"Da Pagare","Pagata")</f>
        <v>Pagata</v>
      </c>
      <c r="K303" t="s">
        <v>521</v>
      </c>
    </row>
    <row r="304" spans="1:11" x14ac:dyDescent="0.25">
      <c r="A304">
        <v>67</v>
      </c>
      <c r="B304" s="2">
        <v>44929</v>
      </c>
      <c r="C304">
        <v>1420</v>
      </c>
      <c r="D304" t="s">
        <v>44</v>
      </c>
      <c r="E304" t="s">
        <v>4</v>
      </c>
      <c r="F304" s="2">
        <v>45202</v>
      </c>
      <c r="G304" t="s">
        <v>337</v>
      </c>
      <c r="H304" t="s">
        <v>276</v>
      </c>
      <c r="I304" t="s">
        <v>522</v>
      </c>
      <c r="J304" t="str">
        <f ca="1">+IF((DATIAZIENDA[[#This Row],[DATA FATTURA 2]]+60)&gt;TODAY(),"Da Pagare","Pagata")</f>
        <v>Pagata</v>
      </c>
      <c r="K304" t="s">
        <v>523</v>
      </c>
    </row>
    <row r="305" spans="1:11" x14ac:dyDescent="0.25">
      <c r="A305">
        <v>472</v>
      </c>
      <c r="B305" s="2">
        <v>44928</v>
      </c>
      <c r="C305">
        <v>6800</v>
      </c>
      <c r="D305" t="s">
        <v>8</v>
      </c>
      <c r="E305" t="s">
        <v>4</v>
      </c>
      <c r="F305" s="2">
        <v>45201</v>
      </c>
      <c r="G305" t="s">
        <v>337</v>
      </c>
      <c r="H305" t="s">
        <v>276</v>
      </c>
      <c r="I305" t="s">
        <v>524</v>
      </c>
      <c r="J305" t="str">
        <f ca="1">+IF((DATIAZIENDA[[#This Row],[DATA FATTURA 2]]+60)&gt;TODAY(),"Da Pagare","Pagata")</f>
        <v>Pagata</v>
      </c>
      <c r="K305" t="s">
        <v>525</v>
      </c>
    </row>
    <row r="306" spans="1:11" x14ac:dyDescent="0.25">
      <c r="A306">
        <v>473</v>
      </c>
      <c r="B306" s="2">
        <v>44928</v>
      </c>
      <c r="C306">
        <v>6700</v>
      </c>
      <c r="D306" t="s">
        <v>14</v>
      </c>
      <c r="E306" t="s">
        <v>4</v>
      </c>
      <c r="F306" s="2">
        <v>45201</v>
      </c>
      <c r="G306" t="s">
        <v>337</v>
      </c>
      <c r="H306" t="s">
        <v>276</v>
      </c>
      <c r="I306" t="s">
        <v>526</v>
      </c>
      <c r="J306" t="str">
        <f ca="1">+IF((DATIAZIENDA[[#This Row],[DATA FATTURA 2]]+60)&gt;TODAY(),"Da Pagare","Pagata")</f>
        <v>Pagata</v>
      </c>
      <c r="K306" t="s">
        <v>527</v>
      </c>
    </row>
    <row r="307" spans="1:11" x14ac:dyDescent="0.25">
      <c r="A307">
        <v>163</v>
      </c>
      <c r="B307" s="2">
        <v>44928</v>
      </c>
      <c r="C307">
        <v>3340</v>
      </c>
      <c r="D307" t="s">
        <v>44</v>
      </c>
      <c r="E307" t="s">
        <v>4</v>
      </c>
      <c r="F307" s="2">
        <v>45201</v>
      </c>
      <c r="G307" t="s">
        <v>337</v>
      </c>
      <c r="H307" t="s">
        <v>276</v>
      </c>
      <c r="I307" t="s">
        <v>528</v>
      </c>
      <c r="J307" t="str">
        <f ca="1">+IF((DATIAZIENDA[[#This Row],[DATA FATTURA 2]]+60)&gt;TODAY(),"Da Pagare","Pagata")</f>
        <v>Pagata</v>
      </c>
      <c r="K307" t="s">
        <v>529</v>
      </c>
    </row>
    <row r="308" spans="1:11" x14ac:dyDescent="0.25">
      <c r="A308">
        <v>346</v>
      </c>
      <c r="B308" s="2">
        <v>44928</v>
      </c>
      <c r="C308">
        <v>2050</v>
      </c>
      <c r="D308" t="s">
        <v>10</v>
      </c>
      <c r="E308" t="s">
        <v>4</v>
      </c>
      <c r="F308" s="2">
        <v>45201</v>
      </c>
      <c r="G308" t="s">
        <v>337</v>
      </c>
      <c r="H308" t="s">
        <v>276</v>
      </c>
      <c r="I308" t="s">
        <v>530</v>
      </c>
      <c r="J308" t="str">
        <f ca="1">+IF((DATIAZIENDA[[#This Row],[DATA FATTURA 2]]+60)&gt;TODAY(),"Da Pagare","Pagata")</f>
        <v>Pagata</v>
      </c>
      <c r="K308" t="s">
        <v>200</v>
      </c>
    </row>
    <row r="309" spans="1:11" x14ac:dyDescent="0.25">
      <c r="A309">
        <v>165</v>
      </c>
      <c r="B309" s="2">
        <v>44928</v>
      </c>
      <c r="C309">
        <v>3380</v>
      </c>
      <c r="D309" t="s">
        <v>5</v>
      </c>
      <c r="E309" t="s">
        <v>4</v>
      </c>
      <c r="F309" s="2">
        <v>45201</v>
      </c>
      <c r="G309" t="s">
        <v>337</v>
      </c>
      <c r="H309" t="s">
        <v>276</v>
      </c>
      <c r="I309" t="s">
        <v>531</v>
      </c>
      <c r="J309" t="str">
        <f ca="1">+IF((DATIAZIENDA[[#This Row],[DATA FATTURA 2]]+60)&gt;TODAY(),"Da Pagare","Pagata")</f>
        <v>Pagata</v>
      </c>
      <c r="K309" t="s">
        <v>532</v>
      </c>
    </row>
    <row r="310" spans="1:11" x14ac:dyDescent="0.25">
      <c r="A310">
        <v>241</v>
      </c>
      <c r="B310" s="2">
        <v>44928</v>
      </c>
      <c r="C310">
        <v>4900</v>
      </c>
      <c r="D310" t="s">
        <v>14</v>
      </c>
      <c r="E310" t="s">
        <v>4</v>
      </c>
      <c r="F310" s="2">
        <v>45201</v>
      </c>
      <c r="G310" t="s">
        <v>337</v>
      </c>
      <c r="H310" t="s">
        <v>276</v>
      </c>
      <c r="I310" t="s">
        <v>440</v>
      </c>
      <c r="J310" t="str">
        <f ca="1">+IF((DATIAZIENDA[[#This Row],[DATA FATTURA 2]]+60)&gt;TODAY(),"Da Pagare","Pagata")</f>
        <v>Pagata</v>
      </c>
      <c r="K310" t="s">
        <v>441</v>
      </c>
    </row>
    <row r="311" spans="1:11" x14ac:dyDescent="0.25">
      <c r="A311">
        <v>213</v>
      </c>
      <c r="B311" s="2">
        <v>44928</v>
      </c>
      <c r="C311">
        <v>4340</v>
      </c>
      <c r="D311" t="s">
        <v>5</v>
      </c>
      <c r="E311" t="s">
        <v>4</v>
      </c>
      <c r="F311" s="2">
        <v>45201</v>
      </c>
      <c r="G311" t="s">
        <v>337</v>
      </c>
      <c r="H311" t="s">
        <v>276</v>
      </c>
      <c r="I311" t="s">
        <v>533</v>
      </c>
      <c r="J311" t="str">
        <f ca="1">+IF((DATIAZIENDA[[#This Row],[DATA FATTURA 2]]+60)&gt;TODAY(),"Da Pagare","Pagata")</f>
        <v>Pagata</v>
      </c>
      <c r="K311" t="s">
        <v>534</v>
      </c>
    </row>
    <row r="312" spans="1:11" x14ac:dyDescent="0.25">
      <c r="A312">
        <v>178</v>
      </c>
      <c r="B312" s="2">
        <v>44928</v>
      </c>
      <c r="C312">
        <v>3640</v>
      </c>
      <c r="D312" t="s">
        <v>7</v>
      </c>
      <c r="E312" t="s">
        <v>4</v>
      </c>
      <c r="F312" s="2">
        <v>45201</v>
      </c>
      <c r="G312" t="s">
        <v>337</v>
      </c>
      <c r="H312" t="s">
        <v>276</v>
      </c>
      <c r="I312" t="s">
        <v>535</v>
      </c>
      <c r="J312" t="str">
        <f ca="1">+IF((DATIAZIENDA[[#This Row],[DATA FATTURA 2]]+60)&gt;TODAY(),"Da Pagare","Pagata")</f>
        <v>Pagata</v>
      </c>
      <c r="K312" t="s">
        <v>536</v>
      </c>
    </row>
    <row r="313" spans="1:11" x14ac:dyDescent="0.25">
      <c r="A313">
        <v>275</v>
      </c>
      <c r="B313" s="2">
        <v>44928</v>
      </c>
      <c r="C313">
        <v>5580</v>
      </c>
      <c r="D313" t="s">
        <v>14</v>
      </c>
      <c r="E313" t="s">
        <v>4</v>
      </c>
      <c r="F313" s="2">
        <v>45201</v>
      </c>
      <c r="G313" t="s">
        <v>337</v>
      </c>
      <c r="H313" t="s">
        <v>276</v>
      </c>
      <c r="I313" t="s">
        <v>537</v>
      </c>
      <c r="J313" t="str">
        <f ca="1">+IF((DATIAZIENDA[[#This Row],[DATA FATTURA 2]]+60)&gt;TODAY(),"Da Pagare","Pagata")</f>
        <v>Pagata</v>
      </c>
      <c r="K313" t="s">
        <v>59</v>
      </c>
    </row>
    <row r="314" spans="1:11" x14ac:dyDescent="0.25">
      <c r="A314">
        <v>429</v>
      </c>
      <c r="B314" s="2">
        <v>44928</v>
      </c>
      <c r="C314">
        <v>6200</v>
      </c>
      <c r="D314" t="s">
        <v>7</v>
      </c>
      <c r="E314" t="s">
        <v>4</v>
      </c>
      <c r="F314" s="2">
        <v>45201</v>
      </c>
      <c r="G314" t="s">
        <v>337</v>
      </c>
      <c r="H314" t="s">
        <v>276</v>
      </c>
      <c r="I314" t="s">
        <v>538</v>
      </c>
      <c r="J314" t="str">
        <f ca="1">+IF((DATIAZIENDA[[#This Row],[DATA FATTURA 2]]+60)&gt;TODAY(),"Da Pagare","Pagata")</f>
        <v>Pagata</v>
      </c>
      <c r="K314" t="s">
        <v>539</v>
      </c>
    </row>
    <row r="315" spans="1:11" x14ac:dyDescent="0.25">
      <c r="A315">
        <v>417</v>
      </c>
      <c r="B315" s="2">
        <v>44928</v>
      </c>
      <c r="C315">
        <v>5600</v>
      </c>
      <c r="D315" t="s">
        <v>5</v>
      </c>
      <c r="E315" t="s">
        <v>4</v>
      </c>
      <c r="F315" s="2">
        <v>45201</v>
      </c>
      <c r="G315" t="s">
        <v>337</v>
      </c>
      <c r="H315" t="s">
        <v>276</v>
      </c>
      <c r="I315" t="s">
        <v>481</v>
      </c>
      <c r="J315" t="str">
        <f ca="1">+IF((DATIAZIENDA[[#This Row],[DATA FATTURA 2]]+60)&gt;TODAY(),"Da Pagare","Pagata")</f>
        <v>Pagata</v>
      </c>
      <c r="K315" t="s">
        <v>482</v>
      </c>
    </row>
    <row r="316" spans="1:11" x14ac:dyDescent="0.25">
      <c r="A316">
        <v>80</v>
      </c>
      <c r="B316" s="2">
        <v>44928</v>
      </c>
      <c r="C316">
        <v>1680</v>
      </c>
      <c r="D316" t="s">
        <v>5</v>
      </c>
      <c r="E316" t="s">
        <v>4</v>
      </c>
      <c r="F316" s="2">
        <v>45201</v>
      </c>
      <c r="G316" t="s">
        <v>337</v>
      </c>
      <c r="H316" t="s">
        <v>276</v>
      </c>
      <c r="I316" t="s">
        <v>455</v>
      </c>
      <c r="J316" t="str">
        <f ca="1">+IF((DATIAZIENDA[[#This Row],[DATA FATTURA 2]]+60)&gt;TODAY(),"Da Pagare","Pagata")</f>
        <v>Pagata</v>
      </c>
      <c r="K316" t="s">
        <v>540</v>
      </c>
    </row>
    <row r="317" spans="1:11" x14ac:dyDescent="0.25">
      <c r="A317">
        <v>38</v>
      </c>
      <c r="B317" s="2">
        <v>44927</v>
      </c>
      <c r="C317">
        <v>840</v>
      </c>
      <c r="D317" t="s">
        <v>7</v>
      </c>
      <c r="E317" t="s">
        <v>4</v>
      </c>
      <c r="F317" s="2">
        <v>45200</v>
      </c>
      <c r="G317" t="s">
        <v>337</v>
      </c>
      <c r="H317" t="s">
        <v>276</v>
      </c>
      <c r="I317" t="s">
        <v>463</v>
      </c>
      <c r="J317" t="str">
        <f ca="1">+IF((DATIAZIENDA[[#This Row],[DATA FATTURA 2]]+60)&gt;TODAY(),"Da Pagare","Pagata")</f>
        <v>Pagata</v>
      </c>
      <c r="K317" t="s">
        <v>541</v>
      </c>
    </row>
    <row r="318" spans="1:11" x14ac:dyDescent="0.25">
      <c r="A318">
        <v>52</v>
      </c>
      <c r="B318" s="2">
        <v>44927</v>
      </c>
      <c r="C318">
        <v>1120</v>
      </c>
      <c r="D318" t="s">
        <v>3</v>
      </c>
      <c r="E318" t="s">
        <v>4</v>
      </c>
      <c r="F318" s="2">
        <v>45200</v>
      </c>
      <c r="G318" t="s">
        <v>337</v>
      </c>
      <c r="H318" t="s">
        <v>276</v>
      </c>
      <c r="I318" t="s">
        <v>377</v>
      </c>
      <c r="J318" t="str">
        <f ca="1">+IF((DATIAZIENDA[[#This Row],[DATA FATTURA 2]]+60)&gt;TODAY(),"Da Pagare","Pagata")</f>
        <v>Pagata</v>
      </c>
      <c r="K318" t="s">
        <v>542</v>
      </c>
    </row>
    <row r="319" spans="1:11" x14ac:dyDescent="0.25">
      <c r="A319">
        <v>359</v>
      </c>
      <c r="B319" s="2">
        <v>44927</v>
      </c>
      <c r="C319">
        <v>2700</v>
      </c>
      <c r="D319" t="s">
        <v>8</v>
      </c>
      <c r="E319" t="s">
        <v>4</v>
      </c>
      <c r="F319" s="2">
        <v>45200</v>
      </c>
      <c r="G319" t="s">
        <v>337</v>
      </c>
      <c r="H319" t="s">
        <v>276</v>
      </c>
      <c r="I319" t="s">
        <v>543</v>
      </c>
      <c r="J319" t="str">
        <f ca="1">+IF((DATIAZIENDA[[#This Row],[DATA FATTURA 2]]+60)&gt;TODAY(),"Da Pagare","Pagata")</f>
        <v>Pagata</v>
      </c>
      <c r="K319" t="s">
        <v>184</v>
      </c>
    </row>
    <row r="320" spans="1:11" x14ac:dyDescent="0.25">
      <c r="A320">
        <v>136</v>
      </c>
      <c r="B320" s="2">
        <v>44927</v>
      </c>
      <c r="C320">
        <v>2800</v>
      </c>
      <c r="D320" t="s">
        <v>11</v>
      </c>
      <c r="E320" t="s">
        <v>4</v>
      </c>
      <c r="F320" s="2">
        <v>45200</v>
      </c>
      <c r="G320" t="s">
        <v>337</v>
      </c>
      <c r="H320" t="s">
        <v>276</v>
      </c>
      <c r="I320" t="s">
        <v>374</v>
      </c>
      <c r="J320" t="str">
        <f ca="1">+IF((DATIAZIENDA[[#This Row],[DATA FATTURA 2]]+60)&gt;TODAY(),"Da Pagare","Pagata")</f>
        <v>Pagata</v>
      </c>
      <c r="K320" t="s">
        <v>375</v>
      </c>
    </row>
    <row r="321" spans="1:11" x14ac:dyDescent="0.25">
      <c r="A321">
        <v>59</v>
      </c>
      <c r="B321" s="2">
        <v>44927</v>
      </c>
      <c r="C321">
        <v>1260</v>
      </c>
      <c r="D321" t="s">
        <v>7</v>
      </c>
      <c r="E321" t="s">
        <v>4</v>
      </c>
      <c r="F321" s="2">
        <v>45200</v>
      </c>
      <c r="G321" t="s">
        <v>337</v>
      </c>
      <c r="H321" t="s">
        <v>276</v>
      </c>
      <c r="I321" t="s">
        <v>544</v>
      </c>
      <c r="J321" t="str">
        <f ca="1">+IF((DATIAZIENDA[[#This Row],[DATA FATTURA 2]]+60)&gt;TODAY(),"Da Pagare","Pagata")</f>
        <v>Pagata</v>
      </c>
      <c r="K321" t="s">
        <v>545</v>
      </c>
    </row>
    <row r="322" spans="1:11" x14ac:dyDescent="0.25">
      <c r="A322">
        <v>432</v>
      </c>
      <c r="B322" s="2">
        <v>44943</v>
      </c>
      <c r="C322">
        <v>6350</v>
      </c>
      <c r="D322" t="s">
        <v>3</v>
      </c>
      <c r="E322" t="s">
        <v>13</v>
      </c>
      <c r="F322" s="2">
        <v>45216</v>
      </c>
      <c r="G322" t="s">
        <v>546</v>
      </c>
      <c r="H322" t="s">
        <v>547</v>
      </c>
      <c r="I322" t="s">
        <v>548</v>
      </c>
      <c r="J322" t="str">
        <f ca="1">+IF((DATIAZIENDA[[#This Row],[DATA FATTURA 2]]+60)&gt;TODAY(),"Da Pagare","Pagata")</f>
        <v>Da Pagare</v>
      </c>
      <c r="K322" t="s">
        <v>549</v>
      </c>
    </row>
    <row r="323" spans="1:11" x14ac:dyDescent="0.25">
      <c r="A323">
        <v>96</v>
      </c>
      <c r="B323" s="2">
        <v>44943</v>
      </c>
      <c r="C323">
        <v>2000</v>
      </c>
      <c r="D323" t="s">
        <v>44</v>
      </c>
      <c r="E323" t="s">
        <v>13</v>
      </c>
      <c r="F323" s="2">
        <v>45216</v>
      </c>
      <c r="G323" t="s">
        <v>546</v>
      </c>
      <c r="H323" t="s">
        <v>547</v>
      </c>
      <c r="I323" t="s">
        <v>550</v>
      </c>
      <c r="J323" t="str">
        <f ca="1">+IF((DATIAZIENDA[[#This Row],[DATA FATTURA 2]]+60)&gt;TODAY(),"Da Pagare","Pagata")</f>
        <v>Da Pagare</v>
      </c>
      <c r="K323" t="s">
        <v>65</v>
      </c>
    </row>
    <row r="324" spans="1:11" x14ac:dyDescent="0.25">
      <c r="A324">
        <v>362</v>
      </c>
      <c r="B324" s="2">
        <v>44942</v>
      </c>
      <c r="C324">
        <v>2850</v>
      </c>
      <c r="D324" t="s">
        <v>3</v>
      </c>
      <c r="E324" t="s">
        <v>13</v>
      </c>
      <c r="F324" s="2">
        <v>45215</v>
      </c>
      <c r="G324" t="s">
        <v>546</v>
      </c>
      <c r="H324" t="s">
        <v>547</v>
      </c>
      <c r="I324" t="s">
        <v>551</v>
      </c>
      <c r="J324" t="str">
        <f ca="1">+IF((DATIAZIENDA[[#This Row],[DATA FATTURA 2]]+60)&gt;TODAY(),"Da Pagare","Pagata")</f>
        <v>Pagata</v>
      </c>
      <c r="K324" t="s">
        <v>552</v>
      </c>
    </row>
    <row r="325" spans="1:11" x14ac:dyDescent="0.25">
      <c r="A325">
        <v>414</v>
      </c>
      <c r="B325" s="2">
        <v>44942</v>
      </c>
      <c r="C325">
        <v>5450</v>
      </c>
      <c r="D325" t="s">
        <v>10</v>
      </c>
      <c r="E325" t="s">
        <v>13</v>
      </c>
      <c r="F325" s="2">
        <v>45215</v>
      </c>
      <c r="G325" t="s">
        <v>546</v>
      </c>
      <c r="H325" t="s">
        <v>547</v>
      </c>
      <c r="I325" t="s">
        <v>553</v>
      </c>
      <c r="J325" t="str">
        <f ca="1">+IF((DATIAZIENDA[[#This Row],[DATA FATTURA 2]]+60)&gt;TODAY(),"Da Pagare","Pagata")</f>
        <v>Pagata</v>
      </c>
      <c r="K325" t="s">
        <v>554</v>
      </c>
    </row>
    <row r="326" spans="1:11" x14ac:dyDescent="0.25">
      <c r="A326">
        <v>12</v>
      </c>
      <c r="B326" s="2">
        <v>44942</v>
      </c>
      <c r="C326">
        <v>320</v>
      </c>
      <c r="D326" t="s">
        <v>5</v>
      </c>
      <c r="E326" t="s">
        <v>13</v>
      </c>
      <c r="F326" s="2">
        <v>45215</v>
      </c>
      <c r="G326" t="s">
        <v>546</v>
      </c>
      <c r="H326" t="s">
        <v>547</v>
      </c>
      <c r="I326" t="s">
        <v>555</v>
      </c>
      <c r="J326" t="str">
        <f ca="1">+IF((DATIAZIENDA[[#This Row],[DATA FATTURA 2]]+60)&gt;TODAY(),"Da Pagare","Pagata")</f>
        <v>Pagata</v>
      </c>
      <c r="K326" t="s">
        <v>556</v>
      </c>
    </row>
    <row r="327" spans="1:11" x14ac:dyDescent="0.25">
      <c r="A327">
        <v>29</v>
      </c>
      <c r="B327" s="2">
        <v>44942</v>
      </c>
      <c r="C327">
        <v>660</v>
      </c>
      <c r="D327" t="s">
        <v>5</v>
      </c>
      <c r="E327" t="s">
        <v>13</v>
      </c>
      <c r="F327" s="2">
        <v>45215</v>
      </c>
      <c r="G327" t="s">
        <v>546</v>
      </c>
      <c r="H327" t="s">
        <v>547</v>
      </c>
      <c r="I327" t="s">
        <v>557</v>
      </c>
      <c r="J327" t="str">
        <f ca="1">+IF((DATIAZIENDA[[#This Row],[DATA FATTURA 2]]+60)&gt;TODAY(),"Da Pagare","Pagata")</f>
        <v>Pagata</v>
      </c>
      <c r="K327" t="s">
        <v>558</v>
      </c>
    </row>
    <row r="328" spans="1:11" x14ac:dyDescent="0.25">
      <c r="A328">
        <v>141</v>
      </c>
      <c r="B328" s="2">
        <v>44941</v>
      </c>
      <c r="C328">
        <v>2900</v>
      </c>
      <c r="D328" t="s">
        <v>3</v>
      </c>
      <c r="E328" t="s">
        <v>13</v>
      </c>
      <c r="F328" s="2">
        <v>45214</v>
      </c>
      <c r="G328" t="s">
        <v>546</v>
      </c>
      <c r="H328" t="s">
        <v>547</v>
      </c>
      <c r="I328" t="s">
        <v>559</v>
      </c>
      <c r="J328" t="str">
        <f ca="1">+IF((DATIAZIENDA[[#This Row],[DATA FATTURA 2]]+60)&gt;TODAY(),"Da Pagare","Pagata")</f>
        <v>Pagata</v>
      </c>
      <c r="K328" t="s">
        <v>560</v>
      </c>
    </row>
    <row r="329" spans="1:11" x14ac:dyDescent="0.25">
      <c r="A329">
        <v>152</v>
      </c>
      <c r="B329" s="2">
        <v>44941</v>
      </c>
      <c r="C329">
        <v>3120</v>
      </c>
      <c r="D329" t="s">
        <v>44</v>
      </c>
      <c r="E329" t="s">
        <v>13</v>
      </c>
      <c r="F329" s="2">
        <v>45214</v>
      </c>
      <c r="G329" t="s">
        <v>546</v>
      </c>
      <c r="H329" t="s">
        <v>547</v>
      </c>
      <c r="I329" t="s">
        <v>561</v>
      </c>
      <c r="J329" t="str">
        <f ca="1">+IF((DATIAZIENDA[[#This Row],[DATA FATTURA 2]]+60)&gt;TODAY(),"Da Pagare","Pagata")</f>
        <v>Pagata</v>
      </c>
      <c r="K329" t="s">
        <v>562</v>
      </c>
    </row>
    <row r="330" spans="1:11" x14ac:dyDescent="0.25">
      <c r="A330">
        <v>292</v>
      </c>
      <c r="B330" s="2">
        <v>44941</v>
      </c>
      <c r="C330">
        <v>5920</v>
      </c>
      <c r="D330" t="s">
        <v>14</v>
      </c>
      <c r="E330" t="s">
        <v>13</v>
      </c>
      <c r="F330" s="2">
        <v>45214</v>
      </c>
      <c r="G330" t="s">
        <v>546</v>
      </c>
      <c r="H330" t="s">
        <v>547</v>
      </c>
      <c r="I330" t="s">
        <v>563</v>
      </c>
      <c r="J330" t="str">
        <f ca="1">+IF((DATIAZIENDA[[#This Row],[DATA FATTURA 2]]+60)&gt;TODAY(),"Da Pagare","Pagata")</f>
        <v>Pagata</v>
      </c>
      <c r="K330" t="s">
        <v>237</v>
      </c>
    </row>
    <row r="331" spans="1:11" x14ac:dyDescent="0.25">
      <c r="A331">
        <v>484</v>
      </c>
      <c r="B331" s="2">
        <v>44941</v>
      </c>
      <c r="C331">
        <v>5600</v>
      </c>
      <c r="D331" t="s">
        <v>7</v>
      </c>
      <c r="E331" t="s">
        <v>13</v>
      </c>
      <c r="F331" s="2">
        <v>45214</v>
      </c>
      <c r="G331" t="s">
        <v>546</v>
      </c>
      <c r="H331" t="s">
        <v>547</v>
      </c>
      <c r="I331" t="s">
        <v>564</v>
      </c>
      <c r="J331" t="str">
        <f ca="1">+IF((DATIAZIENDA[[#This Row],[DATA FATTURA 2]]+60)&gt;TODAY(),"Da Pagare","Pagata")</f>
        <v>Pagata</v>
      </c>
      <c r="K331" t="s">
        <v>385</v>
      </c>
    </row>
    <row r="332" spans="1:11" x14ac:dyDescent="0.25">
      <c r="A332">
        <v>110</v>
      </c>
      <c r="B332" s="2">
        <v>44940</v>
      </c>
      <c r="C332">
        <v>2280</v>
      </c>
      <c r="D332" t="s">
        <v>7</v>
      </c>
      <c r="E332" t="s">
        <v>13</v>
      </c>
      <c r="F332" s="2">
        <v>45213</v>
      </c>
      <c r="G332" t="s">
        <v>546</v>
      </c>
      <c r="H332" t="s">
        <v>547</v>
      </c>
      <c r="I332" t="s">
        <v>565</v>
      </c>
      <c r="J332" t="str">
        <f ca="1">+IF((DATIAZIENDA[[#This Row],[DATA FATTURA 2]]+60)&gt;TODAY(),"Da Pagare","Pagata")</f>
        <v>Pagata</v>
      </c>
      <c r="K332" t="s">
        <v>566</v>
      </c>
    </row>
    <row r="333" spans="1:11" x14ac:dyDescent="0.25">
      <c r="A333">
        <v>222</v>
      </c>
      <c r="B333" s="2">
        <v>44940</v>
      </c>
      <c r="C333">
        <v>4520</v>
      </c>
      <c r="D333" t="s">
        <v>3</v>
      </c>
      <c r="E333" t="s">
        <v>13</v>
      </c>
      <c r="F333" s="2">
        <v>45213</v>
      </c>
      <c r="G333" t="s">
        <v>546</v>
      </c>
      <c r="H333" t="s">
        <v>547</v>
      </c>
      <c r="I333" t="s">
        <v>567</v>
      </c>
      <c r="J333" t="str">
        <f ca="1">+IF((DATIAZIENDA[[#This Row],[DATA FATTURA 2]]+60)&gt;TODAY(),"Da Pagare","Pagata")</f>
        <v>Pagata</v>
      </c>
      <c r="K333" t="s">
        <v>568</v>
      </c>
    </row>
    <row r="334" spans="1:11" x14ac:dyDescent="0.25">
      <c r="A334">
        <v>162</v>
      </c>
      <c r="B334" s="2">
        <v>44940</v>
      </c>
      <c r="C334">
        <v>3320</v>
      </c>
      <c r="D334" t="s">
        <v>5</v>
      </c>
      <c r="E334" t="s">
        <v>13</v>
      </c>
      <c r="F334" s="2">
        <v>45213</v>
      </c>
      <c r="G334" t="s">
        <v>546</v>
      </c>
      <c r="H334" t="s">
        <v>547</v>
      </c>
      <c r="I334" t="s">
        <v>569</v>
      </c>
      <c r="J334" t="str">
        <f ca="1">+IF((DATIAZIENDA[[#This Row],[DATA FATTURA 2]]+60)&gt;TODAY(),"Da Pagare","Pagata")</f>
        <v>Pagata</v>
      </c>
      <c r="K334" t="s">
        <v>570</v>
      </c>
    </row>
    <row r="335" spans="1:11" x14ac:dyDescent="0.25">
      <c r="A335">
        <v>309</v>
      </c>
      <c r="B335" s="2">
        <v>44940</v>
      </c>
      <c r="C335">
        <v>200</v>
      </c>
      <c r="D335" t="s">
        <v>14</v>
      </c>
      <c r="E335" t="s">
        <v>13</v>
      </c>
      <c r="F335" s="2">
        <v>45213</v>
      </c>
      <c r="G335" t="s">
        <v>546</v>
      </c>
      <c r="H335" t="s">
        <v>547</v>
      </c>
      <c r="I335" t="s">
        <v>307</v>
      </c>
      <c r="J335" t="str">
        <f ca="1">+IF((DATIAZIENDA[[#This Row],[DATA FATTURA 2]]+60)&gt;TODAY(),"Da Pagare","Pagata")</f>
        <v>Pagata</v>
      </c>
      <c r="K335" t="s">
        <v>571</v>
      </c>
    </row>
    <row r="336" spans="1:11" x14ac:dyDescent="0.25">
      <c r="A336">
        <v>379</v>
      </c>
      <c r="B336" s="2">
        <v>44940</v>
      </c>
      <c r="C336">
        <v>3700</v>
      </c>
      <c r="D336" t="s">
        <v>3</v>
      </c>
      <c r="E336" t="s">
        <v>13</v>
      </c>
      <c r="F336" s="2">
        <v>45213</v>
      </c>
      <c r="G336" t="s">
        <v>546</v>
      </c>
      <c r="H336" t="s">
        <v>547</v>
      </c>
      <c r="I336" t="s">
        <v>572</v>
      </c>
      <c r="J336" t="str">
        <f ca="1">+IF((DATIAZIENDA[[#This Row],[DATA FATTURA 2]]+60)&gt;TODAY(),"Da Pagare","Pagata")</f>
        <v>Pagata</v>
      </c>
      <c r="K336" t="s">
        <v>573</v>
      </c>
    </row>
    <row r="337" spans="1:11" x14ac:dyDescent="0.25">
      <c r="A337">
        <v>393</v>
      </c>
      <c r="B337" s="2">
        <v>44940</v>
      </c>
      <c r="C337">
        <v>4400</v>
      </c>
      <c r="D337" t="s">
        <v>8</v>
      </c>
      <c r="E337" t="s">
        <v>13</v>
      </c>
      <c r="F337" s="2">
        <v>45213</v>
      </c>
      <c r="G337" t="s">
        <v>546</v>
      </c>
      <c r="H337" t="s">
        <v>547</v>
      </c>
      <c r="I337" t="s">
        <v>574</v>
      </c>
      <c r="J337" t="str">
        <f ca="1">+IF((DATIAZIENDA[[#This Row],[DATA FATTURA 2]]+60)&gt;TODAY(),"Da Pagare","Pagata")</f>
        <v>Pagata</v>
      </c>
      <c r="K337" t="s">
        <v>575</v>
      </c>
    </row>
    <row r="338" spans="1:11" x14ac:dyDescent="0.25">
      <c r="A338">
        <v>15</v>
      </c>
      <c r="B338" s="2">
        <v>44940</v>
      </c>
      <c r="C338">
        <v>380</v>
      </c>
      <c r="D338" t="s">
        <v>5</v>
      </c>
      <c r="E338" t="s">
        <v>13</v>
      </c>
      <c r="F338" s="2">
        <v>45213</v>
      </c>
      <c r="G338" t="s">
        <v>546</v>
      </c>
      <c r="H338" t="s">
        <v>547</v>
      </c>
      <c r="I338" t="s">
        <v>576</v>
      </c>
      <c r="J338" t="str">
        <f ca="1">+IF((DATIAZIENDA[[#This Row],[DATA FATTURA 2]]+60)&gt;TODAY(),"Da Pagare","Pagata")</f>
        <v>Pagata</v>
      </c>
      <c r="K338" t="s">
        <v>577</v>
      </c>
    </row>
    <row r="339" spans="1:11" x14ac:dyDescent="0.25">
      <c r="A339">
        <v>43</v>
      </c>
      <c r="B339" s="2">
        <v>44940</v>
      </c>
      <c r="C339">
        <v>940</v>
      </c>
      <c r="D339" t="s">
        <v>5</v>
      </c>
      <c r="E339" t="s">
        <v>13</v>
      </c>
      <c r="F339" s="2">
        <v>45213</v>
      </c>
      <c r="G339" t="s">
        <v>546</v>
      </c>
      <c r="H339" t="s">
        <v>547</v>
      </c>
      <c r="I339" t="s">
        <v>578</v>
      </c>
      <c r="J339" t="str">
        <f ca="1">+IF((DATIAZIENDA[[#This Row],[DATA FATTURA 2]]+60)&gt;TODAY(),"Da Pagare","Pagata")</f>
        <v>Pagata</v>
      </c>
      <c r="K339" t="s">
        <v>579</v>
      </c>
    </row>
    <row r="340" spans="1:11" x14ac:dyDescent="0.25">
      <c r="A340">
        <v>376</v>
      </c>
      <c r="B340" s="2">
        <v>44940</v>
      </c>
      <c r="C340">
        <v>3550</v>
      </c>
      <c r="D340" t="s">
        <v>8</v>
      </c>
      <c r="E340" t="s">
        <v>13</v>
      </c>
      <c r="F340" s="2">
        <v>45213</v>
      </c>
      <c r="G340" t="s">
        <v>546</v>
      </c>
      <c r="H340" t="s">
        <v>547</v>
      </c>
      <c r="I340" t="s">
        <v>580</v>
      </c>
      <c r="J340" t="str">
        <f ca="1">+IF((DATIAZIENDA[[#This Row],[DATA FATTURA 2]]+60)&gt;TODAY(),"Da Pagare","Pagata")</f>
        <v>Pagata</v>
      </c>
      <c r="K340" t="s">
        <v>581</v>
      </c>
    </row>
    <row r="341" spans="1:11" x14ac:dyDescent="0.25">
      <c r="A341">
        <v>330</v>
      </c>
      <c r="B341" s="2">
        <v>44939</v>
      </c>
      <c r="C341">
        <v>1250</v>
      </c>
      <c r="D341" t="s">
        <v>3</v>
      </c>
      <c r="E341" t="s">
        <v>13</v>
      </c>
      <c r="F341" s="2">
        <v>45212</v>
      </c>
      <c r="G341" t="s">
        <v>546</v>
      </c>
      <c r="H341" t="s">
        <v>547</v>
      </c>
      <c r="I341" t="s">
        <v>582</v>
      </c>
      <c r="J341" t="str">
        <f ca="1">+IF((DATIAZIENDA[[#This Row],[DATA FATTURA 2]]+60)&gt;TODAY(),"Da Pagare","Pagata")</f>
        <v>Pagata</v>
      </c>
      <c r="K341" t="s">
        <v>583</v>
      </c>
    </row>
    <row r="342" spans="1:11" x14ac:dyDescent="0.25">
      <c r="A342">
        <v>78</v>
      </c>
      <c r="B342" s="2">
        <v>44939</v>
      </c>
      <c r="C342">
        <v>1640</v>
      </c>
      <c r="D342" t="s">
        <v>44</v>
      </c>
      <c r="E342" t="s">
        <v>13</v>
      </c>
      <c r="F342" s="2">
        <v>45212</v>
      </c>
      <c r="G342" t="s">
        <v>546</v>
      </c>
      <c r="H342" t="s">
        <v>547</v>
      </c>
      <c r="I342" t="s">
        <v>584</v>
      </c>
      <c r="J342" t="str">
        <f ca="1">+IF((DATIAZIENDA[[#This Row],[DATA FATTURA 2]]+60)&gt;TODAY(),"Da Pagare","Pagata")</f>
        <v>Pagata</v>
      </c>
      <c r="K342" t="s">
        <v>585</v>
      </c>
    </row>
    <row r="343" spans="1:11" x14ac:dyDescent="0.25">
      <c r="A343">
        <v>288</v>
      </c>
      <c r="B343" s="2">
        <v>44939</v>
      </c>
      <c r="C343">
        <v>5840</v>
      </c>
      <c r="D343" t="s">
        <v>44</v>
      </c>
      <c r="E343" t="s">
        <v>13</v>
      </c>
      <c r="F343" s="2">
        <v>45212</v>
      </c>
      <c r="G343" t="s">
        <v>546</v>
      </c>
      <c r="H343" t="s">
        <v>547</v>
      </c>
      <c r="I343" t="s">
        <v>586</v>
      </c>
      <c r="J343" t="str">
        <f ca="1">+IF((DATIAZIENDA[[#This Row],[DATA FATTURA 2]]+60)&gt;TODAY(),"Da Pagare","Pagata")</f>
        <v>Pagata</v>
      </c>
      <c r="K343" t="s">
        <v>324</v>
      </c>
    </row>
    <row r="344" spans="1:11" x14ac:dyDescent="0.25">
      <c r="A344">
        <v>418</v>
      </c>
      <c r="B344" s="2">
        <v>44939</v>
      </c>
      <c r="C344">
        <v>5650</v>
      </c>
      <c r="D344" t="s">
        <v>44</v>
      </c>
      <c r="E344" t="s">
        <v>13</v>
      </c>
      <c r="F344" s="2">
        <v>45212</v>
      </c>
      <c r="G344" t="s">
        <v>546</v>
      </c>
      <c r="H344" t="s">
        <v>547</v>
      </c>
      <c r="I344" t="s">
        <v>587</v>
      </c>
      <c r="J344" t="str">
        <f ca="1">+IF((DATIAZIENDA[[#This Row],[DATA FATTURA 2]]+60)&gt;TODAY(),"Da Pagare","Pagata")</f>
        <v>Pagata</v>
      </c>
      <c r="K344" t="s">
        <v>588</v>
      </c>
    </row>
    <row r="345" spans="1:11" x14ac:dyDescent="0.25">
      <c r="A345">
        <v>194</v>
      </c>
      <c r="B345" s="2">
        <v>44939</v>
      </c>
      <c r="C345">
        <v>3960</v>
      </c>
      <c r="D345" t="s">
        <v>3</v>
      </c>
      <c r="E345" t="s">
        <v>13</v>
      </c>
      <c r="F345" s="2">
        <v>45212</v>
      </c>
      <c r="G345" t="s">
        <v>546</v>
      </c>
      <c r="H345" t="s">
        <v>547</v>
      </c>
      <c r="I345" t="s">
        <v>589</v>
      </c>
      <c r="J345" t="str">
        <f ca="1">+IF((DATIAZIENDA[[#This Row],[DATA FATTURA 2]]+60)&gt;TODAY(),"Da Pagare","Pagata")</f>
        <v>Pagata</v>
      </c>
      <c r="K345" t="s">
        <v>590</v>
      </c>
    </row>
    <row r="346" spans="1:11" x14ac:dyDescent="0.25">
      <c r="A346">
        <v>36</v>
      </c>
      <c r="B346" s="2">
        <v>44939</v>
      </c>
      <c r="C346">
        <v>800</v>
      </c>
      <c r="D346" t="s">
        <v>8</v>
      </c>
      <c r="E346" t="s">
        <v>13</v>
      </c>
      <c r="F346" s="2">
        <v>45212</v>
      </c>
      <c r="G346" t="s">
        <v>546</v>
      </c>
      <c r="H346" t="s">
        <v>547</v>
      </c>
      <c r="I346" t="s">
        <v>301</v>
      </c>
      <c r="J346" t="str">
        <f ca="1">+IF((DATIAZIENDA[[#This Row],[DATA FATTURA 2]]+60)&gt;TODAY(),"Da Pagare","Pagata")</f>
        <v>Pagata</v>
      </c>
      <c r="K346" t="s">
        <v>349</v>
      </c>
    </row>
    <row r="347" spans="1:11" x14ac:dyDescent="0.25">
      <c r="A347">
        <v>197</v>
      </c>
      <c r="B347" s="2">
        <v>44939</v>
      </c>
      <c r="C347">
        <v>4020</v>
      </c>
      <c r="D347" t="s">
        <v>44</v>
      </c>
      <c r="E347" t="s">
        <v>13</v>
      </c>
      <c r="F347" s="2">
        <v>45212</v>
      </c>
      <c r="G347" t="s">
        <v>546</v>
      </c>
      <c r="H347" t="s">
        <v>547</v>
      </c>
      <c r="I347" t="s">
        <v>591</v>
      </c>
      <c r="J347" t="str">
        <f ca="1">+IF((DATIAZIENDA[[#This Row],[DATA FATTURA 2]]+60)&gt;TODAY(),"Da Pagare","Pagata")</f>
        <v>Pagata</v>
      </c>
      <c r="K347" t="s">
        <v>592</v>
      </c>
    </row>
    <row r="348" spans="1:11" x14ac:dyDescent="0.25">
      <c r="A348">
        <v>169</v>
      </c>
      <c r="B348" s="2">
        <v>44938</v>
      </c>
      <c r="C348">
        <v>3460</v>
      </c>
      <c r="D348" t="s">
        <v>44</v>
      </c>
      <c r="E348" t="s">
        <v>13</v>
      </c>
      <c r="F348" s="2">
        <v>45211</v>
      </c>
      <c r="G348" t="s">
        <v>546</v>
      </c>
      <c r="H348" t="s">
        <v>547</v>
      </c>
      <c r="I348" t="s">
        <v>593</v>
      </c>
      <c r="J348" t="str">
        <f ca="1">+IF((DATIAZIENDA[[#This Row],[DATA FATTURA 2]]+60)&gt;TODAY(),"Da Pagare","Pagata")</f>
        <v>Pagata</v>
      </c>
      <c r="K348" t="s">
        <v>594</v>
      </c>
    </row>
    <row r="349" spans="1:11" x14ac:dyDescent="0.25">
      <c r="A349">
        <v>351</v>
      </c>
      <c r="B349" s="2">
        <v>44938</v>
      </c>
      <c r="C349">
        <v>2300</v>
      </c>
      <c r="D349" t="s">
        <v>44</v>
      </c>
      <c r="E349" t="s">
        <v>13</v>
      </c>
      <c r="F349" s="2">
        <v>45211</v>
      </c>
      <c r="G349" t="s">
        <v>546</v>
      </c>
      <c r="H349" t="s">
        <v>547</v>
      </c>
      <c r="I349" t="s">
        <v>595</v>
      </c>
      <c r="J349" t="str">
        <f ca="1">+IF((DATIAZIENDA[[#This Row],[DATA FATTURA 2]]+60)&gt;TODAY(),"Da Pagare","Pagata")</f>
        <v>Pagata</v>
      </c>
      <c r="K349" t="s">
        <v>596</v>
      </c>
    </row>
    <row r="350" spans="1:11" x14ac:dyDescent="0.25">
      <c r="A350">
        <v>344</v>
      </c>
      <c r="B350" s="2">
        <v>44938</v>
      </c>
      <c r="C350">
        <v>1950</v>
      </c>
      <c r="D350" t="s">
        <v>7</v>
      </c>
      <c r="E350" t="s">
        <v>13</v>
      </c>
      <c r="F350" s="2">
        <v>45211</v>
      </c>
      <c r="G350" t="s">
        <v>546</v>
      </c>
      <c r="H350" t="s">
        <v>547</v>
      </c>
      <c r="I350" t="s">
        <v>597</v>
      </c>
      <c r="J350" t="str">
        <f ca="1">+IF((DATIAZIENDA[[#This Row],[DATA FATTURA 2]]+60)&gt;TODAY(),"Da Pagare","Pagata")</f>
        <v>Pagata</v>
      </c>
      <c r="K350" t="s">
        <v>598</v>
      </c>
    </row>
    <row r="351" spans="1:11" x14ac:dyDescent="0.25">
      <c r="A351">
        <v>246</v>
      </c>
      <c r="B351" s="2">
        <v>44937</v>
      </c>
      <c r="C351">
        <v>5000</v>
      </c>
      <c r="D351" t="s">
        <v>7</v>
      </c>
      <c r="E351" t="s">
        <v>13</v>
      </c>
      <c r="F351" s="2">
        <v>45210</v>
      </c>
      <c r="G351" t="s">
        <v>546</v>
      </c>
      <c r="H351" t="s">
        <v>547</v>
      </c>
      <c r="I351" t="s">
        <v>599</v>
      </c>
      <c r="J351" t="str">
        <f ca="1">+IF((DATIAZIENDA[[#This Row],[DATA FATTURA 2]]+60)&gt;TODAY(),"Da Pagare","Pagata")</f>
        <v>Pagata</v>
      </c>
      <c r="K351" t="s">
        <v>155</v>
      </c>
    </row>
    <row r="352" spans="1:11" x14ac:dyDescent="0.25">
      <c r="A352">
        <v>372</v>
      </c>
      <c r="B352" s="2">
        <v>44937</v>
      </c>
      <c r="C352">
        <v>3350</v>
      </c>
      <c r="D352" t="s">
        <v>5</v>
      </c>
      <c r="E352" t="s">
        <v>13</v>
      </c>
      <c r="F352" s="2">
        <v>45210</v>
      </c>
      <c r="G352" t="s">
        <v>546</v>
      </c>
      <c r="H352" t="s">
        <v>547</v>
      </c>
      <c r="I352" t="s">
        <v>600</v>
      </c>
      <c r="J352" t="str">
        <f ca="1">+IF((DATIAZIENDA[[#This Row],[DATA FATTURA 2]]+60)&gt;TODAY(),"Da Pagare","Pagata")</f>
        <v>Pagata</v>
      </c>
      <c r="K352" t="s">
        <v>601</v>
      </c>
    </row>
    <row r="353" spans="1:11" x14ac:dyDescent="0.25">
      <c r="A353">
        <v>218</v>
      </c>
      <c r="B353" s="2">
        <v>44937</v>
      </c>
      <c r="C353">
        <v>4440</v>
      </c>
      <c r="D353" t="s">
        <v>14</v>
      </c>
      <c r="E353" t="s">
        <v>13</v>
      </c>
      <c r="F353" s="2">
        <v>45210</v>
      </c>
      <c r="G353" t="s">
        <v>546</v>
      </c>
      <c r="H353" t="s">
        <v>547</v>
      </c>
      <c r="I353" t="s">
        <v>602</v>
      </c>
      <c r="J353" t="str">
        <f ca="1">+IF((DATIAZIENDA[[#This Row],[DATA FATTURA 2]]+60)&gt;TODAY(),"Da Pagare","Pagata")</f>
        <v>Pagata</v>
      </c>
      <c r="K353" t="s">
        <v>603</v>
      </c>
    </row>
    <row r="354" spans="1:11" x14ac:dyDescent="0.25">
      <c r="A354">
        <v>463</v>
      </c>
      <c r="B354" s="2">
        <v>44937</v>
      </c>
      <c r="C354">
        <v>7700</v>
      </c>
      <c r="D354" t="s">
        <v>7</v>
      </c>
      <c r="E354" t="s">
        <v>13</v>
      </c>
      <c r="F354" s="2">
        <v>45210</v>
      </c>
      <c r="G354" t="s">
        <v>546</v>
      </c>
      <c r="H354" t="s">
        <v>547</v>
      </c>
      <c r="I354" t="s">
        <v>604</v>
      </c>
      <c r="J354" t="str">
        <f ca="1">+IF((DATIAZIENDA[[#This Row],[DATA FATTURA 2]]+60)&gt;TODAY(),"Da Pagare","Pagata")</f>
        <v>Pagata</v>
      </c>
      <c r="K354" t="s">
        <v>605</v>
      </c>
    </row>
    <row r="355" spans="1:11" x14ac:dyDescent="0.25">
      <c r="A355">
        <v>208</v>
      </c>
      <c r="B355" s="2">
        <v>44937</v>
      </c>
      <c r="C355">
        <v>4240</v>
      </c>
      <c r="D355" t="s">
        <v>7</v>
      </c>
      <c r="E355" t="s">
        <v>13</v>
      </c>
      <c r="F355" s="2">
        <v>45210</v>
      </c>
      <c r="G355" t="s">
        <v>546</v>
      </c>
      <c r="H355" t="s">
        <v>547</v>
      </c>
      <c r="I355" t="s">
        <v>606</v>
      </c>
      <c r="J355" t="str">
        <f ca="1">+IF((DATIAZIENDA[[#This Row],[DATA FATTURA 2]]+60)&gt;TODAY(),"Da Pagare","Pagata")</f>
        <v>Pagata</v>
      </c>
      <c r="K355" t="s">
        <v>607</v>
      </c>
    </row>
    <row r="356" spans="1:11" x14ac:dyDescent="0.25">
      <c r="A356">
        <v>68</v>
      </c>
      <c r="B356" s="2">
        <v>44937</v>
      </c>
      <c r="C356">
        <v>1440</v>
      </c>
      <c r="D356" t="s">
        <v>11</v>
      </c>
      <c r="E356" t="s">
        <v>13</v>
      </c>
      <c r="F356" s="2">
        <v>45210</v>
      </c>
      <c r="G356" t="s">
        <v>546</v>
      </c>
      <c r="H356" t="s">
        <v>547</v>
      </c>
      <c r="I356" t="s">
        <v>608</v>
      </c>
      <c r="J356" t="str">
        <f ca="1">+IF((DATIAZIENDA[[#This Row],[DATA FATTURA 2]]+60)&gt;TODAY(),"Da Pagare","Pagata")</f>
        <v>Pagata</v>
      </c>
      <c r="K356" t="s">
        <v>172</v>
      </c>
    </row>
    <row r="357" spans="1:11" x14ac:dyDescent="0.25">
      <c r="A357">
        <v>183</v>
      </c>
      <c r="B357" s="2">
        <v>44937</v>
      </c>
      <c r="C357">
        <v>3740</v>
      </c>
      <c r="D357" t="s">
        <v>8</v>
      </c>
      <c r="E357" t="s">
        <v>13</v>
      </c>
      <c r="F357" s="2">
        <v>45210</v>
      </c>
      <c r="G357" t="s">
        <v>546</v>
      </c>
      <c r="H357" t="s">
        <v>547</v>
      </c>
      <c r="I357" t="s">
        <v>609</v>
      </c>
      <c r="J357" t="str">
        <f ca="1">+IF((DATIAZIENDA[[#This Row],[DATA FATTURA 2]]+60)&gt;TODAY(),"Da Pagare","Pagata")</f>
        <v>Pagata</v>
      </c>
      <c r="K357" t="s">
        <v>610</v>
      </c>
    </row>
    <row r="358" spans="1:11" x14ac:dyDescent="0.25">
      <c r="A358">
        <v>82</v>
      </c>
      <c r="B358" s="2">
        <v>44937</v>
      </c>
      <c r="C358">
        <v>1720</v>
      </c>
      <c r="D358" t="s">
        <v>14</v>
      </c>
      <c r="E358" t="s">
        <v>13</v>
      </c>
      <c r="F358" s="2">
        <v>45210</v>
      </c>
      <c r="G358" t="s">
        <v>546</v>
      </c>
      <c r="H358" t="s">
        <v>547</v>
      </c>
      <c r="I358" t="s">
        <v>611</v>
      </c>
      <c r="J358" t="str">
        <f ca="1">+IF((DATIAZIENDA[[#This Row],[DATA FATTURA 2]]+60)&gt;TODAY(),"Da Pagare","Pagata")</f>
        <v>Pagata</v>
      </c>
      <c r="K358" t="s">
        <v>612</v>
      </c>
    </row>
    <row r="359" spans="1:11" x14ac:dyDescent="0.25">
      <c r="A359">
        <v>106</v>
      </c>
      <c r="B359" s="2">
        <v>44937</v>
      </c>
      <c r="C359">
        <v>2200</v>
      </c>
      <c r="D359" t="s">
        <v>7</v>
      </c>
      <c r="E359" t="s">
        <v>13</v>
      </c>
      <c r="F359" s="2">
        <v>45210</v>
      </c>
      <c r="G359" t="s">
        <v>546</v>
      </c>
      <c r="H359" t="s">
        <v>547</v>
      </c>
      <c r="I359" t="s">
        <v>613</v>
      </c>
      <c r="J359" t="str">
        <f ca="1">+IF((DATIAZIENDA[[#This Row],[DATA FATTURA 2]]+60)&gt;TODAY(),"Da Pagare","Pagata")</f>
        <v>Pagata</v>
      </c>
      <c r="K359" t="s">
        <v>318</v>
      </c>
    </row>
    <row r="360" spans="1:11" x14ac:dyDescent="0.25">
      <c r="A360">
        <v>348</v>
      </c>
      <c r="B360" s="2">
        <v>44936</v>
      </c>
      <c r="C360">
        <v>2150</v>
      </c>
      <c r="D360" t="s">
        <v>7</v>
      </c>
      <c r="E360" t="s">
        <v>13</v>
      </c>
      <c r="F360" s="2">
        <v>45209</v>
      </c>
      <c r="G360" t="s">
        <v>546</v>
      </c>
      <c r="H360" t="s">
        <v>547</v>
      </c>
      <c r="I360" t="s">
        <v>614</v>
      </c>
      <c r="J360" t="str">
        <f ca="1">+IF((DATIAZIENDA[[#This Row],[DATA FATTURA 2]]+60)&gt;TODAY(),"Da Pagare","Pagata")</f>
        <v>Pagata</v>
      </c>
      <c r="K360" t="s">
        <v>615</v>
      </c>
    </row>
    <row r="361" spans="1:11" x14ac:dyDescent="0.25">
      <c r="A361">
        <v>250</v>
      </c>
      <c r="B361" s="2">
        <v>44936</v>
      </c>
      <c r="C361">
        <v>5080</v>
      </c>
      <c r="D361" t="s">
        <v>5</v>
      </c>
      <c r="E361" t="s">
        <v>13</v>
      </c>
      <c r="F361" s="2">
        <v>45209</v>
      </c>
      <c r="G361" t="s">
        <v>546</v>
      </c>
      <c r="H361" t="s">
        <v>547</v>
      </c>
      <c r="I361" t="s">
        <v>616</v>
      </c>
      <c r="J361" t="str">
        <f ca="1">+IF((DATIAZIENDA[[#This Row],[DATA FATTURA 2]]+60)&gt;TODAY(),"Da Pagare","Pagata")</f>
        <v>Pagata</v>
      </c>
      <c r="K361" t="s">
        <v>617</v>
      </c>
    </row>
    <row r="362" spans="1:11" x14ac:dyDescent="0.25">
      <c r="A362">
        <v>204</v>
      </c>
      <c r="B362" s="2">
        <v>44936</v>
      </c>
      <c r="C362">
        <v>4160</v>
      </c>
      <c r="D362" t="s">
        <v>11</v>
      </c>
      <c r="E362" t="s">
        <v>13</v>
      </c>
      <c r="F362" s="2">
        <v>45209</v>
      </c>
      <c r="G362" t="s">
        <v>546</v>
      </c>
      <c r="H362" t="s">
        <v>547</v>
      </c>
      <c r="I362" t="s">
        <v>618</v>
      </c>
      <c r="J362" t="str">
        <f ca="1">+IF((DATIAZIENDA[[#This Row],[DATA FATTURA 2]]+60)&gt;TODAY(),"Da Pagare","Pagata")</f>
        <v>Pagata</v>
      </c>
      <c r="K362" t="s">
        <v>619</v>
      </c>
    </row>
    <row r="363" spans="1:11" x14ac:dyDescent="0.25">
      <c r="A363">
        <v>134</v>
      </c>
      <c r="B363" s="2">
        <v>44936</v>
      </c>
      <c r="C363">
        <v>2760</v>
      </c>
      <c r="D363" t="s">
        <v>5</v>
      </c>
      <c r="E363" t="s">
        <v>13</v>
      </c>
      <c r="F363" s="2">
        <v>45209</v>
      </c>
      <c r="G363" t="s">
        <v>546</v>
      </c>
      <c r="H363" t="s">
        <v>547</v>
      </c>
      <c r="I363" t="s">
        <v>620</v>
      </c>
      <c r="J363" t="str">
        <f ca="1">+IF((DATIAZIENDA[[#This Row],[DATA FATTURA 2]]+60)&gt;TODAY(),"Da Pagare","Pagata")</f>
        <v>Pagata</v>
      </c>
      <c r="K363" t="s">
        <v>621</v>
      </c>
    </row>
    <row r="364" spans="1:11" x14ac:dyDescent="0.25">
      <c r="A364">
        <v>155</v>
      </c>
      <c r="B364" s="2">
        <v>44936</v>
      </c>
      <c r="C364">
        <v>3180</v>
      </c>
      <c r="D364" t="s">
        <v>8</v>
      </c>
      <c r="E364" t="s">
        <v>13</v>
      </c>
      <c r="F364" s="2">
        <v>45209</v>
      </c>
      <c r="G364" t="s">
        <v>546</v>
      </c>
      <c r="H364" t="s">
        <v>547</v>
      </c>
      <c r="I364" t="s">
        <v>622</v>
      </c>
      <c r="J364" t="str">
        <f ca="1">+IF((DATIAZIENDA[[#This Row],[DATA FATTURA 2]]+60)&gt;TODAY(),"Da Pagare","Pagata")</f>
        <v>Pagata</v>
      </c>
      <c r="K364" t="s">
        <v>623</v>
      </c>
    </row>
    <row r="365" spans="1:11" x14ac:dyDescent="0.25">
      <c r="A365">
        <v>358</v>
      </c>
      <c r="B365" s="2">
        <v>44935</v>
      </c>
      <c r="C365">
        <v>2650</v>
      </c>
      <c r="D365" t="s">
        <v>3</v>
      </c>
      <c r="E365" t="s">
        <v>13</v>
      </c>
      <c r="F365" s="2">
        <v>45208</v>
      </c>
      <c r="G365" t="s">
        <v>546</v>
      </c>
      <c r="H365" t="s">
        <v>547</v>
      </c>
      <c r="I365" t="s">
        <v>624</v>
      </c>
      <c r="J365" t="str">
        <f ca="1">+IF((DATIAZIENDA[[#This Row],[DATA FATTURA 2]]+60)&gt;TODAY(),"Da Pagare","Pagata")</f>
        <v>Pagata</v>
      </c>
      <c r="K365" t="s">
        <v>625</v>
      </c>
    </row>
    <row r="366" spans="1:11" x14ac:dyDescent="0.25">
      <c r="A366">
        <v>446</v>
      </c>
      <c r="B366" s="2">
        <v>44935</v>
      </c>
      <c r="C366">
        <v>7050</v>
      </c>
      <c r="D366" t="s">
        <v>7</v>
      </c>
      <c r="E366" t="s">
        <v>13</v>
      </c>
      <c r="F366" s="2">
        <v>45208</v>
      </c>
      <c r="G366" t="s">
        <v>546</v>
      </c>
      <c r="H366" t="s">
        <v>547</v>
      </c>
      <c r="I366" t="s">
        <v>626</v>
      </c>
      <c r="J366" t="str">
        <f ca="1">+IF((DATIAZIENDA[[#This Row],[DATA FATTURA 2]]+60)&gt;TODAY(),"Da Pagare","Pagata")</f>
        <v>Pagata</v>
      </c>
      <c r="K366" t="s">
        <v>627</v>
      </c>
    </row>
    <row r="367" spans="1:11" x14ac:dyDescent="0.25">
      <c r="A367">
        <v>166</v>
      </c>
      <c r="B367" s="2">
        <v>44935</v>
      </c>
      <c r="C367">
        <v>3400</v>
      </c>
      <c r="D367" t="s">
        <v>8</v>
      </c>
      <c r="E367" t="s">
        <v>13</v>
      </c>
      <c r="F367" s="2">
        <v>45208</v>
      </c>
      <c r="G367" t="s">
        <v>546</v>
      </c>
      <c r="H367" t="s">
        <v>547</v>
      </c>
      <c r="I367" t="s">
        <v>628</v>
      </c>
      <c r="J367" t="str">
        <f ca="1">+IF((DATIAZIENDA[[#This Row],[DATA FATTURA 2]]+60)&gt;TODAY(),"Da Pagare","Pagata")</f>
        <v>Pagata</v>
      </c>
      <c r="K367" t="s">
        <v>288</v>
      </c>
    </row>
    <row r="368" spans="1:11" x14ac:dyDescent="0.25">
      <c r="A368">
        <v>474</v>
      </c>
      <c r="B368" s="2">
        <v>44935</v>
      </c>
      <c r="C368">
        <v>6600</v>
      </c>
      <c r="D368" t="s">
        <v>5</v>
      </c>
      <c r="E368" t="s">
        <v>13</v>
      </c>
      <c r="F368" s="2">
        <v>45208</v>
      </c>
      <c r="G368" t="s">
        <v>546</v>
      </c>
      <c r="H368" t="s">
        <v>547</v>
      </c>
      <c r="I368" t="s">
        <v>629</v>
      </c>
      <c r="J368" t="str">
        <f ca="1">+IF((DATIAZIENDA[[#This Row],[DATA FATTURA 2]]+60)&gt;TODAY(),"Da Pagare","Pagata")</f>
        <v>Pagata</v>
      </c>
      <c r="K368" t="s">
        <v>630</v>
      </c>
    </row>
    <row r="369" spans="1:11" x14ac:dyDescent="0.25">
      <c r="A369">
        <v>278</v>
      </c>
      <c r="B369" s="2">
        <v>44935</v>
      </c>
      <c r="C369">
        <v>5640</v>
      </c>
      <c r="D369" t="s">
        <v>10</v>
      </c>
      <c r="E369" t="s">
        <v>13</v>
      </c>
      <c r="F369" s="2">
        <v>45208</v>
      </c>
      <c r="G369" t="s">
        <v>546</v>
      </c>
      <c r="H369" t="s">
        <v>547</v>
      </c>
      <c r="I369" t="s">
        <v>631</v>
      </c>
      <c r="J369" t="str">
        <f ca="1">+IF((DATIAZIENDA[[#This Row],[DATA FATTURA 2]]+60)&gt;TODAY(),"Da Pagare","Pagata")</f>
        <v>Pagata</v>
      </c>
      <c r="K369" t="s">
        <v>632</v>
      </c>
    </row>
    <row r="370" spans="1:11" x14ac:dyDescent="0.25">
      <c r="A370">
        <v>404</v>
      </c>
      <c r="B370" s="2">
        <v>44935</v>
      </c>
      <c r="C370">
        <v>4950</v>
      </c>
      <c r="D370" t="s">
        <v>8</v>
      </c>
      <c r="E370" t="s">
        <v>13</v>
      </c>
      <c r="F370" s="2">
        <v>45208</v>
      </c>
      <c r="G370" t="s">
        <v>546</v>
      </c>
      <c r="H370" t="s">
        <v>547</v>
      </c>
      <c r="I370" t="s">
        <v>633</v>
      </c>
      <c r="J370" t="str">
        <f ca="1">+IF((DATIAZIENDA[[#This Row],[DATA FATTURA 2]]+60)&gt;TODAY(),"Da Pagare","Pagata")</f>
        <v>Pagata</v>
      </c>
      <c r="K370" t="s">
        <v>634</v>
      </c>
    </row>
    <row r="371" spans="1:11" x14ac:dyDescent="0.25">
      <c r="A371">
        <v>498</v>
      </c>
      <c r="B371" s="2">
        <v>44935</v>
      </c>
      <c r="C371">
        <v>4200</v>
      </c>
      <c r="D371" t="s">
        <v>3</v>
      </c>
      <c r="E371" t="s">
        <v>13</v>
      </c>
      <c r="F371" s="2">
        <v>45208</v>
      </c>
      <c r="G371" t="s">
        <v>546</v>
      </c>
      <c r="H371" t="s">
        <v>547</v>
      </c>
      <c r="I371" t="s">
        <v>372</v>
      </c>
      <c r="J371" t="str">
        <f ca="1">+IF((DATIAZIENDA[[#This Row],[DATA FATTURA 2]]+60)&gt;TODAY(),"Da Pagare","Pagata")</f>
        <v>Pagata</v>
      </c>
      <c r="K371" t="s">
        <v>635</v>
      </c>
    </row>
    <row r="372" spans="1:11" x14ac:dyDescent="0.25">
      <c r="A372">
        <v>460</v>
      </c>
      <c r="B372" s="2">
        <v>44935</v>
      </c>
      <c r="C372">
        <v>8000</v>
      </c>
      <c r="D372" t="s">
        <v>3</v>
      </c>
      <c r="E372" t="s">
        <v>13</v>
      </c>
      <c r="F372" s="2">
        <v>45208</v>
      </c>
      <c r="G372" t="s">
        <v>546</v>
      </c>
      <c r="H372" t="s">
        <v>547</v>
      </c>
      <c r="I372" t="s">
        <v>636</v>
      </c>
      <c r="J372" t="str">
        <f ca="1">+IF((DATIAZIENDA[[#This Row],[DATA FATTURA 2]]+60)&gt;TODAY(),"Da Pagare","Pagata")</f>
        <v>Pagata</v>
      </c>
      <c r="K372" t="s">
        <v>217</v>
      </c>
    </row>
    <row r="373" spans="1:11" x14ac:dyDescent="0.25">
      <c r="A373">
        <v>26</v>
      </c>
      <c r="B373" s="2">
        <v>44935</v>
      </c>
      <c r="C373">
        <v>600</v>
      </c>
      <c r="D373" t="s">
        <v>5</v>
      </c>
      <c r="E373" t="s">
        <v>13</v>
      </c>
      <c r="F373" s="2">
        <v>45208</v>
      </c>
      <c r="G373" t="s">
        <v>546</v>
      </c>
      <c r="H373" t="s">
        <v>547</v>
      </c>
      <c r="I373" t="s">
        <v>637</v>
      </c>
      <c r="J373" t="str">
        <f ca="1">+IF((DATIAZIENDA[[#This Row],[DATA FATTURA 2]]+60)&gt;TODAY(),"Da Pagare","Pagata")</f>
        <v>Pagata</v>
      </c>
      <c r="K373" t="s">
        <v>39</v>
      </c>
    </row>
    <row r="374" spans="1:11" x14ac:dyDescent="0.25">
      <c r="A374">
        <v>50</v>
      </c>
      <c r="B374" s="2">
        <v>44935</v>
      </c>
      <c r="C374">
        <v>1080</v>
      </c>
      <c r="D374" t="s">
        <v>44</v>
      </c>
      <c r="E374" t="s">
        <v>13</v>
      </c>
      <c r="F374" s="2">
        <v>45208</v>
      </c>
      <c r="G374" t="s">
        <v>546</v>
      </c>
      <c r="H374" t="s">
        <v>547</v>
      </c>
      <c r="I374" t="s">
        <v>638</v>
      </c>
      <c r="J374" t="str">
        <f ca="1">+IF((DATIAZIENDA[[#This Row],[DATA FATTURA 2]]+60)&gt;TODAY(),"Da Pagare","Pagata")</f>
        <v>Pagata</v>
      </c>
      <c r="K374" t="s">
        <v>639</v>
      </c>
    </row>
    <row r="375" spans="1:11" x14ac:dyDescent="0.25">
      <c r="A375">
        <v>428</v>
      </c>
      <c r="B375" s="2">
        <v>44934</v>
      </c>
      <c r="C375">
        <v>6150</v>
      </c>
      <c r="D375" t="s">
        <v>14</v>
      </c>
      <c r="E375" t="s">
        <v>13</v>
      </c>
      <c r="F375" s="2">
        <v>45207</v>
      </c>
      <c r="G375" t="s">
        <v>546</v>
      </c>
      <c r="H375" t="s">
        <v>547</v>
      </c>
      <c r="I375" t="s">
        <v>640</v>
      </c>
      <c r="J375" t="str">
        <f ca="1">+IF((DATIAZIENDA[[#This Row],[DATA FATTURA 2]]+60)&gt;TODAY(),"Da Pagare","Pagata")</f>
        <v>Pagata</v>
      </c>
      <c r="K375" t="s">
        <v>641</v>
      </c>
    </row>
    <row r="376" spans="1:11" x14ac:dyDescent="0.25">
      <c r="A376">
        <v>365</v>
      </c>
      <c r="B376" s="2">
        <v>44934</v>
      </c>
      <c r="C376">
        <v>3000</v>
      </c>
      <c r="D376" t="s">
        <v>7</v>
      </c>
      <c r="E376" t="s">
        <v>13</v>
      </c>
      <c r="F376" s="2">
        <v>45207</v>
      </c>
      <c r="G376" t="s">
        <v>546</v>
      </c>
      <c r="H376" t="s">
        <v>547</v>
      </c>
      <c r="I376" t="s">
        <v>642</v>
      </c>
      <c r="J376" t="str">
        <f ca="1">+IF((DATIAZIENDA[[#This Row],[DATA FATTURA 2]]+60)&gt;TODAY(),"Da Pagare","Pagata")</f>
        <v>Pagata</v>
      </c>
      <c r="K376" t="s">
        <v>163</v>
      </c>
    </row>
    <row r="377" spans="1:11" x14ac:dyDescent="0.25">
      <c r="A377">
        <v>400</v>
      </c>
      <c r="B377" s="2">
        <v>44934</v>
      </c>
      <c r="C377">
        <v>4750</v>
      </c>
      <c r="D377" t="s">
        <v>5</v>
      </c>
      <c r="E377" t="s">
        <v>13</v>
      </c>
      <c r="F377" s="2">
        <v>45207</v>
      </c>
      <c r="G377" t="s">
        <v>546</v>
      </c>
      <c r="H377" t="s">
        <v>547</v>
      </c>
      <c r="I377" t="s">
        <v>643</v>
      </c>
      <c r="J377" t="str">
        <f ca="1">+IF((DATIAZIENDA[[#This Row],[DATA FATTURA 2]]+60)&gt;TODAY(),"Da Pagare","Pagata")</f>
        <v>Pagata</v>
      </c>
      <c r="K377" t="s">
        <v>644</v>
      </c>
    </row>
    <row r="378" spans="1:11" x14ac:dyDescent="0.25">
      <c r="A378">
        <v>138</v>
      </c>
      <c r="B378" s="2">
        <v>44934</v>
      </c>
      <c r="C378">
        <v>2840</v>
      </c>
      <c r="D378" t="s">
        <v>8</v>
      </c>
      <c r="E378" t="s">
        <v>13</v>
      </c>
      <c r="F378" s="2">
        <v>45207</v>
      </c>
      <c r="G378" t="s">
        <v>546</v>
      </c>
      <c r="H378" t="s">
        <v>547</v>
      </c>
      <c r="I378" t="s">
        <v>645</v>
      </c>
      <c r="J378" t="str">
        <f ca="1">+IF((DATIAZIENDA[[#This Row],[DATA FATTURA 2]]+60)&gt;TODAY(),"Da Pagare","Pagata")</f>
        <v>Pagata</v>
      </c>
      <c r="K378" t="s">
        <v>646</v>
      </c>
    </row>
    <row r="379" spans="1:11" x14ac:dyDescent="0.25">
      <c r="A379">
        <v>232</v>
      </c>
      <c r="B379" s="2">
        <v>44934</v>
      </c>
      <c r="C379">
        <v>4720</v>
      </c>
      <c r="D379" t="s">
        <v>44</v>
      </c>
      <c r="E379" t="s">
        <v>13</v>
      </c>
      <c r="F379" s="2">
        <v>45207</v>
      </c>
      <c r="G379" t="s">
        <v>546</v>
      </c>
      <c r="H379" t="s">
        <v>547</v>
      </c>
      <c r="I379" t="s">
        <v>647</v>
      </c>
      <c r="J379" t="str">
        <f ca="1">+IF((DATIAZIENDA[[#This Row],[DATA FATTURA 2]]+60)&gt;TODAY(),"Da Pagare","Pagata")</f>
        <v>Pagata</v>
      </c>
      <c r="K379" t="s">
        <v>144</v>
      </c>
    </row>
    <row r="380" spans="1:11" x14ac:dyDescent="0.25">
      <c r="A380">
        <v>470</v>
      </c>
      <c r="B380" s="2">
        <v>44933</v>
      </c>
      <c r="C380">
        <v>7000</v>
      </c>
      <c r="D380" t="s">
        <v>44</v>
      </c>
      <c r="E380" t="s">
        <v>13</v>
      </c>
      <c r="F380" s="2">
        <v>45206</v>
      </c>
      <c r="G380" t="s">
        <v>546</v>
      </c>
      <c r="H380" t="s">
        <v>547</v>
      </c>
      <c r="I380" t="s">
        <v>648</v>
      </c>
      <c r="J380" t="str">
        <f ca="1">+IF((DATIAZIENDA[[#This Row],[DATA FATTURA 2]]+60)&gt;TODAY(),"Da Pagare","Pagata")</f>
        <v>Pagata</v>
      </c>
      <c r="K380" t="s">
        <v>649</v>
      </c>
    </row>
    <row r="381" spans="1:11" x14ac:dyDescent="0.25">
      <c r="A381">
        <v>180</v>
      </c>
      <c r="B381" s="2">
        <v>44933</v>
      </c>
      <c r="C381">
        <v>3680</v>
      </c>
      <c r="D381" t="s">
        <v>44</v>
      </c>
      <c r="E381" t="s">
        <v>13</v>
      </c>
      <c r="F381" s="2">
        <v>45206</v>
      </c>
      <c r="G381" t="s">
        <v>546</v>
      </c>
      <c r="H381" t="s">
        <v>547</v>
      </c>
      <c r="I381" t="s">
        <v>650</v>
      </c>
      <c r="J381" t="str">
        <f ca="1">+IF((DATIAZIENDA[[#This Row],[DATA FATTURA 2]]+60)&gt;TODAY(),"Da Pagare","Pagata")</f>
        <v>Pagata</v>
      </c>
      <c r="K381" t="s">
        <v>152</v>
      </c>
    </row>
    <row r="382" spans="1:11" x14ac:dyDescent="0.25">
      <c r="A382">
        <v>64</v>
      </c>
      <c r="B382" s="2">
        <v>44933</v>
      </c>
      <c r="C382">
        <v>1360</v>
      </c>
      <c r="D382" t="s">
        <v>8</v>
      </c>
      <c r="E382" t="s">
        <v>13</v>
      </c>
      <c r="F382" s="2">
        <v>45206</v>
      </c>
      <c r="G382" t="s">
        <v>546</v>
      </c>
      <c r="H382" t="s">
        <v>547</v>
      </c>
      <c r="I382" t="s">
        <v>651</v>
      </c>
      <c r="J382" t="str">
        <f ca="1">+IF((DATIAZIENDA[[#This Row],[DATA FATTURA 2]]+60)&gt;TODAY(),"Da Pagare","Pagata")</f>
        <v>Pagata</v>
      </c>
      <c r="K382" t="s">
        <v>202</v>
      </c>
    </row>
    <row r="383" spans="1:11" x14ac:dyDescent="0.25">
      <c r="A383">
        <v>57</v>
      </c>
      <c r="B383" s="2">
        <v>44933</v>
      </c>
      <c r="C383">
        <v>1220</v>
      </c>
      <c r="D383" t="s">
        <v>10</v>
      </c>
      <c r="E383" t="s">
        <v>13</v>
      </c>
      <c r="F383" s="2">
        <v>45206</v>
      </c>
      <c r="G383" t="s">
        <v>546</v>
      </c>
      <c r="H383" t="s">
        <v>547</v>
      </c>
      <c r="I383" t="s">
        <v>652</v>
      </c>
      <c r="J383" t="str">
        <f ca="1">+IF((DATIAZIENDA[[#This Row],[DATA FATTURA 2]]+60)&gt;TODAY(),"Da Pagare","Pagata")</f>
        <v>Pagata</v>
      </c>
      <c r="K383" t="s">
        <v>653</v>
      </c>
    </row>
    <row r="384" spans="1:11" x14ac:dyDescent="0.25">
      <c r="A384">
        <v>386</v>
      </c>
      <c r="B384" s="2">
        <v>44933</v>
      </c>
      <c r="C384">
        <v>4050</v>
      </c>
      <c r="D384" t="s">
        <v>5</v>
      </c>
      <c r="E384" t="s">
        <v>13</v>
      </c>
      <c r="F384" s="2">
        <v>45206</v>
      </c>
      <c r="G384" t="s">
        <v>546</v>
      </c>
      <c r="H384" t="s">
        <v>547</v>
      </c>
      <c r="I384" t="s">
        <v>654</v>
      </c>
      <c r="J384" t="str">
        <f ca="1">+IF((DATIAZIENDA[[#This Row],[DATA FATTURA 2]]+60)&gt;TODAY(),"Da Pagare","Pagata")</f>
        <v>Pagata</v>
      </c>
      <c r="K384" t="s">
        <v>655</v>
      </c>
    </row>
    <row r="385" spans="1:11" x14ac:dyDescent="0.25">
      <c r="A385">
        <v>40</v>
      </c>
      <c r="B385" s="2">
        <v>44933</v>
      </c>
      <c r="C385">
        <v>880</v>
      </c>
      <c r="D385" t="s">
        <v>10</v>
      </c>
      <c r="E385" t="s">
        <v>13</v>
      </c>
      <c r="F385" s="2">
        <v>45206</v>
      </c>
      <c r="G385" t="s">
        <v>546</v>
      </c>
      <c r="H385" t="s">
        <v>547</v>
      </c>
      <c r="I385" t="s">
        <v>656</v>
      </c>
      <c r="J385" t="str">
        <f ca="1">+IF((DATIAZIENDA[[#This Row],[DATA FATTURA 2]]+60)&gt;TODAY(),"Da Pagare","Pagata")</f>
        <v>Pagata</v>
      </c>
      <c r="K385" t="s">
        <v>657</v>
      </c>
    </row>
    <row r="386" spans="1:11" x14ac:dyDescent="0.25">
      <c r="A386">
        <v>449</v>
      </c>
      <c r="B386" s="2">
        <v>44933</v>
      </c>
      <c r="C386">
        <v>7200</v>
      </c>
      <c r="D386" t="s">
        <v>3</v>
      </c>
      <c r="E386" t="s">
        <v>13</v>
      </c>
      <c r="F386" s="2">
        <v>45206</v>
      </c>
      <c r="G386" t="s">
        <v>546</v>
      </c>
      <c r="H386" t="s">
        <v>547</v>
      </c>
      <c r="I386" t="s">
        <v>658</v>
      </c>
      <c r="J386" t="str">
        <f ca="1">+IF((DATIAZIENDA[[#This Row],[DATA FATTURA 2]]+60)&gt;TODAY(),"Da Pagare","Pagata")</f>
        <v>Pagata</v>
      </c>
      <c r="K386" t="s">
        <v>184</v>
      </c>
    </row>
    <row r="387" spans="1:11" x14ac:dyDescent="0.25">
      <c r="A387">
        <v>99</v>
      </c>
      <c r="B387" s="2">
        <v>44932</v>
      </c>
      <c r="C387">
        <v>2060</v>
      </c>
      <c r="D387" t="s">
        <v>14</v>
      </c>
      <c r="E387" t="s">
        <v>13</v>
      </c>
      <c r="F387" s="2">
        <v>45205</v>
      </c>
      <c r="G387" t="s">
        <v>546</v>
      </c>
      <c r="H387" t="s">
        <v>547</v>
      </c>
      <c r="I387" t="s">
        <v>659</v>
      </c>
      <c r="J387" t="str">
        <f ca="1">+IF((DATIAZIENDA[[#This Row],[DATA FATTURA 2]]+60)&gt;TODAY(),"Da Pagare","Pagata")</f>
        <v>Pagata</v>
      </c>
      <c r="K387" t="s">
        <v>660</v>
      </c>
    </row>
    <row r="388" spans="1:11" x14ac:dyDescent="0.25">
      <c r="A388">
        <v>124</v>
      </c>
      <c r="B388" s="2">
        <v>44932</v>
      </c>
      <c r="C388">
        <v>2560</v>
      </c>
      <c r="D388" t="s">
        <v>3</v>
      </c>
      <c r="E388" t="s">
        <v>13</v>
      </c>
      <c r="F388" s="2">
        <v>45205</v>
      </c>
      <c r="G388" t="s">
        <v>546</v>
      </c>
      <c r="H388" t="s">
        <v>547</v>
      </c>
      <c r="I388" t="s">
        <v>661</v>
      </c>
      <c r="J388" t="str">
        <f ca="1">+IF((DATIAZIENDA[[#This Row],[DATA FATTURA 2]]+60)&gt;TODAY(),"Da Pagare","Pagata")</f>
        <v>Pagata</v>
      </c>
      <c r="K388" t="s">
        <v>662</v>
      </c>
    </row>
    <row r="389" spans="1:11" x14ac:dyDescent="0.25">
      <c r="A389">
        <v>260</v>
      </c>
      <c r="B389" s="2">
        <v>44932</v>
      </c>
      <c r="C389">
        <v>5280</v>
      </c>
      <c r="D389" t="s">
        <v>3</v>
      </c>
      <c r="E389" t="s">
        <v>13</v>
      </c>
      <c r="F389" s="2">
        <v>45205</v>
      </c>
      <c r="G389" t="s">
        <v>546</v>
      </c>
      <c r="H389" t="s">
        <v>547</v>
      </c>
      <c r="I389" t="s">
        <v>663</v>
      </c>
      <c r="J389" t="str">
        <f ca="1">+IF((DATIAZIENDA[[#This Row],[DATA FATTURA 2]]+60)&gt;TODAY(),"Da Pagare","Pagata")</f>
        <v>Pagata</v>
      </c>
      <c r="K389" t="s">
        <v>397</v>
      </c>
    </row>
    <row r="390" spans="1:11" x14ac:dyDescent="0.25">
      <c r="A390">
        <v>267</v>
      </c>
      <c r="B390" s="2">
        <v>44932</v>
      </c>
      <c r="C390">
        <v>5420</v>
      </c>
      <c r="D390" t="s">
        <v>5</v>
      </c>
      <c r="E390" t="s">
        <v>13</v>
      </c>
      <c r="F390" s="2">
        <v>45205</v>
      </c>
      <c r="G390" t="s">
        <v>546</v>
      </c>
      <c r="H390" t="s">
        <v>547</v>
      </c>
      <c r="I390" t="s">
        <v>664</v>
      </c>
      <c r="J390" t="str">
        <f ca="1">+IF((DATIAZIENDA[[#This Row],[DATA FATTURA 2]]+60)&gt;TODAY(),"Da Pagare","Pagata")</f>
        <v>Pagata</v>
      </c>
      <c r="K390" t="s">
        <v>665</v>
      </c>
    </row>
    <row r="391" spans="1:11" x14ac:dyDescent="0.25">
      <c r="A391">
        <v>264</v>
      </c>
      <c r="B391" s="2">
        <v>44932</v>
      </c>
      <c r="C391">
        <v>5360</v>
      </c>
      <c r="D391" t="s">
        <v>5</v>
      </c>
      <c r="E391" t="s">
        <v>13</v>
      </c>
      <c r="F391" s="2">
        <v>45205</v>
      </c>
      <c r="G391" t="s">
        <v>546</v>
      </c>
      <c r="H391" t="s">
        <v>547</v>
      </c>
      <c r="I391" t="s">
        <v>666</v>
      </c>
      <c r="J391" t="str">
        <f ca="1">+IF((DATIAZIENDA[[#This Row],[DATA FATTURA 2]]+60)&gt;TODAY(),"Da Pagare","Pagata")</f>
        <v>Pagata</v>
      </c>
      <c r="K391" t="s">
        <v>667</v>
      </c>
    </row>
    <row r="392" spans="1:11" x14ac:dyDescent="0.25">
      <c r="A392">
        <v>295</v>
      </c>
      <c r="B392" s="2">
        <v>44932</v>
      </c>
      <c r="C392">
        <v>300</v>
      </c>
      <c r="D392" t="s">
        <v>10</v>
      </c>
      <c r="E392" t="s">
        <v>13</v>
      </c>
      <c r="F392" s="2">
        <v>45205</v>
      </c>
      <c r="G392" t="s">
        <v>546</v>
      </c>
      <c r="H392" t="s">
        <v>547</v>
      </c>
      <c r="I392" t="s">
        <v>596</v>
      </c>
      <c r="J392" t="str">
        <f ca="1">+IF((DATIAZIENDA[[#This Row],[DATA FATTURA 2]]+60)&gt;TODAY(),"Da Pagare","Pagata")</f>
        <v>Pagata</v>
      </c>
      <c r="K392" t="s">
        <v>668</v>
      </c>
    </row>
    <row r="393" spans="1:11" x14ac:dyDescent="0.25">
      <c r="A393">
        <v>337</v>
      </c>
      <c r="B393" s="2">
        <v>44932</v>
      </c>
      <c r="C393">
        <v>1600</v>
      </c>
      <c r="D393" t="s">
        <v>14</v>
      </c>
      <c r="E393" t="s">
        <v>13</v>
      </c>
      <c r="F393" s="2">
        <v>45205</v>
      </c>
      <c r="G393" t="s">
        <v>546</v>
      </c>
      <c r="H393" t="s">
        <v>547</v>
      </c>
      <c r="I393" t="s">
        <v>669</v>
      </c>
      <c r="J393" t="str">
        <f ca="1">+IF((DATIAZIENDA[[#This Row],[DATA FATTURA 2]]+60)&gt;TODAY(),"Da Pagare","Pagata")</f>
        <v>Pagata</v>
      </c>
      <c r="K393" t="s">
        <v>181</v>
      </c>
    </row>
    <row r="394" spans="1:11" x14ac:dyDescent="0.25">
      <c r="A394">
        <v>421</v>
      </c>
      <c r="B394" s="2">
        <v>44931</v>
      </c>
      <c r="C394">
        <v>5800</v>
      </c>
      <c r="D394" t="s">
        <v>8</v>
      </c>
      <c r="E394" t="s">
        <v>13</v>
      </c>
      <c r="F394" s="2">
        <v>45204</v>
      </c>
      <c r="G394" t="s">
        <v>546</v>
      </c>
      <c r="H394" t="s">
        <v>547</v>
      </c>
      <c r="I394" t="s">
        <v>670</v>
      </c>
      <c r="J394" t="str">
        <f ca="1">+IF((DATIAZIENDA[[#This Row],[DATA FATTURA 2]]+60)&gt;TODAY(),"Da Pagare","Pagata")</f>
        <v>Pagata</v>
      </c>
      <c r="K394" t="s">
        <v>248</v>
      </c>
    </row>
    <row r="395" spans="1:11" x14ac:dyDescent="0.25">
      <c r="A395">
        <v>306</v>
      </c>
      <c r="B395" s="2">
        <v>44931</v>
      </c>
      <c r="C395">
        <v>2500</v>
      </c>
      <c r="D395" t="s">
        <v>11</v>
      </c>
      <c r="E395" t="s">
        <v>13</v>
      </c>
      <c r="F395" s="2">
        <v>45204</v>
      </c>
      <c r="G395" t="s">
        <v>546</v>
      </c>
      <c r="H395" t="s">
        <v>547</v>
      </c>
      <c r="I395" t="s">
        <v>671</v>
      </c>
      <c r="J395" t="str">
        <f ca="1">+IF((DATIAZIENDA[[#This Row],[DATA FATTURA 2]]+60)&gt;TODAY(),"Da Pagare","Pagata")</f>
        <v>Pagata</v>
      </c>
      <c r="K395" t="s">
        <v>672</v>
      </c>
    </row>
    <row r="396" spans="1:11" x14ac:dyDescent="0.25">
      <c r="A396">
        <v>390</v>
      </c>
      <c r="B396" s="2">
        <v>44931</v>
      </c>
      <c r="C396">
        <v>4250</v>
      </c>
      <c r="D396" t="s">
        <v>44</v>
      </c>
      <c r="E396" t="s">
        <v>13</v>
      </c>
      <c r="F396" s="2">
        <v>45204</v>
      </c>
      <c r="G396" t="s">
        <v>546</v>
      </c>
      <c r="H396" t="s">
        <v>547</v>
      </c>
      <c r="I396" t="s">
        <v>673</v>
      </c>
      <c r="J396" t="str">
        <f ca="1">+IF((DATIAZIENDA[[#This Row],[DATA FATTURA 2]]+60)&gt;TODAY(),"Da Pagare","Pagata")</f>
        <v>Pagata</v>
      </c>
      <c r="K396" t="s">
        <v>674</v>
      </c>
    </row>
    <row r="397" spans="1:11" x14ac:dyDescent="0.25">
      <c r="A397">
        <v>253</v>
      </c>
      <c r="B397" s="2">
        <v>44931</v>
      </c>
      <c r="C397">
        <v>5140</v>
      </c>
      <c r="D397" t="s">
        <v>5</v>
      </c>
      <c r="E397" t="s">
        <v>13</v>
      </c>
      <c r="F397" s="2">
        <v>45204</v>
      </c>
      <c r="G397" t="s">
        <v>546</v>
      </c>
      <c r="H397" t="s">
        <v>547</v>
      </c>
      <c r="I397" t="s">
        <v>675</v>
      </c>
      <c r="J397" t="str">
        <f ca="1">+IF((DATIAZIENDA[[#This Row],[DATA FATTURA 2]]+60)&gt;TODAY(),"Da Pagare","Pagata")</f>
        <v>Pagata</v>
      </c>
      <c r="K397" t="s">
        <v>676</v>
      </c>
    </row>
    <row r="398" spans="1:11" x14ac:dyDescent="0.25">
      <c r="A398">
        <v>320</v>
      </c>
      <c r="B398" s="2">
        <v>44931</v>
      </c>
      <c r="C398">
        <v>750</v>
      </c>
      <c r="D398" t="s">
        <v>14</v>
      </c>
      <c r="E398" t="s">
        <v>13</v>
      </c>
      <c r="F398" s="2">
        <v>45204</v>
      </c>
      <c r="G398" t="s">
        <v>546</v>
      </c>
      <c r="H398" t="s">
        <v>547</v>
      </c>
      <c r="I398" t="s">
        <v>677</v>
      </c>
      <c r="J398" t="str">
        <f ca="1">+IF((DATIAZIENDA[[#This Row],[DATA FATTURA 2]]+60)&gt;TODAY(),"Da Pagare","Pagata")</f>
        <v>Pagata</v>
      </c>
      <c r="K398" t="s">
        <v>678</v>
      </c>
    </row>
    <row r="399" spans="1:11" x14ac:dyDescent="0.25">
      <c r="A399">
        <v>127</v>
      </c>
      <c r="B399" s="2">
        <v>44931</v>
      </c>
      <c r="C399">
        <v>2620</v>
      </c>
      <c r="D399" t="s">
        <v>7</v>
      </c>
      <c r="E399" t="s">
        <v>13</v>
      </c>
      <c r="F399" s="2">
        <v>45204</v>
      </c>
      <c r="G399" t="s">
        <v>546</v>
      </c>
      <c r="H399" t="s">
        <v>547</v>
      </c>
      <c r="I399" t="s">
        <v>679</v>
      </c>
      <c r="J399" t="str">
        <f ca="1">+IF((DATIAZIENDA[[#This Row],[DATA FATTURA 2]]+60)&gt;TODAY(),"Da Pagare","Pagata")</f>
        <v>Pagata</v>
      </c>
      <c r="K399" t="s">
        <v>680</v>
      </c>
    </row>
    <row r="400" spans="1:11" x14ac:dyDescent="0.25">
      <c r="A400">
        <v>323</v>
      </c>
      <c r="B400" s="2">
        <v>44931</v>
      </c>
      <c r="C400">
        <v>900</v>
      </c>
      <c r="D400" t="s">
        <v>11</v>
      </c>
      <c r="E400" t="s">
        <v>13</v>
      </c>
      <c r="F400" s="2">
        <v>45204</v>
      </c>
      <c r="G400" t="s">
        <v>546</v>
      </c>
      <c r="H400" t="s">
        <v>547</v>
      </c>
      <c r="I400" t="s">
        <v>681</v>
      </c>
      <c r="J400" t="str">
        <f ca="1">+IF((DATIAZIENDA[[#This Row],[DATA FATTURA 2]]+60)&gt;TODAY(),"Da Pagare","Pagata")</f>
        <v>Pagata</v>
      </c>
      <c r="K400" t="s">
        <v>682</v>
      </c>
    </row>
    <row r="401" spans="1:11" x14ac:dyDescent="0.25">
      <c r="A401">
        <v>456</v>
      </c>
      <c r="B401" s="2">
        <v>44930</v>
      </c>
      <c r="C401">
        <v>1800</v>
      </c>
      <c r="D401" t="s">
        <v>14</v>
      </c>
      <c r="E401" t="s">
        <v>13</v>
      </c>
      <c r="F401" s="2">
        <v>45203</v>
      </c>
      <c r="G401" t="s">
        <v>546</v>
      </c>
      <c r="H401" t="s">
        <v>547</v>
      </c>
      <c r="I401" t="s">
        <v>683</v>
      </c>
      <c r="J401" t="str">
        <f ca="1">+IF((DATIAZIENDA[[#This Row],[DATA FATTURA 2]]+60)&gt;TODAY(),"Da Pagare","Pagata")</f>
        <v>Pagata</v>
      </c>
      <c r="K401" t="s">
        <v>684</v>
      </c>
    </row>
    <row r="402" spans="1:11" x14ac:dyDescent="0.25">
      <c r="A402">
        <v>8</v>
      </c>
      <c r="B402" s="2">
        <v>44930</v>
      </c>
      <c r="C402">
        <v>240</v>
      </c>
      <c r="D402" t="s">
        <v>7</v>
      </c>
      <c r="E402" t="s">
        <v>13</v>
      </c>
      <c r="F402" s="2">
        <v>45203</v>
      </c>
      <c r="G402" t="s">
        <v>546</v>
      </c>
      <c r="H402" t="s">
        <v>547</v>
      </c>
      <c r="I402" t="s">
        <v>685</v>
      </c>
      <c r="J402" t="str">
        <f ca="1">+IF((DATIAZIENDA[[#This Row],[DATA FATTURA 2]]+60)&gt;TODAY(),"Da Pagare","Pagata")</f>
        <v>Pagata</v>
      </c>
      <c r="K402" t="s">
        <v>173</v>
      </c>
    </row>
    <row r="403" spans="1:11" x14ac:dyDescent="0.25">
      <c r="A403">
        <v>176</v>
      </c>
      <c r="B403" s="2">
        <v>44930</v>
      </c>
      <c r="C403">
        <v>3600</v>
      </c>
      <c r="D403" t="s">
        <v>10</v>
      </c>
      <c r="E403" t="s">
        <v>13</v>
      </c>
      <c r="F403" s="2">
        <v>45203</v>
      </c>
      <c r="G403" t="s">
        <v>546</v>
      </c>
      <c r="H403" t="s">
        <v>547</v>
      </c>
      <c r="I403" t="s">
        <v>686</v>
      </c>
      <c r="J403" t="str">
        <f ca="1">+IF((DATIAZIENDA[[#This Row],[DATA FATTURA 2]]+60)&gt;TODAY(),"Da Pagare","Pagata")</f>
        <v>Pagata</v>
      </c>
      <c r="K403" t="s">
        <v>28</v>
      </c>
    </row>
    <row r="404" spans="1:11" x14ac:dyDescent="0.25">
      <c r="A404">
        <v>477</v>
      </c>
      <c r="B404" s="2">
        <v>44930</v>
      </c>
      <c r="C404">
        <v>6300</v>
      </c>
      <c r="D404" t="s">
        <v>3</v>
      </c>
      <c r="E404" t="s">
        <v>13</v>
      </c>
      <c r="F404" s="2">
        <v>45203</v>
      </c>
      <c r="G404" t="s">
        <v>546</v>
      </c>
      <c r="H404" t="s">
        <v>547</v>
      </c>
      <c r="I404" t="s">
        <v>687</v>
      </c>
      <c r="J404" t="str">
        <f ca="1">+IF((DATIAZIENDA[[#This Row],[DATA FATTURA 2]]+60)&gt;TODAY(),"Da Pagare","Pagata")</f>
        <v>Pagata</v>
      </c>
      <c r="K404" t="s">
        <v>688</v>
      </c>
    </row>
    <row r="405" spans="1:11" x14ac:dyDescent="0.25">
      <c r="A405">
        <v>85</v>
      </c>
      <c r="B405" s="2">
        <v>44930</v>
      </c>
      <c r="C405">
        <v>1780</v>
      </c>
      <c r="D405" t="s">
        <v>11</v>
      </c>
      <c r="E405" t="s">
        <v>13</v>
      </c>
      <c r="F405" s="2">
        <v>45203</v>
      </c>
      <c r="G405" t="s">
        <v>546</v>
      </c>
      <c r="H405" t="s">
        <v>547</v>
      </c>
      <c r="I405" t="s">
        <v>689</v>
      </c>
      <c r="J405" t="str">
        <f ca="1">+IF((DATIAZIENDA[[#This Row],[DATA FATTURA 2]]+60)&gt;TODAY(),"Da Pagare","Pagata")</f>
        <v>Pagata</v>
      </c>
      <c r="K405" t="s">
        <v>690</v>
      </c>
    </row>
    <row r="406" spans="1:11" x14ac:dyDescent="0.25">
      <c r="A406">
        <v>92</v>
      </c>
      <c r="B406" s="2">
        <v>44930</v>
      </c>
      <c r="C406">
        <v>1920</v>
      </c>
      <c r="D406" t="s">
        <v>3</v>
      </c>
      <c r="E406" t="s">
        <v>13</v>
      </c>
      <c r="F406" s="2">
        <v>45203</v>
      </c>
      <c r="G406" t="s">
        <v>546</v>
      </c>
      <c r="H406" t="s">
        <v>547</v>
      </c>
      <c r="I406" t="s">
        <v>691</v>
      </c>
      <c r="J406" t="str">
        <f ca="1">+IF((DATIAZIENDA[[#This Row],[DATA FATTURA 2]]+60)&gt;TODAY(),"Da Pagare","Pagata")</f>
        <v>Pagata</v>
      </c>
      <c r="K406" t="s">
        <v>692</v>
      </c>
    </row>
    <row r="407" spans="1:11" x14ac:dyDescent="0.25">
      <c r="A407">
        <v>22</v>
      </c>
      <c r="B407" s="2">
        <v>44930</v>
      </c>
      <c r="C407">
        <v>520</v>
      </c>
      <c r="D407" t="s">
        <v>3</v>
      </c>
      <c r="E407" t="s">
        <v>13</v>
      </c>
      <c r="F407" s="2">
        <v>45203</v>
      </c>
      <c r="G407" t="s">
        <v>546</v>
      </c>
      <c r="H407" t="s">
        <v>547</v>
      </c>
      <c r="I407" t="s">
        <v>693</v>
      </c>
      <c r="J407" t="str">
        <f ca="1">+IF((DATIAZIENDA[[#This Row],[DATA FATTURA 2]]+60)&gt;TODAY(),"Da Pagare","Pagata")</f>
        <v>Pagata</v>
      </c>
      <c r="K407" t="s">
        <v>694</v>
      </c>
    </row>
    <row r="408" spans="1:11" x14ac:dyDescent="0.25">
      <c r="A408">
        <v>148</v>
      </c>
      <c r="B408" s="2">
        <v>44930</v>
      </c>
      <c r="C408">
        <v>3040</v>
      </c>
      <c r="D408" t="s">
        <v>5</v>
      </c>
      <c r="E408" t="s">
        <v>13</v>
      </c>
      <c r="F408" s="2">
        <v>45203</v>
      </c>
      <c r="G408" t="s">
        <v>546</v>
      </c>
      <c r="H408" t="s">
        <v>547</v>
      </c>
      <c r="I408" t="s">
        <v>695</v>
      </c>
      <c r="J408" t="str">
        <f ca="1">+IF((DATIAZIENDA[[#This Row],[DATA FATTURA 2]]+60)&gt;TODAY(),"Da Pagare","Pagata")</f>
        <v>Pagata</v>
      </c>
      <c r="K408" t="s">
        <v>418</v>
      </c>
    </row>
    <row r="409" spans="1:11" x14ac:dyDescent="0.25">
      <c r="A409">
        <v>225</v>
      </c>
      <c r="B409" s="2">
        <v>44929</v>
      </c>
      <c r="C409">
        <v>4580</v>
      </c>
      <c r="D409" t="s">
        <v>7</v>
      </c>
      <c r="E409" t="s">
        <v>13</v>
      </c>
      <c r="F409" s="2">
        <v>45202</v>
      </c>
      <c r="G409" t="s">
        <v>546</v>
      </c>
      <c r="H409" t="s">
        <v>547</v>
      </c>
      <c r="I409" t="s">
        <v>696</v>
      </c>
      <c r="J409" t="str">
        <f ca="1">+IF((DATIAZIENDA[[#This Row],[DATA FATTURA 2]]+60)&gt;TODAY(),"Da Pagare","Pagata")</f>
        <v>Pagata</v>
      </c>
      <c r="K409" t="s">
        <v>697</v>
      </c>
    </row>
    <row r="410" spans="1:11" x14ac:dyDescent="0.25">
      <c r="A410">
        <v>120</v>
      </c>
      <c r="B410" s="2">
        <v>44929</v>
      </c>
      <c r="C410">
        <v>2480</v>
      </c>
      <c r="D410" t="s">
        <v>3</v>
      </c>
      <c r="E410" t="s">
        <v>13</v>
      </c>
      <c r="F410" s="2">
        <v>45202</v>
      </c>
      <c r="G410" t="s">
        <v>546</v>
      </c>
      <c r="H410" t="s">
        <v>547</v>
      </c>
      <c r="I410" t="s">
        <v>698</v>
      </c>
      <c r="J410" t="str">
        <f ca="1">+IF((DATIAZIENDA[[#This Row],[DATA FATTURA 2]]+60)&gt;TODAY(),"Da Pagare","Pagata")</f>
        <v>Pagata</v>
      </c>
      <c r="K410" t="s">
        <v>60</v>
      </c>
    </row>
    <row r="411" spans="1:11" x14ac:dyDescent="0.25">
      <c r="A411">
        <v>491</v>
      </c>
      <c r="B411" s="2">
        <v>44929</v>
      </c>
      <c r="C411">
        <v>4900</v>
      </c>
      <c r="D411" t="s">
        <v>5</v>
      </c>
      <c r="E411" t="s">
        <v>13</v>
      </c>
      <c r="F411" s="2">
        <v>45202</v>
      </c>
      <c r="G411" t="s">
        <v>546</v>
      </c>
      <c r="H411" t="s">
        <v>547</v>
      </c>
      <c r="I411" t="s">
        <v>699</v>
      </c>
      <c r="J411" t="str">
        <f ca="1">+IF((DATIAZIENDA[[#This Row],[DATA FATTURA 2]]+60)&gt;TODAY(),"Da Pagare","Pagata")</f>
        <v>Pagata</v>
      </c>
      <c r="K411" t="s">
        <v>700</v>
      </c>
    </row>
    <row r="412" spans="1:11" x14ac:dyDescent="0.25">
      <c r="A412">
        <v>488</v>
      </c>
      <c r="B412" s="2">
        <v>44929</v>
      </c>
      <c r="C412">
        <v>5200</v>
      </c>
      <c r="D412" t="s">
        <v>5</v>
      </c>
      <c r="E412" t="s">
        <v>13</v>
      </c>
      <c r="F412" s="2">
        <v>45202</v>
      </c>
      <c r="G412" t="s">
        <v>546</v>
      </c>
      <c r="H412" t="s">
        <v>547</v>
      </c>
      <c r="I412" t="s">
        <v>701</v>
      </c>
      <c r="J412" t="str">
        <f ca="1">+IF((DATIAZIENDA[[#This Row],[DATA FATTURA 2]]+60)&gt;TODAY(),"Da Pagare","Pagata")</f>
        <v>Pagata</v>
      </c>
      <c r="K412" t="s">
        <v>157</v>
      </c>
    </row>
    <row r="413" spans="1:11" x14ac:dyDescent="0.25">
      <c r="A413">
        <v>302</v>
      </c>
      <c r="B413" s="2">
        <v>44929</v>
      </c>
      <c r="C413">
        <v>1700</v>
      </c>
      <c r="D413" t="s">
        <v>8</v>
      </c>
      <c r="E413" t="s">
        <v>13</v>
      </c>
      <c r="F413" s="2">
        <v>45202</v>
      </c>
      <c r="G413" t="s">
        <v>546</v>
      </c>
      <c r="H413" t="s">
        <v>547</v>
      </c>
      <c r="I413" t="s">
        <v>702</v>
      </c>
      <c r="J413" t="str">
        <f ca="1">+IF((DATIAZIENDA[[#This Row],[DATA FATTURA 2]]+60)&gt;TODAY(),"Da Pagare","Pagata")</f>
        <v>Pagata</v>
      </c>
      <c r="K413" t="s">
        <v>703</v>
      </c>
    </row>
    <row r="414" spans="1:11" x14ac:dyDescent="0.25">
      <c r="A414">
        <v>239</v>
      </c>
      <c r="B414" s="2">
        <v>44929</v>
      </c>
      <c r="C414">
        <v>4860</v>
      </c>
      <c r="D414" t="s">
        <v>3</v>
      </c>
      <c r="E414" t="s">
        <v>13</v>
      </c>
      <c r="F414" s="2">
        <v>45202</v>
      </c>
      <c r="G414" t="s">
        <v>546</v>
      </c>
      <c r="H414" t="s">
        <v>547</v>
      </c>
      <c r="I414" t="s">
        <v>704</v>
      </c>
      <c r="J414" t="str">
        <f ca="1">+IF((DATIAZIENDA[[#This Row],[DATA FATTURA 2]]+60)&gt;TODAY(),"Da Pagare","Pagata")</f>
        <v>Pagata</v>
      </c>
      <c r="K414" t="s">
        <v>705</v>
      </c>
    </row>
    <row r="415" spans="1:11" x14ac:dyDescent="0.25">
      <c r="A415">
        <v>407</v>
      </c>
      <c r="B415" s="2">
        <v>44929</v>
      </c>
      <c r="C415">
        <v>5100</v>
      </c>
      <c r="D415" t="s">
        <v>44</v>
      </c>
      <c r="E415" t="s">
        <v>13</v>
      </c>
      <c r="F415" s="2">
        <v>45202</v>
      </c>
      <c r="G415" t="s">
        <v>546</v>
      </c>
      <c r="H415" t="s">
        <v>547</v>
      </c>
      <c r="I415" t="s">
        <v>706</v>
      </c>
      <c r="J415" t="str">
        <f ca="1">+IF((DATIAZIENDA[[#This Row],[DATA FATTURA 2]]+60)&gt;TODAY(),"Da Pagare","Pagata")</f>
        <v>Pagata</v>
      </c>
      <c r="K415" t="s">
        <v>707</v>
      </c>
    </row>
    <row r="416" spans="1:11" x14ac:dyDescent="0.25">
      <c r="A416">
        <v>334</v>
      </c>
      <c r="B416" s="2">
        <v>44928</v>
      </c>
      <c r="C416">
        <v>1450</v>
      </c>
      <c r="D416" t="s">
        <v>44</v>
      </c>
      <c r="E416" t="s">
        <v>13</v>
      </c>
      <c r="F416" s="2">
        <v>45201</v>
      </c>
      <c r="G416" t="s">
        <v>546</v>
      </c>
      <c r="H416" t="s">
        <v>547</v>
      </c>
      <c r="I416" t="s">
        <v>708</v>
      </c>
      <c r="J416" t="str">
        <f ca="1">+IF((DATIAZIENDA[[#This Row],[DATA FATTURA 2]]+60)&gt;TODAY(),"Da Pagare","Pagata")</f>
        <v>Pagata</v>
      </c>
      <c r="K416" t="s">
        <v>709</v>
      </c>
    </row>
    <row r="417" spans="1:11" x14ac:dyDescent="0.25">
      <c r="A417">
        <v>113</v>
      </c>
      <c r="B417" s="2">
        <v>44928</v>
      </c>
      <c r="C417">
        <v>2340</v>
      </c>
      <c r="D417" t="s">
        <v>44</v>
      </c>
      <c r="E417" t="s">
        <v>13</v>
      </c>
      <c r="F417" s="2">
        <v>45201</v>
      </c>
      <c r="G417" t="s">
        <v>546</v>
      </c>
      <c r="H417" t="s">
        <v>547</v>
      </c>
      <c r="I417" t="s">
        <v>710</v>
      </c>
      <c r="J417" t="str">
        <f ca="1">+IF((DATIAZIENDA[[#This Row],[DATA FATTURA 2]]+60)&gt;TODAY(),"Da Pagare","Pagata")</f>
        <v>Pagata</v>
      </c>
      <c r="K417" t="s">
        <v>711</v>
      </c>
    </row>
    <row r="418" spans="1:11" x14ac:dyDescent="0.25">
      <c r="A418">
        <v>274</v>
      </c>
      <c r="B418" s="2">
        <v>44928</v>
      </c>
      <c r="C418">
        <v>5560</v>
      </c>
      <c r="D418" t="s">
        <v>8</v>
      </c>
      <c r="E418" t="s">
        <v>13</v>
      </c>
      <c r="F418" s="2">
        <v>45201</v>
      </c>
      <c r="G418" t="s">
        <v>546</v>
      </c>
      <c r="H418" t="s">
        <v>547</v>
      </c>
      <c r="I418" t="s">
        <v>712</v>
      </c>
      <c r="J418" t="str">
        <f ca="1">+IF((DATIAZIENDA[[#This Row],[DATA FATTURA 2]]+60)&gt;TODAY(),"Da Pagare","Pagata")</f>
        <v>Pagata</v>
      </c>
      <c r="K418" t="s">
        <v>713</v>
      </c>
    </row>
    <row r="419" spans="1:11" x14ac:dyDescent="0.25">
      <c r="A419">
        <v>442</v>
      </c>
      <c r="B419" s="2">
        <v>44928</v>
      </c>
      <c r="C419">
        <v>6850</v>
      </c>
      <c r="D419" t="s">
        <v>11</v>
      </c>
      <c r="E419" t="s">
        <v>13</v>
      </c>
      <c r="F419" s="2">
        <v>45201</v>
      </c>
      <c r="G419" t="s">
        <v>546</v>
      </c>
      <c r="H419" t="s">
        <v>547</v>
      </c>
      <c r="I419" t="s">
        <v>714</v>
      </c>
      <c r="J419" t="str">
        <f ca="1">+IF((DATIAZIENDA[[#This Row],[DATA FATTURA 2]]+60)&gt;TODAY(),"Da Pagare","Pagata")</f>
        <v>Pagata</v>
      </c>
      <c r="K419" t="s">
        <v>715</v>
      </c>
    </row>
    <row r="420" spans="1:11" x14ac:dyDescent="0.25">
      <c r="A420">
        <v>54</v>
      </c>
      <c r="B420" s="2">
        <v>44928</v>
      </c>
      <c r="C420">
        <v>1160</v>
      </c>
      <c r="D420" t="s">
        <v>14</v>
      </c>
      <c r="E420" t="s">
        <v>13</v>
      </c>
      <c r="F420" s="2">
        <v>45201</v>
      </c>
      <c r="G420" t="s">
        <v>546</v>
      </c>
      <c r="H420" t="s">
        <v>547</v>
      </c>
      <c r="I420" t="s">
        <v>716</v>
      </c>
      <c r="J420" t="str">
        <f ca="1">+IF((DATIAZIENDA[[#This Row],[DATA FATTURA 2]]+60)&gt;TODAY(),"Da Pagare","Pagata")</f>
        <v>Pagata</v>
      </c>
      <c r="K420" t="s">
        <v>717</v>
      </c>
    </row>
    <row r="421" spans="1:11" x14ac:dyDescent="0.25">
      <c r="A421">
        <v>211</v>
      </c>
      <c r="B421" s="2">
        <v>44927</v>
      </c>
      <c r="C421">
        <v>4300</v>
      </c>
      <c r="D421" t="s">
        <v>3</v>
      </c>
      <c r="E421" t="s">
        <v>13</v>
      </c>
      <c r="F421" s="2">
        <v>45200</v>
      </c>
      <c r="G421" t="s">
        <v>546</v>
      </c>
      <c r="H421" t="s">
        <v>547</v>
      </c>
      <c r="I421" t="s">
        <v>718</v>
      </c>
      <c r="J421" t="str">
        <f ca="1">+IF((DATIAZIENDA[[#This Row],[DATA FATTURA 2]]+60)&gt;TODAY(),"Da Pagare","Pagata")</f>
        <v>Pagata</v>
      </c>
      <c r="K421" t="s">
        <v>719</v>
      </c>
    </row>
    <row r="422" spans="1:11" x14ac:dyDescent="0.25">
      <c r="A422">
        <v>190</v>
      </c>
      <c r="B422" s="2">
        <v>44927</v>
      </c>
      <c r="C422">
        <v>3880</v>
      </c>
      <c r="D422" t="s">
        <v>14</v>
      </c>
      <c r="E422" t="s">
        <v>13</v>
      </c>
      <c r="F422" s="2">
        <v>45200</v>
      </c>
      <c r="G422" t="s">
        <v>546</v>
      </c>
      <c r="H422" t="s">
        <v>547</v>
      </c>
      <c r="I422" t="s">
        <v>720</v>
      </c>
      <c r="J422" t="str">
        <f ca="1">+IF((DATIAZIENDA[[#This Row],[DATA FATTURA 2]]+60)&gt;TODAY(),"Da Pagare","Pagata")</f>
        <v>Pagata</v>
      </c>
      <c r="K422" t="s">
        <v>721</v>
      </c>
    </row>
    <row r="423" spans="1:11" x14ac:dyDescent="0.25">
      <c r="A423">
        <v>236</v>
      </c>
      <c r="B423" s="2">
        <v>44927</v>
      </c>
      <c r="C423">
        <v>4800</v>
      </c>
      <c r="D423" t="s">
        <v>5</v>
      </c>
      <c r="E423" t="s">
        <v>13</v>
      </c>
      <c r="F423" s="2">
        <v>45200</v>
      </c>
      <c r="G423" t="s">
        <v>546</v>
      </c>
      <c r="H423" t="s">
        <v>547</v>
      </c>
      <c r="I423" t="s">
        <v>300</v>
      </c>
      <c r="J423" t="str">
        <f ca="1">+IF((DATIAZIENDA[[#This Row],[DATA FATTURA 2]]+60)&gt;TODAY(),"Da Pagare","Pagata")</f>
        <v>Pagata</v>
      </c>
      <c r="K423" t="s">
        <v>64</v>
      </c>
    </row>
    <row r="424" spans="1:11" x14ac:dyDescent="0.25">
      <c r="A424">
        <v>1</v>
      </c>
      <c r="B424" s="2">
        <v>44927</v>
      </c>
      <c r="C424">
        <v>100</v>
      </c>
      <c r="D424" t="s">
        <v>3</v>
      </c>
      <c r="E424" t="s">
        <v>13</v>
      </c>
      <c r="F424" s="2">
        <v>45200</v>
      </c>
      <c r="G424" t="s">
        <v>546</v>
      </c>
      <c r="H424" t="s">
        <v>547</v>
      </c>
      <c r="I424" t="s">
        <v>722</v>
      </c>
      <c r="J424" t="str">
        <f ca="1">+IF((DATIAZIENDA[[#This Row],[DATA FATTURA 2]]+60)&gt;TODAY(),"Da Pagare","Pagata")</f>
        <v>Pagata</v>
      </c>
      <c r="K424" t="s">
        <v>547</v>
      </c>
    </row>
    <row r="425" spans="1:11" x14ac:dyDescent="0.25">
      <c r="A425">
        <v>71</v>
      </c>
      <c r="B425" s="2">
        <v>44927</v>
      </c>
      <c r="C425">
        <v>1500</v>
      </c>
      <c r="D425" t="s">
        <v>14</v>
      </c>
      <c r="E425" t="s">
        <v>13</v>
      </c>
      <c r="F425" s="2">
        <v>45200</v>
      </c>
      <c r="G425" t="s">
        <v>546</v>
      </c>
      <c r="H425" t="s">
        <v>547</v>
      </c>
      <c r="I425" t="s">
        <v>723</v>
      </c>
      <c r="J425" t="str">
        <f ca="1">+IF((DATIAZIENDA[[#This Row],[DATA FATTURA 2]]+60)&gt;TODAY(),"Da Pagare","Pagata")</f>
        <v>Pagata</v>
      </c>
      <c r="K425" t="s">
        <v>724</v>
      </c>
    </row>
    <row r="426" spans="1:11" x14ac:dyDescent="0.25">
      <c r="A426">
        <v>281</v>
      </c>
      <c r="B426" s="2">
        <v>44927</v>
      </c>
      <c r="C426">
        <v>5700</v>
      </c>
      <c r="D426" t="s">
        <v>5</v>
      </c>
      <c r="E426" t="s">
        <v>13</v>
      </c>
      <c r="F426" s="2">
        <v>45200</v>
      </c>
      <c r="G426" t="s">
        <v>546</v>
      </c>
      <c r="H426" t="s">
        <v>547</v>
      </c>
      <c r="I426" t="s">
        <v>725</v>
      </c>
      <c r="J426" t="str">
        <f ca="1">+IF((DATIAZIENDA[[#This Row],[DATA FATTURA 2]]+60)&gt;TODAY(),"Da Pagare","Pagata")</f>
        <v>Pagata</v>
      </c>
      <c r="K426" t="s">
        <v>726</v>
      </c>
    </row>
    <row r="427" spans="1:11" x14ac:dyDescent="0.25">
      <c r="A427">
        <v>435</v>
      </c>
      <c r="B427" s="2">
        <v>44927</v>
      </c>
      <c r="C427">
        <v>6500</v>
      </c>
      <c r="D427" t="s">
        <v>44</v>
      </c>
      <c r="E427" t="s">
        <v>13</v>
      </c>
      <c r="F427" s="2">
        <v>45200</v>
      </c>
      <c r="G427" t="s">
        <v>546</v>
      </c>
      <c r="H427" t="s">
        <v>547</v>
      </c>
      <c r="I427" t="s">
        <v>727</v>
      </c>
      <c r="J427" t="str">
        <f ca="1">+IF((DATIAZIENDA[[#This Row],[DATA FATTURA 2]]+60)&gt;TODAY(),"Da Pagare","Pagata")</f>
        <v>Pagata</v>
      </c>
      <c r="K427" t="s">
        <v>728</v>
      </c>
    </row>
    <row r="428" spans="1:11" x14ac:dyDescent="0.25">
      <c r="A428">
        <v>316</v>
      </c>
      <c r="B428" s="2">
        <v>44927</v>
      </c>
      <c r="C428">
        <v>550</v>
      </c>
      <c r="D428" t="s">
        <v>44</v>
      </c>
      <c r="E428" t="s">
        <v>13</v>
      </c>
      <c r="F428" s="2">
        <v>45200</v>
      </c>
      <c r="G428" t="s">
        <v>546</v>
      </c>
      <c r="H428" t="s">
        <v>547</v>
      </c>
      <c r="I428" t="s">
        <v>729</v>
      </c>
      <c r="J428" t="str">
        <f ca="1">+IF((DATIAZIENDA[[#This Row],[DATA FATTURA 2]]+60)&gt;TODAY(),"Da Pagare","Pagata")</f>
        <v>Pagata</v>
      </c>
      <c r="K428" t="s">
        <v>730</v>
      </c>
    </row>
    <row r="429" spans="1:11" x14ac:dyDescent="0.25">
      <c r="A429">
        <v>172</v>
      </c>
      <c r="B429" s="2">
        <v>44943</v>
      </c>
      <c r="C429">
        <v>3520</v>
      </c>
      <c r="D429" t="s">
        <v>8</v>
      </c>
      <c r="E429" t="s">
        <v>9</v>
      </c>
      <c r="F429" s="2">
        <v>45216</v>
      </c>
      <c r="G429" t="s">
        <v>731</v>
      </c>
      <c r="H429" t="s">
        <v>571</v>
      </c>
      <c r="I429" t="s">
        <v>732</v>
      </c>
      <c r="J429" t="str">
        <f ca="1">+IF((DATIAZIENDA[[#This Row],[DATA FATTURA 2]]+60)&gt;TODAY(),"Da Pagare","Pagata")</f>
        <v>Da Pagare</v>
      </c>
      <c r="K429" t="s">
        <v>733</v>
      </c>
    </row>
    <row r="430" spans="1:11" x14ac:dyDescent="0.25">
      <c r="A430">
        <v>228</v>
      </c>
      <c r="B430" s="2">
        <v>44943</v>
      </c>
      <c r="C430">
        <v>4640</v>
      </c>
      <c r="D430" t="s">
        <v>3</v>
      </c>
      <c r="E430" t="s">
        <v>9</v>
      </c>
      <c r="F430" s="2">
        <v>45216</v>
      </c>
      <c r="G430" t="s">
        <v>731</v>
      </c>
      <c r="H430" t="s">
        <v>571</v>
      </c>
      <c r="I430" t="s">
        <v>734</v>
      </c>
      <c r="J430" t="str">
        <f ca="1">+IF((DATIAZIENDA[[#This Row],[DATA FATTURA 2]]+60)&gt;TODAY(),"Da Pagare","Pagata")</f>
        <v>Da Pagare</v>
      </c>
      <c r="K430" t="s">
        <v>735</v>
      </c>
    </row>
    <row r="431" spans="1:11" x14ac:dyDescent="0.25">
      <c r="A431">
        <v>438</v>
      </c>
      <c r="B431" s="2">
        <v>44942</v>
      </c>
      <c r="C431">
        <v>6650</v>
      </c>
      <c r="D431" t="s">
        <v>8</v>
      </c>
      <c r="E431" t="s">
        <v>9</v>
      </c>
      <c r="F431" s="2">
        <v>45215</v>
      </c>
      <c r="G431" t="s">
        <v>731</v>
      </c>
      <c r="H431" t="s">
        <v>571</v>
      </c>
      <c r="I431" t="s">
        <v>736</v>
      </c>
      <c r="J431" t="str">
        <f ca="1">+IF((DATIAZIENDA[[#This Row],[DATA FATTURA 2]]+60)&gt;TODAY(),"Da Pagare","Pagata")</f>
        <v>Pagata</v>
      </c>
      <c r="K431" t="s">
        <v>737</v>
      </c>
    </row>
    <row r="432" spans="1:11" x14ac:dyDescent="0.25">
      <c r="A432">
        <v>368</v>
      </c>
      <c r="B432" s="2">
        <v>44942</v>
      </c>
      <c r="C432">
        <v>3150</v>
      </c>
      <c r="D432" t="s">
        <v>44</v>
      </c>
      <c r="E432" t="s">
        <v>9</v>
      </c>
      <c r="F432" s="2">
        <v>45215</v>
      </c>
      <c r="G432" t="s">
        <v>731</v>
      </c>
      <c r="H432" t="s">
        <v>571</v>
      </c>
      <c r="I432" t="s">
        <v>738</v>
      </c>
      <c r="J432" t="str">
        <f ca="1">+IF((DATIAZIENDA[[#This Row],[DATA FATTURA 2]]+60)&gt;TODAY(),"Da Pagare","Pagata")</f>
        <v>Pagata</v>
      </c>
      <c r="K432" t="s">
        <v>688</v>
      </c>
    </row>
    <row r="433" spans="1:11" x14ac:dyDescent="0.25">
      <c r="A433">
        <v>130</v>
      </c>
      <c r="B433" s="2">
        <v>44942</v>
      </c>
      <c r="C433">
        <v>2680</v>
      </c>
      <c r="D433" t="s">
        <v>44</v>
      </c>
      <c r="E433" t="s">
        <v>9</v>
      </c>
      <c r="F433" s="2">
        <v>45215</v>
      </c>
      <c r="G433" t="s">
        <v>731</v>
      </c>
      <c r="H433" t="s">
        <v>571</v>
      </c>
      <c r="I433" t="s">
        <v>739</v>
      </c>
      <c r="J433" t="str">
        <f ca="1">+IF((DATIAZIENDA[[#This Row],[DATA FATTURA 2]]+60)&gt;TODAY(),"Da Pagare","Pagata")</f>
        <v>Pagata</v>
      </c>
      <c r="K433" t="s">
        <v>667</v>
      </c>
    </row>
    <row r="434" spans="1:11" x14ac:dyDescent="0.25">
      <c r="A434">
        <v>483</v>
      </c>
      <c r="B434" s="2">
        <v>44941</v>
      </c>
      <c r="C434">
        <v>5700</v>
      </c>
      <c r="D434" t="s">
        <v>3</v>
      </c>
      <c r="E434" t="s">
        <v>9</v>
      </c>
      <c r="F434" s="2">
        <v>45214</v>
      </c>
      <c r="G434" t="s">
        <v>731</v>
      </c>
      <c r="H434" t="s">
        <v>571</v>
      </c>
      <c r="I434" t="s">
        <v>740</v>
      </c>
      <c r="J434" t="str">
        <f ca="1">+IF((DATIAZIENDA[[#This Row],[DATA FATTURA 2]]+60)&gt;TODAY(),"Da Pagare","Pagata")</f>
        <v>Pagata</v>
      </c>
      <c r="K434" t="s">
        <v>741</v>
      </c>
    </row>
    <row r="435" spans="1:11" x14ac:dyDescent="0.25">
      <c r="A435">
        <v>242</v>
      </c>
      <c r="B435" s="2">
        <v>44941</v>
      </c>
      <c r="C435">
        <v>4920</v>
      </c>
      <c r="D435" t="s">
        <v>7</v>
      </c>
      <c r="E435" t="s">
        <v>9</v>
      </c>
      <c r="F435" s="2">
        <v>45214</v>
      </c>
      <c r="G435" t="s">
        <v>731</v>
      </c>
      <c r="H435" t="s">
        <v>571</v>
      </c>
      <c r="I435" t="s">
        <v>742</v>
      </c>
      <c r="J435" t="str">
        <f ca="1">+IF((DATIAZIENDA[[#This Row],[DATA FATTURA 2]]+60)&gt;TODAY(),"Da Pagare","Pagata")</f>
        <v>Pagata</v>
      </c>
      <c r="K435" t="s">
        <v>743</v>
      </c>
    </row>
    <row r="436" spans="1:11" x14ac:dyDescent="0.25">
      <c r="A436">
        <v>427</v>
      </c>
      <c r="B436" s="2">
        <v>44941</v>
      </c>
      <c r="C436">
        <v>6100</v>
      </c>
      <c r="D436" t="s">
        <v>8</v>
      </c>
      <c r="E436" t="s">
        <v>9</v>
      </c>
      <c r="F436" s="2">
        <v>45214</v>
      </c>
      <c r="G436" t="s">
        <v>731</v>
      </c>
      <c r="H436" t="s">
        <v>571</v>
      </c>
      <c r="I436" t="s">
        <v>744</v>
      </c>
      <c r="J436" t="str">
        <f ca="1">+IF((DATIAZIENDA[[#This Row],[DATA FATTURA 2]]+60)&gt;TODAY(),"Da Pagare","Pagata")</f>
        <v>Pagata</v>
      </c>
      <c r="K436" t="s">
        <v>745</v>
      </c>
    </row>
    <row r="437" spans="1:11" x14ac:dyDescent="0.25">
      <c r="A437">
        <v>270</v>
      </c>
      <c r="B437" s="2">
        <v>44941</v>
      </c>
      <c r="C437">
        <v>5480</v>
      </c>
      <c r="D437" t="s">
        <v>5</v>
      </c>
      <c r="E437" t="s">
        <v>9</v>
      </c>
      <c r="F437" s="2">
        <v>45214</v>
      </c>
      <c r="G437" t="s">
        <v>731</v>
      </c>
      <c r="H437" t="s">
        <v>571</v>
      </c>
      <c r="I437" t="s">
        <v>746</v>
      </c>
      <c r="J437" t="str">
        <f ca="1">+IF((DATIAZIENDA[[#This Row],[DATA FATTURA 2]]+60)&gt;TODAY(),"Da Pagare","Pagata")</f>
        <v>Pagata</v>
      </c>
      <c r="K437" t="s">
        <v>747</v>
      </c>
    </row>
    <row r="438" spans="1:11" x14ac:dyDescent="0.25">
      <c r="A438">
        <v>231</v>
      </c>
      <c r="B438" s="2">
        <v>44940</v>
      </c>
      <c r="C438">
        <v>4700</v>
      </c>
      <c r="D438" t="s">
        <v>44</v>
      </c>
      <c r="E438" t="s">
        <v>9</v>
      </c>
      <c r="F438" s="2">
        <v>45213</v>
      </c>
      <c r="G438" t="s">
        <v>731</v>
      </c>
      <c r="H438" t="s">
        <v>571</v>
      </c>
      <c r="I438" t="s">
        <v>748</v>
      </c>
      <c r="J438" t="str">
        <f ca="1">+IF((DATIAZIENDA[[#This Row],[DATA FATTURA 2]]+60)&gt;TODAY(),"Da Pagare","Pagata")</f>
        <v>Pagata</v>
      </c>
      <c r="K438" t="s">
        <v>749</v>
      </c>
    </row>
    <row r="439" spans="1:11" x14ac:dyDescent="0.25">
      <c r="A439">
        <v>119</v>
      </c>
      <c r="B439" s="2">
        <v>44940</v>
      </c>
      <c r="C439">
        <v>2460</v>
      </c>
      <c r="D439" t="s">
        <v>11</v>
      </c>
      <c r="E439" t="s">
        <v>9</v>
      </c>
      <c r="F439" s="2">
        <v>45213</v>
      </c>
      <c r="G439" t="s">
        <v>731</v>
      </c>
      <c r="H439" t="s">
        <v>571</v>
      </c>
      <c r="I439" t="s">
        <v>750</v>
      </c>
      <c r="J439" t="str">
        <f ca="1">+IF((DATIAZIENDA[[#This Row],[DATA FATTURA 2]]+60)&gt;TODAY(),"Da Pagare","Pagata")</f>
        <v>Pagata</v>
      </c>
      <c r="K439" t="s">
        <v>751</v>
      </c>
    </row>
    <row r="440" spans="1:11" x14ac:dyDescent="0.25">
      <c r="A440">
        <v>301</v>
      </c>
      <c r="B440" s="2">
        <v>44940</v>
      </c>
      <c r="C440">
        <v>1500</v>
      </c>
      <c r="D440" t="s">
        <v>5</v>
      </c>
      <c r="E440" t="s">
        <v>9</v>
      </c>
      <c r="F440" s="2">
        <v>45213</v>
      </c>
      <c r="G440" t="s">
        <v>731</v>
      </c>
      <c r="H440" t="s">
        <v>571</v>
      </c>
      <c r="I440" t="s">
        <v>752</v>
      </c>
      <c r="J440" t="str">
        <f ca="1">+IF((DATIAZIENDA[[#This Row],[DATA FATTURA 2]]+60)&gt;TODAY(),"Da Pagare","Pagata")</f>
        <v>Pagata</v>
      </c>
      <c r="K440" t="s">
        <v>163</v>
      </c>
    </row>
    <row r="441" spans="1:11" x14ac:dyDescent="0.25">
      <c r="A441">
        <v>256</v>
      </c>
      <c r="B441" s="2">
        <v>44940</v>
      </c>
      <c r="C441">
        <v>5200</v>
      </c>
      <c r="D441" t="s">
        <v>3</v>
      </c>
      <c r="E441" t="s">
        <v>9</v>
      </c>
      <c r="F441" s="2">
        <v>45213</v>
      </c>
      <c r="G441" t="s">
        <v>731</v>
      </c>
      <c r="H441" t="s">
        <v>571</v>
      </c>
      <c r="I441" t="s">
        <v>753</v>
      </c>
      <c r="J441" t="str">
        <f ca="1">+IF((DATIAZIENDA[[#This Row],[DATA FATTURA 2]]+60)&gt;TODAY(),"Da Pagare","Pagata")</f>
        <v>Pagata</v>
      </c>
      <c r="K441" t="s">
        <v>285</v>
      </c>
    </row>
    <row r="442" spans="1:11" x14ac:dyDescent="0.25">
      <c r="A442">
        <v>385</v>
      </c>
      <c r="B442" s="2">
        <v>44940</v>
      </c>
      <c r="C442">
        <v>4000</v>
      </c>
      <c r="D442" t="s">
        <v>44</v>
      </c>
      <c r="E442" t="s">
        <v>9</v>
      </c>
      <c r="F442" s="2">
        <v>45213</v>
      </c>
      <c r="G442" t="s">
        <v>731</v>
      </c>
      <c r="H442" t="s">
        <v>571</v>
      </c>
      <c r="I442" t="s">
        <v>754</v>
      </c>
      <c r="J442" t="str">
        <f ca="1">+IF((DATIAZIENDA[[#This Row],[DATA FATTURA 2]]+60)&gt;TODAY(),"Da Pagare","Pagata")</f>
        <v>Pagata</v>
      </c>
      <c r="K442" t="s">
        <v>217</v>
      </c>
    </row>
    <row r="443" spans="1:11" x14ac:dyDescent="0.25">
      <c r="A443">
        <v>424</v>
      </c>
      <c r="B443" s="2">
        <v>44940</v>
      </c>
      <c r="C443">
        <v>5950</v>
      </c>
      <c r="D443" t="s">
        <v>44</v>
      </c>
      <c r="E443" t="s">
        <v>9</v>
      </c>
      <c r="F443" s="2">
        <v>45213</v>
      </c>
      <c r="G443" t="s">
        <v>731</v>
      </c>
      <c r="H443" t="s">
        <v>571</v>
      </c>
      <c r="I443" t="s">
        <v>755</v>
      </c>
      <c r="J443" t="str">
        <f ca="1">+IF((DATIAZIENDA[[#This Row],[DATA FATTURA 2]]+60)&gt;TODAY(),"Da Pagare","Pagata")</f>
        <v>Pagata</v>
      </c>
      <c r="K443" t="s">
        <v>756</v>
      </c>
    </row>
    <row r="444" spans="1:11" x14ac:dyDescent="0.25">
      <c r="A444">
        <v>329</v>
      </c>
      <c r="B444" s="2">
        <v>44939</v>
      </c>
      <c r="C444">
        <v>1200</v>
      </c>
      <c r="D444" t="s">
        <v>10</v>
      </c>
      <c r="E444" t="s">
        <v>9</v>
      </c>
      <c r="F444" s="2">
        <v>45212</v>
      </c>
      <c r="G444" t="s">
        <v>731</v>
      </c>
      <c r="H444" t="s">
        <v>571</v>
      </c>
      <c r="I444" t="s">
        <v>285</v>
      </c>
      <c r="J444" t="str">
        <f ca="1">+IF((DATIAZIENDA[[#This Row],[DATA FATTURA 2]]+60)&gt;TODAY(),"Da Pagare","Pagata")</f>
        <v>Pagata</v>
      </c>
      <c r="K444" t="s">
        <v>161</v>
      </c>
    </row>
    <row r="445" spans="1:11" x14ac:dyDescent="0.25">
      <c r="A445">
        <v>287</v>
      </c>
      <c r="B445" s="2">
        <v>44939</v>
      </c>
      <c r="C445">
        <v>5820</v>
      </c>
      <c r="D445" t="s">
        <v>5</v>
      </c>
      <c r="E445" t="s">
        <v>9</v>
      </c>
      <c r="F445" s="2">
        <v>45212</v>
      </c>
      <c r="G445" t="s">
        <v>731</v>
      </c>
      <c r="H445" t="s">
        <v>571</v>
      </c>
      <c r="I445" t="s">
        <v>757</v>
      </c>
      <c r="J445" t="str">
        <f ca="1">+IF((DATIAZIENDA[[#This Row],[DATA FATTURA 2]]+60)&gt;TODAY(),"Da Pagare","Pagata")</f>
        <v>Pagata</v>
      </c>
      <c r="K445" t="s">
        <v>758</v>
      </c>
    </row>
    <row r="446" spans="1:11" x14ac:dyDescent="0.25">
      <c r="A446">
        <v>60</v>
      </c>
      <c r="B446" s="2">
        <v>44939</v>
      </c>
      <c r="C446">
        <v>1280</v>
      </c>
      <c r="D446" t="s">
        <v>5</v>
      </c>
      <c r="E446" t="s">
        <v>9</v>
      </c>
      <c r="F446" s="2">
        <v>45212</v>
      </c>
      <c r="G446" t="s">
        <v>731</v>
      </c>
      <c r="H446" t="s">
        <v>571</v>
      </c>
      <c r="I446" t="s">
        <v>759</v>
      </c>
      <c r="J446" t="str">
        <f ca="1">+IF((DATIAZIENDA[[#This Row],[DATA FATTURA 2]]+60)&gt;TODAY(),"Da Pagare","Pagata")</f>
        <v>Pagata</v>
      </c>
      <c r="K446" t="s">
        <v>662</v>
      </c>
    </row>
    <row r="447" spans="1:11" x14ac:dyDescent="0.25">
      <c r="A447">
        <v>88</v>
      </c>
      <c r="B447" s="2">
        <v>44939</v>
      </c>
      <c r="C447">
        <v>1840</v>
      </c>
      <c r="D447" t="s">
        <v>14</v>
      </c>
      <c r="E447" t="s">
        <v>9</v>
      </c>
      <c r="F447" s="2">
        <v>45212</v>
      </c>
      <c r="G447" t="s">
        <v>731</v>
      </c>
      <c r="H447" t="s">
        <v>571</v>
      </c>
      <c r="I447" t="s">
        <v>760</v>
      </c>
      <c r="J447" t="str">
        <f ca="1">+IF((DATIAZIENDA[[#This Row],[DATA FATTURA 2]]+60)&gt;TODAY(),"Da Pagare","Pagata")</f>
        <v>Pagata</v>
      </c>
      <c r="K447" t="s">
        <v>152</v>
      </c>
    </row>
    <row r="448" spans="1:11" x14ac:dyDescent="0.25">
      <c r="A448">
        <v>35</v>
      </c>
      <c r="B448" s="2">
        <v>44939</v>
      </c>
      <c r="C448">
        <v>780</v>
      </c>
      <c r="D448" t="s">
        <v>3</v>
      </c>
      <c r="E448" t="s">
        <v>9</v>
      </c>
      <c r="F448" s="2">
        <v>45212</v>
      </c>
      <c r="G448" t="s">
        <v>731</v>
      </c>
      <c r="H448" t="s">
        <v>571</v>
      </c>
      <c r="I448" t="s">
        <v>761</v>
      </c>
      <c r="J448" t="str">
        <f ca="1">+IF((DATIAZIENDA[[#This Row],[DATA FATTURA 2]]+60)&gt;TODAY(),"Da Pagare","Pagata")</f>
        <v>Pagata</v>
      </c>
      <c r="K448" t="s">
        <v>762</v>
      </c>
    </row>
    <row r="449" spans="1:11" x14ac:dyDescent="0.25">
      <c r="A449">
        <v>32</v>
      </c>
      <c r="B449" s="2">
        <v>44939</v>
      </c>
      <c r="C449">
        <v>720</v>
      </c>
      <c r="D449" t="s">
        <v>5</v>
      </c>
      <c r="E449" t="s">
        <v>9</v>
      </c>
      <c r="F449" s="2">
        <v>45212</v>
      </c>
      <c r="G449" t="s">
        <v>731</v>
      </c>
      <c r="H449" t="s">
        <v>571</v>
      </c>
      <c r="I449" t="s">
        <v>320</v>
      </c>
      <c r="J449" t="str">
        <f ca="1">+IF((DATIAZIENDA[[#This Row],[DATA FATTURA 2]]+60)&gt;TODAY(),"Da Pagare","Pagata")</f>
        <v>Pagata</v>
      </c>
      <c r="K449" t="s">
        <v>172</v>
      </c>
    </row>
    <row r="450" spans="1:11" x14ac:dyDescent="0.25">
      <c r="A450">
        <v>273</v>
      </c>
      <c r="B450" s="2">
        <v>44938</v>
      </c>
      <c r="C450">
        <v>5540</v>
      </c>
      <c r="D450" t="s">
        <v>3</v>
      </c>
      <c r="E450" t="s">
        <v>9</v>
      </c>
      <c r="F450" s="2">
        <v>45211</v>
      </c>
      <c r="G450" t="s">
        <v>731</v>
      </c>
      <c r="H450" t="s">
        <v>571</v>
      </c>
      <c r="I450" t="s">
        <v>763</v>
      </c>
      <c r="J450" t="str">
        <f ca="1">+IF((DATIAZIENDA[[#This Row],[DATA FATTURA 2]]+60)&gt;TODAY(),"Da Pagare","Pagata")</f>
        <v>Pagata</v>
      </c>
      <c r="K450" t="s">
        <v>764</v>
      </c>
    </row>
    <row r="451" spans="1:11" x14ac:dyDescent="0.25">
      <c r="A451">
        <v>46</v>
      </c>
      <c r="B451" s="2">
        <v>44938</v>
      </c>
      <c r="C451">
        <v>1000</v>
      </c>
      <c r="D451" t="s">
        <v>5</v>
      </c>
      <c r="E451" t="s">
        <v>9</v>
      </c>
      <c r="F451" s="2">
        <v>45211</v>
      </c>
      <c r="G451" t="s">
        <v>731</v>
      </c>
      <c r="H451" t="s">
        <v>571</v>
      </c>
      <c r="I451" t="s">
        <v>280</v>
      </c>
      <c r="J451" t="str">
        <f ca="1">+IF((DATIAZIENDA[[#This Row],[DATA FATTURA 2]]+60)&gt;TODAY(),"Da Pagare","Pagata")</f>
        <v>Pagata</v>
      </c>
      <c r="K451" t="s">
        <v>65</v>
      </c>
    </row>
    <row r="452" spans="1:11" x14ac:dyDescent="0.25">
      <c r="A452">
        <v>147</v>
      </c>
      <c r="B452" s="2">
        <v>44938</v>
      </c>
      <c r="C452">
        <v>3020</v>
      </c>
      <c r="D452" t="s">
        <v>44</v>
      </c>
      <c r="E452" t="s">
        <v>9</v>
      </c>
      <c r="F452" s="2">
        <v>45211</v>
      </c>
      <c r="G452" t="s">
        <v>731</v>
      </c>
      <c r="H452" t="s">
        <v>571</v>
      </c>
      <c r="I452" t="s">
        <v>765</v>
      </c>
      <c r="J452" t="str">
        <f ca="1">+IF((DATIAZIENDA[[#This Row],[DATA FATTURA 2]]+60)&gt;TODAY(),"Da Pagare","Pagata")</f>
        <v>Pagata</v>
      </c>
      <c r="K452" t="s">
        <v>766</v>
      </c>
    </row>
    <row r="453" spans="1:11" x14ac:dyDescent="0.25">
      <c r="A453">
        <v>340</v>
      </c>
      <c r="B453" s="2">
        <v>44938</v>
      </c>
      <c r="C453">
        <v>1750</v>
      </c>
      <c r="D453" t="s">
        <v>11</v>
      </c>
      <c r="E453" t="s">
        <v>9</v>
      </c>
      <c r="F453" s="2">
        <v>45211</v>
      </c>
      <c r="G453" t="s">
        <v>731</v>
      </c>
      <c r="H453" t="s">
        <v>571</v>
      </c>
      <c r="I453" t="s">
        <v>767</v>
      </c>
      <c r="J453" t="str">
        <f ca="1">+IF((DATIAZIENDA[[#This Row],[DATA FATTURA 2]]+60)&gt;TODAY(),"Da Pagare","Pagata")</f>
        <v>Pagata</v>
      </c>
      <c r="K453" t="s">
        <v>768</v>
      </c>
    </row>
    <row r="454" spans="1:11" x14ac:dyDescent="0.25">
      <c r="A454">
        <v>116</v>
      </c>
      <c r="B454" s="2">
        <v>44938</v>
      </c>
      <c r="C454">
        <v>2400</v>
      </c>
      <c r="D454" t="s">
        <v>14</v>
      </c>
      <c r="E454" t="s">
        <v>9</v>
      </c>
      <c r="F454" s="2">
        <v>45211</v>
      </c>
      <c r="G454" t="s">
        <v>731</v>
      </c>
      <c r="H454" t="s">
        <v>571</v>
      </c>
      <c r="I454" t="s">
        <v>212</v>
      </c>
      <c r="J454" t="str">
        <f ca="1">+IF((DATIAZIENDA[[#This Row],[DATA FATTURA 2]]+60)&gt;TODAY(),"Da Pagare","Pagata")</f>
        <v>Pagata</v>
      </c>
      <c r="K454" t="s">
        <v>64</v>
      </c>
    </row>
    <row r="455" spans="1:11" x14ac:dyDescent="0.25">
      <c r="A455">
        <v>91</v>
      </c>
      <c r="B455" s="2">
        <v>44937</v>
      </c>
      <c r="C455">
        <v>1900</v>
      </c>
      <c r="D455" t="s">
        <v>10</v>
      </c>
      <c r="E455" t="s">
        <v>9</v>
      </c>
      <c r="F455" s="2">
        <v>45210</v>
      </c>
      <c r="G455" t="s">
        <v>731</v>
      </c>
      <c r="H455" t="s">
        <v>571</v>
      </c>
      <c r="I455" t="s">
        <v>769</v>
      </c>
      <c r="J455" t="str">
        <f ca="1">+IF((DATIAZIENDA[[#This Row],[DATA FATTURA 2]]+60)&gt;TODAY(),"Da Pagare","Pagata")</f>
        <v>Pagata</v>
      </c>
      <c r="K455" t="s">
        <v>770</v>
      </c>
    </row>
    <row r="456" spans="1:11" x14ac:dyDescent="0.25">
      <c r="A456">
        <v>298</v>
      </c>
      <c r="B456" s="2">
        <v>44937</v>
      </c>
      <c r="C456">
        <v>900</v>
      </c>
      <c r="D456" t="s">
        <v>5</v>
      </c>
      <c r="E456" t="s">
        <v>9</v>
      </c>
      <c r="F456" s="2">
        <v>45210</v>
      </c>
      <c r="G456" t="s">
        <v>731</v>
      </c>
      <c r="H456" t="s">
        <v>571</v>
      </c>
      <c r="I456" t="s">
        <v>309</v>
      </c>
      <c r="J456" t="str">
        <f ca="1">+IF((DATIAZIENDA[[#This Row],[DATA FATTURA 2]]+60)&gt;TODAY(),"Da Pagare","Pagata")</f>
        <v>Pagata</v>
      </c>
      <c r="K456" t="s">
        <v>684</v>
      </c>
    </row>
    <row r="457" spans="1:11" x14ac:dyDescent="0.25">
      <c r="A457">
        <v>441</v>
      </c>
      <c r="B457" s="2">
        <v>44937</v>
      </c>
      <c r="C457">
        <v>6800</v>
      </c>
      <c r="D457" t="s">
        <v>44</v>
      </c>
      <c r="E457" t="s">
        <v>9</v>
      </c>
      <c r="F457" s="2">
        <v>45210</v>
      </c>
      <c r="G457" t="s">
        <v>731</v>
      </c>
      <c r="H457" t="s">
        <v>571</v>
      </c>
      <c r="I457" t="s">
        <v>771</v>
      </c>
      <c r="J457" t="str">
        <f ca="1">+IF((DATIAZIENDA[[#This Row],[DATA FATTURA 2]]+60)&gt;TODAY(),"Da Pagare","Pagata")</f>
        <v>Pagata</v>
      </c>
      <c r="K457" t="s">
        <v>772</v>
      </c>
    </row>
    <row r="458" spans="1:11" x14ac:dyDescent="0.25">
      <c r="A458">
        <v>357</v>
      </c>
      <c r="B458" s="2">
        <v>44936</v>
      </c>
      <c r="C458">
        <v>2600</v>
      </c>
      <c r="D458" t="s">
        <v>11</v>
      </c>
      <c r="E458" t="s">
        <v>9</v>
      </c>
      <c r="F458" s="2">
        <v>45209</v>
      </c>
      <c r="G458" t="s">
        <v>731</v>
      </c>
      <c r="H458" t="s">
        <v>571</v>
      </c>
      <c r="I458" t="s">
        <v>773</v>
      </c>
      <c r="J458" t="str">
        <f ca="1">+IF((DATIAZIENDA[[#This Row],[DATA FATTURA 2]]+60)&gt;TODAY(),"Da Pagare","Pagata")</f>
        <v>Pagata</v>
      </c>
      <c r="K458" t="s">
        <v>157</v>
      </c>
    </row>
    <row r="459" spans="1:11" x14ac:dyDescent="0.25">
      <c r="A459">
        <v>144</v>
      </c>
      <c r="B459" s="2">
        <v>44936</v>
      </c>
      <c r="C459">
        <v>2960</v>
      </c>
      <c r="D459" t="s">
        <v>7</v>
      </c>
      <c r="E459" t="s">
        <v>9</v>
      </c>
      <c r="F459" s="2">
        <v>45209</v>
      </c>
      <c r="G459" t="s">
        <v>731</v>
      </c>
      <c r="H459" t="s">
        <v>571</v>
      </c>
      <c r="I459" t="s">
        <v>774</v>
      </c>
      <c r="J459" t="str">
        <f ca="1">+IF((DATIAZIENDA[[#This Row],[DATA FATTURA 2]]+60)&gt;TODAY(),"Da Pagare","Pagata")</f>
        <v>Pagata</v>
      </c>
      <c r="K459" t="s">
        <v>237</v>
      </c>
    </row>
    <row r="460" spans="1:11" x14ac:dyDescent="0.25">
      <c r="A460">
        <v>63</v>
      </c>
      <c r="B460" s="2">
        <v>44936</v>
      </c>
      <c r="C460">
        <v>1340</v>
      </c>
      <c r="D460" t="s">
        <v>5</v>
      </c>
      <c r="E460" t="s">
        <v>9</v>
      </c>
      <c r="F460" s="2">
        <v>45209</v>
      </c>
      <c r="G460" t="s">
        <v>731</v>
      </c>
      <c r="H460" t="s">
        <v>571</v>
      </c>
      <c r="I460" t="s">
        <v>775</v>
      </c>
      <c r="J460" t="str">
        <f ca="1">+IF((DATIAZIENDA[[#This Row],[DATA FATTURA 2]]+60)&gt;TODAY(),"Da Pagare","Pagata")</f>
        <v>Pagata</v>
      </c>
      <c r="K460" t="s">
        <v>776</v>
      </c>
    </row>
    <row r="461" spans="1:11" x14ac:dyDescent="0.25">
      <c r="A461">
        <v>469</v>
      </c>
      <c r="B461" s="2">
        <v>44935</v>
      </c>
      <c r="C461">
        <v>7100</v>
      </c>
      <c r="D461" t="s">
        <v>44</v>
      </c>
      <c r="E461" t="s">
        <v>9</v>
      </c>
      <c r="F461" s="2">
        <v>45208</v>
      </c>
      <c r="G461" t="s">
        <v>731</v>
      </c>
      <c r="H461" t="s">
        <v>571</v>
      </c>
      <c r="I461" t="s">
        <v>777</v>
      </c>
      <c r="J461" t="str">
        <f ca="1">+IF((DATIAZIENDA[[#This Row],[DATA FATTURA 2]]+60)&gt;TODAY(),"Da Pagare","Pagata")</f>
        <v>Pagata</v>
      </c>
      <c r="K461" t="s">
        <v>778</v>
      </c>
    </row>
    <row r="462" spans="1:11" x14ac:dyDescent="0.25">
      <c r="A462">
        <v>161</v>
      </c>
      <c r="B462" s="2">
        <v>44935</v>
      </c>
      <c r="C462">
        <v>3300</v>
      </c>
      <c r="D462" t="s">
        <v>7</v>
      </c>
      <c r="E462" t="s">
        <v>9</v>
      </c>
      <c r="F462" s="2">
        <v>45208</v>
      </c>
      <c r="G462" t="s">
        <v>731</v>
      </c>
      <c r="H462" t="s">
        <v>571</v>
      </c>
      <c r="I462" t="s">
        <v>779</v>
      </c>
      <c r="J462" t="str">
        <f ca="1">+IF((DATIAZIENDA[[#This Row],[DATA FATTURA 2]]+60)&gt;TODAY(),"Da Pagare","Pagata")</f>
        <v>Pagata</v>
      </c>
      <c r="K462" t="s">
        <v>630</v>
      </c>
    </row>
    <row r="463" spans="1:11" x14ac:dyDescent="0.25">
      <c r="A463">
        <v>217</v>
      </c>
      <c r="B463" s="2">
        <v>44935</v>
      </c>
      <c r="C463">
        <v>4420</v>
      </c>
      <c r="D463" t="s">
        <v>8</v>
      </c>
      <c r="E463" t="s">
        <v>9</v>
      </c>
      <c r="F463" s="2">
        <v>45208</v>
      </c>
      <c r="G463" t="s">
        <v>731</v>
      </c>
      <c r="H463" t="s">
        <v>571</v>
      </c>
      <c r="I463" t="s">
        <v>780</v>
      </c>
      <c r="J463" t="str">
        <f ca="1">+IF((DATIAZIENDA[[#This Row],[DATA FATTURA 2]]+60)&gt;TODAY(),"Da Pagare","Pagata")</f>
        <v>Pagata</v>
      </c>
      <c r="K463" t="s">
        <v>781</v>
      </c>
    </row>
    <row r="464" spans="1:11" x14ac:dyDescent="0.25">
      <c r="A464">
        <v>245</v>
      </c>
      <c r="B464" s="2">
        <v>44935</v>
      </c>
      <c r="C464">
        <v>4980</v>
      </c>
      <c r="D464" t="s">
        <v>3</v>
      </c>
      <c r="E464" t="s">
        <v>9</v>
      </c>
      <c r="F464" s="2">
        <v>45208</v>
      </c>
      <c r="G464" t="s">
        <v>731</v>
      </c>
      <c r="H464" t="s">
        <v>571</v>
      </c>
      <c r="I464" t="s">
        <v>782</v>
      </c>
      <c r="J464" t="str">
        <f ca="1">+IF((DATIAZIENDA[[#This Row],[DATA FATTURA 2]]+60)&gt;TODAY(),"Da Pagare","Pagata")</f>
        <v>Pagata</v>
      </c>
      <c r="K464" t="s">
        <v>783</v>
      </c>
    </row>
    <row r="465" spans="1:11" x14ac:dyDescent="0.25">
      <c r="A465">
        <v>410</v>
      </c>
      <c r="B465" s="2">
        <v>44935</v>
      </c>
      <c r="C465">
        <v>5250</v>
      </c>
      <c r="D465" t="s">
        <v>8</v>
      </c>
      <c r="E465" t="s">
        <v>9</v>
      </c>
      <c r="F465" s="2">
        <v>45208</v>
      </c>
      <c r="G465" t="s">
        <v>731</v>
      </c>
      <c r="H465" t="s">
        <v>571</v>
      </c>
      <c r="I465" t="s">
        <v>784</v>
      </c>
      <c r="J465" t="str">
        <f ca="1">+IF((DATIAZIENDA[[#This Row],[DATA FATTURA 2]]+60)&gt;TODAY(),"Da Pagare","Pagata")</f>
        <v>Pagata</v>
      </c>
      <c r="K465" t="s">
        <v>785</v>
      </c>
    </row>
    <row r="466" spans="1:11" x14ac:dyDescent="0.25">
      <c r="A466">
        <v>158</v>
      </c>
      <c r="B466" s="2">
        <v>44934</v>
      </c>
      <c r="C466">
        <v>3240</v>
      </c>
      <c r="D466" t="s">
        <v>3</v>
      </c>
      <c r="E466" t="s">
        <v>9</v>
      </c>
      <c r="F466" s="2">
        <v>45207</v>
      </c>
      <c r="G466" t="s">
        <v>731</v>
      </c>
      <c r="H466" t="s">
        <v>571</v>
      </c>
      <c r="I466" t="s">
        <v>786</v>
      </c>
      <c r="J466" t="str">
        <f ca="1">+IF((DATIAZIENDA[[#This Row],[DATA FATTURA 2]]+60)&gt;TODAY(),"Da Pagare","Pagata")</f>
        <v>Pagata</v>
      </c>
      <c r="K466" t="s">
        <v>787</v>
      </c>
    </row>
    <row r="467" spans="1:11" x14ac:dyDescent="0.25">
      <c r="A467">
        <v>480</v>
      </c>
      <c r="B467" s="2">
        <v>44934</v>
      </c>
      <c r="C467">
        <v>6000</v>
      </c>
      <c r="D467" t="s">
        <v>7</v>
      </c>
      <c r="E467" t="s">
        <v>9</v>
      </c>
      <c r="F467" s="2">
        <v>45207</v>
      </c>
      <c r="G467" t="s">
        <v>731</v>
      </c>
      <c r="H467" t="s">
        <v>571</v>
      </c>
      <c r="I467" t="s">
        <v>279</v>
      </c>
      <c r="J467" t="str">
        <f ca="1">+IF((DATIAZIENDA[[#This Row],[DATA FATTURA 2]]+60)&gt;TODAY(),"Da Pagare","Pagata")</f>
        <v>Pagata</v>
      </c>
      <c r="K467" t="s">
        <v>305</v>
      </c>
    </row>
    <row r="468" spans="1:11" x14ac:dyDescent="0.25">
      <c r="A468">
        <v>399</v>
      </c>
      <c r="B468" s="2">
        <v>44934</v>
      </c>
      <c r="C468">
        <v>4700</v>
      </c>
      <c r="D468" t="s">
        <v>7</v>
      </c>
      <c r="E468" t="s">
        <v>9</v>
      </c>
      <c r="F468" s="2">
        <v>45207</v>
      </c>
      <c r="G468" t="s">
        <v>731</v>
      </c>
      <c r="H468" t="s">
        <v>571</v>
      </c>
      <c r="I468" t="s">
        <v>748</v>
      </c>
      <c r="J468" t="str">
        <f ca="1">+IF((DATIAZIENDA[[#This Row],[DATA FATTURA 2]]+60)&gt;TODAY(),"Da Pagare","Pagata")</f>
        <v>Pagata</v>
      </c>
      <c r="K468" t="s">
        <v>749</v>
      </c>
    </row>
    <row r="469" spans="1:11" x14ac:dyDescent="0.25">
      <c r="A469">
        <v>371</v>
      </c>
      <c r="B469" s="2">
        <v>44934</v>
      </c>
      <c r="C469">
        <v>3300</v>
      </c>
      <c r="D469" t="s">
        <v>14</v>
      </c>
      <c r="E469" t="s">
        <v>9</v>
      </c>
      <c r="F469" s="2">
        <v>45207</v>
      </c>
      <c r="G469" t="s">
        <v>731</v>
      </c>
      <c r="H469" t="s">
        <v>571</v>
      </c>
      <c r="I469" t="s">
        <v>779</v>
      </c>
      <c r="J469" t="str">
        <f ca="1">+IF((DATIAZIENDA[[#This Row],[DATA FATTURA 2]]+60)&gt;TODAY(),"Da Pagare","Pagata")</f>
        <v>Pagata</v>
      </c>
      <c r="K469" t="s">
        <v>630</v>
      </c>
    </row>
    <row r="470" spans="1:11" x14ac:dyDescent="0.25">
      <c r="A470">
        <v>466</v>
      </c>
      <c r="B470" s="2">
        <v>44934</v>
      </c>
      <c r="C470">
        <v>7400</v>
      </c>
      <c r="D470" t="s">
        <v>3</v>
      </c>
      <c r="E470" t="s">
        <v>9</v>
      </c>
      <c r="F470" s="2">
        <v>45207</v>
      </c>
      <c r="G470" t="s">
        <v>731</v>
      </c>
      <c r="H470" t="s">
        <v>571</v>
      </c>
      <c r="I470" t="s">
        <v>788</v>
      </c>
      <c r="J470" t="str">
        <f ca="1">+IF((DATIAZIENDA[[#This Row],[DATA FATTURA 2]]+60)&gt;TODAY(),"Da Pagare","Pagata")</f>
        <v>Pagata</v>
      </c>
      <c r="K470" t="s">
        <v>158</v>
      </c>
    </row>
    <row r="471" spans="1:11" x14ac:dyDescent="0.25">
      <c r="A471">
        <v>343</v>
      </c>
      <c r="B471" s="2">
        <v>44934</v>
      </c>
      <c r="C471">
        <v>1900</v>
      </c>
      <c r="D471" t="s">
        <v>14</v>
      </c>
      <c r="E471" t="s">
        <v>9</v>
      </c>
      <c r="F471" s="2">
        <v>45207</v>
      </c>
      <c r="G471" t="s">
        <v>731</v>
      </c>
      <c r="H471" t="s">
        <v>571</v>
      </c>
      <c r="I471" t="s">
        <v>769</v>
      </c>
      <c r="J471" t="str">
        <f ca="1">+IF((DATIAZIENDA[[#This Row],[DATA FATTURA 2]]+60)&gt;TODAY(),"Da Pagare","Pagata")</f>
        <v>Pagata</v>
      </c>
      <c r="K471" t="s">
        <v>770</v>
      </c>
    </row>
    <row r="472" spans="1:11" x14ac:dyDescent="0.25">
      <c r="A472">
        <v>133</v>
      </c>
      <c r="B472" s="2">
        <v>44934</v>
      </c>
      <c r="C472">
        <v>2740</v>
      </c>
      <c r="D472" t="s">
        <v>14</v>
      </c>
      <c r="E472" t="s">
        <v>9</v>
      </c>
      <c r="F472" s="2">
        <v>45207</v>
      </c>
      <c r="G472" t="s">
        <v>731</v>
      </c>
      <c r="H472" t="s">
        <v>571</v>
      </c>
      <c r="I472" t="s">
        <v>789</v>
      </c>
      <c r="J472" t="str">
        <f ca="1">+IF((DATIAZIENDA[[#This Row],[DATA FATTURA 2]]+60)&gt;TODAY(),"Da Pagare","Pagata")</f>
        <v>Pagata</v>
      </c>
      <c r="K472" t="s">
        <v>790</v>
      </c>
    </row>
    <row r="473" spans="1:11" x14ac:dyDescent="0.25">
      <c r="A473">
        <v>494</v>
      </c>
      <c r="B473" s="2">
        <v>44934</v>
      </c>
      <c r="C473">
        <v>4600</v>
      </c>
      <c r="D473" t="s">
        <v>3</v>
      </c>
      <c r="E473" t="s">
        <v>9</v>
      </c>
      <c r="F473" s="2">
        <v>45207</v>
      </c>
      <c r="G473" t="s">
        <v>731</v>
      </c>
      <c r="H473" t="s">
        <v>571</v>
      </c>
      <c r="I473" t="s">
        <v>701</v>
      </c>
      <c r="J473" t="str">
        <f ca="1">+IF((DATIAZIENDA[[#This Row],[DATA FATTURA 2]]+60)&gt;TODAY(),"Da Pagare","Pagata")</f>
        <v>Pagata</v>
      </c>
      <c r="K473" t="s">
        <v>306</v>
      </c>
    </row>
    <row r="474" spans="1:11" x14ac:dyDescent="0.25">
      <c r="A474">
        <v>203</v>
      </c>
      <c r="B474" s="2">
        <v>44934</v>
      </c>
      <c r="C474">
        <v>4140</v>
      </c>
      <c r="D474" t="s">
        <v>44</v>
      </c>
      <c r="E474" t="s">
        <v>9</v>
      </c>
      <c r="F474" s="2">
        <v>45207</v>
      </c>
      <c r="G474" t="s">
        <v>731</v>
      </c>
      <c r="H474" t="s">
        <v>571</v>
      </c>
      <c r="I474" t="s">
        <v>791</v>
      </c>
      <c r="J474" t="str">
        <f ca="1">+IF((DATIAZIENDA[[#This Row],[DATA FATTURA 2]]+60)&gt;TODAY(),"Da Pagare","Pagata")</f>
        <v>Pagata</v>
      </c>
      <c r="K474" t="s">
        <v>638</v>
      </c>
    </row>
    <row r="475" spans="1:11" x14ac:dyDescent="0.25">
      <c r="A475">
        <v>452</v>
      </c>
      <c r="B475" s="2">
        <v>44933</v>
      </c>
      <c r="C475">
        <v>7350</v>
      </c>
      <c r="D475" t="s">
        <v>44</v>
      </c>
      <c r="E475" t="s">
        <v>9</v>
      </c>
      <c r="F475" s="2">
        <v>45206</v>
      </c>
      <c r="G475" t="s">
        <v>731</v>
      </c>
      <c r="H475" t="s">
        <v>571</v>
      </c>
      <c r="I475" t="s">
        <v>792</v>
      </c>
      <c r="J475" t="str">
        <f ca="1">+IF((DATIAZIENDA[[#This Row],[DATA FATTURA 2]]+60)&gt;TODAY(),"Da Pagare","Pagata")</f>
        <v>Pagata</v>
      </c>
      <c r="K475" t="s">
        <v>793</v>
      </c>
    </row>
    <row r="476" spans="1:11" x14ac:dyDescent="0.25">
      <c r="A476">
        <v>102</v>
      </c>
      <c r="B476" s="2">
        <v>44932</v>
      </c>
      <c r="C476">
        <v>2120</v>
      </c>
      <c r="D476" t="s">
        <v>11</v>
      </c>
      <c r="E476" t="s">
        <v>9</v>
      </c>
      <c r="F476" s="2">
        <v>45205</v>
      </c>
      <c r="G476" t="s">
        <v>731</v>
      </c>
      <c r="H476" t="s">
        <v>571</v>
      </c>
      <c r="I476" t="s">
        <v>794</v>
      </c>
      <c r="J476" t="str">
        <f ca="1">+IF((DATIAZIENDA[[#This Row],[DATA FATTURA 2]]+60)&gt;TODAY(),"Da Pagare","Pagata")</f>
        <v>Pagata</v>
      </c>
      <c r="K476" t="s">
        <v>607</v>
      </c>
    </row>
    <row r="477" spans="1:11" x14ac:dyDescent="0.25">
      <c r="A477">
        <v>7</v>
      </c>
      <c r="B477" s="2">
        <v>44932</v>
      </c>
      <c r="C477">
        <v>220</v>
      </c>
      <c r="D477" t="s">
        <v>3</v>
      </c>
      <c r="E477" t="s">
        <v>9</v>
      </c>
      <c r="F477" s="2">
        <v>45205</v>
      </c>
      <c r="G477" t="s">
        <v>731</v>
      </c>
      <c r="H477" t="s">
        <v>571</v>
      </c>
      <c r="I477" t="s">
        <v>795</v>
      </c>
      <c r="J477" t="str">
        <f ca="1">+IF((DATIAZIENDA[[#This Row],[DATA FATTURA 2]]+60)&gt;TODAY(),"Da Pagare","Pagata")</f>
        <v>Pagata</v>
      </c>
      <c r="K477" t="s">
        <v>796</v>
      </c>
    </row>
    <row r="478" spans="1:11" x14ac:dyDescent="0.25">
      <c r="A478">
        <v>4</v>
      </c>
      <c r="B478" s="2">
        <v>44932</v>
      </c>
      <c r="C478">
        <v>160</v>
      </c>
      <c r="D478" t="s">
        <v>7</v>
      </c>
      <c r="E478" t="s">
        <v>9</v>
      </c>
      <c r="F478" s="2">
        <v>45205</v>
      </c>
      <c r="G478" t="s">
        <v>731</v>
      </c>
      <c r="H478" t="s">
        <v>571</v>
      </c>
      <c r="I478" t="s">
        <v>72</v>
      </c>
      <c r="J478" t="str">
        <f ca="1">+IF((DATIAZIENDA[[#This Row],[DATA FATTURA 2]]+60)&gt;TODAY(),"Da Pagare","Pagata")</f>
        <v>Pagata</v>
      </c>
      <c r="K478" t="s">
        <v>556</v>
      </c>
    </row>
    <row r="479" spans="1:11" x14ac:dyDescent="0.25">
      <c r="A479">
        <v>18</v>
      </c>
      <c r="B479" s="2">
        <v>44931</v>
      </c>
      <c r="C479">
        <v>440</v>
      </c>
      <c r="D479" t="s">
        <v>3</v>
      </c>
      <c r="E479" t="s">
        <v>9</v>
      </c>
      <c r="F479" s="2">
        <v>45204</v>
      </c>
      <c r="G479" t="s">
        <v>731</v>
      </c>
      <c r="H479" t="s">
        <v>571</v>
      </c>
      <c r="I479" t="s">
        <v>111</v>
      </c>
      <c r="J479" t="str">
        <f ca="1">+IF((DATIAZIENDA[[#This Row],[DATA FATTURA 2]]+60)&gt;TODAY(),"Da Pagare","Pagata")</f>
        <v>Pagata</v>
      </c>
      <c r="K479" t="s">
        <v>657</v>
      </c>
    </row>
    <row r="480" spans="1:11" x14ac:dyDescent="0.25">
      <c r="A480">
        <v>74</v>
      </c>
      <c r="B480" s="2">
        <v>44931</v>
      </c>
      <c r="C480">
        <v>1560</v>
      </c>
      <c r="D480" t="s">
        <v>10</v>
      </c>
      <c r="E480" t="s">
        <v>9</v>
      </c>
      <c r="F480" s="2">
        <v>45204</v>
      </c>
      <c r="G480" t="s">
        <v>731</v>
      </c>
      <c r="H480" t="s">
        <v>571</v>
      </c>
      <c r="I480" t="s">
        <v>797</v>
      </c>
      <c r="J480" t="str">
        <f ca="1">+IF((DATIAZIENDA[[#This Row],[DATA FATTURA 2]]+60)&gt;TODAY(),"Da Pagare","Pagata")</f>
        <v>Pagata</v>
      </c>
      <c r="K480" t="s">
        <v>562</v>
      </c>
    </row>
    <row r="481" spans="1:11" x14ac:dyDescent="0.25">
      <c r="A481">
        <v>77</v>
      </c>
      <c r="B481" s="2">
        <v>44931</v>
      </c>
      <c r="C481">
        <v>1620</v>
      </c>
      <c r="D481" t="s">
        <v>5</v>
      </c>
      <c r="E481" t="s">
        <v>9</v>
      </c>
      <c r="F481" s="2">
        <v>45204</v>
      </c>
      <c r="G481" t="s">
        <v>731</v>
      </c>
      <c r="H481" t="s">
        <v>571</v>
      </c>
      <c r="I481" t="s">
        <v>798</v>
      </c>
      <c r="J481" t="str">
        <f ca="1">+IF((DATIAZIENDA[[#This Row],[DATA FATTURA 2]]+60)&gt;TODAY(),"Da Pagare","Pagata")</f>
        <v>Pagata</v>
      </c>
      <c r="K481" t="s">
        <v>799</v>
      </c>
    </row>
    <row r="482" spans="1:11" x14ac:dyDescent="0.25">
      <c r="A482">
        <v>382</v>
      </c>
      <c r="B482" s="2">
        <v>44931</v>
      </c>
      <c r="C482">
        <v>3850</v>
      </c>
      <c r="D482" t="s">
        <v>7</v>
      </c>
      <c r="E482" t="s">
        <v>9</v>
      </c>
      <c r="F482" s="2">
        <v>45204</v>
      </c>
      <c r="G482" t="s">
        <v>731</v>
      </c>
      <c r="H482" t="s">
        <v>571</v>
      </c>
      <c r="I482" t="s">
        <v>800</v>
      </c>
      <c r="J482" t="str">
        <f ca="1">+IF((DATIAZIENDA[[#This Row],[DATA FATTURA 2]]+60)&gt;TODAY(),"Da Pagare","Pagata")</f>
        <v>Pagata</v>
      </c>
      <c r="K482" t="s">
        <v>605</v>
      </c>
    </row>
    <row r="483" spans="1:11" x14ac:dyDescent="0.25">
      <c r="A483">
        <v>455</v>
      </c>
      <c r="B483" s="2">
        <v>44931</v>
      </c>
      <c r="C483">
        <v>1000</v>
      </c>
      <c r="D483" t="s">
        <v>8</v>
      </c>
      <c r="E483" t="s">
        <v>9</v>
      </c>
      <c r="F483" s="2">
        <v>45204</v>
      </c>
      <c r="G483" t="s">
        <v>731</v>
      </c>
      <c r="H483" t="s">
        <v>571</v>
      </c>
      <c r="I483" t="s">
        <v>280</v>
      </c>
      <c r="J483" t="str">
        <f ca="1">+IF((DATIAZIENDA[[#This Row],[DATA FATTURA 2]]+60)&gt;TODAY(),"Da Pagare","Pagata")</f>
        <v>Pagata</v>
      </c>
      <c r="K483" t="s">
        <v>65</v>
      </c>
    </row>
    <row r="484" spans="1:11" x14ac:dyDescent="0.25">
      <c r="A484">
        <v>21</v>
      </c>
      <c r="B484" s="2">
        <v>44931</v>
      </c>
      <c r="C484">
        <v>500</v>
      </c>
      <c r="D484" t="s">
        <v>7</v>
      </c>
      <c r="E484" t="s">
        <v>9</v>
      </c>
      <c r="F484" s="2">
        <v>45204</v>
      </c>
      <c r="G484" t="s">
        <v>731</v>
      </c>
      <c r="H484" t="s">
        <v>571</v>
      </c>
      <c r="I484" t="s">
        <v>135</v>
      </c>
      <c r="J484" t="str">
        <f ca="1">+IF((DATIAZIENDA[[#This Row],[DATA FATTURA 2]]+60)&gt;TODAY(),"Da Pagare","Pagata")</f>
        <v>Pagata</v>
      </c>
      <c r="K484" t="s">
        <v>801</v>
      </c>
    </row>
    <row r="485" spans="1:11" x14ac:dyDescent="0.25">
      <c r="A485">
        <v>312</v>
      </c>
      <c r="B485" s="2">
        <v>44931</v>
      </c>
      <c r="C485">
        <v>350</v>
      </c>
      <c r="D485" t="s">
        <v>10</v>
      </c>
      <c r="E485" t="s">
        <v>9</v>
      </c>
      <c r="F485" s="2">
        <v>45204</v>
      </c>
      <c r="G485" t="s">
        <v>731</v>
      </c>
      <c r="H485" t="s">
        <v>571</v>
      </c>
      <c r="I485" t="s">
        <v>802</v>
      </c>
      <c r="J485" t="str">
        <f ca="1">+IF((DATIAZIENDA[[#This Row],[DATA FATTURA 2]]+60)&gt;TODAY(),"Da Pagare","Pagata")</f>
        <v>Pagata</v>
      </c>
      <c r="K485" t="s">
        <v>803</v>
      </c>
    </row>
    <row r="486" spans="1:11" x14ac:dyDescent="0.25">
      <c r="A486">
        <v>413</v>
      </c>
      <c r="B486" s="2">
        <v>44930</v>
      </c>
      <c r="C486">
        <v>5400</v>
      </c>
      <c r="D486" t="s">
        <v>3</v>
      </c>
      <c r="E486" t="s">
        <v>9</v>
      </c>
      <c r="F486" s="2">
        <v>45203</v>
      </c>
      <c r="G486" t="s">
        <v>731</v>
      </c>
      <c r="H486" t="s">
        <v>571</v>
      </c>
      <c r="I486" t="s">
        <v>308</v>
      </c>
      <c r="J486" t="str">
        <f ca="1">+IF((DATIAZIENDA[[#This Row],[DATA FATTURA 2]]+60)&gt;TODAY(),"Da Pagare","Pagata")</f>
        <v>Pagata</v>
      </c>
      <c r="K486" t="s">
        <v>804</v>
      </c>
    </row>
    <row r="487" spans="1:11" x14ac:dyDescent="0.25">
      <c r="A487">
        <v>49</v>
      </c>
      <c r="B487" s="2">
        <v>44930</v>
      </c>
      <c r="C487">
        <v>1060</v>
      </c>
      <c r="D487" t="s">
        <v>5</v>
      </c>
      <c r="E487" t="s">
        <v>9</v>
      </c>
      <c r="F487" s="2">
        <v>45203</v>
      </c>
      <c r="G487" t="s">
        <v>731</v>
      </c>
      <c r="H487" t="s">
        <v>571</v>
      </c>
      <c r="I487" t="s">
        <v>805</v>
      </c>
      <c r="J487" t="str">
        <f ca="1">+IF((DATIAZIENDA[[#This Row],[DATA FATTURA 2]]+60)&gt;TODAY(),"Da Pagare","Pagata")</f>
        <v>Pagata</v>
      </c>
      <c r="K487" t="s">
        <v>806</v>
      </c>
    </row>
    <row r="488" spans="1:11" x14ac:dyDescent="0.25">
      <c r="A488">
        <v>259</v>
      </c>
      <c r="B488" s="2">
        <v>44930</v>
      </c>
      <c r="C488">
        <v>5260</v>
      </c>
      <c r="D488" t="s">
        <v>7</v>
      </c>
      <c r="E488" t="s">
        <v>9</v>
      </c>
      <c r="F488" s="2">
        <v>45203</v>
      </c>
      <c r="G488" t="s">
        <v>731</v>
      </c>
      <c r="H488" t="s">
        <v>571</v>
      </c>
      <c r="I488" t="s">
        <v>807</v>
      </c>
      <c r="J488" t="str">
        <f ca="1">+IF((DATIAZIENDA[[#This Row],[DATA FATTURA 2]]+60)&gt;TODAY(),"Da Pagare","Pagata")</f>
        <v>Pagata</v>
      </c>
      <c r="K488" t="s">
        <v>808</v>
      </c>
    </row>
    <row r="489" spans="1:11" x14ac:dyDescent="0.25">
      <c r="A489">
        <v>284</v>
      </c>
      <c r="B489" s="2">
        <v>44930</v>
      </c>
      <c r="C489">
        <v>5760</v>
      </c>
      <c r="D489" t="s">
        <v>5</v>
      </c>
      <c r="E489" t="s">
        <v>9</v>
      </c>
      <c r="F489" s="2">
        <v>45203</v>
      </c>
      <c r="G489" t="s">
        <v>731</v>
      </c>
      <c r="H489" t="s">
        <v>571</v>
      </c>
      <c r="I489" t="s">
        <v>809</v>
      </c>
      <c r="J489" t="str">
        <f ca="1">+IF((DATIAZIENDA[[#This Row],[DATA FATTURA 2]]+60)&gt;TODAY(),"Da Pagare","Pagata")</f>
        <v>Pagata</v>
      </c>
      <c r="K489" t="s">
        <v>810</v>
      </c>
    </row>
    <row r="490" spans="1:11" x14ac:dyDescent="0.25">
      <c r="A490">
        <v>354</v>
      </c>
      <c r="B490" s="2">
        <v>44930</v>
      </c>
      <c r="C490">
        <v>2450</v>
      </c>
      <c r="D490" t="s">
        <v>14</v>
      </c>
      <c r="E490" t="s">
        <v>9</v>
      </c>
      <c r="F490" s="2">
        <v>45203</v>
      </c>
      <c r="G490" t="s">
        <v>731</v>
      </c>
      <c r="H490" t="s">
        <v>571</v>
      </c>
      <c r="I490" t="s">
        <v>811</v>
      </c>
      <c r="J490" t="str">
        <f ca="1">+IF((DATIAZIENDA[[#This Row],[DATA FATTURA 2]]+60)&gt;TODAY(),"Da Pagare","Pagata")</f>
        <v>Pagata</v>
      </c>
      <c r="K490" t="s">
        <v>700</v>
      </c>
    </row>
    <row r="491" spans="1:11" x14ac:dyDescent="0.25">
      <c r="A491">
        <v>396</v>
      </c>
      <c r="B491" s="2">
        <v>44930</v>
      </c>
      <c r="C491">
        <v>4550</v>
      </c>
      <c r="D491" t="s">
        <v>3</v>
      </c>
      <c r="E491" t="s">
        <v>9</v>
      </c>
      <c r="F491" s="2">
        <v>45203</v>
      </c>
      <c r="G491" t="s">
        <v>731</v>
      </c>
      <c r="H491" t="s">
        <v>571</v>
      </c>
      <c r="I491" t="s">
        <v>812</v>
      </c>
      <c r="J491" t="str">
        <f ca="1">+IF((DATIAZIENDA[[#This Row],[DATA FATTURA 2]]+60)&gt;TODAY(),"Da Pagare","Pagata")</f>
        <v>Pagata</v>
      </c>
      <c r="K491" t="s">
        <v>813</v>
      </c>
    </row>
    <row r="492" spans="1:11" x14ac:dyDescent="0.25">
      <c r="A492">
        <v>326</v>
      </c>
      <c r="B492" s="2">
        <v>44929</v>
      </c>
      <c r="C492">
        <v>1050</v>
      </c>
      <c r="D492" t="s">
        <v>14</v>
      </c>
      <c r="E492" t="s">
        <v>9</v>
      </c>
      <c r="F492" s="2">
        <v>45202</v>
      </c>
      <c r="G492" t="s">
        <v>731</v>
      </c>
      <c r="H492" t="s">
        <v>571</v>
      </c>
      <c r="I492" t="s">
        <v>813</v>
      </c>
      <c r="J492" t="str">
        <f ca="1">+IF((DATIAZIENDA[[#This Row],[DATA FATTURA 2]]+60)&gt;TODAY(),"Da Pagare","Pagata")</f>
        <v>Pagata</v>
      </c>
      <c r="K492" t="s">
        <v>814</v>
      </c>
    </row>
    <row r="493" spans="1:11" x14ac:dyDescent="0.25">
      <c r="A493">
        <v>497</v>
      </c>
      <c r="B493" s="2">
        <v>44928</v>
      </c>
      <c r="C493">
        <v>4300</v>
      </c>
      <c r="D493" t="s">
        <v>7</v>
      </c>
      <c r="E493" t="s">
        <v>9</v>
      </c>
      <c r="F493" s="2">
        <v>45201</v>
      </c>
      <c r="G493" t="s">
        <v>731</v>
      </c>
      <c r="H493" t="s">
        <v>571</v>
      </c>
      <c r="I493" t="s">
        <v>815</v>
      </c>
      <c r="J493" t="str">
        <f ca="1">+IF((DATIAZIENDA[[#This Row],[DATA FATTURA 2]]+60)&gt;TODAY(),"Da Pagare","Pagata")</f>
        <v>Pagata</v>
      </c>
      <c r="K493" t="s">
        <v>278</v>
      </c>
    </row>
    <row r="494" spans="1:11" x14ac:dyDescent="0.25">
      <c r="A494">
        <v>189</v>
      </c>
      <c r="B494" s="2">
        <v>44928</v>
      </c>
      <c r="C494">
        <v>3860</v>
      </c>
      <c r="D494" t="s">
        <v>8</v>
      </c>
      <c r="E494" t="s">
        <v>9</v>
      </c>
      <c r="F494" s="2">
        <v>45201</v>
      </c>
      <c r="G494" t="s">
        <v>731</v>
      </c>
      <c r="H494" t="s">
        <v>571</v>
      </c>
      <c r="I494" t="s">
        <v>816</v>
      </c>
      <c r="J494" t="str">
        <f ca="1">+IF((DATIAZIENDA[[#This Row],[DATA FATTURA 2]]+60)&gt;TODAY(),"Da Pagare","Pagata")</f>
        <v>Pagata</v>
      </c>
      <c r="K494" t="s">
        <v>817</v>
      </c>
    </row>
    <row r="495" spans="1:11" x14ac:dyDescent="0.25">
      <c r="A495">
        <v>175</v>
      </c>
      <c r="B495" s="2">
        <v>44928</v>
      </c>
      <c r="C495">
        <v>3580</v>
      </c>
      <c r="D495" t="s">
        <v>3</v>
      </c>
      <c r="E495" t="s">
        <v>9</v>
      </c>
      <c r="F495" s="2">
        <v>45201</v>
      </c>
      <c r="G495" t="s">
        <v>731</v>
      </c>
      <c r="H495" t="s">
        <v>571</v>
      </c>
      <c r="I495" t="s">
        <v>818</v>
      </c>
      <c r="J495" t="str">
        <f ca="1">+IF((DATIAZIENDA[[#This Row],[DATA FATTURA 2]]+60)&gt;TODAY(),"Da Pagare","Pagata")</f>
        <v>Pagata</v>
      </c>
      <c r="K495" t="s">
        <v>819</v>
      </c>
    </row>
    <row r="496" spans="1:11" x14ac:dyDescent="0.25">
      <c r="A496">
        <v>186</v>
      </c>
      <c r="B496" s="2">
        <v>44928</v>
      </c>
      <c r="C496">
        <v>3800</v>
      </c>
      <c r="D496" t="s">
        <v>44</v>
      </c>
      <c r="E496" t="s">
        <v>9</v>
      </c>
      <c r="F496" s="2">
        <v>45201</v>
      </c>
      <c r="G496" t="s">
        <v>731</v>
      </c>
      <c r="H496" t="s">
        <v>571</v>
      </c>
      <c r="I496" t="s">
        <v>820</v>
      </c>
      <c r="J496" t="str">
        <f ca="1">+IF((DATIAZIENDA[[#This Row],[DATA FATTURA 2]]+60)&gt;TODAY(),"Da Pagare","Pagata")</f>
        <v>Pagata</v>
      </c>
      <c r="K496" t="s">
        <v>112</v>
      </c>
    </row>
    <row r="497" spans="1:11" x14ac:dyDescent="0.25">
      <c r="A497">
        <v>105</v>
      </c>
      <c r="B497" s="2">
        <v>44928</v>
      </c>
      <c r="C497">
        <v>2180</v>
      </c>
      <c r="D497" t="s">
        <v>14</v>
      </c>
      <c r="E497" t="s">
        <v>9</v>
      </c>
      <c r="F497" s="2">
        <v>45201</v>
      </c>
      <c r="G497" t="s">
        <v>731</v>
      </c>
      <c r="H497" t="s">
        <v>571</v>
      </c>
      <c r="I497" t="s">
        <v>821</v>
      </c>
      <c r="J497" t="str">
        <f ca="1">+IF((DATIAZIENDA[[#This Row],[DATA FATTURA 2]]+60)&gt;TODAY(),"Da Pagare","Pagata")</f>
        <v>Pagata</v>
      </c>
      <c r="K497" t="s">
        <v>822</v>
      </c>
    </row>
    <row r="498" spans="1:11" x14ac:dyDescent="0.25">
      <c r="A498">
        <v>214</v>
      </c>
      <c r="B498" s="2">
        <v>44927</v>
      </c>
      <c r="C498">
        <v>4360</v>
      </c>
      <c r="D498" t="s">
        <v>44</v>
      </c>
      <c r="E498" t="s">
        <v>9</v>
      </c>
      <c r="F498" s="2">
        <v>45200</v>
      </c>
      <c r="G498" t="s">
        <v>731</v>
      </c>
      <c r="H498" t="s">
        <v>571</v>
      </c>
      <c r="I498" t="s">
        <v>823</v>
      </c>
      <c r="J498" t="str">
        <f ca="1">+IF((DATIAZIENDA[[#This Row],[DATA FATTURA 2]]+60)&gt;TODAY(),"Da Pagare","Pagata")</f>
        <v>Pagata</v>
      </c>
      <c r="K498" t="s">
        <v>824</v>
      </c>
    </row>
    <row r="499" spans="1:11" x14ac:dyDescent="0.25">
      <c r="A499">
        <v>200</v>
      </c>
      <c r="B499" s="2">
        <v>44927</v>
      </c>
      <c r="C499">
        <v>4080</v>
      </c>
      <c r="D499" t="s">
        <v>8</v>
      </c>
      <c r="E499" t="s">
        <v>9</v>
      </c>
      <c r="F499" s="2">
        <v>45200</v>
      </c>
      <c r="G499" t="s">
        <v>731</v>
      </c>
      <c r="H499" t="s">
        <v>571</v>
      </c>
      <c r="I499" t="s">
        <v>825</v>
      </c>
      <c r="J499" t="str">
        <f ca="1">+IF((DATIAZIENDA[[#This Row],[DATA FATTURA 2]]+60)&gt;TODAY(),"Da Pagare","Pagata")</f>
        <v>Pagata</v>
      </c>
      <c r="K499" t="s">
        <v>201</v>
      </c>
    </row>
    <row r="500" spans="1:11" x14ac:dyDescent="0.25">
      <c r="A500">
        <v>315</v>
      </c>
      <c r="B500" s="2">
        <v>44927</v>
      </c>
      <c r="C500">
        <v>500</v>
      </c>
      <c r="D500" t="s">
        <v>5</v>
      </c>
      <c r="E500" t="s">
        <v>9</v>
      </c>
      <c r="F500" s="2">
        <v>45200</v>
      </c>
      <c r="G500" t="s">
        <v>731</v>
      </c>
      <c r="H500" t="s">
        <v>571</v>
      </c>
      <c r="I500" t="s">
        <v>135</v>
      </c>
      <c r="J500" t="str">
        <f ca="1">+IF((DATIAZIENDA[[#This Row],[DATA FATTURA 2]]+60)&gt;TODAY(),"Da Pagare","Pagata")</f>
        <v>Pagata</v>
      </c>
      <c r="K500" t="s">
        <v>801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8C59-DF0C-43B5-8AE5-E68464DC071C}">
  <dimension ref="A1:B5"/>
  <sheetViews>
    <sheetView workbookViewId="0">
      <selection sqref="A1:B5"/>
    </sheetView>
  </sheetViews>
  <sheetFormatPr defaultRowHeight="15" x14ac:dyDescent="0.25"/>
  <cols>
    <col min="1" max="1" width="13.140625" bestFit="1" customWidth="1"/>
    <col min="2" max="2" width="5.85546875" bestFit="1" customWidth="1"/>
  </cols>
  <sheetData>
    <row r="1" spans="1:2" x14ac:dyDescent="0.25">
      <c r="A1" t="s">
        <v>2</v>
      </c>
      <c r="B1" t="s">
        <v>826</v>
      </c>
    </row>
    <row r="2" spans="1:2" x14ac:dyDescent="0.25">
      <c r="A2" t="s">
        <v>13</v>
      </c>
      <c r="B2">
        <v>15</v>
      </c>
    </row>
    <row r="3" spans="1:2" x14ac:dyDescent="0.25">
      <c r="A3" t="s">
        <v>6</v>
      </c>
      <c r="B3">
        <v>20</v>
      </c>
    </row>
    <row r="4" spans="1:2" x14ac:dyDescent="0.25">
      <c r="A4" t="s">
        <v>9</v>
      </c>
      <c r="B4">
        <v>30</v>
      </c>
    </row>
    <row r="5" spans="1:2" x14ac:dyDescent="0.25">
      <c r="A5" t="s">
        <v>4</v>
      </c>
      <c r="B5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B2CFC752-BBEF-44E7-922B-AC23CBA02779}">
  <ds:schemaRefs/>
</ds:datastoreItem>
</file>

<file path=customXml/itemProps2.xml><?xml version="1.0" encoding="utf-8"?>
<ds:datastoreItem xmlns:ds="http://schemas.openxmlformats.org/officeDocument/2006/customXml" ds:itemID="{FE934360-A087-431E-B7AB-7B26F33F922D}">
  <ds:schemaRefs/>
</ds:datastoreItem>
</file>

<file path=customXml/itemProps3.xml><?xml version="1.0" encoding="utf-8"?>
<ds:datastoreItem xmlns:ds="http://schemas.openxmlformats.org/officeDocument/2006/customXml" ds:itemID="{03095F8F-BCBE-4960-BAF8-6993FD1AE4C4}">
  <ds:schemaRefs/>
</ds:datastoreItem>
</file>

<file path=customXml/itemProps4.xml><?xml version="1.0" encoding="utf-8"?>
<ds:datastoreItem xmlns:ds="http://schemas.openxmlformats.org/officeDocument/2006/customXml" ds:itemID="{C3A981AF-5394-436E-B305-5738BA57CD8D}">
  <ds:schemaRefs/>
</ds:datastoreItem>
</file>

<file path=customXml/itemProps5.xml><?xml version="1.0" encoding="utf-8"?>
<ds:datastoreItem xmlns:ds="http://schemas.openxmlformats.org/officeDocument/2006/customXml" ds:itemID="{A0D6E815-05BC-41B5-936A-A7C357BD9E74}">
  <ds:schemaRefs/>
</ds:datastoreItem>
</file>

<file path=customXml/itemProps6.xml><?xml version="1.0" encoding="utf-8"?>
<ds:datastoreItem xmlns:ds="http://schemas.openxmlformats.org/officeDocument/2006/customXml" ds:itemID="{3A8C882E-BB39-46AA-AE3A-4A5E1A486055}">
  <ds:schemaRefs/>
</ds:datastoreItem>
</file>

<file path=customXml/itemProps7.xml><?xml version="1.0" encoding="utf-8"?>
<ds:datastoreItem xmlns:ds="http://schemas.openxmlformats.org/officeDocument/2006/customXml" ds:itemID="{2EF45936-FB5E-4BF2-AB88-0821C42D9E30}">
  <ds:schemaRefs/>
</ds:datastoreItem>
</file>

<file path=customXml/itemProps8.xml><?xml version="1.0" encoding="utf-8"?>
<ds:datastoreItem xmlns:ds="http://schemas.openxmlformats.org/officeDocument/2006/customXml" ds:itemID="{81939BFC-9980-43FA-BF53-2574AEBB46B2}">
  <ds:schemaRefs/>
</ds:datastoreItem>
</file>

<file path=customXml/itemProps9.xml><?xml version="1.0" encoding="utf-8"?>
<ds:datastoreItem xmlns:ds="http://schemas.openxmlformats.org/officeDocument/2006/customXml" ds:itemID="{21F14F51-65EF-4D94-A96F-A804D64B2063}">
  <ds:schemaRefs/>
</ds:datastoreItem>
</file>

<file path=customXml/itemProps10.xml><?xml version="1.0" encoding="utf-8"?>
<ds:datastoreItem xmlns:ds="http://schemas.openxmlformats.org/officeDocument/2006/customXml" ds:itemID="{F806CB68-EB29-4435-B51A-20EBE2843E12}">
  <ds:schemaRefs/>
</ds:datastoreItem>
</file>

<file path=customXml/itemProps11.xml><?xml version="1.0" encoding="utf-8"?>
<ds:datastoreItem xmlns:ds="http://schemas.openxmlformats.org/officeDocument/2006/customXml" ds:itemID="{C94D2E46-8875-41C2-AA07-851061212BA4}">
  <ds:schemaRefs/>
</ds:datastoreItem>
</file>

<file path=customXml/itemProps12.xml><?xml version="1.0" encoding="utf-8"?>
<ds:datastoreItem xmlns:ds="http://schemas.openxmlformats.org/officeDocument/2006/customXml" ds:itemID="{CC635517-27C2-453C-A38C-581EF285E464}">
  <ds:schemaRefs/>
</ds:datastoreItem>
</file>

<file path=customXml/itemProps13.xml><?xml version="1.0" encoding="utf-8"?>
<ds:datastoreItem xmlns:ds="http://schemas.openxmlformats.org/officeDocument/2006/customXml" ds:itemID="{183E4E3B-2640-49D4-B793-9D07A57891E1}">
  <ds:schemaRefs/>
</ds:datastoreItem>
</file>

<file path=customXml/itemProps14.xml><?xml version="1.0" encoding="utf-8"?>
<ds:datastoreItem xmlns:ds="http://schemas.openxmlformats.org/officeDocument/2006/customXml" ds:itemID="{E56E81E5-3E98-4317-B055-32EA4C73A107}">
  <ds:schemaRefs/>
</ds:datastoreItem>
</file>

<file path=customXml/itemProps15.xml><?xml version="1.0" encoding="utf-8"?>
<ds:datastoreItem xmlns:ds="http://schemas.openxmlformats.org/officeDocument/2006/customXml" ds:itemID="{5544E257-CFEC-4A46-848D-AA7E6F72B601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D943A5EA-39D4-4BE2-80A4-5F2F7E8FA5C8}">
  <ds:schemaRefs/>
</ds:datastoreItem>
</file>

<file path=customXml/itemProps17.xml><?xml version="1.0" encoding="utf-8"?>
<ds:datastoreItem xmlns:ds="http://schemas.openxmlformats.org/officeDocument/2006/customXml" ds:itemID="{9ABE06DB-E0C4-495A-925E-5EBE5F2D0775}">
  <ds:schemaRefs/>
</ds:datastoreItem>
</file>

<file path=customXml/itemProps18.xml><?xml version="1.0" encoding="utf-8"?>
<ds:datastoreItem xmlns:ds="http://schemas.openxmlformats.org/officeDocument/2006/customXml" ds:itemID="{BB4CD933-5027-4252-95FD-341F20366988}">
  <ds:schemaRefs/>
</ds:datastoreItem>
</file>

<file path=customXml/itemProps19.xml><?xml version="1.0" encoding="utf-8"?>
<ds:datastoreItem xmlns:ds="http://schemas.openxmlformats.org/officeDocument/2006/customXml" ds:itemID="{9E22468B-84CE-4ACC-9E64-F8BB93888CFB}">
  <ds:schemaRefs/>
</ds:datastoreItem>
</file>

<file path=customXml/itemProps20.xml><?xml version="1.0" encoding="utf-8"?>
<ds:datastoreItem xmlns:ds="http://schemas.openxmlformats.org/officeDocument/2006/customXml" ds:itemID="{2A4E0DC1-9DA5-4412-B7F5-CD7144FE84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Tabella1</vt:lpstr>
      <vt:lpstr>power PIVOT</vt:lpstr>
      <vt:lpstr>DATIAZIENDA</vt:lpstr>
      <vt:lpstr>ALIQUOTE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margot stefa</cp:lastModifiedBy>
  <dcterms:created xsi:type="dcterms:W3CDTF">2023-03-17T16:06:54Z</dcterms:created>
  <dcterms:modified xsi:type="dcterms:W3CDTF">2023-12-15T20:01:53Z</dcterms:modified>
</cp:coreProperties>
</file>