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1467" documentId="13_ncr:1_{485E9516-1019-490E-A6D1-641EE38F9B01}" xr6:coauthVersionLast="47" xr6:coauthVersionMax="47" xr10:uidLastSave="{DFCE1B83-B263-44E3-BF5C-302E4F8302F7}"/>
  <bookViews>
    <workbookView xWindow="-108" yWindow="-108" windowWidth="23256" windowHeight="12456" tabRatio="599" firstSheet="1" xr2:uid="{D0D76AE6-8D3C-4E35-ACCF-21D60420B67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Sheet1!$F$172:$F$172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49" i="2"/>
  <c r="Y150" i="2"/>
  <c r="Y151" i="2"/>
  <c r="Y152" i="2"/>
  <c r="Y153" i="2"/>
  <c r="Y154" i="2"/>
  <c r="Y155" i="2"/>
  <c r="Y156" i="2"/>
  <c r="Y157" i="2"/>
  <c r="Y158" i="2"/>
  <c r="Y159" i="2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Y104" i="2"/>
  <c r="Z4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10" i="1"/>
  <c r="Z111" i="1"/>
  <c r="Z112" i="1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86" i="2"/>
  <c r="Y87" i="2"/>
  <c r="Y88" i="2"/>
  <c r="Y89" i="2"/>
  <c r="Y90" i="2"/>
  <c r="Y91" i="2"/>
  <c r="Y92" i="2"/>
  <c r="Y93" i="2"/>
  <c r="Y94" i="2"/>
  <c r="Y95" i="2"/>
  <c r="Y84" i="2"/>
  <c r="Y103" i="2"/>
  <c r="Y102" i="2"/>
  <c r="Y101" i="2"/>
  <c r="Y100" i="2"/>
  <c r="Y99" i="2"/>
  <c r="Y98" i="2"/>
  <c r="Y97" i="2"/>
  <c r="Y96" i="2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3" i="1"/>
  <c r="Z2" i="1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Z109" i="1"/>
  <c r="Z108" i="1"/>
  <c r="Z107" i="1"/>
  <c r="Z106" i="1"/>
  <c r="Z105" i="1"/>
  <c r="Y4" i="2"/>
  <c r="Y148" i="2"/>
  <c r="Y147" i="2"/>
  <c r="Y146" i="2"/>
  <c r="Y145" i="2"/>
  <c r="Y160" i="2"/>
  <c r="Y161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</calcChain>
</file>

<file path=xl/sharedStrings.xml><?xml version="1.0" encoding="utf-8"?>
<sst xmlns="http://schemas.openxmlformats.org/spreadsheetml/2006/main" count="1012" uniqueCount="548">
  <si>
    <t>insurance broker house</t>
  </si>
  <si>
    <t>Client serial number</t>
  </si>
  <si>
    <t>company name</t>
  </si>
  <si>
    <t>Meeting</t>
  </si>
  <si>
    <t>Orphans</t>
  </si>
  <si>
    <t>Leads</t>
  </si>
  <si>
    <t>We called</t>
  </si>
  <si>
    <t>Gathering requierments</t>
  </si>
  <si>
    <t>NDA</t>
  </si>
  <si>
    <t>Proof of Concept (POC)</t>
  </si>
  <si>
    <t>Qualified</t>
  </si>
  <si>
    <t>Not Qualified</t>
  </si>
  <si>
    <t>Client Approval on POC</t>
  </si>
  <si>
    <t>Proposition</t>
  </si>
  <si>
    <t>Won</t>
  </si>
  <si>
    <t>Lost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</si>
  <si>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</si>
  <si>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</si>
  <si>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</si>
  <si>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</si>
  <si>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</si>
  <si>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</si>
  <si>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</si>
  <si>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</si>
  <si>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</si>
  <si>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</si>
  <si>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</si>
  <si>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</si>
  <si>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</si>
  <si>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Concord Arabia broker</t>
  </si>
  <si>
    <t>Jarir bookstore</t>
  </si>
  <si>
    <t>Jadara Broker</t>
  </si>
  <si>
    <t>SMC hospital</t>
  </si>
  <si>
    <t>Dr sulaiman Habib</t>
  </si>
  <si>
    <t>Bindawood holding</t>
  </si>
  <si>
    <t>Nunu Co</t>
  </si>
  <si>
    <t>Eye of Riyadh</t>
  </si>
  <si>
    <t>Wise Allies</t>
  </si>
  <si>
    <t>SNB bank</t>
  </si>
  <si>
    <t>National insurance broker</t>
  </si>
  <si>
    <t xml:space="preserve"> Waiting for client decision</t>
  </si>
  <si>
    <t>Aja pharma</t>
  </si>
  <si>
    <t>Deraya broker</t>
  </si>
  <si>
    <t>Tamimi market</t>
  </si>
  <si>
    <t>Waalan Co</t>
  </si>
  <si>
    <t>folowed</t>
  </si>
  <si>
    <t>IHC insurance house company</t>
  </si>
  <si>
    <t>Sage healthcare</t>
  </si>
  <si>
    <t>saudi international insurance broker</t>
  </si>
  <si>
    <t>Solutions insurance broker</t>
  </si>
  <si>
    <t>Waiting</t>
  </si>
  <si>
    <t>Allianz saudi</t>
  </si>
  <si>
    <t>Altheqa insurance broker</t>
  </si>
  <si>
    <t>Abdullah alothaim</t>
  </si>
  <si>
    <t>Sadafco</t>
  </si>
  <si>
    <t>Ibrahim Albabtin's opportunity</t>
  </si>
  <si>
    <t>Damin insurance's opportunity</t>
  </si>
  <si>
    <t>STC bank</t>
  </si>
  <si>
    <t>Noon</t>
  </si>
  <si>
    <t>Nadec Foods</t>
  </si>
  <si>
    <t>Rollc</t>
  </si>
  <si>
    <t>Truck45 co</t>
  </si>
  <si>
    <t>United Group</t>
  </si>
  <si>
    <t>Alwataniya Poultry</t>
  </si>
  <si>
    <t>Lifelince medical co</t>
  </si>
  <si>
    <t>Binzagr group co</t>
  </si>
  <si>
    <t xml:space="preserve">Sanabil alsalam </t>
  </si>
  <si>
    <t>Inma bank</t>
  </si>
  <si>
    <t>Aljameel International</t>
  </si>
  <si>
    <t>Napco</t>
  </si>
  <si>
    <t>Basateen food</t>
  </si>
  <si>
    <t>Brandship consultancy</t>
  </si>
  <si>
    <t>Al Rabie saudi foods</t>
  </si>
  <si>
    <t>O dani</t>
  </si>
  <si>
    <t>Construction Products Holding Company</t>
  </si>
  <si>
    <t>Mefc</t>
  </si>
  <si>
    <t>current power</t>
  </si>
  <si>
    <t>no</t>
  </si>
  <si>
    <t>United compunding industrial co</t>
  </si>
  <si>
    <t>industrial resin factory</t>
  </si>
  <si>
    <t>saudi EXIM bank</t>
  </si>
  <si>
    <t>Zamel industrial</t>
  </si>
  <si>
    <t>Fortinet</t>
  </si>
  <si>
    <t>Diamond</t>
  </si>
  <si>
    <t>King fahad university of petrolum</t>
  </si>
  <si>
    <t xml:space="preserve">Tamer groub </t>
  </si>
  <si>
    <t>Samnan for submersible</t>
  </si>
  <si>
    <t xml:space="preserve">IBH insurance brokerage house </t>
  </si>
  <si>
    <t>24 / 6</t>
  </si>
  <si>
    <t>Alyamama company</t>
  </si>
  <si>
    <t>8 0ct</t>
  </si>
  <si>
    <t>Fmco</t>
  </si>
  <si>
    <t>DAF</t>
  </si>
  <si>
    <t>Prisma metal industry</t>
  </si>
  <si>
    <t>Modern mills</t>
  </si>
  <si>
    <t>Alupco metal industry</t>
  </si>
  <si>
    <t>Bawani company</t>
  </si>
  <si>
    <t>Sela</t>
  </si>
  <si>
    <t>Alnaghi co</t>
  </si>
  <si>
    <t>sharbatly co</t>
  </si>
  <si>
    <t>Samaco co</t>
  </si>
  <si>
    <t>Olayan co groub</t>
  </si>
  <si>
    <t xml:space="preserve">Alabo groub </t>
  </si>
  <si>
    <t>Natpet</t>
  </si>
  <si>
    <t>Amin insurance broker</t>
  </si>
  <si>
    <t>Abdul latif jameel Insurance brokers</t>
  </si>
  <si>
    <t>Al mamoon insurance brokers</t>
  </si>
  <si>
    <t>Andalusia arabia brokerage</t>
  </si>
  <si>
    <t>chedid &amp; associates saudi arabia insurance brokerage co</t>
  </si>
  <si>
    <t>Elite insurance &amp; reinsurance brokers</t>
  </si>
  <si>
    <t>independent insurance brokers - KSA</t>
  </si>
  <si>
    <t>Ittihad insurance brokers SA</t>
  </si>
  <si>
    <t>Kingdom brokrage insurance</t>
  </si>
  <si>
    <t>Lonsdale &amp; assosciates insurance &amp; reinsurance brokers</t>
  </si>
  <si>
    <t>Najm company for insurance services</t>
  </si>
  <si>
    <t>Orbits insurance brokerage</t>
  </si>
  <si>
    <t>Prime risks for insurance brokers</t>
  </si>
  <si>
    <t>Zahran Holding Co</t>
  </si>
  <si>
    <t xml:space="preserve">Saudi alliance insurance brokers </t>
  </si>
  <si>
    <t>Alnahdi Pharmacy</t>
  </si>
  <si>
    <t>ALtakhassusi Alliance Medical Llc</t>
  </si>
  <si>
    <t xml:space="preserve">King Fahad Medical </t>
  </si>
  <si>
    <t xml:space="preserve">Alrajhi Mdeicine </t>
  </si>
  <si>
    <t>Nupco National Uinfied Procurement</t>
  </si>
  <si>
    <t>Maghrabi Health</t>
  </si>
  <si>
    <t>Smart Healthcare</t>
  </si>
  <si>
    <t>Dr.Sulaiman Fakeh Hospital</t>
  </si>
  <si>
    <t xml:space="preserve">Dallah Hospital </t>
  </si>
  <si>
    <t>Waseel Healthcare</t>
  </si>
  <si>
    <t xml:space="preserve">Alfares Medical Complex Clinics </t>
  </si>
  <si>
    <t xml:space="preserve">Albadri Clinic </t>
  </si>
  <si>
    <t>Bashirco Company</t>
  </si>
  <si>
    <t xml:space="preserve">Albabteen </t>
  </si>
  <si>
    <t xml:space="preserve">Hamomah LTD CO </t>
  </si>
  <si>
    <t>Almajdouie Holding</t>
  </si>
  <si>
    <t>Alshitaa &amp; alsaif</t>
  </si>
  <si>
    <t>Dr.Mohamed Fakeh Hospital</t>
  </si>
  <si>
    <t xml:space="preserve">Gulf Insurance Broker </t>
  </si>
  <si>
    <t>Government Printing Press</t>
  </si>
  <si>
    <t>Malm Architects</t>
  </si>
  <si>
    <t>Moola</t>
  </si>
  <si>
    <t>Hala Company</t>
  </si>
  <si>
    <t>Enjaz Company</t>
  </si>
  <si>
    <t>Barq Company</t>
  </si>
  <si>
    <t>Abdul latif jameel Finance</t>
  </si>
  <si>
    <t>Meras Medical Holding Company</t>
  </si>
  <si>
    <t>Saba Medical</t>
  </si>
  <si>
    <t>Alsharq Flexible Backiging Factories</t>
  </si>
  <si>
    <t xml:space="preserve">Fal Insurance Broker </t>
  </si>
  <si>
    <t>Alaman Insurance Broker</t>
  </si>
  <si>
    <t xml:space="preserve">Saudi German Hospital </t>
  </si>
  <si>
    <t>Saudi Tadawi Healthcare Company</t>
  </si>
  <si>
    <t>Abyat</t>
  </si>
  <si>
    <t>Alwathiqa Broker for Cooperative Insurance</t>
  </si>
  <si>
    <t xml:space="preserve">كيان الابداع للاستشارات الهندسية </t>
  </si>
  <si>
    <t>Wusata’a Altheqa Insurance Brokerage Co.</t>
  </si>
  <si>
    <t>Kayan Middle East Insurance Brokerage</t>
  </si>
  <si>
    <t>نمار لوساطة التأمين | Namar Insurance Brokers</t>
  </si>
  <si>
    <t>مسارات التأمين - Masarat Insurance</t>
  </si>
  <si>
    <t>Gulf Coverage Insurance Brokers</t>
  </si>
  <si>
    <t>Rund Insurance Agency Co. Ltd</t>
  </si>
  <si>
    <t>EXCELLENCE INSURANCE BROKER</t>
  </si>
  <si>
    <t>FAL Holdings</t>
  </si>
  <si>
    <t>Al Afaq Reinsurance Brokers</t>
  </si>
  <si>
    <t>they have same ai</t>
  </si>
  <si>
    <t>Nesto Hypermarket Saudi Arabia نستو هايبر ماركت السعودية</t>
  </si>
  <si>
    <t>Spinneys</t>
  </si>
  <si>
    <t>Meed Trading Company</t>
  </si>
  <si>
    <t>WHITES</t>
  </si>
  <si>
    <t>Almarai Company</t>
  </si>
  <si>
    <t>Panda Retail Company</t>
  </si>
  <si>
    <t>PepsiCo (Saudi Snacks)</t>
  </si>
  <si>
    <t>Chalhoub Group (Riyadh DC)</t>
  </si>
  <si>
    <t>Jamjoom Pharma</t>
  </si>
  <si>
    <t>Savola Foods</t>
  </si>
  <si>
    <t>Riyadh Pharma</t>
  </si>
  <si>
    <t>Al Faisaliah Medical Systems (FMS)</t>
  </si>
  <si>
    <t>Nadec (National Agricultural Development Co.)</t>
  </si>
  <si>
    <t>Nahdi Medical (IMDAD DC)</t>
  </si>
  <si>
    <t>AlRazi Pharmacy Group</t>
  </si>
  <si>
    <t>Redtag</t>
  </si>
  <si>
    <t>SARA Group KSA</t>
  </si>
  <si>
    <t>Al Majed Oud.co</t>
  </si>
  <si>
    <t>ABYAT</t>
  </si>
  <si>
    <t>United Motors Company</t>
  </si>
  <si>
    <t>Oud Elite</t>
  </si>
  <si>
    <t>IKEA Alsulaiman</t>
  </si>
  <si>
    <t>eXtra (United Electronics Co.)</t>
  </si>
  <si>
    <t>Anfal Group</t>
  </si>
  <si>
    <t>National Aquaculture Group | NAQUA</t>
  </si>
  <si>
    <t>Modern Mills</t>
  </si>
  <si>
    <t>Zinco</t>
  </si>
  <si>
    <t>AL MOUSA Co. Ltd.</t>
  </si>
  <si>
    <t>Card creation date</t>
  </si>
  <si>
    <t>Sales person</t>
  </si>
  <si>
    <t>Company name</t>
  </si>
  <si>
    <t>Contact Name</t>
  </si>
  <si>
    <t>Industry</t>
  </si>
  <si>
    <t>Website</t>
  </si>
  <si>
    <t>Job Position</t>
  </si>
  <si>
    <t xml:space="preserve">Phone number </t>
  </si>
  <si>
    <t>Email</t>
  </si>
  <si>
    <t>City</t>
  </si>
  <si>
    <t>Phone call Date</t>
  </si>
  <si>
    <t>Phone call time</t>
  </si>
  <si>
    <t>Online Meeting date</t>
  </si>
  <si>
    <t xml:space="preserve">Online Meeting Time </t>
  </si>
  <si>
    <t>Online Meeting Link</t>
  </si>
  <si>
    <t>Field meeting Date</t>
  </si>
  <si>
    <t>Field Meeting Time</t>
  </si>
  <si>
    <t>Field Meeting Location</t>
  </si>
  <si>
    <t>Presentation</t>
  </si>
  <si>
    <t>Model name</t>
  </si>
  <si>
    <t>POC description</t>
  </si>
  <si>
    <t>Model price</t>
  </si>
  <si>
    <t>Notes</t>
  </si>
  <si>
    <t>Client feedback notes</t>
  </si>
  <si>
    <t>Reschedule information</t>
  </si>
  <si>
    <t>Payment chechbox</t>
  </si>
  <si>
    <t>sent</t>
  </si>
  <si>
    <t>Onab</t>
  </si>
  <si>
    <t>Abdulsamad Alsanousi</t>
  </si>
  <si>
    <t>Broker</t>
  </si>
  <si>
    <t>https://www.concordarabia.com/en/</t>
  </si>
  <si>
    <t>GM</t>
  </si>
  <si>
    <t>Riyadh</t>
  </si>
  <si>
    <t>sent proposal</t>
  </si>
  <si>
    <t>Akram Abdulkarim</t>
  </si>
  <si>
    <t>Store</t>
  </si>
  <si>
    <t>https://www.jarir.com/sa-en/dp/?gclsrc=aw.ds&amp;gad_source=1&amp;gad_campaignid=22437756704&amp;gbraid=0AAAAADnnZU4C4p4Hb8jT6HCzBQq9-Ktiu&amp;gclid=EAIaIQobChMInfjg3N7cjgMV-JpQBh1lFxYOEAAYASAAEgInRfD_BwE&amp;country=sa</t>
  </si>
  <si>
    <t>CEO</t>
  </si>
  <si>
    <t>Melai</t>
  </si>
  <si>
    <t>Hospital</t>
  </si>
  <si>
    <t>https://www.smc.com.sa/</t>
  </si>
  <si>
    <t>Doctor</t>
  </si>
  <si>
    <t>Dr. Wafaa Habib</t>
  </si>
  <si>
    <t>https://hmg.com/en/Pages/Home.aspx</t>
  </si>
  <si>
    <t>get back to him in amonth</t>
  </si>
  <si>
    <t xml:space="preserve">Mohan </t>
  </si>
  <si>
    <t>Retail</t>
  </si>
  <si>
    <t>https://bindawood.sa/</t>
  </si>
  <si>
    <t>IT Manager</t>
  </si>
  <si>
    <t>Omar suhail</t>
  </si>
  <si>
    <t>Nunu® | Baby Care Products</t>
  </si>
  <si>
    <t>Abdullah alharbi</t>
  </si>
  <si>
    <t>General servises</t>
  </si>
  <si>
    <t>Bander mufti</t>
  </si>
  <si>
    <t>Low firm</t>
  </si>
  <si>
    <t>https://wiseallies.law/</t>
  </si>
  <si>
    <t>Co founder</t>
  </si>
  <si>
    <t>Khaled alkhudair</t>
  </si>
  <si>
    <t>Bank</t>
  </si>
  <si>
    <t>https://www.alahli.com/en/pages/personal-banking/digital-banking/online-banking</t>
  </si>
  <si>
    <t>CCE</t>
  </si>
  <si>
    <t xml:space="preserve">if they're ready will share </t>
  </si>
  <si>
    <t>SalahHashad</t>
  </si>
  <si>
    <t>https://www.nib.com.sa/</t>
  </si>
  <si>
    <t>Fainance manager</t>
  </si>
  <si>
    <t>Turke khaled</t>
  </si>
  <si>
    <t>Healthcare</t>
  </si>
  <si>
    <t>https://ajapharma.com/en/</t>
  </si>
  <si>
    <t>Managing</t>
  </si>
  <si>
    <t>Tony Star</t>
  </si>
  <si>
    <t>https://derayaksa.com/</t>
  </si>
  <si>
    <t>Director</t>
  </si>
  <si>
    <t>sent to him prof on whats</t>
  </si>
  <si>
    <t>Emad Abo Abolrob</t>
  </si>
  <si>
    <t>https://www.tamimimarkets.com/</t>
  </si>
  <si>
    <t>no reach</t>
  </si>
  <si>
    <t>Bander Alwaalan</t>
  </si>
  <si>
    <t>https://www.wallan.com/</t>
  </si>
  <si>
    <t>trial ai sent</t>
  </si>
  <si>
    <t>Mohmmed almarshed</t>
  </si>
  <si>
    <t>http://ihc.com.sa/</t>
  </si>
  <si>
    <t>Mohammed aAlddar</t>
  </si>
  <si>
    <t>https://sageofhealthcare.com/</t>
  </si>
  <si>
    <t>changes their mind not now</t>
  </si>
  <si>
    <t>Reem</t>
  </si>
  <si>
    <t>http://www.siib.com.sa/</t>
  </si>
  <si>
    <t>Abdulrahman Alghreimil</t>
  </si>
  <si>
    <t>https://sinsb.com.sa/</t>
  </si>
  <si>
    <t>Chair Man</t>
  </si>
  <si>
    <t>Saudi Alliance Insurance Brokers</t>
  </si>
  <si>
    <t>Hazem Alhabdan</t>
  </si>
  <si>
    <t>https://www.allianz.com/en/about-us/company/contact/saudi-arabia.html</t>
  </si>
  <si>
    <t>COO</t>
  </si>
  <si>
    <t xml:space="preserve">if we want to will call u </t>
  </si>
  <si>
    <t>Loai Abduh</t>
  </si>
  <si>
    <t>https://sa.linkedin.com/company/trust-insurance-brokers</t>
  </si>
  <si>
    <t>Senior Insurance EXC</t>
  </si>
  <si>
    <t>Abdullah Rhawanji</t>
  </si>
  <si>
    <t>https://www.othaimmarkets.com/</t>
  </si>
  <si>
    <t>IT Director</t>
  </si>
  <si>
    <t>call him end of nov</t>
  </si>
  <si>
    <t>Abid</t>
  </si>
  <si>
    <t xml:space="preserve">Manufacturing </t>
  </si>
  <si>
    <t>SADAFCO | Saudia Dairy &amp; Foodstuff Company</t>
  </si>
  <si>
    <t>Ibrahim Albabtin</t>
  </si>
  <si>
    <t>Power &amp; Telecom</t>
  </si>
  <si>
    <t>https://www.al-babtain.com.sa/ar/join-our-team/</t>
  </si>
  <si>
    <t>proposal sent</t>
  </si>
  <si>
    <t>Bader Aldhuwaihy</t>
  </si>
  <si>
    <t>https://daminbroker.com/</t>
  </si>
  <si>
    <t>call again</t>
  </si>
  <si>
    <t>https://stcbank.com.sa/</t>
  </si>
  <si>
    <t xml:space="preserve">Loay </t>
  </si>
  <si>
    <t>https://www.noon.com/saudi-ar/</t>
  </si>
  <si>
    <t>Account Manager</t>
  </si>
  <si>
    <t>Sulaiman Alttwaijry</t>
  </si>
  <si>
    <t>https://www.nadec.com/en</t>
  </si>
  <si>
    <t>Belal Alhusain</t>
  </si>
  <si>
    <t>https://www.rollcksa.com/</t>
  </si>
  <si>
    <t>Ismael abo alsamah</t>
  </si>
  <si>
    <t>Media</t>
  </si>
  <si>
    <t>http://truck45.com/</t>
  </si>
  <si>
    <t>Abdulaziz aldharrab</t>
  </si>
  <si>
    <t>https://www.unitedgroup.com.sa/</t>
  </si>
  <si>
    <t>aziz@aldharrab.com</t>
  </si>
  <si>
    <t>abdulaziz Almuzaini</t>
  </si>
  <si>
    <t>https://alwatania.sa/en/home/</t>
  </si>
  <si>
    <t>Division Head</t>
  </si>
  <si>
    <t>Hisham1678@outlook.com</t>
  </si>
  <si>
    <t>Mohammed Imtiaz</t>
  </si>
  <si>
    <t>https://www.lifelinemedical.net/</t>
  </si>
  <si>
    <t>Head commercial</t>
  </si>
  <si>
    <t>Shoaib Rahman</t>
  </si>
  <si>
    <t>distributors</t>
  </si>
  <si>
    <t>https://www.binzagr.com.sa/</t>
  </si>
  <si>
    <t>Head fainance</t>
  </si>
  <si>
    <t>shoaib.khan@binzagr.com.sa</t>
  </si>
  <si>
    <t>Muhammed muntaser</t>
  </si>
  <si>
    <t>Food</t>
  </si>
  <si>
    <t>https://sanabel.sa/</t>
  </si>
  <si>
    <t>Tamer</t>
  </si>
  <si>
    <t>https://www.alinma.com/en/</t>
  </si>
  <si>
    <t>Amel Almezian</t>
  </si>
  <si>
    <t>https://www.aljameelfood.com/</t>
  </si>
  <si>
    <t>Rabeh El Hachem</t>
  </si>
  <si>
    <t>https://www.napconational.com/</t>
  </si>
  <si>
    <t xml:space="preserve">Mohammed </t>
  </si>
  <si>
    <t>https://www.rcith.com/our-companies/basateen-foods-saudi-arabia/</t>
  </si>
  <si>
    <t>Omar Iqbal</t>
  </si>
  <si>
    <t>consultant</t>
  </si>
  <si>
    <t>https://www.ourbrandship.com/</t>
  </si>
  <si>
    <t>Head of Strategy</t>
  </si>
  <si>
    <t>Ezzeldin Ismail</t>
  </si>
  <si>
    <t>food</t>
  </si>
  <si>
    <t>https://www.alrabie.com/aboutus</t>
  </si>
  <si>
    <t>Organaization Development Director</t>
  </si>
  <si>
    <t>Ghassan Odeh</t>
  </si>
  <si>
    <t>Mohammed Ali Zameli</t>
  </si>
  <si>
    <t>Construction</t>
  </si>
  <si>
    <t>https://www.cpcholding.com/</t>
  </si>
  <si>
    <t>call sunday to ask for video</t>
  </si>
  <si>
    <t xml:space="preserve">Khaled </t>
  </si>
  <si>
    <t>https://mefc.com/ar/</t>
  </si>
  <si>
    <t>Saud fakhory</t>
  </si>
  <si>
    <t>https://maniksa.com/en/mani-international-company/</t>
  </si>
  <si>
    <t>Jameel Aladani</t>
  </si>
  <si>
    <t>http://www.polyca.com.sa/</t>
  </si>
  <si>
    <t xml:space="preserve">Abdulrahman </t>
  </si>
  <si>
    <t>https://irf.com.sa/</t>
  </si>
  <si>
    <t>daboul90@gmail.com</t>
  </si>
  <si>
    <t>husain altaweel</t>
  </si>
  <si>
    <t>https://saudiexim.gov.sa/en/Pages/default.aspx</t>
  </si>
  <si>
    <t>business advisor</t>
  </si>
  <si>
    <t>Omar Almadi</t>
  </si>
  <si>
    <t>https://www.zamilindustrial.com/</t>
  </si>
  <si>
    <t>CFO</t>
  </si>
  <si>
    <t>Hossam Taher</t>
  </si>
  <si>
    <t>Technology</t>
  </si>
  <si>
    <t>https://www.fortinet.com/</t>
  </si>
  <si>
    <t>Diamond broker</t>
  </si>
  <si>
    <t>Mohammed Al Abdullatif</t>
  </si>
  <si>
    <t>broker</t>
  </si>
  <si>
    <t>562222431 </t>
  </si>
  <si>
    <t>b.alshaya@dbroker.com.sa</t>
  </si>
  <si>
    <t>Yasser Al-Mussirii</t>
  </si>
  <si>
    <t>University</t>
  </si>
  <si>
    <t>http://www.kfupm.edu.sa/</t>
  </si>
  <si>
    <t>Deputy CEO</t>
  </si>
  <si>
    <t>505908104 </t>
  </si>
  <si>
    <t xml:space="preserve">Nisreen Khoji </t>
  </si>
  <si>
    <t>https://hc.tamergroup.com/</t>
  </si>
  <si>
    <t>CHRO</t>
  </si>
  <si>
    <t>Ahmed Abu alfadil</t>
  </si>
  <si>
    <t>https://samnanstore.com/en/product-category/home-submersible/?srsltid=AfmBOorJGrQso3HVBedXSzfX8pDTcyBJdBuzcoqR_sheEdm7VdXpht4N</t>
  </si>
  <si>
    <t>leave them for now</t>
  </si>
  <si>
    <t>tareg lamaa</t>
  </si>
  <si>
    <t>https://ibhme.com/IN/</t>
  </si>
  <si>
    <t>Ibrahim</t>
  </si>
  <si>
    <t>https://yc.com.sa/</t>
  </si>
  <si>
    <t>VP</t>
  </si>
  <si>
    <t>Abdilmohsin Al Abdulmohsin</t>
  </si>
  <si>
    <t xml:space="preserve">Facilities management </t>
  </si>
  <si>
    <t>https://www.fmco.sa/</t>
  </si>
  <si>
    <t>Osman</t>
  </si>
  <si>
    <t>Mohammed</t>
  </si>
  <si>
    <t>https://prisma-ksa.com/</t>
  </si>
  <si>
    <t xml:space="preserve">Ismail Jatti </t>
  </si>
  <si>
    <t>https://modernmills.com.sa/</t>
  </si>
  <si>
    <t>Edrees</t>
  </si>
  <si>
    <t>https://alupco.com/</t>
  </si>
  <si>
    <t>Riyad razzaq</t>
  </si>
  <si>
    <t>https://www.albawani.net/</t>
  </si>
  <si>
    <t>Mahmoud</t>
  </si>
  <si>
    <t>Event Services</t>
  </si>
  <si>
    <t>https://sela.sa/</t>
  </si>
  <si>
    <t xml:space="preserve">Sajjad Haroun </t>
  </si>
  <si>
    <t>https://www.alnaghi.com/</t>
  </si>
  <si>
    <t>http://www.sharbatlyfruit.com/</t>
  </si>
  <si>
    <t xml:space="preserve">ashraf abu ras </t>
  </si>
  <si>
    <t>Man Power</t>
  </si>
  <si>
    <t>https://www.samaco.com.sa/en/</t>
  </si>
  <si>
    <t>Khodr shamiyeh</t>
  </si>
  <si>
    <t>Interprise</t>
  </si>
  <si>
    <t>https://olayan.com/</t>
  </si>
  <si>
    <t xml:space="preserve">Ahmed </t>
  </si>
  <si>
    <t>https://www.abo-group.eu/</t>
  </si>
  <si>
    <t>Muhamed Amin</t>
  </si>
  <si>
    <t>https://www.natpet.com/</t>
  </si>
  <si>
    <t>done first meeting</t>
  </si>
  <si>
    <t>https://amin.com.sa/</t>
  </si>
  <si>
    <t>fix a meeting</t>
  </si>
  <si>
    <t>Rami Salamah</t>
  </si>
  <si>
    <t>https://aljinsurance.com/</t>
  </si>
  <si>
    <t xml:space="preserve">Shadi Ibraheem </t>
  </si>
  <si>
    <t>https://www.almamoon.com.sa/</t>
  </si>
  <si>
    <t>need help</t>
  </si>
  <si>
    <t>http://aabsaudi.com/</t>
  </si>
  <si>
    <t>https://chedid-insurance.com.sa/</t>
  </si>
  <si>
    <t>didn't pick the phone</t>
  </si>
  <si>
    <t>http://www.elitere.com.sa/</t>
  </si>
  <si>
    <t>https://www.iib.sa/</t>
  </si>
  <si>
    <t>Nda sent</t>
  </si>
  <si>
    <t>http://ittihad.com/</t>
  </si>
  <si>
    <t>Kingdom Brokerage For Insurance</t>
  </si>
  <si>
    <t>https://kbrokerage.com/</t>
  </si>
  <si>
    <t>asultan@kbrokerage.com</t>
  </si>
  <si>
    <t>https://lonsdale-ksa.com/</t>
  </si>
  <si>
    <t xml:space="preserve">Accedents </t>
  </si>
  <si>
    <t>Waleed Alhibs</t>
  </si>
  <si>
    <t>http://www.oib.com.sa/</t>
  </si>
  <si>
    <t>http://www.primeksa.com/</t>
  </si>
  <si>
    <t>Mohammed Alzahrani</t>
  </si>
  <si>
    <t>constuction</t>
  </si>
  <si>
    <t>https://www.zahranholding.com/en/</t>
  </si>
  <si>
    <t>تأمين</t>
  </si>
  <si>
    <t>Saudi alliance</t>
  </si>
  <si>
    <t>https://sabrokers.sa/</t>
  </si>
  <si>
    <t>Retail &amp; Pharma</t>
  </si>
  <si>
    <t xml:space="preserve">Hassan Aldossari </t>
  </si>
  <si>
    <t>she will send me num to call</t>
  </si>
  <si>
    <t>Ahlam H Alsarheed</t>
  </si>
  <si>
    <t xml:space="preserve">Omar Turjman </t>
  </si>
  <si>
    <t>Call him on 15 oct said</t>
  </si>
  <si>
    <t>Saleh Almadhi</t>
  </si>
  <si>
    <t>Procurement Director</t>
  </si>
  <si>
    <t>Wael Hejazi</t>
  </si>
  <si>
    <t>Excutive Director</t>
  </si>
  <si>
    <t>next step</t>
  </si>
  <si>
    <t xml:space="preserve">Tariq </t>
  </si>
  <si>
    <t xml:space="preserve">Naveed Ahmed </t>
  </si>
  <si>
    <t>Head of IT</t>
  </si>
  <si>
    <t>Mohamed Abu Khater</t>
  </si>
  <si>
    <t>Syed Farman</t>
  </si>
  <si>
    <t xml:space="preserve">Mahmoud Almohamady </t>
  </si>
  <si>
    <t>Dr.Fatimah Othman</t>
  </si>
  <si>
    <t xml:space="preserve">Dr.Hisham Fathi </t>
  </si>
  <si>
    <t>Pharma</t>
  </si>
  <si>
    <t>D.Khaled Alyami</t>
  </si>
  <si>
    <t>Manufacturing</t>
  </si>
  <si>
    <t xml:space="preserve">Mustafa Shaalan </t>
  </si>
  <si>
    <t>waiting to confirm email</t>
  </si>
  <si>
    <t>sent email to them</t>
  </si>
  <si>
    <t>Bader Alrkyan</t>
  </si>
  <si>
    <t xml:space="preserve">Purchase Manager </t>
  </si>
  <si>
    <t xml:space="preserve">ready for meeting </t>
  </si>
  <si>
    <t>Shgear Alotaibi</t>
  </si>
  <si>
    <t>sent it email</t>
  </si>
  <si>
    <t>Khalil Serdah</t>
  </si>
  <si>
    <t>Finance</t>
  </si>
  <si>
    <t>Sales Manager</t>
  </si>
  <si>
    <t xml:space="preserve">first meeting happened </t>
  </si>
  <si>
    <t>Yassir Almeserie</t>
  </si>
  <si>
    <t xml:space="preserve">Laurie lp </t>
  </si>
  <si>
    <t>call again was busy</t>
  </si>
  <si>
    <t xml:space="preserve">Abdullah Alhezan </t>
  </si>
  <si>
    <t>Ahd Almotairy</t>
  </si>
  <si>
    <t>Data Scintest</t>
  </si>
  <si>
    <t>Call him on 15 oct</t>
  </si>
  <si>
    <t>Nasrudin Mahmoud</t>
  </si>
  <si>
    <t>+966 55 646 1564</t>
  </si>
  <si>
    <t>Abdulaziz</t>
  </si>
  <si>
    <t>Fal Insurance Broker</t>
  </si>
  <si>
    <t>Raed Bakri</t>
  </si>
  <si>
    <t>phones off no email</t>
  </si>
  <si>
    <t>Ahmed Shahata</t>
  </si>
  <si>
    <t>Raed Al Majhad</t>
  </si>
  <si>
    <t>raed@wathiqa.com.sa</t>
  </si>
  <si>
    <t>Architecture</t>
  </si>
  <si>
    <t>phones off mo email</t>
  </si>
  <si>
    <t>Esam Bashammakh</t>
  </si>
  <si>
    <t>e.bashammakh@kayan-me.com.sa</t>
  </si>
  <si>
    <t>sent - fix meeting</t>
  </si>
  <si>
    <t>saad alsadhan</t>
  </si>
  <si>
    <t>Muhammad Rizwan</t>
  </si>
  <si>
    <t xml:space="preserve">Head of Technical </t>
  </si>
  <si>
    <t>muhammad@eib-sa.com</t>
  </si>
  <si>
    <t>Rumi Farouq</t>
  </si>
  <si>
    <t>Fiannce &amp; Trading</t>
  </si>
  <si>
    <t>Administrative assistant</t>
  </si>
  <si>
    <t>Elias Ghafari</t>
  </si>
  <si>
    <t>Chairman</t>
  </si>
  <si>
    <t>Food &amp; Beverage</t>
  </si>
  <si>
    <t>https://www.almarai.com/</t>
  </si>
  <si>
    <t>Food Retail</t>
  </si>
  <si>
    <t>https://www.linkedin.com/search/results/companies/?keywords=Panda+Retail+Company</t>
  </si>
  <si>
    <t>Beverages</t>
  </si>
  <si>
    <t>https://www.linkedin.com/search/results/companies/?keywords=PepsiCo+%28Saudi+Snacks%29</t>
  </si>
  <si>
    <t>Beauty/Fashion Distribution</t>
  </si>
  <si>
    <t>https://www.linkedin.com/search/results/companies/?keywords=Chalhoub+Group+%28Riyadh+DC%29</t>
  </si>
  <si>
    <t>Pharma Manufacturing</t>
  </si>
  <si>
    <t>https://www.linkedin.com/search/results/companies/?keywords=Jamjoom+Pharma</t>
  </si>
  <si>
    <t>FMCG</t>
  </si>
  <si>
    <t>https://www.linkedin.com/search/results/companies/?keywords=Savola+Foods</t>
  </si>
  <si>
    <t>https://www.linkedin.com/search/results/companies/?keywords=Riyadh+Pharma</t>
  </si>
  <si>
    <t>Medical Distribution</t>
  </si>
  <si>
    <t>https://www.linkedin.com/search/results/companies/?keywords=Al+Faisaliah+Medical+Systems+%28FMS%29</t>
  </si>
  <si>
    <t>Food / Agriculture</t>
  </si>
  <si>
    <t>https://www.linkedin.com/search/results/companies/?keywords=Nadec+%28National+Agricultural+Development+Co.%29</t>
  </si>
  <si>
    <t xml:space="preserve">Nahdi Medical (IMDAD DC)
</t>
  </si>
  <si>
    <t>Pharmacy Retail</t>
  </si>
  <si>
    <t>https://www.linkedin.com/search/results/companies/?keywords=Nahdi+Medical+%28IMDAD+DC%29</t>
  </si>
  <si>
    <t>Ahmed Heikal</t>
  </si>
  <si>
    <t>https://alraziksa.com/</t>
  </si>
  <si>
    <t>Bisco</t>
  </si>
  <si>
    <t>Alfozan Group</t>
  </si>
  <si>
    <t>CMCI</t>
  </si>
  <si>
    <t>SBSCO</t>
  </si>
  <si>
    <t>Company Name</t>
  </si>
  <si>
    <t>Meeting Date</t>
  </si>
  <si>
    <t>Number of Calles</t>
  </si>
  <si>
    <t>Calls Date</t>
  </si>
  <si>
    <t>Alsharq Flexible</t>
  </si>
  <si>
    <t>Abdulatif Jamil Finance</t>
  </si>
  <si>
    <t>MEFC</t>
  </si>
  <si>
    <t>Damin 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</si>
</sst>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51417"/>
      <name val="Inter"/>
      <charset val="1"/>
    </font>
    <font>
      <u/>
      <sz val="11"/>
      <color rgb="FFFF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151417"/>
      <name val="Circular"/>
      <charset val="1"/>
    </font>
    <font>
      <u/>
      <sz val="11"/>
      <color rgb="FF151417"/>
      <name val="Inter"/>
      <charset val="1"/>
    </font>
    <font>
      <sz val="11"/>
      <color rgb="FF000000"/>
      <name val="Inter"/>
      <charset val="1"/>
    </font>
    <font>
      <u/>
      <sz val="11"/>
      <color rgb="FF0655FF"/>
      <name val="Circular"/>
      <charset val="1"/>
    </font>
    <font>
      <sz val="11"/>
      <color rgb="FF737373"/>
      <name val="Inter"/>
      <charset val="1"/>
    </font>
    <font>
      <u/>
      <sz val="11"/>
      <color rgb="FF0000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NumberFormat="1"/>
    <xf numFmtId="0" fontId="4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NumberFormat="1"/>
    <xf numFmtId="0" fontId="0" fillId="0" borderId="0" xfId="0" applyFont="1"/>
    <xf numFmtId="0" fontId="0" fillId="4" borderId="1" xfId="0" applyFont="1" applyFill="1" applyBorder="1"/>
    <xf numFmtId="0" fontId="0" fillId="0" borderId="1" xfId="0" applyFont="1" applyBorder="1"/>
    <xf numFmtId="16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quotePrefix="1"/>
    <xf numFmtId="0" fontId="0" fillId="6" borderId="0" xfId="0" applyFill="1" applyAlignment="1">
      <alignment horizontal="left"/>
    </xf>
    <xf numFmtId="0" fontId="0" fillId="6" borderId="0" xfId="0" applyFill="1"/>
    <xf numFmtId="0" fontId="2" fillId="6" borderId="0" xfId="1" applyFill="1"/>
    <xf numFmtId="0" fontId="7" fillId="0" borderId="0" xfId="1" applyFont="1"/>
    <xf numFmtId="0" fontId="8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1" xfId="0" applyFont="1" applyFill="1" applyBorder="1"/>
    <xf numFmtId="0" fontId="0" fillId="8" borderId="0" xfId="0" applyNumberFormat="1" applyFill="1"/>
    <xf numFmtId="16" fontId="0" fillId="8" borderId="0" xfId="0" applyNumberFormat="1" applyFill="1"/>
    <xf numFmtId="0" fontId="6" fillId="8" borderId="0" xfId="0" applyFont="1" applyFill="1"/>
    <xf numFmtId="0" fontId="0" fillId="0" borderId="0" xfId="0" applyAlignment="1">
      <alignment horizontal="left" wrapText="1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9" borderId="0" xfId="1" applyFill="1"/>
    <xf numFmtId="0" fontId="2" fillId="8" borderId="0" xfId="1" applyFill="1"/>
    <xf numFmtId="0" fontId="0" fillId="10" borderId="0" xfId="0" applyFill="1" applyAlignment="1">
      <alignment horizontal="left"/>
    </xf>
    <xf numFmtId="0" fontId="0" fillId="10" borderId="0" xfId="0" applyFill="1"/>
    <xf numFmtId="0" fontId="2" fillId="10" borderId="0" xfId="1" applyFill="1"/>
    <xf numFmtId="0" fontId="0" fillId="7" borderId="0" xfId="0" applyNumberFormat="1" applyFill="1"/>
    <xf numFmtId="0" fontId="0" fillId="11" borderId="0" xfId="0" applyFill="1" applyAlignment="1">
      <alignment horizontal="center"/>
    </xf>
    <xf numFmtId="0" fontId="0" fillId="11" borderId="0" xfId="0" applyFill="1"/>
    <xf numFmtId="16" fontId="0" fillId="11" borderId="0" xfId="0" applyNumberFormat="1" applyFill="1"/>
    <xf numFmtId="0" fontId="0" fillId="11" borderId="0" xfId="0" applyNumberFormat="1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1" xfId="0" applyFont="1" applyFill="1" applyBorder="1"/>
    <xf numFmtId="0" fontId="0" fillId="12" borderId="0" xfId="0" applyFill="1"/>
    <xf numFmtId="0" fontId="11" fillId="0" borderId="0" xfId="0" applyFont="1"/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left"/>
    </xf>
    <xf numFmtId="16" fontId="0" fillId="14" borderId="0" xfId="0" applyNumberFormat="1" applyFill="1"/>
    <xf numFmtId="0" fontId="0" fillId="14" borderId="0" xfId="0" applyFill="1"/>
    <xf numFmtId="0" fontId="0" fillId="14" borderId="0" xfId="0" applyNumberFormat="1" applyFill="1"/>
    <xf numFmtId="0" fontId="11" fillId="14" borderId="0" xfId="0" applyFont="1" applyFill="1"/>
    <xf numFmtId="0" fontId="2" fillId="14" borderId="0" xfId="1" applyFill="1"/>
    <xf numFmtId="0" fontId="12" fillId="14" borderId="0" xfId="0" applyFont="1" applyFill="1" applyAlignment="1">
      <alignment wrapText="1"/>
    </xf>
    <xf numFmtId="0" fontId="10" fillId="14" borderId="0" xfId="0" applyFont="1" applyFill="1" applyBorder="1" applyAlignment="1"/>
    <xf numFmtId="0" fontId="0" fillId="14" borderId="0" xfId="0" applyFill="1" applyAlignment="1">
      <alignment wrapText="1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15" borderId="0" xfId="0" applyFill="1"/>
    <xf numFmtId="0" fontId="2" fillId="15" borderId="0" xfId="1" applyFill="1"/>
    <xf numFmtId="0" fontId="0" fillId="14" borderId="0" xfId="0" applyFill="1" applyAlignment="1">
      <alignment horizontal="right"/>
    </xf>
    <xf numFmtId="0" fontId="6" fillId="14" borderId="0" xfId="0" applyFont="1" applyFill="1"/>
    <xf numFmtId="0" fontId="0" fillId="11" borderId="0" xfId="0" applyFill="1" applyAlignment="1">
      <alignment horizontal="left"/>
    </xf>
    <xf numFmtId="0" fontId="2" fillId="11" borderId="0" xfId="1" applyFill="1"/>
    <xf numFmtId="0" fontId="13" fillId="14" borderId="0" xfId="0" applyFont="1" applyFill="1" applyBorder="1" applyAlignment="1">
      <alignment wrapText="1"/>
    </xf>
    <xf numFmtId="0" fontId="12" fillId="14" borderId="0" xfId="0" applyFont="1" applyFill="1"/>
    <xf numFmtId="0" fontId="12" fillId="0" borderId="0" xfId="0" applyFont="1"/>
    <xf numFmtId="0" fontId="14" fillId="0" borderId="0" xfId="0" applyFont="1" applyAlignment="1">
      <alignment wrapText="1"/>
    </xf>
    <xf numFmtId="0" fontId="6" fillId="0" borderId="0" xfId="0" applyFont="1"/>
    <xf numFmtId="0" fontId="0" fillId="16" borderId="0" xfId="0" applyFill="1"/>
    <xf numFmtId="0" fontId="0" fillId="17" borderId="0" xfId="0" applyFill="1"/>
    <xf numFmtId="0" fontId="2" fillId="14" borderId="0" xfId="1" applyNumberFormat="1" applyFill="1"/>
    <xf numFmtId="16" fontId="0" fillId="17" borderId="0" xfId="0" applyNumberFormat="1" applyFill="1"/>
    <xf numFmtId="16" fontId="0" fillId="16" borderId="0" xfId="0" applyNumberFormat="1" applyFill="1"/>
    <xf numFmtId="16" fontId="11" fillId="0" borderId="0" xfId="0" applyNumberFormat="1" applyFont="1"/>
    <xf numFmtId="0" fontId="5" fillId="14" borderId="0" xfId="0" applyFont="1" applyFill="1"/>
    <xf numFmtId="0" fontId="9" fillId="14" borderId="0" xfId="0" applyFont="1" applyFill="1" applyBorder="1" applyAlignment="1"/>
    <xf numFmtId="16" fontId="9" fillId="14" borderId="0" xfId="0" applyNumberFormat="1" applyFont="1" applyFill="1" applyBorder="1" applyAlignment="1"/>
    <xf numFmtId="16" fontId="13" fillId="14" borderId="0" xfId="0" applyNumberFormat="1" applyFont="1" applyFill="1" applyBorder="1" applyAlignment="1">
      <alignment wrapText="1"/>
    </xf>
    <xf numFmtId="16" fontId="11" fillId="14" borderId="0" xfId="0" applyNumberFormat="1" applyFont="1" applyFill="1"/>
    <xf numFmtId="0" fontId="9" fillId="0" borderId="0" xfId="0" applyFont="1" applyFill="1" applyBorder="1" applyAlignment="1"/>
    <xf numFmtId="0" fontId="9" fillId="0" borderId="0" xfId="0" applyFon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/>
    <xf numFmtId="0" fontId="2" fillId="0" borderId="0" xfId="1" applyBorder="1" applyAlignment="1"/>
    <xf numFmtId="0" fontId="15" fillId="0" borderId="2" xfId="0" applyFont="1" applyFill="1" applyBorder="1" applyAlignment="1"/>
    <xf numFmtId="16" fontId="5" fillId="14" borderId="0" xfId="0" applyNumberFormat="1" applyFont="1" applyFill="1"/>
  </cellXfs>
  <cellStyles count="3">
    <cellStyle name="Hyperlink" xfId="1" builtinId="8"/>
    <cellStyle name="Hyperlink 2" xfId="2" xr:uid="{7CF54412-893F-4C79-8511-9E4616B28E09}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12:17:00.0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7T09:12:52.6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A3DED-29E2-4B29-9D9C-910E4B547F98}" name="Table1" displayName="Table1" ref="B1:AC171" totalsRowShown="0">
  <autoFilter ref="B1:AC171" xr:uid="{4F4A3DED-29E2-4B29-9D9C-910E4B547F98}"/>
  <tableColumns count="28">
    <tableColumn id="17" xr3:uid="{0B9F1EA0-025A-4158-8183-FF14F576B936}" name="Client serial number" dataDxfId="9"/>
    <tableColumn id="16" xr3:uid="{6B360D31-BFB4-45D9-BFB5-B8E4C3CDD93D}" name="company name"/>
    <tableColumn id="14" xr3:uid="{7920911F-E7E2-47EF-8DBB-8427E5AB99C7}" name="Meeting"/>
    <tableColumn id="2" xr3:uid="{B9E42C60-C230-4C4F-8AB1-2E854EC713B6}" name="Orphans"/>
    <tableColumn id="3" xr3:uid="{12331FB2-95F9-4240-B3BC-702046FBBEA3}" name="Leads"/>
    <tableColumn id="4" xr3:uid="{3E191F3B-2E4B-4ABF-9376-7BBAD0902C63}" name="We called"/>
    <tableColumn id="5" xr3:uid="{89F28D84-AA31-402E-B138-E0BC3104AE87}" name="Gathering requierments"/>
    <tableColumn id="28" xr3:uid="{32455BCD-48CA-4710-A737-5BA18BBB6174}" name="NDA"/>
    <tableColumn id="6" xr3:uid="{27F980A6-E45A-4CA5-B2C0-9C50AA3360DF}" name="Proof of Concept (POC)"/>
    <tableColumn id="24" xr3:uid="{C2F925CF-B0BF-49A5-8673-14AE0B404BF2}" name="Qualified"/>
    <tableColumn id="8" xr3:uid="{D96B3C04-B555-4BF7-8AC2-6B87E7338490}" name="Not Qualified"/>
    <tableColumn id="9" xr3:uid="{EAE595FB-D53B-4368-BDFF-62C1A2CCFA8A}" name="Client Approval on POC"/>
    <tableColumn id="10" xr3:uid="{4491A9B9-C288-491E-81B1-D92D2C16757D}" name="Proposition"/>
    <tableColumn id="11" xr3:uid="{89476AE8-E7A9-4E1F-A7AD-4B8343CD26F9}" name="Won"/>
    <tableColumn id="12" xr3:uid="{C5D603BA-E4DA-4980-B253-B89E8292EB71}" name="Lost"/>
    <tableColumn id="1" xr3:uid="{B642E238-E074-4BB8-83B0-6A10CB3D8E7E}" name="Column1"/>
    <tableColumn id="7" xr3:uid="{6B9DB8D5-7600-4236-ACC3-838F4296D540}" name="Column2"/>
    <tableColumn id="13" xr3:uid="{852DCC99-0858-4BD0-87A6-3041A61EA6FB}" name="Column3"/>
    <tableColumn id="15" xr3:uid="{4914A2CF-5A8B-49D4-8136-006FC1685B84}" name="Column4"/>
    <tableColumn id="18" xr3:uid="{0811BBBC-4F9A-485C-8B21-0D4A73A2DC30}" name="Column5"/>
    <tableColumn id="19" xr3:uid="{CF235C76-1AED-49DB-A34B-34DF479349D5}" name="Column6"/>
    <tableColumn id="20" xr3:uid="{1F9A1F59-E803-4C6B-B367-DB6D1F7640A7}" name="Column7"/>
    <tableColumn id="21" xr3:uid="{2F870873-A3E2-4A41-8630-83795CAF88B5}" name="Column8"/>
    <tableColumn id="22" xr3:uid="{9A217879-339A-4CF9-B553-09AF014E6F5A}" name="Column9"/>
    <tableColumn id="23" xr3:uid="{B3716D2C-C076-4686-A502-FAF5D4AA8C55}" name="Column10" dataDxfId="8">
      <calculatedColumnFormula>B1:Z37</calculatedColumnFormula>
    </tableColumn>
    <tableColumn id="25" xr3:uid="{15AD56CC-7AB2-411B-AFDE-072EC3B8377B}" name="Column11"/>
    <tableColumn id="26" xr3:uid="{2557412A-0D6D-43CD-ABAC-EA92EB4735FD}" name="Column12"/>
    <tableColumn id="27" xr3:uid="{AB00362F-7AED-4627-B2E8-C534972A110C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2ECA1-9E5B-42A3-B569-7203D94C7531}" name="Table35" displayName="Table35" ref="A1:AB196" totalsRowCount="1">
  <autoFilter ref="A1:AB195" xr:uid="{ADD2ECA1-9E5B-42A3-B569-7203D94C7531}"/>
  <tableColumns count="28">
    <tableColumn id="1" xr3:uid="{D0C1E876-1AC7-44CA-A340-E98424D41F21}" name="Client serial number" dataDxfId="6" totalsRowDxfId="7"/>
    <tableColumn id="3" xr3:uid="{51C24738-B23C-4D86-BAD0-279047E39C3D}" name="Column1" dataDxfId="4" totalsRowDxfId="5"/>
    <tableColumn id="10" xr3:uid="{43B3667A-E9CD-4CEF-B1A3-31E5368F602D}" name="Card creation date"/>
    <tableColumn id="34" xr3:uid="{41FF7D7F-3F46-44F7-9C23-AAB87C0AB286}" name="Sales person"/>
    <tableColumn id="2" xr3:uid="{2BC7847E-8C1D-489D-BDEF-EF91A6C2FC7B}" name="Company name" totalsRowLabel="CMCI" totalsRowDxfId="3"/>
    <tableColumn id="54" xr3:uid="{6BFDA37E-544A-4FF0-B682-985B90CABEF4}" name="Contact Name"/>
    <tableColumn id="53" xr3:uid="{E2B3B299-E8B6-4F34-918C-A5603238A255}" name="Industry"/>
    <tableColumn id="52" xr3:uid="{9D3E03A0-DDC4-490C-A107-655B217EFA32}" name="Website"/>
    <tableColumn id="51" xr3:uid="{1555806D-4E60-4D5B-BC32-9E05926A17D4}" name="Job Position"/>
    <tableColumn id="50" xr3:uid="{BACF751D-D692-405A-9814-06B3DB1358EE}" name="Phone number "/>
    <tableColumn id="49" xr3:uid="{905B2DC9-E345-4A33-84FF-E67398066174}" name="Email"/>
    <tableColumn id="48" xr3:uid="{8C66348B-83A3-4ABA-B639-69B03D561339}" name="City"/>
    <tableColumn id="55" xr3:uid="{3AE0E8F3-D3AB-492A-868C-6E0A59DE7208}" name="Phone call Date"/>
    <tableColumn id="56" xr3:uid="{7ACD5500-ED63-43F7-B9EF-8C553D9A0F4D}" name="Phone call time"/>
    <tableColumn id="44" xr3:uid="{CA2CC835-CDEA-493D-B1EC-9A743D9044C2}" name="Online Meeting date"/>
    <tableColumn id="30" xr3:uid="{B0EDE397-140E-4649-BEF9-ADFE1559FE4E}" name="Online Meeting Time "/>
    <tableColumn id="17" xr3:uid="{1884EEFE-D702-425B-B342-95EB01F77494}" name="Online Meeting Link"/>
    <tableColumn id="20" xr3:uid="{772D690A-23F5-470E-9AEE-C688D7617076}" name="Field meeting Date"/>
    <tableColumn id="45" xr3:uid="{A514D845-EEAB-4F05-9B85-BCCE79644A79}" name="Field Meeting Time"/>
    <tableColumn id="16" xr3:uid="{93E738A6-C73B-46B3-95ED-A41FD642D389}" name="Field Meeting Location"/>
    <tableColumn id="57" xr3:uid="{56B23716-3992-4400-956C-909DFE271492}" name="Presentation"/>
    <tableColumn id="28" xr3:uid="{D9AC0379-6D6E-484B-88EF-D7DC72920BD5}" name="Model name"/>
    <tableColumn id="29" xr3:uid="{28B64377-7B0A-4FCB-A77E-E458A15CFFD3}" name="POC description"/>
    <tableColumn id="27" xr3:uid="{69ABE3A2-C8B3-44ED-81D1-EFDBCCF1833D}" name="Model price"/>
    <tableColumn id="8" xr3:uid="{69B22B3E-7D88-42AE-9A10-99F2D627496C}" name="Notes" dataDxfId="2">
      <calculatedColumnFormula>A1:Y26</calculatedColumnFormula>
    </tableColumn>
    <tableColumn id="39" xr3:uid="{CEEC0537-7169-477B-847F-951003DE4C2D}" name="Client feedback notes"/>
    <tableColumn id="24" xr3:uid="{E8AEEEA5-E16D-468C-A99D-7BFD93D2994A}" name="Reschedule information" dataDxfId="1"/>
    <tableColumn id="38" xr3:uid="{9D3D4C33-37F6-4AC9-B261-0F473510BC26}" name="Payment chech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C22E7-9B22-467A-A112-B3C3076F9FB1}" name="Meeting_Table" displayName="Meeting_Table" ref="A1:B16" totalsRowShown="0">
  <autoFilter ref="A1:B16" xr:uid="{75CC22E7-9B22-467A-A112-B3C3076F9FB1}"/>
  <tableColumns count="2">
    <tableColumn id="1" xr3:uid="{9CF8F582-5202-4786-B3DC-99FFDA9FC0A2}" name="Company Name"/>
    <tableColumn id="2" xr3:uid="{E20B9128-B1D8-4995-99A5-ECA0ECCBCD2B}" name="Meeting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93206-2E40-48B8-86F6-E4541D5BE232}" name="Calls_Table" displayName="Calls_Table" ref="G1:H16" totalsRowShown="0">
  <autoFilter ref="G1:H16" xr:uid="{E3693206-2E40-48B8-86F6-E4541D5BE232}"/>
  <tableColumns count="2">
    <tableColumn id="1" xr3:uid="{45C01533-6CB0-4CD2-A5BA-D76D57209220}" name="Number of Calles"/>
    <tableColumn id="2" xr3:uid="{BDC4E035-F7F1-49DB-A344-7F3BD62E351C}" name="Calls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lusha.com/company/eXtra%20(United%20Electronics%20Co.)/706420?source=lists&amp;platform=dashboard&amp;subPlatform=lists" TargetMode="External"/><Relationship Id="rId3" Type="http://schemas.openxmlformats.org/officeDocument/2006/relationships/hyperlink" Target="https://dashboard.lusha.com/company/Meed%20Trading%20Company/3771758?source=lists&amp;platform=dashboard&amp;subPlatform=lists" TargetMode="External"/><Relationship Id="rId7" Type="http://schemas.openxmlformats.org/officeDocument/2006/relationships/hyperlink" Target="https://dashboard.lusha.com/company/IKEA%20Alsulaiman/3316393?source=lists&amp;platform=dashboard&amp;subPlatform=lists" TargetMode="External"/><Relationship Id="rId2" Type="http://schemas.openxmlformats.org/officeDocument/2006/relationships/hyperlink" Target="https://dashboard.lusha.com/company/Al%20Majed%20Oud.co/34703284?source=lists&amp;platform=dashboard&amp;subPlatform=lists" TargetMode="External"/><Relationship Id="rId1" Type="http://schemas.openxmlformats.org/officeDocument/2006/relationships/hyperlink" Target="https://dashboard.lusha.com/company/SARA%20Group%20KSA/213046?source=lists&amp;platform=dashboard&amp;subPlatform=lists" TargetMode="External"/><Relationship Id="rId6" Type="http://schemas.openxmlformats.org/officeDocument/2006/relationships/hyperlink" Target="https://dashboard.lusha.com/company/Oud%20Elite/18543747?source=lists&amp;platform=dashboard&amp;subPlatform=lists" TargetMode="External"/><Relationship Id="rId5" Type="http://schemas.openxmlformats.org/officeDocument/2006/relationships/hyperlink" Target="https://dashboard.lusha.com/company/United%20Motors%20Company/1260639?source=lists&amp;platform=dashboard&amp;subPlatform=lists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ashboard.lusha.com/company/ABYAT/281270?source=lists&amp;platform=dashboard&amp;subPlatform=lists" TargetMode="External"/><Relationship Id="rId9" Type="http://schemas.openxmlformats.org/officeDocument/2006/relationships/hyperlink" Target="https://dashboard.lusha.com/company/Anfal%20Group/75631467?source=lists&amp;platform=dashboard&amp;subPlatform=lis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oaib.khan@binzagr.com.sa" TargetMode="External"/><Relationship Id="rId18" Type="http://schemas.openxmlformats.org/officeDocument/2006/relationships/hyperlink" Target="https://www.nib.com.sa/" TargetMode="External"/><Relationship Id="rId26" Type="http://schemas.openxmlformats.org/officeDocument/2006/relationships/hyperlink" Target="http://aabsaudi.com/" TargetMode="External"/><Relationship Id="rId39" Type="http://schemas.openxmlformats.org/officeDocument/2006/relationships/hyperlink" Target="https://alraziksa.com/" TargetMode="External"/><Relationship Id="rId21" Type="http://schemas.openxmlformats.org/officeDocument/2006/relationships/hyperlink" Target="https://www.tamimimarkets.com/" TargetMode="External"/><Relationship Id="rId34" Type="http://schemas.openxmlformats.org/officeDocument/2006/relationships/hyperlink" Target="https://www.linkedin.com/search/results/companies/?keywords=Savola+Foods" TargetMode="External"/><Relationship Id="rId42" Type="http://schemas.openxmlformats.org/officeDocument/2006/relationships/hyperlink" Target="https://dashboard.lusha.com/company/Meed%20Trading%20Company/3771758?source=lists&amp;platform=dashboard&amp;subPlatform=lists" TargetMode="External"/><Relationship Id="rId47" Type="http://schemas.openxmlformats.org/officeDocument/2006/relationships/hyperlink" Target="https://dashboard.lusha.com/company/eXtra%20(United%20Electronics%20Co.)/706420?source=lists&amp;platform=dashboard&amp;subPlatform=lists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nunu.com.sa/" TargetMode="External"/><Relationship Id="rId2" Type="http://schemas.openxmlformats.org/officeDocument/2006/relationships/hyperlink" Target="https://www.jarir.com/sa-en/dp/?gclsrc=aw.ds&amp;gad_source=1&amp;gad_campaignid=22437756704&amp;gbraid=0AAAAADnnZU4C4p4Hb8jT6HCzBQq9-Ktiu&amp;gclid=EAIaIQobChMInfjg3N7cjgMV-JpQBh1lFxYOEAAYASAAEgInRfD_BwE&amp;country=sa" TargetMode="External"/><Relationship Id="rId16" Type="http://schemas.openxmlformats.org/officeDocument/2006/relationships/hyperlink" Target="https://www.smc.com.sa/" TargetMode="External"/><Relationship Id="rId29" Type="http://schemas.openxmlformats.org/officeDocument/2006/relationships/hyperlink" Target="https://www.almarai.com/" TargetMode="External"/><Relationship Id="rId11" Type="http://schemas.openxmlformats.org/officeDocument/2006/relationships/hyperlink" Target="mailto:aziz@aldharrab.com" TargetMode="External"/><Relationship Id="rId24" Type="http://schemas.openxmlformats.org/officeDocument/2006/relationships/hyperlink" Target="https://irf.com.sa/" TargetMode="External"/><Relationship Id="rId32" Type="http://schemas.openxmlformats.org/officeDocument/2006/relationships/hyperlink" Target="https://www.linkedin.com/search/results/companies/?keywords=Chalhoub+Group+%28Riyadh+DC%29" TargetMode="External"/><Relationship Id="rId37" Type="http://schemas.openxmlformats.org/officeDocument/2006/relationships/hyperlink" Target="https://www.linkedin.com/search/results/companies/?keywords=Nahdi+Medical+%28IMDAD+DC%29" TargetMode="External"/><Relationship Id="rId40" Type="http://schemas.openxmlformats.org/officeDocument/2006/relationships/hyperlink" Target="https://dashboard.lusha.com/company/SARA%20Group%20KSA/213046?source=lists&amp;platform=dashboard&amp;subPlatform=lists" TargetMode="External"/><Relationship Id="rId45" Type="http://schemas.openxmlformats.org/officeDocument/2006/relationships/hyperlink" Target="https://dashboard.lusha.com/company/Oud%20Elite/18543747?source=lists&amp;platform=dashboard&amp;subPlatform=lists" TargetMode="External"/><Relationship Id="rId5" Type="http://schemas.openxmlformats.org/officeDocument/2006/relationships/hyperlink" Target="https://stcbank.com.sa/" TargetMode="External"/><Relationship Id="rId15" Type="http://schemas.openxmlformats.org/officeDocument/2006/relationships/hyperlink" Target="https://www.linkedin.com/in/mohammed-al-abdullatif/overlay/about-this-profile/" TargetMode="External"/><Relationship Id="rId23" Type="http://schemas.openxmlformats.org/officeDocument/2006/relationships/hyperlink" Target="https://www.al-babtain.com.sa/ar/join-our-team/" TargetMode="External"/><Relationship Id="rId28" Type="http://schemas.openxmlformats.org/officeDocument/2006/relationships/hyperlink" Target="mailto:b.alshaya@dbroker.com.sa" TargetMode="External"/><Relationship Id="rId36" Type="http://schemas.openxmlformats.org/officeDocument/2006/relationships/hyperlink" Target="https://www.linkedin.com/search/results/companies/?keywords=Al+Faisaliah+Medical+Systems+%28FMS%29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alahli.com/en/pages/personal-banking/digital-banking/online-banking" TargetMode="External"/><Relationship Id="rId19" Type="http://schemas.openxmlformats.org/officeDocument/2006/relationships/hyperlink" Target="https://ajapharma.com/en/" TargetMode="External"/><Relationship Id="rId31" Type="http://schemas.openxmlformats.org/officeDocument/2006/relationships/hyperlink" Target="https://www.linkedin.com/search/results/companies/?keywords=PepsiCo+%28Saudi+Snacks%29" TargetMode="External"/><Relationship Id="rId44" Type="http://schemas.openxmlformats.org/officeDocument/2006/relationships/hyperlink" Target="https://dashboard.lusha.com/company/United%20Motors%20Company/1260639?source=lists&amp;platform=dashboard&amp;subPlatform=lists" TargetMode="External"/><Relationship Id="rId4" Type="http://schemas.openxmlformats.org/officeDocument/2006/relationships/hyperlink" Target="https://www.zahranholding.com/en/" TargetMode="External"/><Relationship Id="rId9" Type="http://schemas.openxmlformats.org/officeDocument/2006/relationships/hyperlink" Target="https://wiseallies.law/" TargetMode="External"/><Relationship Id="rId14" Type="http://schemas.openxmlformats.org/officeDocument/2006/relationships/hyperlink" Target="mailto:daboul90@gmail.com" TargetMode="External"/><Relationship Id="rId22" Type="http://schemas.openxmlformats.org/officeDocument/2006/relationships/hyperlink" Target="https://www.allianz.com/en/about-us/company/contact/saudi-arabia.html" TargetMode="External"/><Relationship Id="rId27" Type="http://schemas.openxmlformats.org/officeDocument/2006/relationships/hyperlink" Target="mailto:raed@wathiqa.com.sa" TargetMode="External"/><Relationship Id="rId30" Type="http://schemas.openxmlformats.org/officeDocument/2006/relationships/hyperlink" Target="https://www.linkedin.com/search/results/companies/?keywords=Panda+Retail+Company" TargetMode="External"/><Relationship Id="rId35" Type="http://schemas.openxmlformats.org/officeDocument/2006/relationships/hyperlink" Target="https://www.linkedin.com/search/results/companies/?keywords=Riyadh+Pharma" TargetMode="External"/><Relationship Id="rId43" Type="http://schemas.openxmlformats.org/officeDocument/2006/relationships/hyperlink" Target="https://dashboard.lusha.com/company/ABYAT/281270?source=lists&amp;platform=dashboard&amp;subPlatform=lists" TargetMode="External"/><Relationship Id="rId48" Type="http://schemas.openxmlformats.org/officeDocument/2006/relationships/hyperlink" Target="https://dashboard.lusha.com/company/Anfal%20Group/75631467?source=lists&amp;platform=dashboard&amp;subPlatform=lists" TargetMode="External"/><Relationship Id="rId8" Type="http://schemas.openxmlformats.org/officeDocument/2006/relationships/hyperlink" Target="https://www.eyeofriyadh.com/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www.sadafco.com/" TargetMode="External"/><Relationship Id="rId12" Type="http://schemas.openxmlformats.org/officeDocument/2006/relationships/hyperlink" Target="mailto:Hisham1678@outlook.com" TargetMode="External"/><Relationship Id="rId17" Type="http://schemas.openxmlformats.org/officeDocument/2006/relationships/hyperlink" Target="https://hmg.com/en/Pages/Home.aspx" TargetMode="External"/><Relationship Id="rId25" Type="http://schemas.openxmlformats.org/officeDocument/2006/relationships/hyperlink" Target="https://aljinsurance.com/" TargetMode="External"/><Relationship Id="rId33" Type="http://schemas.openxmlformats.org/officeDocument/2006/relationships/hyperlink" Target="https://www.linkedin.com/search/results/companies/?keywords=Jamjoom+Pharma" TargetMode="External"/><Relationship Id="rId38" Type="http://schemas.openxmlformats.org/officeDocument/2006/relationships/hyperlink" Target="https://www.linkedin.com/search/results/companies/?keywords=Nadec+%28National+Agricultural+Development+Co.%29" TargetMode="External"/><Relationship Id="rId46" Type="http://schemas.openxmlformats.org/officeDocument/2006/relationships/hyperlink" Target="https://dashboard.lusha.com/company/IKEA%20Alsulaiman/3316393?source=lists&amp;platform=dashboard&amp;subPlatform=lists" TargetMode="External"/><Relationship Id="rId20" Type="http://schemas.openxmlformats.org/officeDocument/2006/relationships/hyperlink" Target="https://derayaksa.com/" TargetMode="External"/><Relationship Id="rId41" Type="http://schemas.openxmlformats.org/officeDocument/2006/relationships/hyperlink" Target="https://dashboard.lusha.com/company/Al%20Majed%20Oud.co/34703284?source=lists&amp;platform=dashboard&amp;subPlatform=lists" TargetMode="External"/><Relationship Id="rId1" Type="http://schemas.openxmlformats.org/officeDocument/2006/relationships/hyperlink" Target="https://www.concordarabia.com/en/" TargetMode="External"/><Relationship Id="rId6" Type="http://schemas.openxmlformats.org/officeDocument/2006/relationships/hyperlink" Target="https://bindawood.s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1C-85F6-4EA5-A96A-3DBA3CF0DE98}">
  <dimension ref="A1:AC171"/>
  <sheetViews>
    <sheetView tabSelected="1" topLeftCell="A27" workbookViewId="0">
      <selection activeCell="B2" sqref="B2:AC171"/>
    </sheetView>
  </sheetViews>
  <sheetFormatPr defaultRowHeight="15" customHeight="1"/>
  <cols>
    <col min="1" max="1" width="21.28515625" bestFit="1" customWidth="1"/>
    <col min="2" max="2" width="7.140625" style="24" customWidth="1"/>
    <col min="3" max="3" width="49.5703125" customWidth="1"/>
    <col min="4" max="4" width="9.85546875" customWidth="1"/>
    <col min="5" max="5" width="12.5703125" customWidth="1"/>
    <col min="6" max="6" width="51" customWidth="1"/>
    <col min="7" max="7" width="10.28515625" customWidth="1"/>
    <col min="8" max="9" width="24.28515625" customWidth="1"/>
    <col min="10" max="11" width="19.140625" customWidth="1"/>
    <col min="12" max="12" width="17.5703125" customWidth="1"/>
    <col min="13" max="13" width="17.85546875" customWidth="1"/>
    <col min="14" max="14" width="16.7109375" customWidth="1"/>
    <col min="15" max="15" width="18.42578125" customWidth="1"/>
    <col min="16" max="16" width="16.7109375" customWidth="1"/>
  </cols>
  <sheetData>
    <row r="1" spans="1:29">
      <c r="A1" t="s">
        <v>0</v>
      </c>
      <c r="B1" s="2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s="55" customFormat="1">
      <c r="B2" s="52">
        <f>ROW() - ROW(Table35[[#Headers],[Client serial number]]) + 1000</f>
        <v>1001</v>
      </c>
      <c r="C2" s="55" t="s">
        <v>29</v>
      </c>
      <c r="F2" s="54">
        <v>45907</v>
      </c>
      <c r="G2" s="54">
        <v>45957</v>
      </c>
      <c r="Z2" s="55">
        <f ca="1">B1:Z37</f>
        <v>0</v>
      </c>
    </row>
    <row r="3" spans="1:29">
      <c r="B3" s="24">
        <f>ROW() - ROW(Table35[[#Headers],[Client serial number]]) + 1000</f>
        <v>1002</v>
      </c>
      <c r="C3" t="s">
        <v>30</v>
      </c>
      <c r="F3" s="13">
        <v>45907</v>
      </c>
      <c r="G3" s="13">
        <v>45939</v>
      </c>
      <c r="Z3">
        <f ca="1">B2:Z38</f>
        <v>0</v>
      </c>
    </row>
    <row r="4" spans="1:29" s="55" customFormat="1">
      <c r="B4" s="52">
        <f>ROW() - ROW(Table35[[#Headers],[Client serial number]]) + 1000</f>
        <v>1003</v>
      </c>
      <c r="C4" s="55" t="s">
        <v>31</v>
      </c>
      <c r="D4" s="54">
        <v>45907</v>
      </c>
      <c r="F4" s="54">
        <v>45907</v>
      </c>
      <c r="G4" s="54">
        <v>45907</v>
      </c>
      <c r="Z4" s="56">
        <f ca="1">B3:Z39</f>
        <v>0</v>
      </c>
    </row>
    <row r="5" spans="1:29">
      <c r="B5" s="24">
        <f>ROW() - ROW(Table35[[#Headers],[Client serial number]]) + 1000</f>
        <v>1004</v>
      </c>
      <c r="C5" t="s">
        <v>32</v>
      </c>
      <c r="D5" s="13">
        <v>45907</v>
      </c>
      <c r="F5" s="13">
        <v>45907</v>
      </c>
      <c r="G5" s="13">
        <v>45907</v>
      </c>
      <c r="Z5">
        <f ca="1">B3:Z39</f>
        <v>0</v>
      </c>
    </row>
    <row r="6" spans="1:29">
      <c r="B6" s="24">
        <f>ROW() - ROW(Table35[[#Headers],[Client serial number]]) + 1000</f>
        <v>1005</v>
      </c>
      <c r="C6" t="s">
        <v>33</v>
      </c>
      <c r="D6" s="13">
        <v>45907</v>
      </c>
      <c r="F6" s="54">
        <v>45907</v>
      </c>
      <c r="G6" s="13">
        <v>45907</v>
      </c>
      <c r="Z6">
        <f t="shared" ref="Z6:Z34" ca="1" si="0">B5:Z40</f>
        <v>0</v>
      </c>
    </row>
    <row r="7" spans="1:29">
      <c r="B7" s="24">
        <f>ROW() - ROW(Table35[[#Headers],[Client serial number]]) + 1000</f>
        <v>1006</v>
      </c>
      <c r="C7" t="s">
        <v>34</v>
      </c>
      <c r="D7" s="13">
        <v>45907</v>
      </c>
      <c r="F7" s="13">
        <v>45907</v>
      </c>
      <c r="G7" s="13">
        <v>45907</v>
      </c>
      <c r="H7" s="13">
        <v>45907</v>
      </c>
      <c r="K7" s="13">
        <v>45907</v>
      </c>
      <c r="M7" s="13">
        <v>45907</v>
      </c>
      <c r="Z7">
        <f t="shared" ca="1" si="0"/>
        <v>0</v>
      </c>
    </row>
    <row r="8" spans="1:29">
      <c r="B8" s="24">
        <f>ROW() - ROW(Table35[[#Headers],[Client serial number]]) + 1000</f>
        <v>1007</v>
      </c>
      <c r="C8" t="s">
        <v>35</v>
      </c>
      <c r="D8" s="13">
        <v>45907</v>
      </c>
      <c r="F8" s="54">
        <v>45907</v>
      </c>
      <c r="G8" s="13">
        <v>45907</v>
      </c>
      <c r="H8" s="13">
        <v>45907</v>
      </c>
      <c r="L8" s="13">
        <v>45907</v>
      </c>
      <c r="Z8">
        <f t="shared" ca="1" si="0"/>
        <v>0</v>
      </c>
    </row>
    <row r="9" spans="1:29">
      <c r="B9" s="24">
        <f>ROW() - ROW(Table35[[#Headers],[Client serial number]]) + 1000</f>
        <v>1008</v>
      </c>
      <c r="C9" t="s">
        <v>36</v>
      </c>
      <c r="D9" s="13">
        <v>45907</v>
      </c>
      <c r="F9" s="13">
        <v>45907</v>
      </c>
      <c r="G9" s="13">
        <v>45907</v>
      </c>
      <c r="L9" s="13">
        <v>45907</v>
      </c>
      <c r="Z9">
        <f t="shared" ca="1" si="0"/>
        <v>0</v>
      </c>
    </row>
    <row r="10" spans="1:29">
      <c r="B10" s="24">
        <f>ROW() - ROW(Table35[[#Headers],[Client serial number]]) + 1000</f>
        <v>1009</v>
      </c>
      <c r="C10" t="s">
        <v>37</v>
      </c>
      <c r="D10" s="13">
        <v>45907</v>
      </c>
      <c r="F10" s="54">
        <v>45907</v>
      </c>
      <c r="G10" s="13">
        <v>45907</v>
      </c>
      <c r="Z10">
        <f t="shared" ca="1" si="0"/>
        <v>0</v>
      </c>
    </row>
    <row r="11" spans="1:29">
      <c r="B11" s="24">
        <f>ROW() - ROW(Table35[[#Headers],[Client serial number]]) + 1000</f>
        <v>1010</v>
      </c>
      <c r="C11" t="s">
        <v>38</v>
      </c>
      <c r="D11" s="13">
        <v>45907</v>
      </c>
      <c r="F11" s="13">
        <v>45907</v>
      </c>
      <c r="G11" s="13">
        <v>45907</v>
      </c>
      <c r="L11" s="13">
        <v>45907</v>
      </c>
      <c r="Z11">
        <f t="shared" ca="1" si="0"/>
        <v>0</v>
      </c>
    </row>
    <row r="12" spans="1:29" s="55" customFormat="1">
      <c r="B12" s="52">
        <f>ROW() - ROW(Table35[[#Headers],[Client serial number]]) + 1000</f>
        <v>1011</v>
      </c>
      <c r="C12" s="55" t="s">
        <v>39</v>
      </c>
      <c r="D12" s="54">
        <v>45907</v>
      </c>
      <c r="F12" s="54">
        <v>45907</v>
      </c>
      <c r="G12" s="54">
        <v>45907</v>
      </c>
      <c r="H12" s="55" t="s">
        <v>40</v>
      </c>
      <c r="K12" s="54">
        <v>45907</v>
      </c>
      <c r="N12" s="54">
        <v>45907</v>
      </c>
      <c r="Z12" s="55">
        <f t="shared" ca="1" si="0"/>
        <v>0</v>
      </c>
    </row>
    <row r="13" spans="1:29">
      <c r="B13" s="25">
        <f>ROW() - ROW(Table35[[#Headers],[Client serial number]]) + 1000</f>
        <v>1012</v>
      </c>
      <c r="C13" t="s">
        <v>41</v>
      </c>
      <c r="D13" s="13">
        <v>45907</v>
      </c>
      <c r="F13" s="13">
        <v>45907</v>
      </c>
      <c r="G13" s="13">
        <v>45907</v>
      </c>
      <c r="Z13">
        <f t="shared" ca="1" si="0"/>
        <v>0</v>
      </c>
    </row>
    <row r="14" spans="1:29" s="81" customFormat="1">
      <c r="B14" s="52">
        <f>ROW() - ROW(Table35[[#Headers],[Client serial number]]) + 1000</f>
        <v>1013</v>
      </c>
      <c r="C14" s="81" t="s">
        <v>42</v>
      </c>
      <c r="D14" s="93">
        <v>45907</v>
      </c>
      <c r="F14" s="54">
        <v>45907</v>
      </c>
      <c r="G14" s="93">
        <v>45907</v>
      </c>
      <c r="H14" s="93">
        <v>45907</v>
      </c>
      <c r="J14" s="93">
        <v>45907</v>
      </c>
      <c r="K14" s="93">
        <v>45907</v>
      </c>
      <c r="N14" s="93">
        <v>45907</v>
      </c>
      <c r="O14" s="93">
        <v>45907</v>
      </c>
      <c r="Z14" s="81">
        <f t="shared" ca="1" si="0"/>
        <v>0</v>
      </c>
    </row>
    <row r="15" spans="1:29">
      <c r="B15" s="24">
        <f>ROW() - ROW(Table35[[#Headers],[Client serial number]]) + 1000</f>
        <v>1014</v>
      </c>
      <c r="C15" t="s">
        <v>43</v>
      </c>
      <c r="D15" s="13">
        <v>45907</v>
      </c>
      <c r="F15" s="13">
        <v>45907</v>
      </c>
      <c r="G15" s="13">
        <v>45907</v>
      </c>
      <c r="Z15">
        <f t="shared" ca="1" si="0"/>
        <v>0</v>
      </c>
    </row>
    <row r="16" spans="1:29">
      <c r="B16" s="47">
        <f>ROW() - ROW(Table35[[#Headers],[Client serial number]]) + 1000</f>
        <v>1015</v>
      </c>
      <c r="C16" t="s">
        <v>44</v>
      </c>
      <c r="F16" s="54">
        <v>45907</v>
      </c>
      <c r="G16" s="13">
        <v>45907</v>
      </c>
      <c r="Z16">
        <f t="shared" ca="1" si="0"/>
        <v>0</v>
      </c>
    </row>
    <row r="17" spans="1:26" s="55" customFormat="1">
      <c r="A17" s="55" t="s">
        <v>45</v>
      </c>
      <c r="B17" s="52">
        <f>ROW() - ROW(Table35[[#Headers],[Client serial number]]) + 1000</f>
        <v>1016</v>
      </c>
      <c r="C17" s="55" t="s">
        <v>46</v>
      </c>
      <c r="D17" s="54">
        <v>45907</v>
      </c>
      <c r="F17" s="13">
        <v>45907</v>
      </c>
      <c r="G17" s="54">
        <v>45907</v>
      </c>
      <c r="Z17" s="55">
        <f t="shared" ca="1" si="0"/>
        <v>0</v>
      </c>
    </row>
    <row r="18" spans="1:26">
      <c r="B18" s="24">
        <f>ROW() - ROW(Table35[[#Headers],[Client serial number]]) + 1000</f>
        <v>1017</v>
      </c>
      <c r="C18" t="s">
        <v>47</v>
      </c>
      <c r="F18" s="54">
        <v>45907</v>
      </c>
      <c r="G18" s="13">
        <v>45907</v>
      </c>
      <c r="Z18">
        <f t="shared" ca="1" si="0"/>
        <v>0</v>
      </c>
    </row>
    <row r="19" spans="1:26" s="55" customFormat="1">
      <c r="B19" s="52">
        <v>1028</v>
      </c>
      <c r="C19" s="55" t="s">
        <v>48</v>
      </c>
      <c r="D19" s="54">
        <v>45907</v>
      </c>
      <c r="F19" s="13">
        <v>45907</v>
      </c>
      <c r="G19" s="54">
        <v>45907</v>
      </c>
      <c r="Z19" s="55">
        <f t="shared" ca="1" si="0"/>
        <v>0</v>
      </c>
    </row>
    <row r="20" spans="1:26" s="55" customFormat="1">
      <c r="B20" s="52">
        <v>1029</v>
      </c>
      <c r="C20" s="55" t="s">
        <v>49</v>
      </c>
      <c r="D20" s="54">
        <v>45907</v>
      </c>
      <c r="F20" s="54">
        <v>45907</v>
      </c>
      <c r="G20" s="54">
        <v>45907</v>
      </c>
      <c r="H20" s="82" t="s">
        <v>50</v>
      </c>
      <c r="I20" s="54">
        <v>45907</v>
      </c>
      <c r="J20" s="54">
        <v>45907</v>
      </c>
      <c r="K20" s="54">
        <v>45907</v>
      </c>
      <c r="Z20" s="55">
        <f t="shared" ca="1" si="0"/>
        <v>0</v>
      </c>
    </row>
    <row r="21" spans="1:26" s="55" customFormat="1">
      <c r="B21" s="52">
        <v>1030</v>
      </c>
      <c r="C21" s="55" t="s">
        <v>51</v>
      </c>
      <c r="F21" s="13">
        <v>45907</v>
      </c>
      <c r="G21" s="54">
        <v>45907</v>
      </c>
      <c r="Z21" s="55">
        <f t="shared" ca="1" si="0"/>
        <v>0</v>
      </c>
    </row>
    <row r="22" spans="1:26" s="55" customFormat="1">
      <c r="A22" s="55" t="s">
        <v>45</v>
      </c>
      <c r="B22" s="52">
        <v>1031</v>
      </c>
      <c r="C22" s="55" t="s">
        <v>52</v>
      </c>
      <c r="D22" s="54">
        <v>45907</v>
      </c>
      <c r="F22" s="54">
        <v>45907</v>
      </c>
      <c r="G22" s="54">
        <v>45907</v>
      </c>
      <c r="M22" s="54">
        <v>45907</v>
      </c>
      <c r="Z22" s="55">
        <f t="shared" ca="1" si="0"/>
        <v>0</v>
      </c>
    </row>
    <row r="23" spans="1:26">
      <c r="B23" s="24">
        <v>1032</v>
      </c>
      <c r="C23" t="s">
        <v>53</v>
      </c>
      <c r="F23" s="54">
        <v>45907</v>
      </c>
      <c r="G23" s="13">
        <v>45907</v>
      </c>
      <c r="H23" s="13">
        <v>45907</v>
      </c>
      <c r="M23" s="13">
        <v>45907</v>
      </c>
      <c r="Z23">
        <f t="shared" ca="1" si="0"/>
        <v>0</v>
      </c>
    </row>
    <row r="24" spans="1:26">
      <c r="B24" s="24">
        <v>1033</v>
      </c>
      <c r="C24" t="s">
        <v>54</v>
      </c>
      <c r="D24" s="13">
        <v>45989</v>
      </c>
      <c r="F24" s="13">
        <v>45907</v>
      </c>
      <c r="G24" s="13">
        <v>45958</v>
      </c>
      <c r="M24" s="13">
        <v>45907</v>
      </c>
      <c r="Z24">
        <f t="shared" ca="1" si="0"/>
        <v>0</v>
      </c>
    </row>
    <row r="25" spans="1:26">
      <c r="B25" s="24">
        <v>1034</v>
      </c>
      <c r="C25" t="s">
        <v>55</v>
      </c>
      <c r="D25" s="13">
        <v>45907</v>
      </c>
      <c r="F25" s="54">
        <v>45907</v>
      </c>
      <c r="G25" s="13">
        <v>45907</v>
      </c>
      <c r="Z25">
        <f t="shared" ca="1" si="0"/>
        <v>0</v>
      </c>
    </row>
    <row r="26" spans="1:26" s="55" customFormat="1">
      <c r="B26" s="52">
        <v>1035</v>
      </c>
      <c r="C26" s="55" t="s">
        <v>56</v>
      </c>
      <c r="D26" s="54">
        <v>45942</v>
      </c>
      <c r="F26" s="13">
        <v>45907</v>
      </c>
      <c r="G26" s="54">
        <v>45939</v>
      </c>
      <c r="Z26" s="55">
        <f t="shared" ca="1" si="0"/>
        <v>0</v>
      </c>
    </row>
    <row r="27" spans="1:26">
      <c r="B27" s="24">
        <v>1036</v>
      </c>
      <c r="C27" t="s">
        <v>57</v>
      </c>
      <c r="D27" s="13">
        <v>45907</v>
      </c>
      <c r="F27" s="54">
        <v>45907</v>
      </c>
      <c r="G27" s="13">
        <v>45907</v>
      </c>
      <c r="L27" s="13">
        <v>45907</v>
      </c>
      <c r="Z27">
        <f t="shared" ca="1" si="0"/>
        <v>0</v>
      </c>
    </row>
    <row r="28" spans="1:26">
      <c r="B28" s="24">
        <v>1037</v>
      </c>
      <c r="C28" t="s">
        <v>58</v>
      </c>
      <c r="F28" s="13">
        <v>45907</v>
      </c>
      <c r="G28" s="13">
        <v>45907</v>
      </c>
      <c r="L28" s="13">
        <v>45907</v>
      </c>
      <c r="Z28">
        <f t="shared" ca="1" si="0"/>
        <v>0</v>
      </c>
    </row>
    <row r="29" spans="1:26">
      <c r="B29" s="24">
        <v>1038</v>
      </c>
      <c r="C29" t="s">
        <v>59</v>
      </c>
      <c r="F29" s="54">
        <v>45907</v>
      </c>
      <c r="G29" s="13">
        <v>45907</v>
      </c>
      <c r="Z29">
        <f t="shared" ca="1" si="0"/>
        <v>0</v>
      </c>
    </row>
    <row r="30" spans="1:26">
      <c r="B30" s="24">
        <v>1039</v>
      </c>
      <c r="C30" t="s">
        <v>60</v>
      </c>
      <c r="F30" s="13">
        <v>45907</v>
      </c>
      <c r="G30" s="13">
        <v>45907</v>
      </c>
      <c r="Z30">
        <f t="shared" ca="1" si="0"/>
        <v>0</v>
      </c>
    </row>
    <row r="31" spans="1:26">
      <c r="B31" s="24">
        <v>1040</v>
      </c>
      <c r="C31" t="s">
        <v>61</v>
      </c>
      <c r="F31" s="54">
        <v>45907</v>
      </c>
      <c r="G31" s="13">
        <v>45907</v>
      </c>
      <c r="Z31">
        <f t="shared" ca="1" si="0"/>
        <v>0</v>
      </c>
    </row>
    <row r="32" spans="1:26">
      <c r="B32" s="24">
        <v>1041</v>
      </c>
      <c r="C32" t="s">
        <v>62</v>
      </c>
      <c r="F32" s="13">
        <v>45907</v>
      </c>
      <c r="G32" s="13">
        <v>45907</v>
      </c>
      <c r="Z32">
        <f t="shared" ca="1" si="0"/>
        <v>0</v>
      </c>
    </row>
    <row r="33" spans="2:26">
      <c r="B33" s="24">
        <v>1042</v>
      </c>
      <c r="C33" t="s">
        <v>63</v>
      </c>
      <c r="F33" s="54">
        <v>45907</v>
      </c>
      <c r="G33" s="13">
        <v>45907</v>
      </c>
      <c r="Z33">
        <f t="shared" ca="1" si="0"/>
        <v>0</v>
      </c>
    </row>
    <row r="34" spans="2:26">
      <c r="B34" s="24">
        <v>1043</v>
      </c>
      <c r="C34" t="s">
        <v>64</v>
      </c>
      <c r="F34" s="13">
        <v>45907</v>
      </c>
      <c r="G34" s="13">
        <v>45907</v>
      </c>
      <c r="Z34">
        <f t="shared" ca="1" si="0"/>
        <v>0</v>
      </c>
    </row>
    <row r="35" spans="2:26">
      <c r="B35" s="24">
        <v>1044</v>
      </c>
      <c r="C35" t="s">
        <v>65</v>
      </c>
      <c r="D35" s="13">
        <v>45907</v>
      </c>
      <c r="F35" s="54">
        <v>45907</v>
      </c>
      <c r="G35" s="13">
        <v>45907</v>
      </c>
      <c r="M35" s="13">
        <v>45907</v>
      </c>
      <c r="Z35">
        <f t="shared" ref="Z35:Z41" ca="1" si="1">B34:Z69</f>
        <v>0</v>
      </c>
    </row>
    <row r="36" spans="2:26">
      <c r="B36" s="24">
        <v>1045</v>
      </c>
      <c r="C36" t="s">
        <v>66</v>
      </c>
      <c r="F36" s="13">
        <v>45907</v>
      </c>
      <c r="G36" s="13">
        <v>45907</v>
      </c>
      <c r="Z36">
        <f t="shared" ca="1" si="1"/>
        <v>0</v>
      </c>
    </row>
    <row r="37" spans="2:26">
      <c r="B37" s="24">
        <v>1046</v>
      </c>
      <c r="C37" t="s">
        <v>67</v>
      </c>
      <c r="F37" s="54">
        <v>45907</v>
      </c>
      <c r="G37" s="13">
        <v>45907</v>
      </c>
      <c r="Z37">
        <f t="shared" ca="1" si="1"/>
        <v>0</v>
      </c>
    </row>
    <row r="38" spans="2:26">
      <c r="B38" s="24">
        <v>1047</v>
      </c>
      <c r="C38" t="s">
        <v>68</v>
      </c>
      <c r="F38" s="13">
        <v>45907</v>
      </c>
      <c r="G38" s="13">
        <v>45937</v>
      </c>
      <c r="Z38">
        <f t="shared" ca="1" si="1"/>
        <v>0</v>
      </c>
    </row>
    <row r="39" spans="2:26">
      <c r="B39" s="24">
        <v>1048</v>
      </c>
      <c r="C39" t="s">
        <v>69</v>
      </c>
      <c r="F39" s="54">
        <v>45907</v>
      </c>
      <c r="G39" s="13">
        <v>45907</v>
      </c>
      <c r="Z39">
        <f t="shared" ca="1" si="1"/>
        <v>0</v>
      </c>
    </row>
    <row r="40" spans="2:26">
      <c r="B40" s="24">
        <v>1049</v>
      </c>
      <c r="C40" t="s">
        <v>70</v>
      </c>
      <c r="F40" s="13">
        <v>45907</v>
      </c>
      <c r="G40" s="13">
        <v>45907</v>
      </c>
      <c r="Z40">
        <f t="shared" ca="1" si="1"/>
        <v>0</v>
      </c>
    </row>
    <row r="41" spans="2:26">
      <c r="B41" s="24">
        <v>1050</v>
      </c>
      <c r="C41" t="s">
        <v>71</v>
      </c>
      <c r="D41" s="13">
        <v>45907</v>
      </c>
      <c r="F41" s="54">
        <v>45907</v>
      </c>
      <c r="G41" s="13">
        <v>45907</v>
      </c>
      <c r="M41" s="13">
        <v>45907</v>
      </c>
      <c r="Z41">
        <f t="shared" ca="1" si="1"/>
        <v>0</v>
      </c>
    </row>
    <row r="42" spans="2:26">
      <c r="B42" s="24">
        <v>1051</v>
      </c>
      <c r="C42" t="s">
        <v>72</v>
      </c>
      <c r="F42" s="13">
        <v>45907</v>
      </c>
      <c r="G42" s="13">
        <v>45907</v>
      </c>
      <c r="Z42">
        <f ca="1">B41:Z75</f>
        <v>0</v>
      </c>
    </row>
    <row r="43" spans="2:26">
      <c r="B43" s="24">
        <v>1052</v>
      </c>
      <c r="C43" t="s">
        <v>73</v>
      </c>
      <c r="F43" s="54">
        <v>45907</v>
      </c>
      <c r="G43" s="13">
        <v>45907</v>
      </c>
      <c r="Z43">
        <f ca="1">B42:Z76</f>
        <v>0</v>
      </c>
    </row>
    <row r="44" spans="2:26">
      <c r="B44" s="24">
        <v>1053</v>
      </c>
      <c r="C44" t="s">
        <v>74</v>
      </c>
      <c r="F44" s="54">
        <v>45907</v>
      </c>
      <c r="G44" s="13">
        <v>45907</v>
      </c>
      <c r="Z44">
        <f ca="1">B43:Z77</f>
        <v>0</v>
      </c>
    </row>
    <row r="45" spans="2:26">
      <c r="B45" s="24">
        <v>1054</v>
      </c>
      <c r="C45" t="s">
        <v>75</v>
      </c>
      <c r="D45" s="13">
        <v>45937</v>
      </c>
      <c r="F45" s="13">
        <v>45907</v>
      </c>
      <c r="G45" s="13">
        <v>45928</v>
      </c>
      <c r="Z45">
        <f ca="1">B44:Z78</f>
        <v>0</v>
      </c>
    </row>
    <row r="46" spans="2:26">
      <c r="B46" s="24">
        <v>1055</v>
      </c>
      <c r="C46" t="s">
        <v>76</v>
      </c>
      <c r="D46" s="13">
        <v>45907</v>
      </c>
      <c r="F46" s="54">
        <v>45907</v>
      </c>
      <c r="G46" s="13">
        <v>45907</v>
      </c>
      <c r="H46" s="13">
        <v>45907</v>
      </c>
      <c r="J46" t="s">
        <v>77</v>
      </c>
      <c r="L46" s="13">
        <v>45907</v>
      </c>
      <c r="Z46">
        <f ca="1">B45:Z79</f>
        <v>0</v>
      </c>
    </row>
    <row r="47" spans="2:26">
      <c r="B47" s="24">
        <v>1056</v>
      </c>
      <c r="C47" t="s">
        <v>78</v>
      </c>
      <c r="F47" s="13">
        <v>45907</v>
      </c>
      <c r="G47" s="13">
        <v>45907</v>
      </c>
      <c r="Z47">
        <f ca="1">B46:Z80</f>
        <v>0</v>
      </c>
    </row>
    <row r="48" spans="2:26">
      <c r="B48" s="24">
        <v>1057</v>
      </c>
      <c r="C48" t="s">
        <v>79</v>
      </c>
      <c r="F48" s="54">
        <v>45907</v>
      </c>
      <c r="G48" s="13">
        <v>45907</v>
      </c>
      <c r="Z48">
        <f ca="1">B47:Z81</f>
        <v>0</v>
      </c>
    </row>
    <row r="49" spans="2:26">
      <c r="B49" s="24">
        <v>1058</v>
      </c>
      <c r="C49" t="s">
        <v>80</v>
      </c>
      <c r="F49" s="13">
        <v>45907</v>
      </c>
      <c r="G49" s="13">
        <v>45907</v>
      </c>
      <c r="Z49">
        <f ca="1">B48:Z82</f>
        <v>0</v>
      </c>
    </row>
    <row r="50" spans="2:26">
      <c r="B50" s="24">
        <v>1059</v>
      </c>
      <c r="C50" t="s">
        <v>81</v>
      </c>
      <c r="F50" s="54">
        <v>45907</v>
      </c>
      <c r="G50" s="13">
        <v>45907</v>
      </c>
      <c r="Z50">
        <f ca="1">B49:Z83</f>
        <v>0</v>
      </c>
    </row>
    <row r="51" spans="2:26">
      <c r="B51" s="24">
        <v>1060</v>
      </c>
      <c r="C51" t="s">
        <v>82</v>
      </c>
      <c r="D51" s="13">
        <v>45907</v>
      </c>
      <c r="F51" s="13">
        <v>45907</v>
      </c>
      <c r="G51" s="13">
        <v>45907</v>
      </c>
      <c r="L51" s="13">
        <v>45907</v>
      </c>
      <c r="Z51">
        <f ca="1">B50:Z84</f>
        <v>0</v>
      </c>
    </row>
    <row r="52" spans="2:26">
      <c r="B52" s="24">
        <v>1061</v>
      </c>
      <c r="C52" t="s">
        <v>83</v>
      </c>
      <c r="F52" s="54">
        <v>45907</v>
      </c>
      <c r="G52" s="13">
        <v>45907</v>
      </c>
      <c r="Z52">
        <f ca="1">B51:Z85</f>
        <v>0</v>
      </c>
    </row>
    <row r="53" spans="2:26">
      <c r="B53" s="24">
        <v>1062</v>
      </c>
      <c r="C53" t="s">
        <v>84</v>
      </c>
      <c r="F53" s="13">
        <v>45907</v>
      </c>
      <c r="G53" s="13">
        <v>45907</v>
      </c>
      <c r="Z53">
        <f ca="1">B52:Z86</f>
        <v>0</v>
      </c>
    </row>
    <row r="54" spans="2:26">
      <c r="B54" s="24">
        <v>1063</v>
      </c>
      <c r="C54" t="s">
        <v>85</v>
      </c>
      <c r="F54" s="54">
        <v>45907</v>
      </c>
      <c r="G54" s="13">
        <v>45907</v>
      </c>
      <c r="Z54">
        <f ca="1">B53:Z87</f>
        <v>0</v>
      </c>
    </row>
    <row r="55" spans="2:26">
      <c r="B55" s="24">
        <v>1064</v>
      </c>
      <c r="C55" t="s">
        <v>86</v>
      </c>
      <c r="F55" s="13">
        <v>45907</v>
      </c>
      <c r="G55" s="13">
        <v>45907</v>
      </c>
      <c r="Z55">
        <f ca="1">B54:Z88</f>
        <v>0</v>
      </c>
    </row>
    <row r="56" spans="2:26" s="55" customFormat="1">
      <c r="B56" s="52">
        <v>1065</v>
      </c>
      <c r="C56" s="55" t="s">
        <v>87</v>
      </c>
      <c r="D56" s="54">
        <v>45907</v>
      </c>
      <c r="F56" s="54">
        <v>45907</v>
      </c>
      <c r="G56" s="54">
        <v>45907</v>
      </c>
      <c r="H56" s="82" t="s">
        <v>40</v>
      </c>
      <c r="I56" s="55" t="s">
        <v>88</v>
      </c>
      <c r="M56" s="54">
        <v>45907</v>
      </c>
      <c r="Z56" s="55">
        <f ca="1">B55:Z89</f>
        <v>0</v>
      </c>
    </row>
    <row r="57" spans="2:26">
      <c r="B57" s="24">
        <v>1066</v>
      </c>
      <c r="C57" t="s">
        <v>89</v>
      </c>
      <c r="F57" s="13">
        <v>45907</v>
      </c>
      <c r="G57" t="s">
        <v>90</v>
      </c>
      <c r="Z57">
        <f ca="1">B56:Z90</f>
        <v>0</v>
      </c>
    </row>
    <row r="58" spans="2:26">
      <c r="B58" s="24">
        <v>1067</v>
      </c>
      <c r="C58" t="s">
        <v>91</v>
      </c>
      <c r="F58" s="54">
        <v>45907</v>
      </c>
      <c r="G58" s="13">
        <v>45907</v>
      </c>
      <c r="Z58">
        <f ca="1">B57:Z91</f>
        <v>0</v>
      </c>
    </row>
    <row r="59" spans="2:26">
      <c r="B59" s="24">
        <v>1068</v>
      </c>
      <c r="C59" t="s">
        <v>92</v>
      </c>
      <c r="F59" s="13">
        <v>45907</v>
      </c>
      <c r="G59" s="13">
        <v>45907</v>
      </c>
      <c r="Z59">
        <f ca="1">B58:Z92</f>
        <v>0</v>
      </c>
    </row>
    <row r="60" spans="2:26">
      <c r="B60" s="24">
        <v>1069</v>
      </c>
      <c r="C60" t="s">
        <v>93</v>
      </c>
      <c r="F60" s="54">
        <v>45907</v>
      </c>
      <c r="G60" s="13">
        <v>45939</v>
      </c>
      <c r="Z60">
        <f ca="1">B59:Z93</f>
        <v>0</v>
      </c>
    </row>
    <row r="61" spans="2:26">
      <c r="B61" s="24">
        <v>1070</v>
      </c>
      <c r="C61" t="s">
        <v>94</v>
      </c>
      <c r="F61" s="13">
        <v>45907</v>
      </c>
      <c r="G61" s="13">
        <v>45939</v>
      </c>
      <c r="Z61">
        <f ca="1">B60:Z94</f>
        <v>0</v>
      </c>
    </row>
    <row r="62" spans="2:26">
      <c r="B62" s="24">
        <v>1071</v>
      </c>
      <c r="C62" t="s">
        <v>95</v>
      </c>
      <c r="F62" s="54">
        <v>45907</v>
      </c>
      <c r="G62" s="13">
        <v>45938</v>
      </c>
      <c r="Z62">
        <f ca="1">B61:Z95</f>
        <v>0</v>
      </c>
    </row>
    <row r="63" spans="2:26">
      <c r="B63" s="24">
        <v>1072</v>
      </c>
      <c r="C63" t="s">
        <v>96</v>
      </c>
      <c r="F63" s="13">
        <v>45907</v>
      </c>
      <c r="G63" s="13">
        <v>45937</v>
      </c>
      <c r="Z63">
        <f ca="1">B62:Z96</f>
        <v>0</v>
      </c>
    </row>
    <row r="64" spans="2:26">
      <c r="B64" s="24">
        <v>1073</v>
      </c>
      <c r="C64" t="s">
        <v>97</v>
      </c>
      <c r="F64" s="54">
        <v>45907</v>
      </c>
      <c r="G64" s="13">
        <v>45907</v>
      </c>
      <c r="Z64">
        <f ca="1">B63:Z97</f>
        <v>0</v>
      </c>
    </row>
    <row r="65" spans="2:26">
      <c r="B65" s="24">
        <v>1074</v>
      </c>
      <c r="C65" t="s">
        <v>98</v>
      </c>
      <c r="F65" s="54">
        <v>45907</v>
      </c>
      <c r="G65" s="13">
        <v>45907</v>
      </c>
      <c r="Z65">
        <f ca="1">B64:Z98</f>
        <v>0</v>
      </c>
    </row>
    <row r="66" spans="2:26">
      <c r="B66" s="24">
        <v>1075</v>
      </c>
      <c r="C66" t="s">
        <v>99</v>
      </c>
      <c r="F66" s="13">
        <v>45907</v>
      </c>
      <c r="G66" s="13">
        <v>45907</v>
      </c>
      <c r="Z66">
        <f ca="1">B65:Z98</f>
        <v>0</v>
      </c>
    </row>
    <row r="67" spans="2:26">
      <c r="B67" s="24">
        <v>1076</v>
      </c>
      <c r="C67" t="s">
        <v>100</v>
      </c>
      <c r="F67" s="54">
        <v>45907</v>
      </c>
      <c r="G67" s="13">
        <v>45907</v>
      </c>
      <c r="Z67">
        <f ca="1">B66:Z98</f>
        <v>0</v>
      </c>
    </row>
    <row r="68" spans="2:26">
      <c r="B68" s="24">
        <v>1077</v>
      </c>
      <c r="C68" t="s">
        <v>101</v>
      </c>
      <c r="F68" s="13">
        <v>45907</v>
      </c>
      <c r="G68" s="13">
        <v>45907</v>
      </c>
      <c r="Z68">
        <f ca="1">B67:Z99</f>
        <v>0</v>
      </c>
    </row>
    <row r="69" spans="2:26">
      <c r="B69" s="24">
        <v>1078</v>
      </c>
      <c r="C69" t="s">
        <v>102</v>
      </c>
      <c r="F69" s="54">
        <v>45907</v>
      </c>
      <c r="G69" s="13">
        <v>45907</v>
      </c>
      <c r="Z69">
        <f ca="1">B68:Z100</f>
        <v>0</v>
      </c>
    </row>
    <row r="70" spans="2:26">
      <c r="B70" s="24">
        <v>1079</v>
      </c>
      <c r="C70" t="s">
        <v>103</v>
      </c>
      <c r="F70" s="13">
        <v>45907</v>
      </c>
      <c r="G70" s="13">
        <v>45907</v>
      </c>
      <c r="Z70">
        <f ca="1">B69:Z101</f>
        <v>0</v>
      </c>
    </row>
    <row r="71" spans="2:26" s="55" customFormat="1">
      <c r="B71" s="52">
        <v>1080</v>
      </c>
      <c r="C71" s="55" t="s">
        <v>104</v>
      </c>
      <c r="D71" s="54">
        <v>45963</v>
      </c>
      <c r="F71" s="54">
        <v>45907</v>
      </c>
      <c r="G71" s="54">
        <v>45907</v>
      </c>
      <c r="Z71" s="55">
        <f ca="1">B70:Z102</f>
        <v>0</v>
      </c>
    </row>
    <row r="72" spans="2:26" s="55" customFormat="1">
      <c r="B72" s="52">
        <v>1081</v>
      </c>
      <c r="C72" s="55" t="s">
        <v>105</v>
      </c>
      <c r="F72" s="13">
        <v>45907</v>
      </c>
      <c r="G72" s="54">
        <v>45907</v>
      </c>
      <c r="Z72" s="55">
        <f ca="1">B71:Z103</f>
        <v>0</v>
      </c>
    </row>
    <row r="73" spans="2:26" s="55" customFormat="1">
      <c r="B73" s="52">
        <v>1082</v>
      </c>
      <c r="C73" s="55" t="s">
        <v>106</v>
      </c>
      <c r="F73" s="54">
        <v>45907</v>
      </c>
      <c r="G73" s="54">
        <v>45924</v>
      </c>
      <c r="Z73" s="55">
        <f ca="1">B72:Z104</f>
        <v>0</v>
      </c>
    </row>
    <row r="74" spans="2:26" s="55" customFormat="1">
      <c r="B74" s="52">
        <v>1083</v>
      </c>
      <c r="C74" s="55" t="s">
        <v>107</v>
      </c>
      <c r="F74" s="13">
        <v>45907</v>
      </c>
      <c r="G74" s="54">
        <v>45907</v>
      </c>
      <c r="Z74" s="55">
        <f ca="1">B73:Z172</f>
        <v>0</v>
      </c>
    </row>
    <row r="75" spans="2:26" s="55" customFormat="1">
      <c r="B75" s="52">
        <v>1085</v>
      </c>
      <c r="C75" s="55" t="s">
        <v>108</v>
      </c>
      <c r="F75" s="54">
        <v>45907</v>
      </c>
      <c r="G75" s="54">
        <v>45907</v>
      </c>
      <c r="Z75" s="55">
        <f ca="1">B74:Z173</f>
        <v>0</v>
      </c>
    </row>
    <row r="76" spans="2:26" s="55" customFormat="1">
      <c r="B76" s="52">
        <v>1086</v>
      </c>
      <c r="C76" s="55" t="s">
        <v>109</v>
      </c>
      <c r="F76" s="13">
        <v>45907</v>
      </c>
      <c r="G76" s="54">
        <v>45907</v>
      </c>
      <c r="Z76" s="55">
        <f ca="1">B76:Z175</f>
        <v>0</v>
      </c>
    </row>
    <row r="77" spans="2:26" s="55" customFormat="1">
      <c r="B77" s="52">
        <v>1087</v>
      </c>
      <c r="C77" s="55" t="s">
        <v>110</v>
      </c>
      <c r="F77" s="54">
        <v>45907</v>
      </c>
      <c r="G77" s="54">
        <v>45952</v>
      </c>
      <c r="Z77" s="55">
        <f ca="1">B76:Z176</f>
        <v>0</v>
      </c>
    </row>
    <row r="78" spans="2:26" s="55" customFormat="1">
      <c r="B78" s="52">
        <v>1088</v>
      </c>
      <c r="C78" s="55" t="s">
        <v>111</v>
      </c>
      <c r="D78" s="54">
        <v>45924</v>
      </c>
      <c r="F78" s="13">
        <v>45907</v>
      </c>
      <c r="G78" s="54">
        <v>45922</v>
      </c>
      <c r="I78" s="83">
        <v>45950</v>
      </c>
      <c r="J78" s="54">
        <v>45932</v>
      </c>
      <c r="K78" s="54">
        <v>45907</v>
      </c>
      <c r="Z78" s="55">
        <f ca="1">B77:Z177</f>
        <v>0</v>
      </c>
    </row>
    <row r="79" spans="2:26" s="55" customFormat="1">
      <c r="B79" s="52">
        <v>1089</v>
      </c>
      <c r="C79" s="55" t="s">
        <v>112</v>
      </c>
      <c r="F79" s="54">
        <v>45907</v>
      </c>
      <c r="G79" s="54">
        <v>45907</v>
      </c>
      <c r="Z79" s="55">
        <f ca="1">B78:Z178</f>
        <v>0</v>
      </c>
    </row>
    <row r="80" spans="2:26" s="55" customFormat="1">
      <c r="B80" s="52">
        <v>1090</v>
      </c>
      <c r="C80" s="55" t="s">
        <v>113</v>
      </c>
      <c r="F80" s="13">
        <v>45907</v>
      </c>
      <c r="G80" s="54">
        <v>45907</v>
      </c>
      <c r="Z80" s="55">
        <f ca="1">B79:Z179</f>
        <v>0</v>
      </c>
    </row>
    <row r="81" spans="2:29">
      <c r="B81" s="27">
        <v>1091</v>
      </c>
      <c r="C81" s="5" t="s">
        <v>114</v>
      </c>
      <c r="F81" s="54">
        <v>45907</v>
      </c>
      <c r="G81" s="13">
        <v>45936</v>
      </c>
      <c r="Z81">
        <f ca="1">B80:Z180</f>
        <v>0</v>
      </c>
    </row>
    <row r="82" spans="2:29" s="55" customFormat="1">
      <c r="B82" s="52">
        <v>1092</v>
      </c>
      <c r="C82" s="55" t="s">
        <v>115</v>
      </c>
      <c r="F82" s="13">
        <v>45907</v>
      </c>
      <c r="G82" s="54">
        <v>45952</v>
      </c>
      <c r="Z82" s="55">
        <f ca="1">B81:Z181</f>
        <v>0</v>
      </c>
    </row>
    <row r="83" spans="2:29" s="55" customFormat="1">
      <c r="B83" s="52">
        <v>1093</v>
      </c>
      <c r="C83" s="55" t="s">
        <v>116</v>
      </c>
      <c r="F83" s="54">
        <v>45907</v>
      </c>
      <c r="G83" s="54">
        <v>45907</v>
      </c>
      <c r="Z83" s="55">
        <f ca="1">B82:Z182</f>
        <v>0</v>
      </c>
    </row>
    <row r="84" spans="2:29">
      <c r="B84" s="24">
        <v>1094</v>
      </c>
      <c r="C84" t="s">
        <v>117</v>
      </c>
      <c r="F84" s="13">
        <v>45907</v>
      </c>
      <c r="G84" s="13">
        <v>45907</v>
      </c>
      <c r="Z84">
        <f ca="1">B83:Z183</f>
        <v>0</v>
      </c>
    </row>
    <row r="85" spans="2:29" s="55" customFormat="1">
      <c r="B85" s="52">
        <v>1095</v>
      </c>
      <c r="C85" s="55" t="s">
        <v>118</v>
      </c>
      <c r="F85" s="54">
        <v>45907</v>
      </c>
      <c r="G85" s="54">
        <v>45938</v>
      </c>
      <c r="Z85" s="55">
        <f ca="1">B84:Z184</f>
        <v>0</v>
      </c>
    </row>
    <row r="86" spans="2:29">
      <c r="B86" s="24">
        <v>1096</v>
      </c>
      <c r="C86" t="s">
        <v>119</v>
      </c>
      <c r="F86" s="54">
        <v>45907</v>
      </c>
      <c r="G86" s="13">
        <v>45938</v>
      </c>
      <c r="Z86" s="9">
        <f ca="1">B85:Z185</f>
        <v>0</v>
      </c>
      <c r="AB86" s="9"/>
      <c r="AC86" s="9"/>
    </row>
    <row r="87" spans="2:29">
      <c r="B87" s="24">
        <v>1097</v>
      </c>
      <c r="C87" t="s">
        <v>120</v>
      </c>
      <c r="F87" s="13">
        <v>45907</v>
      </c>
      <c r="G87" s="13">
        <v>45907</v>
      </c>
      <c r="Z87">
        <f ca="1">B86:Z186</f>
        <v>0</v>
      </c>
    </row>
    <row r="88" spans="2:29">
      <c r="B88" s="24">
        <v>1098</v>
      </c>
      <c r="C88" t="s">
        <v>121</v>
      </c>
      <c r="F88" s="54">
        <v>45907</v>
      </c>
      <c r="G88" s="13">
        <v>45907</v>
      </c>
      <c r="Z88">
        <f ca="1">B87:Z187</f>
        <v>0</v>
      </c>
    </row>
    <row r="89" spans="2:29">
      <c r="B89" s="24">
        <v>1099</v>
      </c>
      <c r="C89" t="s">
        <v>122</v>
      </c>
      <c r="F89" s="13">
        <v>45907</v>
      </c>
      <c r="G89" s="13">
        <v>45927</v>
      </c>
      <c r="Z89">
        <f ca="1">B88:Z188</f>
        <v>0</v>
      </c>
    </row>
    <row r="90" spans="2:29">
      <c r="B90" s="24">
        <v>2000</v>
      </c>
      <c r="C90" t="s">
        <v>123</v>
      </c>
      <c r="F90" s="54">
        <v>45907</v>
      </c>
      <c r="G90" s="13">
        <v>45939</v>
      </c>
      <c r="Z90">
        <f ca="1">B89:Z189</f>
        <v>0</v>
      </c>
    </row>
    <row r="91" spans="2:29">
      <c r="B91" s="24">
        <v>2016</v>
      </c>
      <c r="C91" t="s">
        <v>124</v>
      </c>
      <c r="F91" s="13">
        <v>45907</v>
      </c>
      <c r="G91" s="13">
        <v>45936</v>
      </c>
      <c r="Z91">
        <f ca="1">B90:Z190</f>
        <v>0</v>
      </c>
    </row>
    <row r="92" spans="2:29">
      <c r="B92" s="24">
        <v>2017</v>
      </c>
      <c r="C92" t="s">
        <v>125</v>
      </c>
      <c r="D92" s="13">
        <v>45907</v>
      </c>
      <c r="F92" s="54">
        <v>45907</v>
      </c>
      <c r="G92" s="13">
        <v>45907</v>
      </c>
      <c r="Z92">
        <f ca="1">B91:Z191</f>
        <v>0</v>
      </c>
    </row>
    <row r="93" spans="2:29">
      <c r="B93" s="24">
        <v>2018</v>
      </c>
      <c r="C93" t="s">
        <v>126</v>
      </c>
      <c r="F93" s="13">
        <v>45907</v>
      </c>
      <c r="Z93">
        <f ca="1">B92:Z192</f>
        <v>0</v>
      </c>
    </row>
    <row r="94" spans="2:29">
      <c r="B94" s="24">
        <v>2019</v>
      </c>
      <c r="C94" t="s">
        <v>127</v>
      </c>
      <c r="F94" s="54">
        <v>45907</v>
      </c>
      <c r="G94" s="13">
        <v>45907</v>
      </c>
      <c r="Z94">
        <f ca="1">B93:Z193</f>
        <v>0</v>
      </c>
    </row>
    <row r="95" spans="2:29">
      <c r="B95" s="24">
        <v>2020</v>
      </c>
      <c r="C95" t="s">
        <v>128</v>
      </c>
      <c r="F95" s="13">
        <v>45907</v>
      </c>
      <c r="G95" s="13">
        <v>45937</v>
      </c>
      <c r="Z95">
        <f ca="1">B94:Z194</f>
        <v>0</v>
      </c>
    </row>
    <row r="96" spans="2:29">
      <c r="B96" s="24">
        <v>2021</v>
      </c>
      <c r="C96" s="10" t="s">
        <v>129</v>
      </c>
      <c r="F96" s="54">
        <v>45907</v>
      </c>
      <c r="Z96">
        <f ca="1">B95:Z195</f>
        <v>0</v>
      </c>
    </row>
    <row r="97" spans="2:26">
      <c r="B97" s="24">
        <v>2022</v>
      </c>
      <c r="C97" t="s">
        <v>130</v>
      </c>
      <c r="D97" s="13">
        <v>45907</v>
      </c>
      <c r="F97" s="13">
        <v>45907</v>
      </c>
      <c r="G97" s="13">
        <v>45907</v>
      </c>
      <c r="Z97">
        <f ca="1">B96:Z196</f>
        <v>0</v>
      </c>
    </row>
    <row r="98" spans="2:26">
      <c r="B98" s="24">
        <v>2025</v>
      </c>
      <c r="C98" t="s">
        <v>131</v>
      </c>
      <c r="D98" s="13">
        <v>45907</v>
      </c>
      <c r="F98" s="54">
        <v>45907</v>
      </c>
      <c r="G98" s="13">
        <v>45907</v>
      </c>
      <c r="Z98">
        <f ca="1">B97:Z197</f>
        <v>0</v>
      </c>
    </row>
    <row r="99" spans="2:26">
      <c r="B99" s="24">
        <v>2026</v>
      </c>
      <c r="C99" t="s">
        <v>132</v>
      </c>
      <c r="F99" s="13">
        <v>45907</v>
      </c>
      <c r="G99" s="13">
        <v>45907</v>
      </c>
      <c r="H99" s="13">
        <v>45907</v>
      </c>
      <c r="Z99">
        <f ca="1">B99:Z200</f>
        <v>0</v>
      </c>
    </row>
    <row r="100" spans="2:26">
      <c r="B100" s="24">
        <v>2027</v>
      </c>
      <c r="C100" t="s">
        <v>133</v>
      </c>
      <c r="D100" s="13">
        <v>45915</v>
      </c>
      <c r="F100" s="54">
        <v>45907</v>
      </c>
      <c r="G100" s="13">
        <v>45914</v>
      </c>
      <c r="Z100">
        <f ca="1">B99:Z201</f>
        <v>0</v>
      </c>
    </row>
    <row r="101" spans="2:26">
      <c r="B101" s="24">
        <v>2028</v>
      </c>
      <c r="C101" s="11" t="s">
        <v>134</v>
      </c>
      <c r="F101" s="13">
        <v>45907</v>
      </c>
      <c r="G101" s="13">
        <v>45938</v>
      </c>
      <c r="Z101">
        <f ca="1">B100:Z202</f>
        <v>0</v>
      </c>
    </row>
    <row r="102" spans="2:26">
      <c r="B102" s="24">
        <v>2029</v>
      </c>
      <c r="C102" s="12" t="s">
        <v>135</v>
      </c>
      <c r="F102" s="54">
        <v>45907</v>
      </c>
      <c r="G102" s="13">
        <v>45939</v>
      </c>
      <c r="Z102">
        <f ca="1">B101:Z203</f>
        <v>0</v>
      </c>
    </row>
    <row r="103" spans="2:26">
      <c r="B103" s="24">
        <v>2030</v>
      </c>
      <c r="C103" s="11" t="s">
        <v>136</v>
      </c>
      <c r="D103" s="13">
        <v>45893</v>
      </c>
      <c r="F103" s="13">
        <v>45907</v>
      </c>
      <c r="G103" s="13">
        <v>45907</v>
      </c>
      <c r="Z103">
        <f ca="1">B102:Z204</f>
        <v>0</v>
      </c>
    </row>
    <row r="104" spans="2:26" s="55" customFormat="1">
      <c r="B104" s="52">
        <v>2031</v>
      </c>
      <c r="C104" s="55" t="s">
        <v>137</v>
      </c>
      <c r="F104" s="54">
        <v>45907</v>
      </c>
      <c r="G104" s="54">
        <v>45936</v>
      </c>
      <c r="Z104" s="55">
        <f ca="1">B103:Z205</f>
        <v>0</v>
      </c>
    </row>
    <row r="105" spans="2:26" ht="15" customHeight="1">
      <c r="B105" s="24">
        <v>2032</v>
      </c>
      <c r="C105" t="s">
        <v>138</v>
      </c>
      <c r="F105" s="13">
        <v>45907</v>
      </c>
      <c r="G105" s="13">
        <v>45922</v>
      </c>
      <c r="Z105" s="9">
        <f ca="1">B104:Z201</f>
        <v>0</v>
      </c>
    </row>
    <row r="106" spans="2:26" ht="15" customHeight="1">
      <c r="B106" s="24">
        <v>2033</v>
      </c>
      <c r="C106" t="s">
        <v>139</v>
      </c>
      <c r="F106" s="54">
        <v>45907</v>
      </c>
      <c r="G106" s="13">
        <v>45937</v>
      </c>
      <c r="Z106" s="9">
        <f ca="1">B105:Z202</f>
        <v>0</v>
      </c>
    </row>
    <row r="107" spans="2:26" ht="15" customHeight="1">
      <c r="B107" s="24">
        <v>2034</v>
      </c>
      <c r="C107" s="16" t="s">
        <v>140</v>
      </c>
      <c r="F107" s="54">
        <v>45907</v>
      </c>
      <c r="G107" s="13">
        <v>45937</v>
      </c>
      <c r="Z107" s="9">
        <f ca="1">B106:Z203</f>
        <v>0</v>
      </c>
    </row>
    <row r="108" spans="2:26" ht="15" customHeight="1">
      <c r="B108" s="24">
        <v>2035</v>
      </c>
      <c r="C108" t="s">
        <v>141</v>
      </c>
      <c r="D108" s="13">
        <v>45931</v>
      </c>
      <c r="F108" s="13">
        <v>45907</v>
      </c>
      <c r="G108" s="13">
        <v>45930</v>
      </c>
      <c r="Z108" s="9">
        <f ca="1">B107:Z204</f>
        <v>0</v>
      </c>
    </row>
    <row r="109" spans="2:26" ht="15" customHeight="1">
      <c r="B109" s="24">
        <v>2036</v>
      </c>
      <c r="C109" t="s">
        <v>142</v>
      </c>
      <c r="F109" s="54">
        <v>45907</v>
      </c>
      <c r="G109" s="13">
        <v>45937</v>
      </c>
      <c r="Z109" s="9">
        <f ca="1">B108:Z205</f>
        <v>0</v>
      </c>
    </row>
    <row r="110" spans="2:26" ht="15" customHeight="1">
      <c r="B110" s="24">
        <v>2037</v>
      </c>
      <c r="C110" t="s">
        <v>143</v>
      </c>
      <c r="F110" s="13">
        <v>45907</v>
      </c>
      <c r="G110" s="13">
        <v>45929</v>
      </c>
      <c r="Z110" s="9">
        <f ca="1">B109:Z202</f>
        <v>0</v>
      </c>
    </row>
    <row r="111" spans="2:26" ht="15" customHeight="1">
      <c r="B111" s="24">
        <v>2039</v>
      </c>
      <c r="C111" s="11" t="s">
        <v>144</v>
      </c>
      <c r="D111" s="13">
        <v>45937</v>
      </c>
      <c r="F111" s="54">
        <v>45907</v>
      </c>
      <c r="G111" s="13">
        <v>45930</v>
      </c>
      <c r="Z111" s="9">
        <f ca="1">B110:Z203</f>
        <v>0</v>
      </c>
    </row>
    <row r="112" spans="2:26" ht="15" customHeight="1">
      <c r="B112" s="47">
        <v>2040</v>
      </c>
      <c r="C112" s="30" t="s">
        <v>145</v>
      </c>
      <c r="D112" s="13">
        <v>45945</v>
      </c>
      <c r="F112" s="13">
        <v>45907</v>
      </c>
      <c r="G112" s="13">
        <v>45937</v>
      </c>
      <c r="Z112" s="9">
        <f ca="1">B112:Z205</f>
        <v>0</v>
      </c>
    </row>
    <row r="113" spans="2:26" s="44" customFormat="1" ht="15" customHeight="1">
      <c r="B113" s="48">
        <v>2041</v>
      </c>
      <c r="C113" s="44" t="s">
        <v>146</v>
      </c>
      <c r="F113" s="45">
        <v>45907</v>
      </c>
      <c r="G113" s="45">
        <v>45937</v>
      </c>
      <c r="Z113" s="46">
        <f ca="1">B112:Z145</f>
        <v>0</v>
      </c>
    </row>
    <row r="114" spans="2:26" ht="15" customHeight="1">
      <c r="B114" s="24">
        <v>2042</v>
      </c>
      <c r="C114" t="s">
        <v>147</v>
      </c>
      <c r="D114" s="13">
        <v>45936</v>
      </c>
      <c r="F114" s="13">
        <v>45928</v>
      </c>
      <c r="G114" s="13">
        <v>45928</v>
      </c>
      <c r="Z114" s="9">
        <f ca="1">B113:Z146</f>
        <v>0</v>
      </c>
    </row>
    <row r="115" spans="2:26" s="55" customFormat="1" ht="15" customHeight="1">
      <c r="B115" s="52">
        <v>2043</v>
      </c>
      <c r="C115" s="55" t="s">
        <v>148</v>
      </c>
      <c r="F115" s="54">
        <v>45942</v>
      </c>
      <c r="G115" s="54">
        <v>45942</v>
      </c>
      <c r="Z115" s="56">
        <f ca="1">B114:Z147</f>
        <v>0</v>
      </c>
    </row>
    <row r="116" spans="2:26" s="55" customFormat="1" ht="15" customHeight="1">
      <c r="B116" s="52">
        <v>2044</v>
      </c>
      <c r="C116" s="55" t="s">
        <v>149</v>
      </c>
      <c r="F116" s="54">
        <v>45945</v>
      </c>
      <c r="G116" s="54">
        <v>45945</v>
      </c>
      <c r="Z116" s="56">
        <f ca="1">B115:Z172</f>
        <v>0</v>
      </c>
    </row>
    <row r="117" spans="2:26" ht="15" customHeight="1">
      <c r="B117" s="47">
        <v>2045</v>
      </c>
      <c r="C117" t="s">
        <v>150</v>
      </c>
      <c r="F117" s="13">
        <v>45945</v>
      </c>
      <c r="G117" s="13">
        <v>45945</v>
      </c>
      <c r="Z117" s="9">
        <f ca="1">B116:Z173</f>
        <v>0</v>
      </c>
    </row>
    <row r="118" spans="2:26" s="55" customFormat="1" ht="15" customHeight="1">
      <c r="B118" s="52">
        <v>2046</v>
      </c>
      <c r="C118" s="55" t="s">
        <v>151</v>
      </c>
      <c r="F118" s="54">
        <v>45946</v>
      </c>
      <c r="G118" s="54">
        <v>45946</v>
      </c>
      <c r="Z118" s="56">
        <f ca="1">B117:Z174</f>
        <v>0</v>
      </c>
    </row>
    <row r="119" spans="2:26" ht="15" customHeight="1">
      <c r="B119" s="24">
        <v>2047</v>
      </c>
      <c r="C119" t="s">
        <v>152</v>
      </c>
      <c r="F119" s="13">
        <v>45946</v>
      </c>
      <c r="G119" s="13">
        <v>45946</v>
      </c>
      <c r="Z119" s="9">
        <f ca="1">B118:Z175</f>
        <v>0</v>
      </c>
    </row>
    <row r="120" spans="2:26" ht="15" customHeight="1">
      <c r="B120" s="24">
        <v>2049</v>
      </c>
      <c r="C120" s="51" t="s">
        <v>153</v>
      </c>
      <c r="F120" s="80">
        <v>45950</v>
      </c>
      <c r="G120" s="13">
        <v>45950</v>
      </c>
      <c r="Z120" s="9">
        <f ca="1">B120:Z177</f>
        <v>0</v>
      </c>
    </row>
    <row r="121" spans="2:26" ht="15" customHeight="1">
      <c r="B121" s="24">
        <v>2050</v>
      </c>
      <c r="C121" t="s">
        <v>154</v>
      </c>
      <c r="F121" s="13">
        <v>45951</v>
      </c>
      <c r="G121" s="13">
        <v>45951</v>
      </c>
      <c r="Z121" s="9">
        <f ca="1">B120:Z178</f>
        <v>0</v>
      </c>
    </row>
    <row r="122" spans="2:26" ht="15" customHeight="1">
      <c r="B122" s="24">
        <v>2051</v>
      </c>
      <c r="C122" s="51" t="s">
        <v>155</v>
      </c>
      <c r="F122" s="80">
        <v>45952</v>
      </c>
      <c r="G122" s="13">
        <v>45952</v>
      </c>
      <c r="Z122" s="9">
        <f ca="1">B121:Z179</f>
        <v>0</v>
      </c>
    </row>
    <row r="123" spans="2:26" s="55" customFormat="1" ht="15" customHeight="1">
      <c r="B123" s="52">
        <v>2052</v>
      </c>
      <c r="C123" s="55" t="s">
        <v>156</v>
      </c>
      <c r="F123" s="54">
        <v>45952</v>
      </c>
      <c r="G123" s="54">
        <v>45952</v>
      </c>
      <c r="Z123" s="56">
        <f ca="1">B122:Z180</f>
        <v>0</v>
      </c>
    </row>
    <row r="124" spans="2:26" s="55" customFormat="1" ht="15" customHeight="1">
      <c r="B124" s="52">
        <v>2053</v>
      </c>
      <c r="C124" s="55" t="s">
        <v>157</v>
      </c>
      <c r="F124" s="54">
        <v>45952</v>
      </c>
      <c r="G124" s="54">
        <v>45952</v>
      </c>
      <c r="Z124" s="56">
        <f ca="1">B123:Z181</f>
        <v>0</v>
      </c>
    </row>
    <row r="125" spans="2:26" s="55" customFormat="1" ht="15" customHeight="1">
      <c r="B125" s="52">
        <v>2054</v>
      </c>
      <c r="C125" s="70" t="s">
        <v>158</v>
      </c>
      <c r="F125" s="84">
        <v>45952</v>
      </c>
      <c r="G125" s="54">
        <v>45952</v>
      </c>
      <c r="Z125" s="56">
        <f ca="1">B124:Z182</f>
        <v>0</v>
      </c>
    </row>
    <row r="126" spans="2:26" s="55" customFormat="1" ht="15" customHeight="1">
      <c r="B126" s="52">
        <v>2055</v>
      </c>
      <c r="C126" s="55" t="s">
        <v>159</v>
      </c>
      <c r="F126" s="54">
        <v>45952</v>
      </c>
      <c r="G126" s="54">
        <v>45952</v>
      </c>
      <c r="Z126" s="56">
        <f ca="1">B125:Z183</f>
        <v>0</v>
      </c>
    </row>
    <row r="127" spans="2:26" s="55" customFormat="1" ht="15" customHeight="1">
      <c r="B127" s="52">
        <v>2056</v>
      </c>
      <c r="C127" s="57" t="s">
        <v>160</v>
      </c>
      <c r="F127" s="85">
        <v>45953</v>
      </c>
      <c r="G127" s="54">
        <v>45953</v>
      </c>
      <c r="Z127" s="56">
        <f ca="1">B126:Z184</f>
        <v>0</v>
      </c>
    </row>
    <row r="128" spans="2:26" s="55" customFormat="1" ht="15" customHeight="1">
      <c r="B128" s="52">
        <v>2057</v>
      </c>
      <c r="C128" s="55" t="s">
        <v>161</v>
      </c>
      <c r="F128" s="54">
        <v>45953</v>
      </c>
      <c r="G128" s="54">
        <v>45953</v>
      </c>
      <c r="Z128" s="56">
        <f ca="1">B127:Z185</f>
        <v>0</v>
      </c>
    </row>
    <row r="129" spans="2:26" ht="15" customHeight="1">
      <c r="B129" s="24">
        <v>2057</v>
      </c>
      <c r="C129" s="75" t="s">
        <v>162</v>
      </c>
      <c r="F129" s="79">
        <v>45953</v>
      </c>
      <c r="G129" s="13">
        <v>45953</v>
      </c>
      <c r="Z129" s="9">
        <f ca="1">B128:Z186</f>
        <v>0</v>
      </c>
    </row>
    <row r="130" spans="2:26" s="55" customFormat="1" ht="15" customHeight="1">
      <c r="B130" s="52">
        <v>2058</v>
      </c>
      <c r="C130" s="55" t="s">
        <v>163</v>
      </c>
      <c r="F130" s="54">
        <v>45953</v>
      </c>
      <c r="G130" s="54">
        <v>45953</v>
      </c>
      <c r="L130" s="55" t="s">
        <v>164</v>
      </c>
      <c r="Z130" s="56">
        <f ca="1">B129:Z187</f>
        <v>0</v>
      </c>
    </row>
    <row r="131" spans="2:26" ht="15" customHeight="1">
      <c r="B131" s="24">
        <v>2060</v>
      </c>
      <c r="C131" s="76" t="s">
        <v>165</v>
      </c>
      <c r="F131" s="78">
        <v>45953</v>
      </c>
      <c r="G131" s="13">
        <v>45953</v>
      </c>
      <c r="Z131" s="9">
        <f ca="1">B131:Z189</f>
        <v>0</v>
      </c>
    </row>
    <row r="132" spans="2:26" ht="15" customHeight="1">
      <c r="B132" s="24">
        <v>2061</v>
      </c>
      <c r="C132" s="76" t="s">
        <v>166</v>
      </c>
      <c r="F132" s="78">
        <v>45953</v>
      </c>
      <c r="G132" s="13">
        <v>45953</v>
      </c>
      <c r="Z132" s="9">
        <f ca="1">B131:Z190</f>
        <v>0</v>
      </c>
    </row>
    <row r="133" spans="2:26" ht="15" customHeight="1">
      <c r="B133" s="24">
        <v>2062</v>
      </c>
      <c r="C133" s="76" t="s">
        <v>167</v>
      </c>
      <c r="F133" s="78">
        <v>45953</v>
      </c>
      <c r="G133" s="13">
        <v>45953</v>
      </c>
      <c r="Z133" s="9">
        <f ca="1">B132:Z191</f>
        <v>0</v>
      </c>
    </row>
    <row r="134" spans="2:26" ht="15" customHeight="1">
      <c r="B134" s="24">
        <v>2063</v>
      </c>
      <c r="C134" s="76" t="s">
        <v>168</v>
      </c>
      <c r="F134" s="78">
        <v>45953</v>
      </c>
      <c r="G134" s="13">
        <v>45953</v>
      </c>
      <c r="Z134" s="9">
        <f ca="1">B133:Z192</f>
        <v>0</v>
      </c>
    </row>
    <row r="135" spans="2:26" ht="15" customHeight="1">
      <c r="B135" s="24">
        <v>2064</v>
      </c>
      <c r="C135" t="s">
        <v>169</v>
      </c>
      <c r="F135" s="13">
        <v>45958</v>
      </c>
      <c r="Z135" s="9">
        <f ca="1">B134:Z193</f>
        <v>0</v>
      </c>
    </row>
    <row r="136" spans="2:26" ht="15" customHeight="1">
      <c r="B136" s="24">
        <v>2065</v>
      </c>
      <c r="C136" t="s">
        <v>170</v>
      </c>
      <c r="F136" s="90">
        <v>45958</v>
      </c>
      <c r="Z136" s="9">
        <f ca="1">B135:Z194</f>
        <v>0</v>
      </c>
    </row>
    <row r="137" spans="2:26" ht="15" customHeight="1">
      <c r="B137" s="24">
        <v>2066</v>
      </c>
      <c r="C137" t="s">
        <v>171</v>
      </c>
      <c r="F137" s="13">
        <v>45958</v>
      </c>
      <c r="Z137" s="9">
        <f ca="1">B136:Z195</f>
        <v>0</v>
      </c>
    </row>
    <row r="138" spans="2:26" ht="15" customHeight="1">
      <c r="B138" s="24">
        <v>2067</v>
      </c>
      <c r="C138" t="s">
        <v>172</v>
      </c>
      <c r="F138" s="13">
        <v>45958</v>
      </c>
      <c r="Z138" s="9">
        <f ca="1">B137:Z196</f>
        <v>0</v>
      </c>
    </row>
    <row r="139" spans="2:26" ht="15" customHeight="1">
      <c r="B139" s="24">
        <v>2068</v>
      </c>
      <c r="C139" t="s">
        <v>173</v>
      </c>
      <c r="F139" s="13">
        <v>45958</v>
      </c>
      <c r="Z139" s="9">
        <f ca="1">B138:Z197</f>
        <v>0</v>
      </c>
    </row>
    <row r="140" spans="2:26" ht="15" customHeight="1">
      <c r="B140" s="24">
        <v>2069</v>
      </c>
      <c r="C140" t="s">
        <v>174</v>
      </c>
      <c r="F140" s="13">
        <v>45958</v>
      </c>
      <c r="Z140" s="9">
        <f ca="1">B139:Z198</f>
        <v>0</v>
      </c>
    </row>
    <row r="141" spans="2:26" ht="15" customHeight="1">
      <c r="B141" s="24">
        <v>2070</v>
      </c>
      <c r="C141" t="s">
        <v>175</v>
      </c>
      <c r="F141" s="13">
        <v>45958</v>
      </c>
      <c r="Z141" s="9">
        <f ca="1">B140:Z199</f>
        <v>0</v>
      </c>
    </row>
    <row r="142" spans="2:26" ht="15" customHeight="1">
      <c r="B142" s="24">
        <v>2071</v>
      </c>
      <c r="C142" t="s">
        <v>176</v>
      </c>
      <c r="F142" s="13">
        <v>45958</v>
      </c>
      <c r="Z142" s="9">
        <f ca="1">B141:Z200</f>
        <v>0</v>
      </c>
    </row>
    <row r="143" spans="2:26" ht="15" customHeight="1">
      <c r="B143" s="24">
        <v>2072</v>
      </c>
      <c r="C143" t="s">
        <v>177</v>
      </c>
      <c r="F143" s="13">
        <v>45958</v>
      </c>
      <c r="Z143" s="9">
        <f ca="1">B142:Z201</f>
        <v>0</v>
      </c>
    </row>
    <row r="144" spans="2:26" ht="15" customHeight="1">
      <c r="B144" s="24">
        <v>2073</v>
      </c>
      <c r="C144" s="2" t="s">
        <v>178</v>
      </c>
      <c r="F144" s="13">
        <v>45958</v>
      </c>
      <c r="Z144" s="9">
        <f ca="1">B143:Z202</f>
        <v>0</v>
      </c>
    </row>
    <row r="145" spans="2:26" ht="15" customHeight="1">
      <c r="B145" s="24">
        <v>2074</v>
      </c>
      <c r="C145" t="s">
        <v>179</v>
      </c>
      <c r="F145" s="13">
        <v>45958</v>
      </c>
      <c r="G145" s="13">
        <v>45958</v>
      </c>
      <c r="Z145" s="9">
        <f ca="1">B144:Z203</f>
        <v>0</v>
      </c>
    </row>
    <row r="146" spans="2:26" ht="15" customHeight="1">
      <c r="C146" t="s">
        <v>180</v>
      </c>
      <c r="F146" s="13">
        <v>45959</v>
      </c>
      <c r="Z146" s="9">
        <f ca="1">B145:Z204</f>
        <v>0</v>
      </c>
    </row>
    <row r="147" spans="2:26" ht="15" customHeight="1">
      <c r="C147" s="91" t="s">
        <v>181</v>
      </c>
      <c r="F147" s="13">
        <v>45959</v>
      </c>
      <c r="Z147" s="9">
        <f ca="1">B146:Z205</f>
        <v>0</v>
      </c>
    </row>
    <row r="148" spans="2:26" ht="15" customHeight="1">
      <c r="C148" s="91" t="s">
        <v>182</v>
      </c>
      <c r="F148" s="13">
        <v>45959</v>
      </c>
      <c r="Z148" s="9">
        <f t="shared" ref="Z148:Z171" ca="1" si="2">B147:Z183</f>
        <v>0</v>
      </c>
    </row>
    <row r="149" spans="2:26" ht="15" customHeight="1">
      <c r="C149" s="91" t="s">
        <v>167</v>
      </c>
      <c r="F149" s="13">
        <v>45959</v>
      </c>
      <c r="Z149" s="9">
        <f t="shared" ca="1" si="2"/>
        <v>0</v>
      </c>
    </row>
    <row r="150" spans="2:26" ht="15" customHeight="1">
      <c r="C150" s="91" t="s">
        <v>183</v>
      </c>
      <c r="F150" s="13">
        <v>45959</v>
      </c>
      <c r="Z150" s="9">
        <f t="shared" ca="1" si="2"/>
        <v>0</v>
      </c>
    </row>
    <row r="151" spans="2:26" ht="15" customHeight="1">
      <c r="C151" s="91" t="s">
        <v>184</v>
      </c>
      <c r="F151" s="13">
        <v>45959</v>
      </c>
      <c r="Z151" s="9">
        <f t="shared" ca="1" si="2"/>
        <v>0</v>
      </c>
    </row>
    <row r="152" spans="2:26" ht="15" customHeight="1">
      <c r="C152" s="91" t="s">
        <v>185</v>
      </c>
      <c r="F152" s="13">
        <v>45959</v>
      </c>
      <c r="Z152" s="9">
        <f t="shared" ca="1" si="2"/>
        <v>0</v>
      </c>
    </row>
    <row r="153" spans="2:26" ht="15" customHeight="1">
      <c r="C153" s="91" t="s">
        <v>186</v>
      </c>
      <c r="F153" s="13">
        <v>45959</v>
      </c>
      <c r="Z153" s="9">
        <f t="shared" ca="1" si="2"/>
        <v>0</v>
      </c>
    </row>
    <row r="154" spans="2:26" ht="15" customHeight="1">
      <c r="C154" s="91" t="s">
        <v>187</v>
      </c>
      <c r="F154" s="13">
        <v>45959</v>
      </c>
      <c r="Z154" s="9">
        <f t="shared" ca="1" si="2"/>
        <v>0</v>
      </c>
    </row>
    <row r="155" spans="2:26" ht="15" customHeight="1">
      <c r="C155" s="91" t="s">
        <v>188</v>
      </c>
      <c r="F155" s="13">
        <v>45959</v>
      </c>
      <c r="Z155" s="9">
        <f t="shared" ca="1" si="2"/>
        <v>0</v>
      </c>
    </row>
    <row r="156" spans="2:26" ht="15" customHeight="1">
      <c r="C156" s="91" t="s">
        <v>189</v>
      </c>
      <c r="F156" s="13">
        <v>45959</v>
      </c>
      <c r="Z156" s="9">
        <f t="shared" ca="1" si="2"/>
        <v>0</v>
      </c>
    </row>
    <row r="157" spans="2:26" ht="15" customHeight="1">
      <c r="C157" t="s">
        <v>190</v>
      </c>
      <c r="F157" s="13">
        <v>45959</v>
      </c>
      <c r="Z157" s="9">
        <f t="shared" ca="1" si="2"/>
        <v>0</v>
      </c>
    </row>
    <row r="158" spans="2:26" ht="15" customHeight="1">
      <c r="C158" t="s">
        <v>191</v>
      </c>
      <c r="F158" s="13">
        <v>45959</v>
      </c>
      <c r="Z158" s="9">
        <f t="shared" ca="1" si="2"/>
        <v>0</v>
      </c>
    </row>
    <row r="159" spans="2:26" ht="15" customHeight="1">
      <c r="C159" s="92" t="s">
        <v>192</v>
      </c>
      <c r="F159" s="13">
        <v>45959</v>
      </c>
      <c r="Z159" s="9">
        <f t="shared" ca="1" si="2"/>
        <v>0</v>
      </c>
    </row>
    <row r="160" spans="2:26" ht="15" customHeight="1">
      <c r="Z160" s="9">
        <f t="shared" ca="1" si="2"/>
        <v>0</v>
      </c>
    </row>
    <row r="161" spans="26:26" ht="15" customHeight="1">
      <c r="Z161" s="9">
        <f t="shared" ca="1" si="2"/>
        <v>0</v>
      </c>
    </row>
    <row r="162" spans="26:26" ht="15" customHeight="1">
      <c r="Z162" s="9">
        <f t="shared" ca="1" si="2"/>
        <v>0</v>
      </c>
    </row>
    <row r="163" spans="26:26" ht="15" customHeight="1">
      <c r="Z163" s="9">
        <f t="shared" ca="1" si="2"/>
        <v>0</v>
      </c>
    </row>
    <row r="164" spans="26:26" ht="15" customHeight="1">
      <c r="Z164" s="9">
        <f t="shared" ca="1" si="2"/>
        <v>0</v>
      </c>
    </row>
    <row r="165" spans="26:26" ht="15" customHeight="1">
      <c r="Z165" s="9">
        <f t="shared" ca="1" si="2"/>
        <v>0</v>
      </c>
    </row>
    <row r="166" spans="26:26" ht="15" customHeight="1">
      <c r="Z166" s="9">
        <f t="shared" ca="1" si="2"/>
        <v>0</v>
      </c>
    </row>
    <row r="167" spans="26:26" ht="15" customHeight="1">
      <c r="Z167" s="9">
        <f t="shared" ca="1" si="2"/>
        <v>0</v>
      </c>
    </row>
    <row r="168" spans="26:26" ht="15" customHeight="1">
      <c r="Z168" s="9">
        <f t="shared" ca="1" si="2"/>
        <v>0</v>
      </c>
    </row>
    <row r="169" spans="26:26" ht="15" customHeight="1">
      <c r="Z169" s="9">
        <f t="shared" ca="1" si="2"/>
        <v>0</v>
      </c>
    </row>
    <row r="170" spans="26:26" ht="15" customHeight="1">
      <c r="Z170" s="9">
        <f t="shared" ca="1" si="2"/>
        <v>0</v>
      </c>
    </row>
    <row r="171" spans="26:26" ht="15" customHeight="1">
      <c r="Z171" s="9">
        <f t="shared" ca="1" si="2"/>
        <v>0</v>
      </c>
    </row>
  </sheetData>
  <autoFilter ref="F172" xr:uid="{B0B1EC1C-85F6-4EA5-A96A-3DBA3CF0DE98}"/>
  <phoneticPr fontId="1" type="noConversion"/>
  <dataValidations count="2">
    <dataValidation type="list" allowBlank="1" showInputMessage="1" showErrorMessage="1" sqref="V86" xr:uid="{58D67C14-FB5C-4A6C-947C-964CE1FAAB4C}">
      <formula1>"yes , no"</formula1>
    </dataValidation>
    <dataValidation allowBlank="1" showInputMessage="1" showErrorMessage="1" sqref="G1:G1048576" xr:uid="{B08C1A48-E740-4304-81B8-C7A6DAD572AC}"/>
  </dataValidations>
  <hyperlinks>
    <hyperlink ref="C147" r:id="rId1" xr:uid="{3DEC256D-434F-4903-9095-30932E5D4E3F}"/>
    <hyperlink ref="C148" r:id="rId2" xr:uid="{0DAEEE40-2A09-40BD-8FC6-1D34FD2AB7B4}"/>
    <hyperlink ref="C149" r:id="rId3" xr:uid="{A418010A-A51A-46F6-A166-C7A41E945E5F}"/>
    <hyperlink ref="C150" r:id="rId4" xr:uid="{D2E16732-2B40-4983-B021-286724621A85}"/>
    <hyperlink ref="C151" r:id="rId5" xr:uid="{D790320F-844A-414D-9EA0-248A260AAADE}"/>
    <hyperlink ref="C152" r:id="rId6" xr:uid="{76E28009-0836-42AC-BC76-F82EA0232DC9}"/>
    <hyperlink ref="C153" r:id="rId7" xr:uid="{5AFE121B-1CD2-49E8-8461-A173D1C9F8B3}"/>
    <hyperlink ref="C154" r:id="rId8" xr:uid="{E48E14C5-B9F8-4375-A2A4-07187059E27D}"/>
    <hyperlink ref="C155" r:id="rId9" xr:uid="{4F0C9DAE-96A4-4124-AEAF-28154725D803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B1-A62D-41C1-80E4-6E6C588E4C8F}">
  <dimension ref="A1:AC196"/>
  <sheetViews>
    <sheetView topLeftCell="A83" workbookViewId="0">
      <selection activeCell="E164" sqref="E164"/>
    </sheetView>
  </sheetViews>
  <sheetFormatPr defaultRowHeight="15" customHeight="1"/>
  <cols>
    <col min="1" max="1" width="7.5703125" style="24" customWidth="1"/>
    <col min="2" max="2" width="25" style="7" customWidth="1"/>
    <col min="3" max="3" width="19" customWidth="1"/>
    <col min="4" max="4" width="8.7109375" customWidth="1"/>
    <col min="5" max="5" width="49.5703125" customWidth="1"/>
    <col min="6" max="6" width="27" customWidth="1"/>
    <col min="7" max="7" width="25" customWidth="1"/>
    <col min="8" max="8" width="37.5703125" customWidth="1"/>
    <col min="9" max="9" width="21" customWidth="1"/>
    <col min="10" max="10" width="28.28515625" customWidth="1"/>
    <col min="11" max="11" width="36.85546875" customWidth="1"/>
    <col min="12" max="14" width="21" customWidth="1"/>
    <col min="15" max="17" width="21.140625" customWidth="1"/>
    <col min="18" max="18" width="20.5703125" customWidth="1"/>
    <col min="19" max="19" width="21.28515625" customWidth="1"/>
    <col min="20" max="20" width="22" customWidth="1"/>
    <col min="21" max="21" width="16.140625" customWidth="1"/>
    <col min="22" max="22" width="16.85546875" customWidth="1"/>
    <col min="23" max="23" width="17.7109375" customWidth="1"/>
    <col min="24" max="24" width="14.42578125" customWidth="1"/>
    <col min="25" max="25" width="14.7109375" customWidth="1"/>
    <col min="26" max="26" width="22.7109375" customWidth="1"/>
    <col min="27" max="27" width="23.28515625" customWidth="1"/>
    <col min="28" max="28" width="16.28515625" customWidth="1"/>
  </cols>
  <sheetData>
    <row r="1" spans="1:29">
      <c r="A1" s="24" t="s">
        <v>1</v>
      </c>
      <c r="B1" s="7" t="s">
        <v>16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s="4" t="s">
        <v>206</v>
      </c>
      <c r="Q1" s="4" t="s">
        <v>207</v>
      </c>
      <c r="R1" s="4" t="s">
        <v>208</v>
      </c>
      <c r="S1" s="4" t="s">
        <v>209</v>
      </c>
      <c r="T1" s="4" t="s">
        <v>210</v>
      </c>
      <c r="U1" s="4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218</v>
      </c>
    </row>
    <row r="2" spans="1:29" s="55" customFormat="1" ht="15.6" customHeight="1">
      <c r="A2" s="52">
        <f>ROW() - ROW(Table35[[#Headers],[Client serial number]]) + 1000</f>
        <v>1001</v>
      </c>
      <c r="B2" s="53" t="s">
        <v>219</v>
      </c>
      <c r="D2" s="55" t="s">
        <v>220</v>
      </c>
      <c r="E2" s="55" t="s">
        <v>29</v>
      </c>
      <c r="F2" s="55" t="s">
        <v>221</v>
      </c>
      <c r="G2" s="55" t="s">
        <v>222</v>
      </c>
      <c r="H2" s="58" t="s">
        <v>223</v>
      </c>
      <c r="I2" s="55" t="s">
        <v>224</v>
      </c>
      <c r="J2" s="55">
        <v>594125072</v>
      </c>
      <c r="L2" s="55" t="s">
        <v>225</v>
      </c>
      <c r="V2" s="61"/>
      <c r="W2" s="61"/>
      <c r="X2" s="61"/>
      <c r="Y2" s="58"/>
      <c r="Z2" s="58"/>
      <c r="AA2" s="77"/>
      <c r="AB2" s="77"/>
      <c r="AC2" s="58"/>
    </row>
    <row r="3" spans="1:29" ht="16.899999999999999" customHeight="1">
      <c r="A3" s="24">
        <f>ROW() - ROW(Table35[[#Headers],[Client serial number]]) + 1000</f>
        <v>1002</v>
      </c>
      <c r="B3" s="34" t="s">
        <v>226</v>
      </c>
      <c r="D3" t="s">
        <v>220</v>
      </c>
      <c r="E3" t="s">
        <v>30</v>
      </c>
      <c r="F3" t="s">
        <v>227</v>
      </c>
      <c r="G3" t="s">
        <v>228</v>
      </c>
      <c r="H3" s="1" t="s">
        <v>229</v>
      </c>
      <c r="I3" t="s">
        <v>230</v>
      </c>
      <c r="J3">
        <v>505422110</v>
      </c>
      <c r="L3" t="s">
        <v>225</v>
      </c>
      <c r="P3" s="2"/>
      <c r="Q3" s="2"/>
      <c r="R3" s="2"/>
      <c r="S3" s="2"/>
      <c r="T3" s="2"/>
      <c r="U3" s="2"/>
      <c r="Y3" s="1"/>
      <c r="Z3" s="1"/>
      <c r="AA3" s="3"/>
      <c r="AB3" s="3"/>
      <c r="AC3" s="1"/>
    </row>
    <row r="4" spans="1:29" ht="16.899999999999999" customHeight="1">
      <c r="A4" s="24">
        <f>ROW() - ROW(Table35[[#Headers],[Client serial number]]) + 1000</f>
        <v>1003</v>
      </c>
      <c r="D4" t="s">
        <v>220</v>
      </c>
      <c r="E4" t="s">
        <v>31</v>
      </c>
      <c r="G4" t="s">
        <v>222</v>
      </c>
      <c r="H4" s="1"/>
      <c r="P4" s="2"/>
      <c r="Q4" s="2"/>
      <c r="R4" s="2"/>
      <c r="S4" s="2"/>
      <c r="T4" s="2"/>
      <c r="U4" s="2"/>
      <c r="Y4" s="3">
        <f ca="1">A3:Y28</f>
        <v>0</v>
      </c>
      <c r="Z4" s="1"/>
      <c r="AA4" s="3"/>
      <c r="AB4" s="3"/>
      <c r="AC4" s="1"/>
    </row>
    <row r="5" spans="1:29">
      <c r="A5" s="24">
        <f>ROW() - ROW(Table35[[#Headers],[Client serial number]]) + 1000</f>
        <v>1004</v>
      </c>
      <c r="D5" t="s">
        <v>220</v>
      </c>
      <c r="E5" t="s">
        <v>32</v>
      </c>
      <c r="F5" t="s">
        <v>231</v>
      </c>
      <c r="G5" t="s">
        <v>232</v>
      </c>
      <c r="H5" s="1" t="s">
        <v>233</v>
      </c>
      <c r="I5" t="s">
        <v>234</v>
      </c>
      <c r="J5">
        <v>552799219</v>
      </c>
    </row>
    <row r="6" spans="1:29">
      <c r="A6" s="24">
        <f>ROW() - ROW(Table35[[#Headers],[Client serial number]]) + 1000</f>
        <v>1005</v>
      </c>
      <c r="D6" t="s">
        <v>220</v>
      </c>
      <c r="E6" t="s">
        <v>33</v>
      </c>
      <c r="F6" t="s">
        <v>235</v>
      </c>
      <c r="G6" t="s">
        <v>232</v>
      </c>
      <c r="H6" s="1" t="s">
        <v>236</v>
      </c>
      <c r="I6" t="s">
        <v>234</v>
      </c>
      <c r="J6">
        <v>548411993</v>
      </c>
      <c r="Y6" s="1"/>
      <c r="Z6" s="1"/>
      <c r="AA6" s="3"/>
      <c r="AB6" s="3"/>
      <c r="AC6" s="1"/>
    </row>
    <row r="7" spans="1:29">
      <c r="A7" s="24">
        <f>ROW() - ROW(Table35[[#Headers],[Client serial number]]) + 1000</f>
        <v>1006</v>
      </c>
      <c r="B7" s="7" t="s">
        <v>237</v>
      </c>
      <c r="D7" t="s">
        <v>220</v>
      </c>
      <c r="E7" t="s">
        <v>34</v>
      </c>
      <c r="F7" t="s">
        <v>238</v>
      </c>
      <c r="G7" t="s">
        <v>239</v>
      </c>
      <c r="H7" s="1" t="s">
        <v>240</v>
      </c>
      <c r="I7" t="s">
        <v>241</v>
      </c>
      <c r="J7">
        <v>537156646</v>
      </c>
      <c r="L7" t="s">
        <v>225</v>
      </c>
      <c r="Y7" s="1"/>
      <c r="Z7" s="1"/>
      <c r="AA7" s="3"/>
      <c r="AB7" s="3"/>
      <c r="AC7" s="1"/>
    </row>
    <row r="8" spans="1:29">
      <c r="A8" s="24">
        <f>ROW() - ROW(Table35[[#Headers],[Client serial number]]) + 1000</f>
        <v>1007</v>
      </c>
      <c r="D8" t="s">
        <v>220</v>
      </c>
      <c r="E8" t="s">
        <v>35</v>
      </c>
      <c r="F8" t="s">
        <v>242</v>
      </c>
      <c r="G8" t="s">
        <v>239</v>
      </c>
      <c r="H8" s="1" t="s">
        <v>243</v>
      </c>
      <c r="I8" t="s">
        <v>230</v>
      </c>
      <c r="J8">
        <v>500147676</v>
      </c>
      <c r="L8" t="s">
        <v>225</v>
      </c>
      <c r="Y8" s="1"/>
      <c r="Z8" s="1"/>
      <c r="AA8" s="3"/>
      <c r="AB8" s="3"/>
      <c r="AC8" s="1"/>
    </row>
    <row r="9" spans="1:29">
      <c r="A9" s="24">
        <f>ROW() - ROW(Table35[[#Headers],[Client serial number]]) + 1000</f>
        <v>1008</v>
      </c>
      <c r="D9" t="s">
        <v>220</v>
      </c>
      <c r="E9" t="s">
        <v>36</v>
      </c>
      <c r="F9" t="s">
        <v>244</v>
      </c>
      <c r="G9" t="s">
        <v>245</v>
      </c>
      <c r="H9" s="1" t="s">
        <v>36</v>
      </c>
      <c r="I9" t="s">
        <v>230</v>
      </c>
      <c r="J9">
        <v>567716444</v>
      </c>
      <c r="L9" t="s">
        <v>225</v>
      </c>
      <c r="Y9" s="1"/>
      <c r="Z9" s="1"/>
      <c r="AA9" s="3"/>
      <c r="AB9" s="3"/>
      <c r="AC9" s="1"/>
    </row>
    <row r="10" spans="1:29">
      <c r="A10" s="24">
        <f>ROW() - ROW(Table35[[#Headers],[Client serial number]]) + 1000</f>
        <v>1009</v>
      </c>
      <c r="D10" t="s">
        <v>220</v>
      </c>
      <c r="E10" t="s">
        <v>37</v>
      </c>
      <c r="F10" t="s">
        <v>246</v>
      </c>
      <c r="G10" t="s">
        <v>247</v>
      </c>
      <c r="H10" s="1" t="s">
        <v>248</v>
      </c>
      <c r="I10" t="s">
        <v>249</v>
      </c>
      <c r="J10">
        <v>555615008</v>
      </c>
      <c r="L10" t="s">
        <v>225</v>
      </c>
      <c r="Y10" s="1"/>
      <c r="Z10" s="1"/>
      <c r="AA10" s="3"/>
      <c r="AB10" s="3"/>
      <c r="AC10" s="1"/>
    </row>
    <row r="11" spans="1:29">
      <c r="A11" s="24">
        <f>ROW() - ROW(Table35[[#Headers],[Client serial number]]) + 1000</f>
        <v>1010</v>
      </c>
      <c r="D11" t="s">
        <v>220</v>
      </c>
      <c r="E11" t="s">
        <v>38</v>
      </c>
      <c r="F11" t="s">
        <v>250</v>
      </c>
      <c r="G11" t="s">
        <v>251</v>
      </c>
      <c r="H11" s="1" t="s">
        <v>252</v>
      </c>
      <c r="I11" t="s">
        <v>253</v>
      </c>
      <c r="J11">
        <v>550203300</v>
      </c>
      <c r="L11" t="s">
        <v>225</v>
      </c>
      <c r="Y11" s="1"/>
      <c r="Z11" s="1"/>
      <c r="AA11" s="3"/>
      <c r="AB11" s="3"/>
      <c r="AC11" s="1"/>
    </row>
    <row r="12" spans="1:29">
      <c r="A12" s="24">
        <f>ROW() - ROW(Table35[[#Headers],[Client serial number]]) + 1000</f>
        <v>1011</v>
      </c>
      <c r="B12" s="7" t="s">
        <v>254</v>
      </c>
      <c r="D12" t="s">
        <v>220</v>
      </c>
      <c r="E12" t="s">
        <v>39</v>
      </c>
      <c r="F12" t="s">
        <v>255</v>
      </c>
      <c r="G12" t="s">
        <v>222</v>
      </c>
      <c r="H12" s="1" t="s">
        <v>256</v>
      </c>
      <c r="I12" t="s">
        <v>257</v>
      </c>
      <c r="J12">
        <v>556704506</v>
      </c>
    </row>
    <row r="13" spans="1:29">
      <c r="A13" s="25">
        <f>ROW() - ROW(Table35[[#Headers],[Client serial number]]) + 1000</f>
        <v>1012</v>
      </c>
      <c r="D13" t="s">
        <v>220</v>
      </c>
      <c r="E13" t="s">
        <v>41</v>
      </c>
      <c r="F13" t="s">
        <v>258</v>
      </c>
      <c r="G13" t="s">
        <v>259</v>
      </c>
      <c r="H13" s="1" t="s">
        <v>260</v>
      </c>
      <c r="I13" t="s">
        <v>261</v>
      </c>
      <c r="J13">
        <v>565188148</v>
      </c>
    </row>
    <row r="14" spans="1:29" s="15" customFormat="1">
      <c r="A14" s="24">
        <f>ROW() - ROW(Table35[[#Headers],[Client serial number]]) + 1000</f>
        <v>1013</v>
      </c>
      <c r="B14" s="14"/>
      <c r="D14" s="15" t="s">
        <v>220</v>
      </c>
      <c r="E14" s="15" t="s">
        <v>42</v>
      </c>
      <c r="F14" s="15" t="s">
        <v>262</v>
      </c>
      <c r="G14" s="15" t="s">
        <v>222</v>
      </c>
      <c r="H14" s="20" t="s">
        <v>263</v>
      </c>
      <c r="I14" s="15" t="s">
        <v>264</v>
      </c>
      <c r="J14" s="15">
        <v>559578147</v>
      </c>
    </row>
    <row r="15" spans="1:29">
      <c r="A15" s="24">
        <f>ROW() - ROW(Table35[[#Headers],[Client serial number]]) + 1000</f>
        <v>1014</v>
      </c>
      <c r="B15" s="21" t="s">
        <v>265</v>
      </c>
      <c r="D15" t="s">
        <v>220</v>
      </c>
      <c r="E15" t="s">
        <v>43</v>
      </c>
      <c r="F15" t="s">
        <v>266</v>
      </c>
      <c r="G15" t="s">
        <v>228</v>
      </c>
      <c r="H15" s="1" t="s">
        <v>267</v>
      </c>
      <c r="I15" t="s">
        <v>241</v>
      </c>
      <c r="J15">
        <v>590445678</v>
      </c>
    </row>
    <row r="16" spans="1:29">
      <c r="A16" s="26">
        <f>ROW() - ROW(Table35[[#Headers],[Client serial number]]) + 1000</f>
        <v>1015</v>
      </c>
      <c r="B16" s="7" t="s">
        <v>268</v>
      </c>
      <c r="D16" t="s">
        <v>220</v>
      </c>
      <c r="E16" t="s">
        <v>44</v>
      </c>
      <c r="F16" t="s">
        <v>269</v>
      </c>
      <c r="G16" t="s">
        <v>228</v>
      </c>
      <c r="H16" s="1" t="s">
        <v>270</v>
      </c>
      <c r="I16" t="s">
        <v>230</v>
      </c>
      <c r="J16">
        <v>555084045</v>
      </c>
    </row>
    <row r="17" spans="1:12" s="55" customFormat="1">
      <c r="A17" s="52">
        <f>ROW() - ROW(Table35[[#Headers],[Client serial number]]) + 1000</f>
        <v>1016</v>
      </c>
      <c r="B17" s="53" t="s">
        <v>271</v>
      </c>
      <c r="D17" s="55" t="s">
        <v>220</v>
      </c>
      <c r="E17" s="55" t="s">
        <v>46</v>
      </c>
      <c r="F17" s="55" t="s">
        <v>272</v>
      </c>
      <c r="G17" s="55" t="s">
        <v>222</v>
      </c>
      <c r="H17" s="58" t="s">
        <v>273</v>
      </c>
      <c r="I17" s="55" t="s">
        <v>224</v>
      </c>
      <c r="J17" s="55">
        <v>555223429</v>
      </c>
    </row>
    <row r="18" spans="1:12">
      <c r="A18" s="24">
        <f>ROW() - ROW(Table35[[#Headers],[Client serial number]]) + 1000</f>
        <v>1017</v>
      </c>
      <c r="D18" t="s">
        <v>220</v>
      </c>
      <c r="E18" t="s">
        <v>47</v>
      </c>
      <c r="F18" t="s">
        <v>274</v>
      </c>
      <c r="G18" t="s">
        <v>259</v>
      </c>
      <c r="H18" s="1" t="s">
        <v>275</v>
      </c>
      <c r="I18" t="s">
        <v>249</v>
      </c>
      <c r="J18">
        <v>505681908</v>
      </c>
    </row>
    <row r="19" spans="1:12" s="55" customFormat="1">
      <c r="A19" s="52">
        <v>1028</v>
      </c>
      <c r="B19" s="53" t="s">
        <v>276</v>
      </c>
      <c r="D19" s="55" t="s">
        <v>220</v>
      </c>
      <c r="E19" s="55" t="s">
        <v>48</v>
      </c>
      <c r="F19" s="55" t="s">
        <v>277</v>
      </c>
      <c r="G19" s="55" t="s">
        <v>222</v>
      </c>
      <c r="H19" s="58" t="s">
        <v>278</v>
      </c>
      <c r="I19" s="55" t="s">
        <v>241</v>
      </c>
      <c r="J19" s="55">
        <v>555696643</v>
      </c>
    </row>
    <row r="20" spans="1:12" s="36" customFormat="1">
      <c r="A20" s="24">
        <v>1029</v>
      </c>
      <c r="B20" s="35"/>
      <c r="D20" s="36" t="s">
        <v>220</v>
      </c>
      <c r="E20" s="36" t="s">
        <v>49</v>
      </c>
      <c r="F20" s="36" t="s">
        <v>279</v>
      </c>
      <c r="G20" s="36" t="s">
        <v>222</v>
      </c>
      <c r="H20" s="37" t="s">
        <v>280</v>
      </c>
      <c r="I20" s="36" t="s">
        <v>281</v>
      </c>
      <c r="J20" s="36">
        <v>500028888</v>
      </c>
    </row>
    <row r="21" spans="1:12" s="55" customFormat="1">
      <c r="A21" s="52">
        <v>1030</v>
      </c>
      <c r="B21" s="53"/>
      <c r="D21" s="55" t="s">
        <v>220</v>
      </c>
      <c r="E21" s="55" t="s">
        <v>282</v>
      </c>
      <c r="F21" s="55" t="s">
        <v>283</v>
      </c>
      <c r="G21" s="55" t="s">
        <v>222</v>
      </c>
      <c r="H21" s="58" t="s">
        <v>284</v>
      </c>
      <c r="I21" s="55" t="s">
        <v>285</v>
      </c>
      <c r="J21" s="55">
        <v>554116688</v>
      </c>
    </row>
    <row r="22" spans="1:12" s="64" customFormat="1">
      <c r="A22" s="62">
        <v>1031</v>
      </c>
      <c r="B22" s="63" t="s">
        <v>286</v>
      </c>
      <c r="D22" s="64" t="s">
        <v>220</v>
      </c>
      <c r="E22" s="64" t="s">
        <v>52</v>
      </c>
      <c r="F22" s="64" t="s">
        <v>287</v>
      </c>
      <c r="G22" s="64" t="s">
        <v>222</v>
      </c>
      <c r="H22" s="65" t="s">
        <v>288</v>
      </c>
      <c r="I22" s="64" t="s">
        <v>289</v>
      </c>
      <c r="J22" s="64">
        <v>545895688</v>
      </c>
    </row>
    <row r="23" spans="1:12" s="18" customFormat="1">
      <c r="A23" s="24">
        <v>1032</v>
      </c>
      <c r="B23" s="17"/>
      <c r="D23" s="18" t="s">
        <v>220</v>
      </c>
      <c r="E23" s="18" t="s">
        <v>53</v>
      </c>
      <c r="F23" s="18" t="s">
        <v>290</v>
      </c>
      <c r="G23" s="18" t="s">
        <v>239</v>
      </c>
      <c r="H23" s="19" t="s">
        <v>291</v>
      </c>
      <c r="I23" s="18" t="s">
        <v>292</v>
      </c>
    </row>
    <row r="24" spans="1:12">
      <c r="A24" s="24">
        <v>1033</v>
      </c>
      <c r="B24" s="7" t="s">
        <v>293</v>
      </c>
      <c r="D24" t="s">
        <v>220</v>
      </c>
      <c r="E24" t="s">
        <v>54</v>
      </c>
      <c r="F24" t="s">
        <v>294</v>
      </c>
      <c r="G24" t="s">
        <v>295</v>
      </c>
      <c r="H24" s="1" t="s">
        <v>296</v>
      </c>
      <c r="I24" t="s">
        <v>241</v>
      </c>
      <c r="J24">
        <v>504733378</v>
      </c>
    </row>
    <row r="25" spans="1:12">
      <c r="A25" s="24">
        <v>1034</v>
      </c>
      <c r="D25" t="s">
        <v>220</v>
      </c>
      <c r="E25" t="s">
        <v>55</v>
      </c>
      <c r="F25" t="s">
        <v>297</v>
      </c>
      <c r="G25" t="s">
        <v>298</v>
      </c>
      <c r="H25" s="1" t="s">
        <v>299</v>
      </c>
      <c r="I25" t="s">
        <v>230</v>
      </c>
      <c r="J25">
        <v>554900007</v>
      </c>
    </row>
    <row r="26" spans="1:12" s="36" customFormat="1">
      <c r="A26" s="24">
        <v>1035</v>
      </c>
      <c r="B26" s="35" t="s">
        <v>300</v>
      </c>
      <c r="D26" s="36" t="s">
        <v>220</v>
      </c>
      <c r="E26" s="36" t="s">
        <v>56</v>
      </c>
      <c r="F26" s="36" t="s">
        <v>301</v>
      </c>
      <c r="G26" s="36" t="s">
        <v>222</v>
      </c>
      <c r="H26" s="37" t="s">
        <v>302</v>
      </c>
      <c r="I26" s="36" t="s">
        <v>230</v>
      </c>
      <c r="J26" s="36">
        <v>566220700</v>
      </c>
    </row>
    <row r="27" spans="1:12" s="18" customFormat="1">
      <c r="A27" s="24">
        <v>1036</v>
      </c>
      <c r="B27" s="17" t="s">
        <v>303</v>
      </c>
      <c r="D27" s="18" t="s">
        <v>220</v>
      </c>
      <c r="E27" s="18" t="s">
        <v>57</v>
      </c>
      <c r="G27" s="18" t="s">
        <v>251</v>
      </c>
      <c r="H27" s="19" t="s">
        <v>304</v>
      </c>
      <c r="I27" s="18" t="s">
        <v>264</v>
      </c>
      <c r="J27" s="18">
        <v>533378332</v>
      </c>
      <c r="L27" s="18" t="s">
        <v>225</v>
      </c>
    </row>
    <row r="28" spans="1:12">
      <c r="A28" s="24">
        <v>1037</v>
      </c>
      <c r="D28" t="s">
        <v>220</v>
      </c>
      <c r="E28" t="s">
        <v>58</v>
      </c>
      <c r="F28" t="s">
        <v>305</v>
      </c>
      <c r="G28" t="s">
        <v>228</v>
      </c>
      <c r="H28" s="1" t="s">
        <v>306</v>
      </c>
      <c r="I28" t="s">
        <v>307</v>
      </c>
      <c r="J28">
        <v>555074642</v>
      </c>
    </row>
    <row r="29" spans="1:12">
      <c r="A29" s="24">
        <v>1038</v>
      </c>
      <c r="D29" t="s">
        <v>220</v>
      </c>
      <c r="E29" t="s">
        <v>59</v>
      </c>
      <c r="F29" t="s">
        <v>308</v>
      </c>
      <c r="G29" t="s">
        <v>295</v>
      </c>
      <c r="H29" s="1" t="s">
        <v>309</v>
      </c>
      <c r="I29" t="s">
        <v>230</v>
      </c>
      <c r="J29">
        <v>503510794</v>
      </c>
    </row>
    <row r="30" spans="1:12">
      <c r="A30" s="24">
        <v>1039</v>
      </c>
      <c r="D30" t="s">
        <v>220</v>
      </c>
      <c r="E30" t="s">
        <v>60</v>
      </c>
      <c r="F30" t="s">
        <v>310</v>
      </c>
      <c r="G30" t="s">
        <v>295</v>
      </c>
      <c r="H30" s="1" t="s">
        <v>311</v>
      </c>
      <c r="I30" t="s">
        <v>230</v>
      </c>
      <c r="J30">
        <v>566314444</v>
      </c>
    </row>
    <row r="31" spans="1:12">
      <c r="A31" s="24">
        <v>1040</v>
      </c>
      <c r="D31" t="s">
        <v>220</v>
      </c>
      <c r="E31" t="s">
        <v>61</v>
      </c>
      <c r="F31" t="s">
        <v>312</v>
      </c>
      <c r="G31" t="s">
        <v>313</v>
      </c>
      <c r="H31" s="1" t="s">
        <v>314</v>
      </c>
      <c r="I31" t="s">
        <v>264</v>
      </c>
      <c r="J31">
        <v>532129095</v>
      </c>
    </row>
    <row r="32" spans="1:12">
      <c r="A32" s="24">
        <v>1041</v>
      </c>
      <c r="D32" t="s">
        <v>220</v>
      </c>
      <c r="E32" t="s">
        <v>62</v>
      </c>
      <c r="F32" t="s">
        <v>315</v>
      </c>
      <c r="H32" s="1" t="s">
        <v>316</v>
      </c>
      <c r="I32" t="s">
        <v>230</v>
      </c>
      <c r="K32" s="1" t="s">
        <v>317</v>
      </c>
    </row>
    <row r="33" spans="1:11">
      <c r="A33" s="24">
        <v>1042</v>
      </c>
      <c r="D33" t="s">
        <v>220</v>
      </c>
      <c r="E33" t="s">
        <v>63</v>
      </c>
      <c r="F33" t="s">
        <v>318</v>
      </c>
      <c r="G33" t="s">
        <v>295</v>
      </c>
      <c r="H33" s="1" t="s">
        <v>319</v>
      </c>
      <c r="I33" t="s">
        <v>320</v>
      </c>
      <c r="J33">
        <v>555958111</v>
      </c>
      <c r="K33" s="1" t="s">
        <v>321</v>
      </c>
    </row>
    <row r="34" spans="1:11">
      <c r="A34" s="24">
        <v>1043</v>
      </c>
      <c r="D34" t="s">
        <v>220</v>
      </c>
      <c r="E34" t="s">
        <v>64</v>
      </c>
      <c r="F34" t="s">
        <v>322</v>
      </c>
      <c r="G34" t="s">
        <v>259</v>
      </c>
      <c r="H34" s="1" t="s">
        <v>323</v>
      </c>
      <c r="I34" t="s">
        <v>324</v>
      </c>
      <c r="J34">
        <v>566075156</v>
      </c>
    </row>
    <row r="35" spans="1:11">
      <c r="A35" s="24">
        <v>1044</v>
      </c>
      <c r="D35" t="s">
        <v>220</v>
      </c>
      <c r="E35" t="s">
        <v>65</v>
      </c>
      <c r="F35" t="s">
        <v>325</v>
      </c>
      <c r="G35" t="s">
        <v>326</v>
      </c>
      <c r="H35" s="1" t="s">
        <v>327</v>
      </c>
      <c r="I35" t="s">
        <v>328</v>
      </c>
      <c r="K35" s="1" t="s">
        <v>329</v>
      </c>
    </row>
    <row r="36" spans="1:11">
      <c r="A36" s="24">
        <v>1045</v>
      </c>
      <c r="D36" t="s">
        <v>220</v>
      </c>
      <c r="E36" t="s">
        <v>66</v>
      </c>
      <c r="F36" t="s">
        <v>330</v>
      </c>
      <c r="G36" t="s">
        <v>331</v>
      </c>
      <c r="H36" s="1" t="s">
        <v>332</v>
      </c>
    </row>
    <row r="37" spans="1:11">
      <c r="A37" s="24">
        <v>1046</v>
      </c>
      <c r="D37" t="s">
        <v>220</v>
      </c>
      <c r="E37" t="s">
        <v>67</v>
      </c>
      <c r="F37" t="s">
        <v>333</v>
      </c>
      <c r="G37" t="s">
        <v>251</v>
      </c>
      <c r="H37" s="1" t="s">
        <v>334</v>
      </c>
    </row>
    <row r="38" spans="1:11">
      <c r="A38" s="24">
        <v>1047</v>
      </c>
      <c r="D38" t="s">
        <v>220</v>
      </c>
      <c r="E38" t="s">
        <v>68</v>
      </c>
      <c r="F38" t="s">
        <v>335</v>
      </c>
      <c r="G38" t="s">
        <v>331</v>
      </c>
      <c r="H38" s="1" t="s">
        <v>336</v>
      </c>
      <c r="I38" t="s">
        <v>230</v>
      </c>
      <c r="J38">
        <v>556719292</v>
      </c>
    </row>
    <row r="39" spans="1:11">
      <c r="A39" s="24">
        <v>1048</v>
      </c>
      <c r="D39" t="s">
        <v>220</v>
      </c>
      <c r="E39" t="s">
        <v>69</v>
      </c>
      <c r="F39" t="s">
        <v>337</v>
      </c>
      <c r="G39" t="s">
        <v>295</v>
      </c>
      <c r="H39" s="1" t="s">
        <v>338</v>
      </c>
      <c r="I39" t="s">
        <v>307</v>
      </c>
      <c r="J39">
        <v>545622789</v>
      </c>
    </row>
    <row r="40" spans="1:11">
      <c r="A40" s="24">
        <v>1049</v>
      </c>
      <c r="D40" t="s">
        <v>220</v>
      </c>
      <c r="E40" t="s">
        <v>70</v>
      </c>
      <c r="F40" t="s">
        <v>339</v>
      </c>
      <c r="G40" t="s">
        <v>331</v>
      </c>
      <c r="H40" s="1" t="s">
        <v>340</v>
      </c>
    </row>
    <row r="41" spans="1:11">
      <c r="A41" s="24">
        <v>1050</v>
      </c>
      <c r="D41" t="s">
        <v>220</v>
      </c>
      <c r="E41" t="s">
        <v>71</v>
      </c>
      <c r="F41" t="s">
        <v>341</v>
      </c>
      <c r="G41" t="s">
        <v>342</v>
      </c>
      <c r="H41" s="1" t="s">
        <v>343</v>
      </c>
      <c r="I41" t="s">
        <v>344</v>
      </c>
      <c r="J41">
        <v>553816231</v>
      </c>
    </row>
    <row r="42" spans="1:11">
      <c r="A42" s="24">
        <v>1051</v>
      </c>
      <c r="D42" t="s">
        <v>220</v>
      </c>
      <c r="E42" t="s">
        <v>72</v>
      </c>
      <c r="F42" t="s">
        <v>345</v>
      </c>
      <c r="G42" t="s">
        <v>346</v>
      </c>
      <c r="H42" s="1" t="s">
        <v>347</v>
      </c>
      <c r="I42" t="s">
        <v>348</v>
      </c>
      <c r="J42">
        <v>503446319</v>
      </c>
    </row>
    <row r="43" spans="1:11">
      <c r="A43" s="24">
        <v>1052</v>
      </c>
      <c r="D43" t="s">
        <v>220</v>
      </c>
      <c r="E43" t="s">
        <v>73</v>
      </c>
      <c r="F43" t="s">
        <v>349</v>
      </c>
      <c r="H43" s="1"/>
      <c r="I43" t="s">
        <v>230</v>
      </c>
      <c r="J43">
        <v>536222929</v>
      </c>
    </row>
    <row r="44" spans="1:11">
      <c r="A44" s="24">
        <v>1053</v>
      </c>
      <c r="D44" t="s">
        <v>220</v>
      </c>
      <c r="E44" t="s">
        <v>74</v>
      </c>
      <c r="F44" t="s">
        <v>350</v>
      </c>
      <c r="G44" t="s">
        <v>351</v>
      </c>
      <c r="H44" s="1" t="s">
        <v>352</v>
      </c>
      <c r="I44" t="s">
        <v>230</v>
      </c>
    </row>
    <row r="45" spans="1:11" s="29" customFormat="1">
      <c r="A45" s="24">
        <v>1054</v>
      </c>
      <c r="B45" s="28" t="s">
        <v>353</v>
      </c>
      <c r="D45" s="29" t="s">
        <v>220</v>
      </c>
      <c r="E45" s="29" t="s">
        <v>75</v>
      </c>
      <c r="F45" s="29" t="s">
        <v>354</v>
      </c>
      <c r="G45" s="29" t="s">
        <v>295</v>
      </c>
      <c r="H45" s="38" t="s">
        <v>355</v>
      </c>
      <c r="I45" s="29" t="s">
        <v>230</v>
      </c>
      <c r="J45" s="29">
        <v>506665351</v>
      </c>
    </row>
    <row r="46" spans="1:11">
      <c r="A46" s="24">
        <v>1055</v>
      </c>
      <c r="D46" t="s">
        <v>220</v>
      </c>
      <c r="E46" t="s">
        <v>76</v>
      </c>
      <c r="F46" t="s">
        <v>356</v>
      </c>
      <c r="G46" t="s">
        <v>295</v>
      </c>
      <c r="H46" s="1" t="s">
        <v>357</v>
      </c>
      <c r="I46" t="s">
        <v>249</v>
      </c>
      <c r="J46">
        <v>505407448</v>
      </c>
    </row>
    <row r="47" spans="1:11">
      <c r="A47" s="24">
        <v>1056</v>
      </c>
      <c r="D47" t="s">
        <v>220</v>
      </c>
      <c r="E47" t="s">
        <v>78</v>
      </c>
      <c r="F47" t="s">
        <v>358</v>
      </c>
      <c r="G47" t="s">
        <v>295</v>
      </c>
      <c r="H47" s="1" t="s">
        <v>359</v>
      </c>
      <c r="I47" t="s">
        <v>230</v>
      </c>
      <c r="J47">
        <v>503686452</v>
      </c>
    </row>
    <row r="48" spans="1:11">
      <c r="A48" s="24">
        <v>1057</v>
      </c>
      <c r="D48" t="s">
        <v>220</v>
      </c>
      <c r="E48" t="s">
        <v>79</v>
      </c>
      <c r="F48" t="s">
        <v>360</v>
      </c>
      <c r="G48" t="s">
        <v>295</v>
      </c>
      <c r="H48" s="1" t="s">
        <v>361</v>
      </c>
      <c r="I48" t="s">
        <v>230</v>
      </c>
      <c r="K48" s="1" t="s">
        <v>362</v>
      </c>
    </row>
    <row r="49" spans="1:11">
      <c r="A49" s="24">
        <v>1058</v>
      </c>
      <c r="D49" t="s">
        <v>220</v>
      </c>
      <c r="E49" t="s">
        <v>80</v>
      </c>
      <c r="F49" t="s">
        <v>363</v>
      </c>
      <c r="G49" t="s">
        <v>251</v>
      </c>
      <c r="H49" s="1" t="s">
        <v>364</v>
      </c>
      <c r="I49" t="s">
        <v>365</v>
      </c>
      <c r="J49">
        <v>509331170</v>
      </c>
    </row>
    <row r="50" spans="1:11">
      <c r="A50" s="24">
        <v>1059</v>
      </c>
      <c r="D50" t="s">
        <v>220</v>
      </c>
      <c r="E50" t="s">
        <v>81</v>
      </c>
      <c r="F50" t="s">
        <v>366</v>
      </c>
      <c r="G50" t="s">
        <v>295</v>
      </c>
      <c r="H50" s="1" t="s">
        <v>367</v>
      </c>
      <c r="I50" t="s">
        <v>368</v>
      </c>
      <c r="J50" s="6">
        <v>544380022</v>
      </c>
    </row>
    <row r="51" spans="1:11">
      <c r="A51" s="24">
        <v>1060</v>
      </c>
      <c r="D51" t="s">
        <v>220</v>
      </c>
      <c r="E51" t="s">
        <v>82</v>
      </c>
      <c r="F51" t="s">
        <v>369</v>
      </c>
      <c r="G51" t="s">
        <v>370</v>
      </c>
      <c r="H51" s="1" t="s">
        <v>371</v>
      </c>
      <c r="I51" t="s">
        <v>264</v>
      </c>
      <c r="J51" s="6">
        <v>569899998</v>
      </c>
    </row>
    <row r="52" spans="1:11" s="55" customFormat="1">
      <c r="A52" s="52">
        <v>1061</v>
      </c>
      <c r="B52" s="53" t="s">
        <v>219</v>
      </c>
      <c r="D52" s="55" t="s">
        <v>220</v>
      </c>
      <c r="E52" s="55" t="s">
        <v>372</v>
      </c>
      <c r="F52" s="55" t="s">
        <v>373</v>
      </c>
      <c r="G52" s="55" t="s">
        <v>374</v>
      </c>
      <c r="H52" s="58"/>
      <c r="I52" s="55" t="s">
        <v>230</v>
      </c>
      <c r="J52" s="66" t="s">
        <v>375</v>
      </c>
      <c r="K52" s="58" t="s">
        <v>376</v>
      </c>
    </row>
    <row r="53" spans="1:11">
      <c r="A53" s="24">
        <v>1062</v>
      </c>
      <c r="D53" t="s">
        <v>220</v>
      </c>
      <c r="E53" t="s">
        <v>84</v>
      </c>
      <c r="F53" t="s">
        <v>377</v>
      </c>
      <c r="G53" t="s">
        <v>378</v>
      </c>
      <c r="H53" s="1" t="s">
        <v>379</v>
      </c>
      <c r="I53" t="s">
        <v>380</v>
      </c>
      <c r="J53" s="6" t="s">
        <v>381</v>
      </c>
    </row>
    <row r="54" spans="1:11">
      <c r="A54" s="24">
        <v>1063</v>
      </c>
      <c r="D54" t="s">
        <v>220</v>
      </c>
      <c r="E54" t="s">
        <v>85</v>
      </c>
      <c r="F54" t="s">
        <v>382</v>
      </c>
      <c r="G54" t="s">
        <v>259</v>
      </c>
      <c r="H54" s="1" t="s">
        <v>383</v>
      </c>
      <c r="I54" t="s">
        <v>384</v>
      </c>
      <c r="J54" s="6"/>
    </row>
    <row r="55" spans="1:11">
      <c r="A55" s="24">
        <v>1064</v>
      </c>
      <c r="D55" t="s">
        <v>220</v>
      </c>
      <c r="E55" t="s">
        <v>86</v>
      </c>
      <c r="F55" t="s">
        <v>385</v>
      </c>
      <c r="G55" t="s">
        <v>295</v>
      </c>
      <c r="H55" s="1" t="s">
        <v>386</v>
      </c>
      <c r="I55" t="s">
        <v>224</v>
      </c>
      <c r="J55" s="6">
        <v>554499614</v>
      </c>
    </row>
    <row r="56" spans="1:11" s="55" customFormat="1">
      <c r="A56" s="52">
        <v>1065</v>
      </c>
      <c r="B56" s="53" t="s">
        <v>387</v>
      </c>
      <c r="D56" s="55" t="s">
        <v>220</v>
      </c>
      <c r="E56" s="55" t="s">
        <v>87</v>
      </c>
      <c r="F56" s="55" t="s">
        <v>388</v>
      </c>
      <c r="G56" s="55" t="s">
        <v>222</v>
      </c>
      <c r="H56" s="58" t="s">
        <v>389</v>
      </c>
    </row>
    <row r="57" spans="1:11">
      <c r="A57" s="24">
        <v>1066</v>
      </c>
      <c r="D57" t="s">
        <v>220</v>
      </c>
      <c r="E57" t="s">
        <v>89</v>
      </c>
      <c r="F57" t="s">
        <v>390</v>
      </c>
      <c r="G57" t="s">
        <v>295</v>
      </c>
      <c r="H57" s="1" t="s">
        <v>391</v>
      </c>
      <c r="I57" t="s">
        <v>392</v>
      </c>
    </row>
    <row r="58" spans="1:11">
      <c r="A58" s="24">
        <v>1067</v>
      </c>
      <c r="D58" t="s">
        <v>220</v>
      </c>
      <c r="E58" t="s">
        <v>91</v>
      </c>
      <c r="F58" t="s">
        <v>393</v>
      </c>
      <c r="G58" t="s">
        <v>394</v>
      </c>
      <c r="H58" s="1" t="s">
        <v>395</v>
      </c>
      <c r="J58">
        <v>563317115</v>
      </c>
    </row>
    <row r="59" spans="1:11">
      <c r="A59" s="24">
        <v>1068</v>
      </c>
      <c r="D59" t="s">
        <v>220</v>
      </c>
      <c r="E59" t="s">
        <v>92</v>
      </c>
      <c r="F59" t="s">
        <v>396</v>
      </c>
      <c r="H59" s="1"/>
      <c r="I59" t="s">
        <v>224</v>
      </c>
    </row>
    <row r="60" spans="1:11">
      <c r="A60" s="24">
        <v>1069</v>
      </c>
      <c r="D60" t="s">
        <v>220</v>
      </c>
      <c r="E60" t="s">
        <v>93</v>
      </c>
      <c r="F60" t="s">
        <v>397</v>
      </c>
      <c r="G60" t="s">
        <v>295</v>
      </c>
      <c r="H60" s="1" t="s">
        <v>398</v>
      </c>
    </row>
    <row r="61" spans="1:11">
      <c r="A61" s="24">
        <v>1070</v>
      </c>
      <c r="D61" t="s">
        <v>220</v>
      </c>
      <c r="E61" t="s">
        <v>94</v>
      </c>
      <c r="F61" t="s">
        <v>399</v>
      </c>
      <c r="G61" t="s">
        <v>295</v>
      </c>
      <c r="H61" s="1" t="s">
        <v>400</v>
      </c>
      <c r="I61" t="s">
        <v>264</v>
      </c>
    </row>
    <row r="62" spans="1:11">
      <c r="A62" s="24">
        <v>1071</v>
      </c>
      <c r="D62" t="s">
        <v>220</v>
      </c>
      <c r="E62" t="s">
        <v>95</v>
      </c>
      <c r="F62" t="s">
        <v>401</v>
      </c>
      <c r="G62" t="s">
        <v>295</v>
      </c>
      <c r="H62" s="1" t="s">
        <v>402</v>
      </c>
    </row>
    <row r="63" spans="1:11">
      <c r="A63" s="24">
        <v>1072</v>
      </c>
      <c r="D63" t="s">
        <v>220</v>
      </c>
      <c r="E63" t="s">
        <v>96</v>
      </c>
      <c r="F63" t="s">
        <v>403</v>
      </c>
      <c r="G63" t="s">
        <v>351</v>
      </c>
      <c r="H63" s="1" t="s">
        <v>404</v>
      </c>
    </row>
    <row r="64" spans="1:11">
      <c r="A64" s="24">
        <v>1073</v>
      </c>
      <c r="D64" t="s">
        <v>220</v>
      </c>
      <c r="E64" t="s">
        <v>97</v>
      </c>
      <c r="F64" t="s">
        <v>405</v>
      </c>
      <c r="G64" t="s">
        <v>406</v>
      </c>
      <c r="H64" s="1" t="s">
        <v>407</v>
      </c>
    </row>
    <row r="65" spans="1:11">
      <c r="A65" s="24">
        <v>1074</v>
      </c>
      <c r="D65" t="s">
        <v>220</v>
      </c>
      <c r="E65" t="s">
        <v>98</v>
      </c>
      <c r="F65" t="s">
        <v>408</v>
      </c>
      <c r="G65" t="s">
        <v>326</v>
      </c>
      <c r="H65" s="1" t="s">
        <v>409</v>
      </c>
    </row>
    <row r="66" spans="1:11">
      <c r="A66" s="24">
        <v>1075</v>
      </c>
      <c r="D66" t="s">
        <v>220</v>
      </c>
      <c r="E66" t="s">
        <v>99</v>
      </c>
      <c r="F66" t="s">
        <v>305</v>
      </c>
      <c r="G66" t="s">
        <v>331</v>
      </c>
      <c r="H66" s="1" t="s">
        <v>410</v>
      </c>
    </row>
    <row r="67" spans="1:11">
      <c r="A67" s="24">
        <v>1076</v>
      </c>
      <c r="D67" t="s">
        <v>220</v>
      </c>
      <c r="E67" t="s">
        <v>100</v>
      </c>
      <c r="F67" t="s">
        <v>411</v>
      </c>
      <c r="G67" t="s">
        <v>412</v>
      </c>
      <c r="H67" s="1" t="s">
        <v>413</v>
      </c>
      <c r="J67">
        <v>564060131</v>
      </c>
    </row>
    <row r="68" spans="1:11">
      <c r="A68" s="24">
        <v>1077</v>
      </c>
      <c r="D68" t="s">
        <v>220</v>
      </c>
      <c r="E68" t="s">
        <v>101</v>
      </c>
      <c r="F68" t="s">
        <v>414</v>
      </c>
      <c r="G68" t="s">
        <v>415</v>
      </c>
      <c r="H68" s="1" t="s">
        <v>416</v>
      </c>
      <c r="I68" t="s">
        <v>368</v>
      </c>
      <c r="J68">
        <v>552648329</v>
      </c>
    </row>
    <row r="69" spans="1:11">
      <c r="A69" s="24">
        <v>1078</v>
      </c>
      <c r="D69" t="s">
        <v>220</v>
      </c>
      <c r="E69" t="s">
        <v>102</v>
      </c>
      <c r="F69" t="s">
        <v>417</v>
      </c>
      <c r="G69" t="s">
        <v>295</v>
      </c>
      <c r="H69" s="1" t="s">
        <v>418</v>
      </c>
      <c r="I69" t="s">
        <v>230</v>
      </c>
    </row>
    <row r="70" spans="1:11">
      <c r="A70" s="24">
        <v>1079</v>
      </c>
      <c r="D70" t="s">
        <v>220</v>
      </c>
      <c r="E70" t="s">
        <v>103</v>
      </c>
      <c r="F70" t="s">
        <v>419</v>
      </c>
      <c r="G70" t="s">
        <v>295</v>
      </c>
      <c r="H70" s="1" t="s">
        <v>420</v>
      </c>
      <c r="I70" t="s">
        <v>230</v>
      </c>
    </row>
    <row r="71" spans="1:11" s="40" customFormat="1">
      <c r="A71" s="24">
        <v>1080</v>
      </c>
      <c r="B71" s="39" t="s">
        <v>421</v>
      </c>
      <c r="D71" s="40" t="s">
        <v>220</v>
      </c>
      <c r="E71" s="40" t="s">
        <v>104</v>
      </c>
      <c r="G71" s="40" t="s">
        <v>222</v>
      </c>
      <c r="H71" s="41" t="s">
        <v>422</v>
      </c>
    </row>
    <row r="72" spans="1:11" s="55" customFormat="1">
      <c r="A72" s="52">
        <v>1081</v>
      </c>
      <c r="B72" s="53" t="s">
        <v>423</v>
      </c>
      <c r="D72" s="55" t="s">
        <v>220</v>
      </c>
      <c r="E72" s="55" t="s">
        <v>105</v>
      </c>
      <c r="F72" s="67" t="s">
        <v>424</v>
      </c>
      <c r="G72" s="55" t="s">
        <v>222</v>
      </c>
      <c r="H72" s="58" t="s">
        <v>425</v>
      </c>
    </row>
    <row r="73" spans="1:11" s="55" customFormat="1">
      <c r="A73" s="52">
        <v>1082</v>
      </c>
      <c r="B73" s="53" t="s">
        <v>219</v>
      </c>
      <c r="D73" s="55" t="s">
        <v>220</v>
      </c>
      <c r="E73" s="55" t="s">
        <v>106</v>
      </c>
      <c r="F73" s="55" t="s">
        <v>426</v>
      </c>
      <c r="G73" s="55" t="s">
        <v>222</v>
      </c>
      <c r="H73" s="58" t="s">
        <v>427</v>
      </c>
    </row>
    <row r="74" spans="1:11" s="55" customFormat="1">
      <c r="A74" s="52">
        <v>1083</v>
      </c>
      <c r="B74" s="53" t="s">
        <v>428</v>
      </c>
      <c r="D74" s="55" t="s">
        <v>220</v>
      </c>
      <c r="E74" s="55" t="s">
        <v>107</v>
      </c>
      <c r="G74" s="55" t="s">
        <v>222</v>
      </c>
      <c r="H74" s="58" t="s">
        <v>429</v>
      </c>
    </row>
    <row r="75" spans="1:11" s="55" customFormat="1">
      <c r="A75" s="52">
        <v>1085</v>
      </c>
      <c r="B75" s="53" t="s">
        <v>219</v>
      </c>
      <c r="D75" s="55" t="s">
        <v>220</v>
      </c>
      <c r="E75" s="61" t="s">
        <v>108</v>
      </c>
      <c r="G75" s="55" t="s">
        <v>222</v>
      </c>
      <c r="H75" s="58" t="s">
        <v>430</v>
      </c>
    </row>
    <row r="76" spans="1:11" s="55" customFormat="1">
      <c r="A76" s="52">
        <v>1086</v>
      </c>
      <c r="B76" s="53" t="s">
        <v>431</v>
      </c>
      <c r="D76" s="55" t="s">
        <v>220</v>
      </c>
      <c r="E76" s="55" t="s">
        <v>109</v>
      </c>
      <c r="G76" s="55" t="s">
        <v>222</v>
      </c>
      <c r="H76" s="58" t="s">
        <v>432</v>
      </c>
    </row>
    <row r="77" spans="1:11" s="55" customFormat="1">
      <c r="A77" s="52">
        <v>1087</v>
      </c>
      <c r="B77" s="53" t="s">
        <v>219</v>
      </c>
      <c r="D77" s="55" t="s">
        <v>220</v>
      </c>
      <c r="E77" s="55" t="s">
        <v>110</v>
      </c>
      <c r="G77" s="55" t="s">
        <v>222</v>
      </c>
      <c r="H77" s="58" t="s">
        <v>433</v>
      </c>
    </row>
    <row r="78" spans="1:11" s="55" customFormat="1">
      <c r="A78" s="52">
        <v>1088</v>
      </c>
      <c r="B78" s="53" t="s">
        <v>434</v>
      </c>
      <c r="D78" s="55" t="s">
        <v>220</v>
      </c>
      <c r="E78" s="55" t="s">
        <v>111</v>
      </c>
      <c r="G78" s="55" t="s">
        <v>222</v>
      </c>
      <c r="H78" s="58" t="s">
        <v>435</v>
      </c>
    </row>
    <row r="79" spans="1:11" s="55" customFormat="1">
      <c r="A79" s="52">
        <v>1089</v>
      </c>
      <c r="B79" s="53" t="s">
        <v>219</v>
      </c>
      <c r="D79" s="55" t="s">
        <v>220</v>
      </c>
      <c r="E79" s="57" t="s">
        <v>436</v>
      </c>
      <c r="G79" s="55" t="s">
        <v>222</v>
      </c>
      <c r="H79" s="58" t="s">
        <v>437</v>
      </c>
      <c r="K79" s="71" t="s">
        <v>438</v>
      </c>
    </row>
    <row r="80" spans="1:11" s="55" customFormat="1">
      <c r="A80" s="52">
        <v>1090</v>
      </c>
      <c r="B80" s="53" t="s">
        <v>219</v>
      </c>
      <c r="D80" s="55" t="s">
        <v>220</v>
      </c>
      <c r="E80" s="55" t="s">
        <v>113</v>
      </c>
      <c r="G80" s="55" t="s">
        <v>222</v>
      </c>
      <c r="H80" s="58" t="s">
        <v>439</v>
      </c>
    </row>
    <row r="81" spans="1:28" s="5" customFormat="1">
      <c r="A81" s="24">
        <v>1091</v>
      </c>
      <c r="B81" s="8"/>
      <c r="D81" t="s">
        <v>220</v>
      </c>
      <c r="E81" s="5" t="s">
        <v>114</v>
      </c>
      <c r="G81" s="5" t="s">
        <v>440</v>
      </c>
      <c r="H81" s="1"/>
    </row>
    <row r="82" spans="1:28" s="55" customFormat="1">
      <c r="A82" s="52">
        <v>1092</v>
      </c>
      <c r="B82" s="53" t="s">
        <v>219</v>
      </c>
      <c r="D82" s="55" t="s">
        <v>220</v>
      </c>
      <c r="E82" s="55" t="s">
        <v>115</v>
      </c>
      <c r="F82" s="55" t="s">
        <v>441</v>
      </c>
      <c r="G82" s="55" t="s">
        <v>222</v>
      </c>
      <c r="H82" s="58" t="s">
        <v>442</v>
      </c>
      <c r="I82" s="55" t="s">
        <v>230</v>
      </c>
    </row>
    <row r="83" spans="1:28" s="55" customFormat="1">
      <c r="A83" s="52">
        <v>1093</v>
      </c>
      <c r="B83" s="53"/>
      <c r="D83" s="55" t="s">
        <v>220</v>
      </c>
      <c r="E83" s="55" t="s">
        <v>116</v>
      </c>
      <c r="G83" s="55" t="s">
        <v>222</v>
      </c>
      <c r="H83" s="58" t="s">
        <v>443</v>
      </c>
    </row>
    <row r="84" spans="1:28">
      <c r="A84" s="24">
        <v>1094</v>
      </c>
      <c r="D84" t="s">
        <v>220</v>
      </c>
      <c r="E84" t="s">
        <v>117</v>
      </c>
      <c r="F84" t="s">
        <v>444</v>
      </c>
      <c r="G84" t="s">
        <v>445</v>
      </c>
      <c r="H84" s="1" t="s">
        <v>446</v>
      </c>
      <c r="I84" t="s">
        <v>264</v>
      </c>
      <c r="J84">
        <v>597667970</v>
      </c>
      <c r="Y84">
        <f ca="1">A83:Y123</f>
        <v>0</v>
      </c>
    </row>
    <row r="85" spans="1:28" s="44" customFormat="1">
      <c r="A85" s="43">
        <v>1095</v>
      </c>
      <c r="B85" s="68" t="s">
        <v>447</v>
      </c>
      <c r="D85" s="44" t="s">
        <v>220</v>
      </c>
      <c r="E85" s="44" t="s">
        <v>448</v>
      </c>
      <c r="G85" s="44" t="s">
        <v>222</v>
      </c>
      <c r="H85" s="69" t="s">
        <v>449</v>
      </c>
    </row>
    <row r="86" spans="1:28">
      <c r="A86" s="24">
        <v>1096</v>
      </c>
      <c r="D86" t="s">
        <v>220</v>
      </c>
      <c r="E86" t="s">
        <v>119</v>
      </c>
      <c r="G86" t="s">
        <v>450</v>
      </c>
      <c r="Y86" s="9">
        <f ca="1">A85:Y116</f>
        <v>0</v>
      </c>
      <c r="AA86" s="9"/>
      <c r="AB86" s="9"/>
    </row>
    <row r="87" spans="1:28">
      <c r="A87" s="24">
        <v>1097</v>
      </c>
      <c r="D87" t="s">
        <v>220</v>
      </c>
      <c r="E87" t="s">
        <v>120</v>
      </c>
      <c r="F87" t="s">
        <v>451</v>
      </c>
      <c r="G87" t="s">
        <v>259</v>
      </c>
      <c r="I87" t="s">
        <v>285</v>
      </c>
      <c r="Y87" s="9">
        <f ca="1">A86:Y196</f>
        <v>0</v>
      </c>
      <c r="AA87" s="9"/>
      <c r="AB87" s="9"/>
    </row>
    <row r="88" spans="1:28" ht="15.75" customHeight="1">
      <c r="A88" s="24">
        <v>1098</v>
      </c>
      <c r="B88" s="34" t="s">
        <v>452</v>
      </c>
      <c r="D88" t="s">
        <v>220</v>
      </c>
      <c r="E88" t="s">
        <v>121</v>
      </c>
      <c r="F88" t="s">
        <v>453</v>
      </c>
      <c r="G88" t="s">
        <v>259</v>
      </c>
      <c r="I88" t="s">
        <v>392</v>
      </c>
      <c r="Y88" s="9">
        <f ca="1">A87:Y118</f>
        <v>0</v>
      </c>
      <c r="AA88" s="9"/>
      <c r="AB88" s="9"/>
    </row>
    <row r="89" spans="1:28">
      <c r="A89" s="24">
        <v>1099</v>
      </c>
      <c r="D89" t="s">
        <v>220</v>
      </c>
      <c r="E89" t="s">
        <v>122</v>
      </c>
      <c r="F89" t="s">
        <v>454</v>
      </c>
      <c r="G89" t="s">
        <v>259</v>
      </c>
      <c r="I89" t="s">
        <v>230</v>
      </c>
      <c r="Y89" s="9">
        <f ca="1">A88:Y119</f>
        <v>0</v>
      </c>
      <c r="AA89" s="9"/>
      <c r="AB89" s="9"/>
    </row>
    <row r="90" spans="1:28" s="29" customFormat="1">
      <c r="A90" s="24">
        <v>2000</v>
      </c>
      <c r="B90" s="28" t="s">
        <v>455</v>
      </c>
      <c r="D90" s="29" t="s">
        <v>220</v>
      </c>
      <c r="E90" s="29" t="s">
        <v>123</v>
      </c>
      <c r="F90" s="29" t="s">
        <v>456</v>
      </c>
      <c r="G90" s="29" t="s">
        <v>259</v>
      </c>
      <c r="I90" s="29" t="s">
        <v>457</v>
      </c>
      <c r="Y90" s="31">
        <f ca="1">A89:Y119</f>
        <v>0</v>
      </c>
      <c r="AA90" s="31"/>
      <c r="AB90" s="31"/>
    </row>
    <row r="91" spans="1:28">
      <c r="A91" s="24">
        <v>2016</v>
      </c>
      <c r="D91" t="s">
        <v>220</v>
      </c>
      <c r="E91" t="s">
        <v>124</v>
      </c>
      <c r="F91" t="s">
        <v>458</v>
      </c>
      <c r="G91" t="s">
        <v>259</v>
      </c>
      <c r="I91" t="s">
        <v>459</v>
      </c>
      <c r="Y91" s="9">
        <f ca="1">A90:Y120</f>
        <v>0</v>
      </c>
      <c r="AA91" s="9"/>
      <c r="AB91" s="9"/>
    </row>
    <row r="92" spans="1:28" s="23" customFormat="1">
      <c r="A92" s="24">
        <v>2017</v>
      </c>
      <c r="B92" s="22" t="s">
        <v>460</v>
      </c>
      <c r="D92" s="23" t="s">
        <v>220</v>
      </c>
      <c r="E92" s="23" t="s">
        <v>125</v>
      </c>
      <c r="F92" s="23" t="s">
        <v>461</v>
      </c>
      <c r="G92" s="23" t="s">
        <v>259</v>
      </c>
      <c r="I92" s="23" t="s">
        <v>230</v>
      </c>
      <c r="Y92" s="42">
        <f ca="1">A91:Y121</f>
        <v>0</v>
      </c>
      <c r="AA92" s="42"/>
      <c r="AB92" s="42"/>
    </row>
    <row r="93" spans="1:28">
      <c r="A93" s="24">
        <v>2018</v>
      </c>
      <c r="D93" t="s">
        <v>220</v>
      </c>
      <c r="E93" t="s">
        <v>126</v>
      </c>
      <c r="F93" t="s">
        <v>462</v>
      </c>
      <c r="G93" t="s">
        <v>259</v>
      </c>
      <c r="I93" t="s">
        <v>463</v>
      </c>
      <c r="Y93" s="9">
        <f ca="1">A92:Y122</f>
        <v>0</v>
      </c>
      <c r="AA93" s="9"/>
      <c r="AB93" s="9"/>
    </row>
    <row r="94" spans="1:28">
      <c r="A94" s="24">
        <v>2019</v>
      </c>
      <c r="D94" t="s">
        <v>220</v>
      </c>
      <c r="E94" t="s">
        <v>127</v>
      </c>
      <c r="F94" t="s">
        <v>464</v>
      </c>
      <c r="G94" t="s">
        <v>259</v>
      </c>
      <c r="I94" t="s">
        <v>241</v>
      </c>
      <c r="Y94" s="9">
        <f ca="1">A93:Y123</f>
        <v>0</v>
      </c>
      <c r="AA94" s="9"/>
      <c r="AB94" s="9"/>
    </row>
    <row r="95" spans="1:28">
      <c r="A95" s="24">
        <v>2020</v>
      </c>
      <c r="D95" t="s">
        <v>220</v>
      </c>
      <c r="E95" t="s">
        <v>128</v>
      </c>
      <c r="F95" t="s">
        <v>465</v>
      </c>
      <c r="G95" t="s">
        <v>259</v>
      </c>
      <c r="Y95" s="9">
        <f ca="1">A94:Y124</f>
        <v>0</v>
      </c>
      <c r="AA95" s="9"/>
      <c r="AB95" s="9"/>
    </row>
    <row r="96" spans="1:28">
      <c r="A96" s="24">
        <v>2021</v>
      </c>
      <c r="D96" t="s">
        <v>220</v>
      </c>
      <c r="E96" s="10" t="s">
        <v>129</v>
      </c>
      <c r="F96" t="s">
        <v>466</v>
      </c>
      <c r="G96" t="s">
        <v>259</v>
      </c>
      <c r="Y96" s="9">
        <f ca="1">A95:Y115</f>
        <v>0</v>
      </c>
      <c r="AA96" s="9"/>
      <c r="AB96" s="9"/>
    </row>
    <row r="97" spans="1:28">
      <c r="A97" s="24">
        <v>2022</v>
      </c>
      <c r="B97" s="7" t="s">
        <v>460</v>
      </c>
      <c r="D97" t="s">
        <v>220</v>
      </c>
      <c r="E97" t="s">
        <v>130</v>
      </c>
      <c r="F97" t="s">
        <v>467</v>
      </c>
      <c r="G97" t="s">
        <v>259</v>
      </c>
      <c r="I97" t="s">
        <v>234</v>
      </c>
      <c r="Y97" s="9">
        <f ca="1">A96:Y116</f>
        <v>0</v>
      </c>
      <c r="AA97" s="9"/>
      <c r="AB97" s="9"/>
    </row>
    <row r="98" spans="1:28">
      <c r="A98" s="24">
        <v>2025</v>
      </c>
      <c r="B98" s="7" t="s">
        <v>460</v>
      </c>
      <c r="D98" t="s">
        <v>220</v>
      </c>
      <c r="E98" t="s">
        <v>131</v>
      </c>
      <c r="F98" t="s">
        <v>468</v>
      </c>
      <c r="G98" t="s">
        <v>469</v>
      </c>
      <c r="I98" t="s">
        <v>230</v>
      </c>
      <c r="Y98" s="9">
        <f ca="1">A97:Y196</f>
        <v>0</v>
      </c>
      <c r="AA98" s="9"/>
      <c r="AB98" s="9"/>
    </row>
    <row r="99" spans="1:28">
      <c r="A99" s="24">
        <v>2026</v>
      </c>
      <c r="B99" s="7" t="s">
        <v>460</v>
      </c>
      <c r="D99" t="s">
        <v>220</v>
      </c>
      <c r="E99" t="s">
        <v>132</v>
      </c>
      <c r="F99" t="s">
        <v>470</v>
      </c>
      <c r="G99" t="s">
        <v>471</v>
      </c>
      <c r="I99" t="s">
        <v>241</v>
      </c>
      <c r="Y99" s="9">
        <f ca="1">A99:Y119</f>
        <v>0</v>
      </c>
      <c r="AA99" s="9"/>
      <c r="AB99" s="9"/>
    </row>
    <row r="100" spans="1:28">
      <c r="A100" s="24">
        <v>2027</v>
      </c>
      <c r="B100" s="7" t="s">
        <v>460</v>
      </c>
      <c r="D100" t="s">
        <v>220</v>
      </c>
      <c r="E100" t="s">
        <v>133</v>
      </c>
      <c r="F100" t="s">
        <v>472</v>
      </c>
      <c r="G100" t="s">
        <v>259</v>
      </c>
      <c r="I100" t="s">
        <v>368</v>
      </c>
      <c r="Y100" s="9">
        <f ca="1">A99:Y120</f>
        <v>0</v>
      </c>
      <c r="AA100" s="9"/>
      <c r="AB100" s="9"/>
    </row>
    <row r="101" spans="1:28">
      <c r="A101" s="24">
        <v>2028</v>
      </c>
      <c r="D101" t="s">
        <v>220</v>
      </c>
      <c r="E101" s="11" t="s">
        <v>134</v>
      </c>
      <c r="G101" t="s">
        <v>239</v>
      </c>
      <c r="Y101" s="9">
        <f ca="1">A100:Y121</f>
        <v>0</v>
      </c>
      <c r="AA101" s="9"/>
      <c r="AB101" s="9"/>
    </row>
    <row r="102" spans="1:28">
      <c r="A102" s="24">
        <v>2029</v>
      </c>
      <c r="D102" t="s">
        <v>220</v>
      </c>
      <c r="E102" s="12" t="s">
        <v>135</v>
      </c>
      <c r="G102" t="s">
        <v>239</v>
      </c>
      <c r="Y102" s="9">
        <f ca="1">A101:Y122</f>
        <v>0</v>
      </c>
      <c r="AA102" s="9"/>
      <c r="AB102" s="9"/>
    </row>
    <row r="103" spans="1:28">
      <c r="A103" s="24">
        <v>2030</v>
      </c>
      <c r="B103" s="7" t="s">
        <v>460</v>
      </c>
      <c r="D103" t="s">
        <v>220</v>
      </c>
      <c r="E103" s="11" t="s">
        <v>136</v>
      </c>
      <c r="G103" t="s">
        <v>259</v>
      </c>
      <c r="I103" t="s">
        <v>264</v>
      </c>
      <c r="J103">
        <v>545733999</v>
      </c>
      <c r="Y103" s="9">
        <f ca="1">A102:Y123</f>
        <v>0</v>
      </c>
      <c r="AA103" s="9"/>
      <c r="AB103" s="9"/>
    </row>
    <row r="104" spans="1:28" s="55" customFormat="1">
      <c r="A104" s="52">
        <v>2031</v>
      </c>
      <c r="B104" s="53" t="s">
        <v>473</v>
      </c>
      <c r="D104" s="55" t="s">
        <v>220</v>
      </c>
      <c r="E104" s="55" t="s">
        <v>137</v>
      </c>
      <c r="G104" s="55" t="s">
        <v>222</v>
      </c>
      <c r="J104" s="61"/>
      <c r="Y104" s="56" t="e">
        <f ca="1">A103:Y124</f>
        <v>#VALUE!</v>
      </c>
      <c r="AA104" s="56"/>
      <c r="AB104" s="56"/>
    </row>
    <row r="105" spans="1:28">
      <c r="A105" s="24">
        <v>2032</v>
      </c>
      <c r="B105" s="7" t="s">
        <v>474</v>
      </c>
      <c r="D105" t="s">
        <v>220</v>
      </c>
      <c r="E105" t="s">
        <v>138</v>
      </c>
      <c r="F105" t="s">
        <v>475</v>
      </c>
      <c r="G105" t="s">
        <v>471</v>
      </c>
      <c r="I105" t="s">
        <v>476</v>
      </c>
      <c r="Y105" s="9">
        <f ca="1">A104:Y125</f>
        <v>0</v>
      </c>
      <c r="AA105" s="9"/>
      <c r="AB105" s="9"/>
    </row>
    <row r="106" spans="1:28">
      <c r="A106" s="24">
        <v>2033</v>
      </c>
      <c r="B106" s="7" t="s">
        <v>477</v>
      </c>
      <c r="D106" t="s">
        <v>220</v>
      </c>
      <c r="E106" t="s">
        <v>139</v>
      </c>
      <c r="F106" t="s">
        <v>478</v>
      </c>
      <c r="G106" t="s">
        <v>351</v>
      </c>
      <c r="I106" t="s">
        <v>230</v>
      </c>
      <c r="Y106" s="9">
        <f ca="1">A105:Y126</f>
        <v>0</v>
      </c>
      <c r="AA106" s="9"/>
      <c r="AB106" s="9"/>
    </row>
    <row r="107" spans="1:28">
      <c r="A107" s="24">
        <v>2034</v>
      </c>
      <c r="B107" s="7" t="s">
        <v>479</v>
      </c>
      <c r="D107" t="s">
        <v>220</v>
      </c>
      <c r="E107" s="16" t="s">
        <v>140</v>
      </c>
      <c r="F107" t="s">
        <v>480</v>
      </c>
      <c r="G107" t="s">
        <v>481</v>
      </c>
      <c r="I107" t="s">
        <v>482</v>
      </c>
      <c r="Y107" s="9">
        <f ca="1">A106:Y127</f>
        <v>0</v>
      </c>
      <c r="AA107" s="9"/>
      <c r="AB107" s="9"/>
    </row>
    <row r="108" spans="1:28">
      <c r="A108" s="24">
        <v>2035</v>
      </c>
      <c r="B108" s="7" t="s">
        <v>483</v>
      </c>
      <c r="D108" t="s">
        <v>220</v>
      </c>
      <c r="E108" t="s">
        <v>141</v>
      </c>
      <c r="F108" t="s">
        <v>484</v>
      </c>
      <c r="G108" t="s">
        <v>481</v>
      </c>
      <c r="Y108" s="9">
        <f ca="1">A107:Y128</f>
        <v>0</v>
      </c>
      <c r="AA108" s="9"/>
      <c r="AB108" s="9"/>
    </row>
    <row r="109" spans="1:28">
      <c r="A109" s="24">
        <v>2036</v>
      </c>
      <c r="D109" t="s">
        <v>220</v>
      </c>
      <c r="E109" t="s">
        <v>142</v>
      </c>
      <c r="F109" t="s">
        <v>485</v>
      </c>
      <c r="G109" t="s">
        <v>481</v>
      </c>
      <c r="Y109" s="9">
        <f ca="1">A108:Y129</f>
        <v>0</v>
      </c>
      <c r="AA109" s="9"/>
      <c r="AB109" s="9"/>
    </row>
    <row r="110" spans="1:28">
      <c r="A110" s="24">
        <v>2037</v>
      </c>
      <c r="B110" s="7" t="s">
        <v>486</v>
      </c>
      <c r="D110" t="s">
        <v>220</v>
      </c>
      <c r="E110" t="s">
        <v>143</v>
      </c>
      <c r="F110" t="s">
        <v>487</v>
      </c>
      <c r="G110" t="s">
        <v>481</v>
      </c>
      <c r="Y110" s="9">
        <f ca="1">A109:Y130</f>
        <v>0</v>
      </c>
      <c r="AA110" s="9"/>
      <c r="AB110" s="9"/>
    </row>
    <row r="111" spans="1:28">
      <c r="A111" s="24">
        <v>2039</v>
      </c>
      <c r="C111" s="13">
        <v>45930</v>
      </c>
      <c r="D111" t="s">
        <v>220</v>
      </c>
      <c r="E111" s="11" t="s">
        <v>144</v>
      </c>
      <c r="F111" t="s">
        <v>488</v>
      </c>
      <c r="G111" t="s">
        <v>481</v>
      </c>
      <c r="I111" t="s">
        <v>489</v>
      </c>
      <c r="Y111" s="9">
        <f ca="1">A110:Y130</f>
        <v>0</v>
      </c>
      <c r="AA111" s="9"/>
      <c r="AB111" s="9"/>
    </row>
    <row r="112" spans="1:28" s="29" customFormat="1">
      <c r="A112" s="43">
        <v>2040</v>
      </c>
      <c r="B112" s="28" t="s">
        <v>490</v>
      </c>
      <c r="C112" s="32">
        <v>45936</v>
      </c>
      <c r="D112" s="29" t="s">
        <v>220</v>
      </c>
      <c r="E112" s="30" t="s">
        <v>145</v>
      </c>
      <c r="F112" s="33" t="s">
        <v>491</v>
      </c>
      <c r="G112" s="29" t="s">
        <v>259</v>
      </c>
      <c r="I112" s="29" t="s">
        <v>292</v>
      </c>
      <c r="J112" s="29" t="s">
        <v>492</v>
      </c>
      <c r="Y112" s="31">
        <f ca="1">A112:Y132</f>
        <v>0</v>
      </c>
      <c r="AA112" s="31"/>
      <c r="AB112" s="31"/>
    </row>
    <row r="113" spans="1:28">
      <c r="A113" s="24">
        <v>2041</v>
      </c>
      <c r="D113" t="s">
        <v>220</v>
      </c>
      <c r="E113" t="s">
        <v>146</v>
      </c>
      <c r="G113" t="s">
        <v>259</v>
      </c>
      <c r="Y113" s="9">
        <f ca="1">A112:Y133</f>
        <v>0</v>
      </c>
      <c r="AA113" s="9"/>
      <c r="AB113" s="9"/>
    </row>
    <row r="114" spans="1:28">
      <c r="A114" s="24">
        <v>2042</v>
      </c>
      <c r="C114" s="13">
        <v>45928</v>
      </c>
      <c r="D114" t="s">
        <v>220</v>
      </c>
      <c r="E114" t="s">
        <v>147</v>
      </c>
      <c r="F114" t="s">
        <v>493</v>
      </c>
      <c r="G114" t="s">
        <v>471</v>
      </c>
      <c r="Y114" s="9">
        <f ca="1">A113:Y134</f>
        <v>0</v>
      </c>
      <c r="AA114" s="9"/>
      <c r="AB114" s="9"/>
    </row>
    <row r="115" spans="1:28" s="55" customFormat="1">
      <c r="A115" s="52">
        <v>2043</v>
      </c>
      <c r="B115" s="53" t="s">
        <v>428</v>
      </c>
      <c r="C115" s="54">
        <v>45942</v>
      </c>
      <c r="D115" s="55" t="s">
        <v>220</v>
      </c>
      <c r="E115" s="55" t="s">
        <v>494</v>
      </c>
      <c r="F115" s="55" t="s">
        <v>495</v>
      </c>
      <c r="G115" s="55" t="s">
        <v>222</v>
      </c>
      <c r="Y115" s="56">
        <f ca="1">A114:Y135</f>
        <v>0</v>
      </c>
      <c r="AA115" s="56"/>
      <c r="AB115" s="56"/>
    </row>
    <row r="116" spans="1:28" s="55" customFormat="1">
      <c r="A116" s="52">
        <v>2044</v>
      </c>
      <c r="B116" s="53" t="s">
        <v>496</v>
      </c>
      <c r="C116" s="54">
        <v>45945</v>
      </c>
      <c r="D116" s="55" t="s">
        <v>220</v>
      </c>
      <c r="E116" s="55" t="s">
        <v>149</v>
      </c>
      <c r="G116" s="55" t="s">
        <v>222</v>
      </c>
      <c r="Y116" s="56">
        <f ca="1">A115:Y136</f>
        <v>0</v>
      </c>
      <c r="AA116" s="56"/>
      <c r="AB116" s="56"/>
    </row>
    <row r="117" spans="1:28">
      <c r="A117" s="43">
        <v>2045</v>
      </c>
      <c r="C117" s="13">
        <v>45945</v>
      </c>
      <c r="D117" t="s">
        <v>220</v>
      </c>
      <c r="E117" t="s">
        <v>150</v>
      </c>
      <c r="F117" t="s">
        <v>497</v>
      </c>
      <c r="G117" t="s">
        <v>259</v>
      </c>
      <c r="Y117" s="9">
        <f ca="1">A116:Y137</f>
        <v>0</v>
      </c>
      <c r="AA117" s="9"/>
      <c r="AB117" s="9"/>
    </row>
    <row r="118" spans="1:28">
      <c r="A118" s="24">
        <v>2046</v>
      </c>
      <c r="C118" s="13">
        <v>45946</v>
      </c>
      <c r="D118" t="s">
        <v>220</v>
      </c>
      <c r="E118" t="s">
        <v>151</v>
      </c>
      <c r="G118" t="s">
        <v>259</v>
      </c>
      <c r="Y118" s="9">
        <f ca="1">A117:Y139</f>
        <v>0</v>
      </c>
      <c r="AA118" s="9"/>
      <c r="AB118" s="9"/>
    </row>
    <row r="119" spans="1:28">
      <c r="A119" s="24">
        <v>2047</v>
      </c>
      <c r="C119" s="13">
        <v>45946</v>
      </c>
      <c r="D119" t="s">
        <v>220</v>
      </c>
      <c r="E119" t="s">
        <v>152</v>
      </c>
      <c r="G119" t="s">
        <v>239</v>
      </c>
      <c r="Y119" s="9">
        <f ca="1">A118:Y140</f>
        <v>0</v>
      </c>
      <c r="AA119" s="9"/>
      <c r="AB119" s="9"/>
    </row>
    <row r="120" spans="1:28" s="55" customFormat="1">
      <c r="A120" s="52">
        <v>2049</v>
      </c>
      <c r="B120" s="53"/>
      <c r="C120" s="54">
        <v>45950</v>
      </c>
      <c r="D120" s="55" t="s">
        <v>220</v>
      </c>
      <c r="E120" s="57" t="s">
        <v>153</v>
      </c>
      <c r="F120" s="60" t="s">
        <v>498</v>
      </c>
      <c r="G120" s="55" t="s">
        <v>222</v>
      </c>
      <c r="K120" s="58" t="s">
        <v>499</v>
      </c>
      <c r="Y120" s="56">
        <f ca="1">A120:Y142</f>
        <v>0</v>
      </c>
      <c r="AA120" s="56"/>
      <c r="AB120" s="56"/>
    </row>
    <row r="121" spans="1:28">
      <c r="A121" s="24">
        <v>2050</v>
      </c>
      <c r="C121" s="13">
        <v>45951</v>
      </c>
      <c r="D121" t="s">
        <v>220</v>
      </c>
      <c r="E121" t="s">
        <v>154</v>
      </c>
      <c r="G121" t="s">
        <v>500</v>
      </c>
      <c r="Y121" s="9">
        <f ca="1">A120:Y143</f>
        <v>0</v>
      </c>
      <c r="AA121" s="9"/>
      <c r="AB121" s="9"/>
    </row>
    <row r="122" spans="1:28" s="55" customFormat="1">
      <c r="A122" s="52">
        <v>2051</v>
      </c>
      <c r="B122" s="53" t="s">
        <v>501</v>
      </c>
      <c r="C122" s="54">
        <v>45952</v>
      </c>
      <c r="D122" s="55" t="s">
        <v>220</v>
      </c>
      <c r="E122" s="57" t="s">
        <v>155</v>
      </c>
      <c r="G122" s="55" t="s">
        <v>222</v>
      </c>
      <c r="Y122" s="56">
        <f ca="1">A121:Y144</f>
        <v>0</v>
      </c>
      <c r="AA122" s="56"/>
      <c r="AB122" s="56"/>
    </row>
    <row r="123" spans="1:28" s="55" customFormat="1" ht="17.25" customHeight="1">
      <c r="A123" s="52">
        <v>2052</v>
      </c>
      <c r="B123" s="53" t="s">
        <v>431</v>
      </c>
      <c r="C123" s="54">
        <v>45952</v>
      </c>
      <c r="D123" s="55" t="s">
        <v>220</v>
      </c>
      <c r="E123" s="55" t="s">
        <v>156</v>
      </c>
      <c r="F123" s="67" t="s">
        <v>502</v>
      </c>
      <c r="G123" s="55" t="s">
        <v>222</v>
      </c>
      <c r="K123" s="59" t="s">
        <v>503</v>
      </c>
      <c r="Y123" s="56">
        <f ca="1">A122:Y196</f>
        <v>0</v>
      </c>
      <c r="AA123" s="56"/>
      <c r="AB123" s="56"/>
    </row>
    <row r="124" spans="1:28">
      <c r="A124" s="24">
        <v>2053</v>
      </c>
      <c r="C124" s="13">
        <v>45952</v>
      </c>
      <c r="D124" t="s">
        <v>220</v>
      </c>
      <c r="E124" s="55" t="s">
        <v>157</v>
      </c>
      <c r="G124" t="s">
        <v>222</v>
      </c>
      <c r="Y124" s="9">
        <f ca="1">A123:Y145</f>
        <v>0</v>
      </c>
      <c r="AA124" s="9"/>
      <c r="AB124" s="9"/>
    </row>
    <row r="125" spans="1:28" s="55" customFormat="1" ht="16.5">
      <c r="A125" s="52">
        <v>2054</v>
      </c>
      <c r="B125" s="53" t="s">
        <v>504</v>
      </c>
      <c r="C125" s="54">
        <v>45952</v>
      </c>
      <c r="D125" s="55" t="s">
        <v>220</v>
      </c>
      <c r="E125" s="70" t="s">
        <v>158</v>
      </c>
      <c r="F125" s="55" t="s">
        <v>505</v>
      </c>
      <c r="G125" s="55" t="s">
        <v>222</v>
      </c>
      <c r="Y125" s="56">
        <f ca="1">A124:Y146</f>
        <v>0</v>
      </c>
      <c r="AA125" s="56"/>
      <c r="AB125" s="56"/>
    </row>
    <row r="126" spans="1:28" s="55" customFormat="1">
      <c r="A126" s="52">
        <v>2055</v>
      </c>
      <c r="B126" s="53" t="s">
        <v>428</v>
      </c>
      <c r="C126" s="54">
        <v>45952</v>
      </c>
      <c r="D126" s="55" t="s">
        <v>220</v>
      </c>
      <c r="E126" s="55" t="s">
        <v>159</v>
      </c>
      <c r="G126" s="55" t="s">
        <v>222</v>
      </c>
      <c r="Y126" s="56">
        <f ca="1">A125:Y147</f>
        <v>0</v>
      </c>
      <c r="AA126" s="56"/>
      <c r="AB126" s="56"/>
    </row>
    <row r="127" spans="1:28" s="55" customFormat="1">
      <c r="A127" s="52">
        <v>2056</v>
      </c>
      <c r="B127" s="53"/>
      <c r="C127" s="54">
        <v>45953</v>
      </c>
      <c r="D127" s="55" t="s">
        <v>220</v>
      </c>
      <c r="E127" s="57" t="s">
        <v>160</v>
      </c>
      <c r="G127" s="55" t="s">
        <v>222</v>
      </c>
      <c r="Y127" s="56">
        <f ca="1">A126:Y196</f>
        <v>0</v>
      </c>
      <c r="AA127" s="56"/>
      <c r="AB127" s="56"/>
    </row>
    <row r="128" spans="1:28" ht="16.5">
      <c r="A128" s="24">
        <v>2057</v>
      </c>
      <c r="C128" s="13">
        <v>45953</v>
      </c>
      <c r="D128" t="s">
        <v>220</v>
      </c>
      <c r="E128" s="55" t="s">
        <v>161</v>
      </c>
      <c r="F128" s="74" t="s">
        <v>506</v>
      </c>
      <c r="G128" t="s">
        <v>222</v>
      </c>
      <c r="I128" s="73" t="s">
        <v>507</v>
      </c>
      <c r="K128" s="72" t="s">
        <v>508</v>
      </c>
      <c r="Y128" s="9">
        <f ca="1">A127:Y149</f>
        <v>0</v>
      </c>
      <c r="AA128" s="9"/>
      <c r="AB128" s="9"/>
    </row>
    <row r="129" spans="1:28" ht="15.75" customHeight="1">
      <c r="A129" s="24">
        <v>2057</v>
      </c>
      <c r="C129" s="13">
        <v>45953</v>
      </c>
      <c r="D129" t="s">
        <v>220</v>
      </c>
      <c r="E129" s="75" t="s">
        <v>162</v>
      </c>
      <c r="F129" t="s">
        <v>509</v>
      </c>
      <c r="G129" t="s">
        <v>510</v>
      </c>
      <c r="I129" s="2" t="s">
        <v>511</v>
      </c>
      <c r="Y129" s="9">
        <f ca="1">A128:Y150</f>
        <v>0</v>
      </c>
      <c r="AA129" s="9"/>
      <c r="AB129" s="9"/>
    </row>
    <row r="130" spans="1:28" s="55" customFormat="1">
      <c r="A130" s="52">
        <v>2058</v>
      </c>
      <c r="B130" s="53"/>
      <c r="C130" s="54">
        <v>45953</v>
      </c>
      <c r="D130" s="55" t="s">
        <v>220</v>
      </c>
      <c r="E130" s="55" t="s">
        <v>163</v>
      </c>
      <c r="F130" s="55" t="s">
        <v>512</v>
      </c>
      <c r="G130" s="55" t="s">
        <v>222</v>
      </c>
      <c r="I130" s="55" t="s">
        <v>513</v>
      </c>
      <c r="Y130" s="56">
        <f ca="1">A129:Y151</f>
        <v>0</v>
      </c>
      <c r="AA130" s="56"/>
      <c r="AB130" s="56"/>
    </row>
    <row r="131" spans="1:28">
      <c r="A131" s="24">
        <v>2060</v>
      </c>
      <c r="C131" s="13">
        <v>45953</v>
      </c>
      <c r="D131" t="s">
        <v>220</v>
      </c>
      <c r="E131" s="76" t="s">
        <v>165</v>
      </c>
      <c r="F131" s="74"/>
      <c r="G131" t="s">
        <v>239</v>
      </c>
      <c r="Y131" s="9">
        <f ca="1">A131:Y153</f>
        <v>0</v>
      </c>
      <c r="AA131" s="9"/>
      <c r="AB131" s="9"/>
    </row>
    <row r="132" spans="1:28">
      <c r="A132" s="24">
        <v>2061</v>
      </c>
      <c r="C132" s="13">
        <v>45953</v>
      </c>
      <c r="D132" t="s">
        <v>220</v>
      </c>
      <c r="E132" s="76" t="s">
        <v>166</v>
      </c>
      <c r="G132" t="s">
        <v>239</v>
      </c>
      <c r="Y132" s="9">
        <f ca="1">A131:Y154</f>
        <v>0</v>
      </c>
      <c r="AA132" s="9"/>
      <c r="AB132" s="9"/>
    </row>
    <row r="133" spans="1:28">
      <c r="A133" s="24">
        <v>2062</v>
      </c>
      <c r="C133" s="13">
        <v>45953</v>
      </c>
      <c r="D133" t="s">
        <v>220</v>
      </c>
      <c r="E133" s="76" t="s">
        <v>167</v>
      </c>
      <c r="G133" t="s">
        <v>239</v>
      </c>
      <c r="Y133" s="9">
        <f ca="1">A132:Y155</f>
        <v>0</v>
      </c>
      <c r="AA133" s="9"/>
      <c r="AB133" s="9"/>
    </row>
    <row r="134" spans="1:28">
      <c r="A134" s="24">
        <v>2063</v>
      </c>
      <c r="C134" s="13">
        <v>45953</v>
      </c>
      <c r="D134" t="s">
        <v>220</v>
      </c>
      <c r="E134" s="76" t="s">
        <v>168</v>
      </c>
      <c r="G134" t="s">
        <v>469</v>
      </c>
      <c r="Y134" s="9">
        <f ca="1">A133:Y156</f>
        <v>0</v>
      </c>
      <c r="AA134" s="9"/>
      <c r="AB134" s="9"/>
    </row>
    <row r="135" spans="1:28">
      <c r="A135" s="24">
        <v>2064</v>
      </c>
      <c r="C135" s="13">
        <v>45958</v>
      </c>
      <c r="E135" t="s">
        <v>169</v>
      </c>
      <c r="G135" s="87" t="s">
        <v>514</v>
      </c>
      <c r="H135" s="88" t="s">
        <v>515</v>
      </c>
      <c r="Y135" s="9">
        <f ca="1">A134:Y157</f>
        <v>0</v>
      </c>
      <c r="AA135" s="9"/>
      <c r="AB135" s="9"/>
    </row>
    <row r="136" spans="1:28" ht="45.75">
      <c r="A136" s="24">
        <v>2065</v>
      </c>
      <c r="C136" s="13">
        <v>45958</v>
      </c>
      <c r="E136" t="s">
        <v>170</v>
      </c>
      <c r="G136" s="86" t="s">
        <v>516</v>
      </c>
      <c r="H136" s="88" t="s">
        <v>517</v>
      </c>
      <c r="Y136" s="9">
        <f ca="1">A135:Y158</f>
        <v>0</v>
      </c>
      <c r="AA136" s="9"/>
      <c r="AB136" s="9"/>
    </row>
    <row r="137" spans="1:28" ht="45.75">
      <c r="A137" s="24">
        <v>2066</v>
      </c>
      <c r="C137" s="13">
        <v>45958</v>
      </c>
      <c r="E137" t="s">
        <v>171</v>
      </c>
      <c r="G137" s="86" t="s">
        <v>518</v>
      </c>
      <c r="H137" s="88" t="s">
        <v>519</v>
      </c>
      <c r="Y137" s="9">
        <f ca="1">A136:Y196</f>
        <v>0</v>
      </c>
      <c r="AA137" s="9"/>
      <c r="AB137" s="9"/>
    </row>
    <row r="138" spans="1:28" ht="16.5" customHeight="1">
      <c r="A138" s="24">
        <v>2067</v>
      </c>
      <c r="C138" s="13">
        <v>45958</v>
      </c>
      <c r="E138" t="s">
        <v>172</v>
      </c>
      <c r="G138" s="87" t="s">
        <v>520</v>
      </c>
      <c r="H138" s="88" t="s">
        <v>521</v>
      </c>
      <c r="Y138" s="9">
        <f ca="1">A137:Y162</f>
        <v>0</v>
      </c>
      <c r="AA138" s="9"/>
      <c r="AB138" s="9"/>
    </row>
    <row r="139" spans="1:28" ht="30.75">
      <c r="A139" s="24">
        <v>2068</v>
      </c>
      <c r="C139" s="13">
        <v>45958</v>
      </c>
      <c r="E139" t="s">
        <v>173</v>
      </c>
      <c r="G139" s="87" t="s">
        <v>522</v>
      </c>
      <c r="H139" s="88" t="s">
        <v>523</v>
      </c>
      <c r="Y139" s="9">
        <f ca="1">A138:Y163</f>
        <v>0</v>
      </c>
      <c r="AA139" s="9"/>
      <c r="AB139" s="9"/>
    </row>
    <row r="140" spans="1:28" ht="30.75">
      <c r="A140" s="24">
        <v>2069</v>
      </c>
      <c r="C140" s="13">
        <v>45958</v>
      </c>
      <c r="E140" t="s">
        <v>174</v>
      </c>
      <c r="G140" s="86" t="s">
        <v>524</v>
      </c>
      <c r="H140" s="88" t="s">
        <v>525</v>
      </c>
      <c r="Y140" s="9">
        <f ca="1">A139:Y164</f>
        <v>0</v>
      </c>
      <c r="AA140" s="9"/>
      <c r="AB140" s="9"/>
    </row>
    <row r="141" spans="1:28" ht="30.75">
      <c r="A141" s="24">
        <v>2070</v>
      </c>
      <c r="C141" s="13">
        <v>45958</v>
      </c>
      <c r="E141" t="s">
        <v>175</v>
      </c>
      <c r="G141" s="86" t="s">
        <v>522</v>
      </c>
      <c r="H141" s="88" t="s">
        <v>526</v>
      </c>
      <c r="Y141" s="9">
        <f ca="1">A140:Y165</f>
        <v>0</v>
      </c>
      <c r="AA141" s="9"/>
      <c r="AB141" s="9"/>
    </row>
    <row r="142" spans="1:28" ht="45.75">
      <c r="C142" s="13">
        <v>45958</v>
      </c>
      <c r="E142" t="s">
        <v>176</v>
      </c>
      <c r="G142" s="86" t="s">
        <v>527</v>
      </c>
      <c r="H142" s="88" t="s">
        <v>528</v>
      </c>
      <c r="Y142" s="9">
        <f ca="1">A141:Y166</f>
        <v>0</v>
      </c>
      <c r="AA142" s="9"/>
      <c r="AB142" s="9"/>
    </row>
    <row r="143" spans="1:28" ht="60.75">
      <c r="C143" s="13">
        <v>45958</v>
      </c>
      <c r="E143" t="s">
        <v>177</v>
      </c>
      <c r="G143" s="86" t="s">
        <v>529</v>
      </c>
      <c r="H143" s="88" t="s">
        <v>530</v>
      </c>
      <c r="Y143" s="9">
        <f ca="1">A142:Y167</f>
        <v>0</v>
      </c>
      <c r="AA143" s="9"/>
      <c r="AB143" s="9"/>
    </row>
    <row r="144" spans="1:28" ht="45.75">
      <c r="C144" s="13">
        <v>45958</v>
      </c>
      <c r="E144" s="2" t="s">
        <v>531</v>
      </c>
      <c r="G144" s="86" t="s">
        <v>532</v>
      </c>
      <c r="H144" s="89" t="s">
        <v>533</v>
      </c>
      <c r="Y144" s="9">
        <f ca="1">A143:Y168</f>
        <v>0</v>
      </c>
      <c r="AA144" s="9"/>
      <c r="AB144" s="9"/>
    </row>
    <row r="145" spans="3:28">
      <c r="C145" s="13">
        <v>45958</v>
      </c>
      <c r="E145" t="s">
        <v>179</v>
      </c>
      <c r="G145" s="87" t="s">
        <v>534</v>
      </c>
      <c r="H145" s="1" t="s">
        <v>535</v>
      </c>
      <c r="Y145" s="9">
        <f ca="1">A144:Y170</f>
        <v>0</v>
      </c>
      <c r="AA145" s="9"/>
      <c r="AB145" s="9"/>
    </row>
    <row r="146" spans="3:28">
      <c r="C146" s="13">
        <v>45959</v>
      </c>
      <c r="E146" t="s">
        <v>180</v>
      </c>
      <c r="G146" s="87"/>
      <c r="Y146" s="9">
        <f ca="1">A145:Y171</f>
        <v>0</v>
      </c>
      <c r="AA146" s="9"/>
      <c r="AB146" s="9"/>
    </row>
    <row r="147" spans="3:28">
      <c r="C147" s="13">
        <v>45959</v>
      </c>
      <c r="E147" s="91" t="s">
        <v>181</v>
      </c>
      <c r="G147" s="87"/>
      <c r="J147">
        <v>565959955</v>
      </c>
      <c r="Y147" s="9">
        <f ca="1">A146:Y172</f>
        <v>0</v>
      </c>
      <c r="AA147" s="9"/>
      <c r="AB147" s="9"/>
    </row>
    <row r="148" spans="3:28">
      <c r="C148" s="13">
        <v>45959</v>
      </c>
      <c r="E148" s="91" t="s">
        <v>182</v>
      </c>
      <c r="G148" s="87"/>
      <c r="Y148" s="9">
        <f ca="1">A147:Y173</f>
        <v>0</v>
      </c>
      <c r="AA148" s="9"/>
      <c r="AB148" s="9"/>
    </row>
    <row r="149" spans="3:28">
      <c r="C149" s="13">
        <v>45959</v>
      </c>
      <c r="E149" s="91" t="s">
        <v>167</v>
      </c>
      <c r="G149" s="87"/>
      <c r="Y149" s="9">
        <f ca="1">A148:Y196</f>
        <v>0</v>
      </c>
      <c r="AA149" s="9"/>
      <c r="AB149" s="9"/>
    </row>
    <row r="150" spans="3:28">
      <c r="C150" s="13">
        <v>45959</v>
      </c>
      <c r="E150" s="91" t="s">
        <v>183</v>
      </c>
      <c r="G150" s="87"/>
      <c r="Y150" s="9">
        <f ca="1">A149:Y175</f>
        <v>0</v>
      </c>
      <c r="AA150" s="9"/>
      <c r="AB150" s="9"/>
    </row>
    <row r="151" spans="3:28">
      <c r="C151" s="13">
        <v>45959</v>
      </c>
      <c r="E151" s="91" t="s">
        <v>184</v>
      </c>
      <c r="G151" s="87"/>
      <c r="Y151" s="9">
        <f ca="1">A150:Y176</f>
        <v>0</v>
      </c>
      <c r="AA151" s="9"/>
      <c r="AB151" s="9"/>
    </row>
    <row r="152" spans="3:28">
      <c r="C152" s="13">
        <v>45959</v>
      </c>
      <c r="E152" s="91" t="s">
        <v>185</v>
      </c>
      <c r="G152" s="87"/>
      <c r="Y152" s="9">
        <f ca="1">A151:Y177</f>
        <v>0</v>
      </c>
      <c r="AA152" s="9"/>
      <c r="AB152" s="9"/>
    </row>
    <row r="153" spans="3:28">
      <c r="C153" s="13">
        <v>45959</v>
      </c>
      <c r="E153" s="91" t="s">
        <v>186</v>
      </c>
      <c r="G153" s="87"/>
      <c r="Y153" s="9">
        <f ca="1">A152:Y178</f>
        <v>0</v>
      </c>
      <c r="AA153" s="9"/>
      <c r="AB153" s="9"/>
    </row>
    <row r="154" spans="3:28">
      <c r="C154" s="13">
        <v>45959</v>
      </c>
      <c r="E154" s="91" t="s">
        <v>187</v>
      </c>
      <c r="G154" s="87"/>
      <c r="Y154" s="9">
        <f ca="1">A153:Y179</f>
        <v>0</v>
      </c>
      <c r="AA154" s="9"/>
      <c r="AB154" s="9"/>
    </row>
    <row r="155" spans="3:28">
      <c r="C155" s="13">
        <v>45959</v>
      </c>
      <c r="E155" s="91" t="s">
        <v>188</v>
      </c>
      <c r="G155" s="87"/>
      <c r="Y155" s="9">
        <f ca="1">A154:Y180</f>
        <v>0</v>
      </c>
      <c r="AA155" s="9"/>
      <c r="AB155" s="9"/>
    </row>
    <row r="156" spans="3:28">
      <c r="C156" s="13">
        <v>45959</v>
      </c>
      <c r="E156" s="91" t="s">
        <v>189</v>
      </c>
      <c r="G156" s="87"/>
      <c r="Y156" s="9">
        <f ca="1">A155:Y181</f>
        <v>0</v>
      </c>
      <c r="AA156" s="9"/>
      <c r="AB156" s="9"/>
    </row>
    <row r="157" spans="3:28">
      <c r="C157" s="13">
        <v>45959</v>
      </c>
      <c r="E157" t="s">
        <v>190</v>
      </c>
      <c r="G157" s="87"/>
      <c r="Y157" s="9">
        <f ca="1">A156:Y182</f>
        <v>0</v>
      </c>
      <c r="AA157" s="9"/>
      <c r="AB157" s="9"/>
    </row>
    <row r="158" spans="3:28">
      <c r="C158" s="13">
        <v>45959</v>
      </c>
      <c r="E158" t="s">
        <v>191</v>
      </c>
      <c r="G158" s="87"/>
      <c r="Y158" s="9">
        <f ca="1">A157:Y183</f>
        <v>0</v>
      </c>
      <c r="AA158" s="9"/>
      <c r="AB158" s="9"/>
    </row>
    <row r="159" spans="3:28">
      <c r="C159" s="13">
        <v>45959</v>
      </c>
      <c r="E159" s="92" t="s">
        <v>192</v>
      </c>
      <c r="G159" s="87"/>
      <c r="Y159" s="9">
        <f ca="1">A158:Y184</f>
        <v>0</v>
      </c>
      <c r="AA159" s="9"/>
      <c r="AB159" s="9"/>
    </row>
    <row r="160" spans="3:28" ht="15" customHeight="1">
      <c r="E160" t="s">
        <v>536</v>
      </c>
      <c r="G160" s="87"/>
      <c r="Y160" s="9">
        <f ca="1">A159:Y183</f>
        <v>0</v>
      </c>
      <c r="AA160" s="9"/>
      <c r="AB160" s="9"/>
    </row>
    <row r="161" spans="5:28">
      <c r="E161" s="10" t="s">
        <v>537</v>
      </c>
      <c r="G161" s="87"/>
      <c r="Y161" s="9">
        <f ca="1">A160:Y184</f>
        <v>0</v>
      </c>
      <c r="AA161" s="9"/>
      <c r="AB161" s="9"/>
    </row>
    <row r="162" spans="5:28" ht="15" customHeight="1">
      <c r="E162" t="s">
        <v>538</v>
      </c>
      <c r="Y162" s="9">
        <f ca="1">A161:Y185</f>
        <v>0</v>
      </c>
      <c r="AA162" s="9"/>
      <c r="AB162" s="9"/>
    </row>
    <row r="163" spans="5:28" ht="15" customHeight="1">
      <c r="E163" t="s">
        <v>539</v>
      </c>
      <c r="Y163" s="9">
        <f ca="1">A162:Y186</f>
        <v>0</v>
      </c>
      <c r="AA163" s="9"/>
      <c r="AB163" s="9"/>
    </row>
    <row r="164" spans="5:28" ht="15" customHeight="1">
      <c r="Y164" s="9">
        <f ca="1">A163:Y187</f>
        <v>0</v>
      </c>
      <c r="AA164" s="9"/>
      <c r="AB164" s="9"/>
    </row>
    <row r="165" spans="5:28" ht="15" customHeight="1">
      <c r="Y165" s="9">
        <f ca="1">A164:Y188</f>
        <v>0</v>
      </c>
      <c r="AA165" s="9"/>
      <c r="AB165" s="9"/>
    </row>
    <row r="166" spans="5:28" ht="15" customHeight="1">
      <c r="Y166" s="9">
        <f ca="1">A165:Y189</f>
        <v>0</v>
      </c>
      <c r="AA166" s="9"/>
      <c r="AB166" s="9"/>
    </row>
    <row r="167" spans="5:28" ht="15" customHeight="1">
      <c r="Y167" s="9">
        <f ca="1">A166:Y190</f>
        <v>0</v>
      </c>
      <c r="AA167" s="9"/>
      <c r="AB167" s="9"/>
    </row>
    <row r="168" spans="5:28" ht="15" customHeight="1">
      <c r="Y168" s="9">
        <f ca="1">A167:Y191</f>
        <v>0</v>
      </c>
      <c r="AA168" s="9"/>
      <c r="AB168" s="9"/>
    </row>
    <row r="169" spans="5:28" ht="15" customHeight="1">
      <c r="Y169" s="9">
        <f ca="1">A168:Y192</f>
        <v>0</v>
      </c>
      <c r="AA169" s="9"/>
      <c r="AB169" s="9"/>
    </row>
    <row r="170" spans="5:28" ht="15" customHeight="1">
      <c r="Y170" s="9">
        <f ca="1">A169:Y193</f>
        <v>0</v>
      </c>
      <c r="AA170" s="9"/>
      <c r="AB170" s="9"/>
    </row>
    <row r="171" spans="5:28" ht="15" customHeight="1">
      <c r="Y171" s="9">
        <f ca="1">A170:Y194</f>
        <v>0</v>
      </c>
      <c r="AA171" s="9"/>
      <c r="AB171" s="9"/>
    </row>
    <row r="172" spans="5:28" ht="15" customHeight="1">
      <c r="Y172" s="9">
        <f ca="1">A171:Y196</f>
        <v>0</v>
      </c>
      <c r="AA172" s="9"/>
      <c r="AB172" s="9"/>
    </row>
    <row r="173" spans="5:28" ht="15" customHeight="1">
      <c r="Y173" s="9">
        <f ca="1">A172:Y197</f>
        <v>0</v>
      </c>
      <c r="AA173" s="9"/>
      <c r="AB173" s="9"/>
    </row>
    <row r="174" spans="5:28" ht="15" customHeight="1">
      <c r="Y174" s="9">
        <f ca="1">A173:Y198</f>
        <v>0</v>
      </c>
      <c r="AA174" s="9"/>
      <c r="AB174" s="9"/>
    </row>
    <row r="175" spans="5:28" ht="15" customHeight="1">
      <c r="Y175" s="9">
        <f t="shared" ref="Y175:Y195" ca="1" si="0">A174:Y199</f>
        <v>0</v>
      </c>
      <c r="AA175" s="9"/>
      <c r="AB175" s="9"/>
    </row>
    <row r="176" spans="5:28" ht="15" customHeight="1">
      <c r="Y176" s="9">
        <f t="shared" ca="1" si="0"/>
        <v>0</v>
      </c>
      <c r="AA176" s="9"/>
      <c r="AB176" s="9"/>
    </row>
    <row r="177" spans="25:28" ht="15" customHeight="1">
      <c r="Y177" s="9">
        <f t="shared" ca="1" si="0"/>
        <v>0</v>
      </c>
      <c r="AA177" s="9"/>
      <c r="AB177" s="9"/>
    </row>
    <row r="178" spans="25:28" ht="15" customHeight="1">
      <c r="Y178" s="9">
        <f t="shared" ca="1" si="0"/>
        <v>0</v>
      </c>
      <c r="AA178" s="9"/>
      <c r="AB178" s="9"/>
    </row>
    <row r="179" spans="25:28" ht="15" customHeight="1">
      <c r="Y179" s="9">
        <f t="shared" ca="1" si="0"/>
        <v>0</v>
      </c>
      <c r="AA179" s="9"/>
      <c r="AB179" s="9"/>
    </row>
    <row r="180" spans="25:28" ht="15" customHeight="1">
      <c r="Y180" s="9">
        <f t="shared" ca="1" si="0"/>
        <v>0</v>
      </c>
      <c r="AA180" s="9"/>
      <c r="AB180" s="9"/>
    </row>
    <row r="181" spans="25:28" ht="15" customHeight="1">
      <c r="Y181" s="9">
        <f t="shared" ca="1" si="0"/>
        <v>0</v>
      </c>
      <c r="AA181" s="9"/>
      <c r="AB181" s="9"/>
    </row>
    <row r="182" spans="25:28" ht="15" customHeight="1">
      <c r="Y182" s="9">
        <f t="shared" ca="1" si="0"/>
        <v>0</v>
      </c>
      <c r="AA182" s="9"/>
      <c r="AB182" s="9"/>
    </row>
    <row r="183" spans="25:28" ht="15" customHeight="1">
      <c r="Y183" s="9">
        <f t="shared" ca="1" si="0"/>
        <v>0</v>
      </c>
      <c r="AA183" s="9"/>
      <c r="AB183" s="9"/>
    </row>
    <row r="184" spans="25:28" ht="15" customHeight="1">
      <c r="Y184" s="9">
        <f t="shared" ca="1" si="0"/>
        <v>0</v>
      </c>
      <c r="AA184" s="9"/>
      <c r="AB184" s="9"/>
    </row>
    <row r="185" spans="25:28" ht="15" customHeight="1">
      <c r="Y185" s="9">
        <f t="shared" ca="1" si="0"/>
        <v>0</v>
      </c>
      <c r="AA185" s="9"/>
      <c r="AB185" s="9"/>
    </row>
    <row r="186" spans="25:28" ht="15" customHeight="1">
      <c r="Y186" s="9">
        <f t="shared" ca="1" si="0"/>
        <v>0</v>
      </c>
      <c r="AA186" s="9"/>
      <c r="AB186" s="9"/>
    </row>
    <row r="187" spans="25:28" ht="15" customHeight="1">
      <c r="Y187" s="9">
        <f t="shared" ca="1" si="0"/>
        <v>0</v>
      </c>
      <c r="AA187" s="9"/>
      <c r="AB187" s="9"/>
    </row>
    <row r="188" spans="25:28" ht="15" customHeight="1">
      <c r="Y188" s="9">
        <f t="shared" ca="1" si="0"/>
        <v>0</v>
      </c>
      <c r="AA188" s="9"/>
      <c r="AB188" s="9"/>
    </row>
    <row r="189" spans="25:28" ht="15" customHeight="1">
      <c r="Y189" s="9">
        <f t="shared" ca="1" si="0"/>
        <v>0</v>
      </c>
      <c r="AA189" s="9"/>
      <c r="AB189" s="9"/>
    </row>
    <row r="190" spans="25:28" ht="15" customHeight="1">
      <c r="Y190" s="9">
        <f t="shared" ca="1" si="0"/>
        <v>0</v>
      </c>
      <c r="AA190" s="9"/>
      <c r="AB190" s="9"/>
    </row>
    <row r="191" spans="25:28" ht="15" customHeight="1">
      <c r="Y191" s="9">
        <f t="shared" ca="1" si="0"/>
        <v>0</v>
      </c>
      <c r="AA191" s="9"/>
      <c r="AB191" s="9"/>
    </row>
    <row r="192" spans="25:28" ht="15" customHeight="1">
      <c r="Y192" s="9">
        <f t="shared" ca="1" si="0"/>
        <v>0</v>
      </c>
      <c r="AA192" s="9"/>
      <c r="AB192" s="9"/>
    </row>
    <row r="193" spans="5:28" ht="15" customHeight="1">
      <c r="Y193" s="9">
        <f t="shared" ca="1" si="0"/>
        <v>0</v>
      </c>
      <c r="AA193" s="9"/>
      <c r="AB193" s="9"/>
    </row>
    <row r="194" spans="5:28" ht="15" customHeight="1">
      <c r="Y194" s="9">
        <f t="shared" ca="1" si="0"/>
        <v>0</v>
      </c>
      <c r="AA194" s="9"/>
      <c r="AB194" s="9"/>
    </row>
    <row r="195" spans="5:28" ht="15" customHeight="1">
      <c r="Y195" s="9">
        <f t="shared" ca="1" si="0"/>
        <v>0</v>
      </c>
      <c r="AA195" s="9"/>
      <c r="AB195" s="9"/>
    </row>
    <row r="196" spans="5:28" ht="15" customHeight="1">
      <c r="E196" s="10" t="s">
        <v>538</v>
      </c>
    </row>
  </sheetData>
  <phoneticPr fontId="1" type="noConversion"/>
  <dataValidations count="2">
    <dataValidation showDropDown="1" showInputMessage="1" showErrorMessage="1" sqref="P1" xr:uid="{A8454660-2119-49DF-9E50-86E5643F5FA9}"/>
    <dataValidation type="list" allowBlank="1" showInputMessage="1" showErrorMessage="1" sqref="U2:U195" xr:uid="{CD648D1C-517C-42C8-B9E3-D8036FD1A4BA}">
      <formula1>"yes , no"</formula1>
    </dataValidation>
  </dataValidations>
  <hyperlinks>
    <hyperlink ref="H2" r:id="rId1" xr:uid="{D916A1E6-4D2D-42BA-90E9-8D1DCC6EBB93}"/>
    <hyperlink ref="H3" r:id="rId2" xr:uid="{98A967EC-140C-4768-85D4-E099D4E496BE}"/>
    <hyperlink ref="H24" r:id="rId3" display="https://www.sadafco.com/" xr:uid="{E290E34B-6E59-41BD-A824-296B91FFF5A6}"/>
    <hyperlink ref="H84" r:id="rId4" xr:uid="{98AB6E3B-A46E-4609-ACEF-E50CAD6C5FED}"/>
    <hyperlink ref="H27" r:id="rId5" xr:uid="{5E604280-212F-400C-9F7A-0D5904DC7C42}"/>
    <hyperlink ref="H7" r:id="rId6" xr:uid="{C46AD5A6-FE15-4D86-B1F8-93C6C1B75365}"/>
    <hyperlink ref="H8" r:id="rId7" display="https://www.nunu.com.sa/" xr:uid="{584F4017-52A5-426D-B35B-C4C9A9DD7783}"/>
    <hyperlink ref="H9" r:id="rId8" display="https://www.eyeofriyadh.com/" xr:uid="{0FFA2CC9-80B8-4A73-A083-C72F1E96D39D}"/>
    <hyperlink ref="H10" r:id="rId9" xr:uid="{88476382-3875-48AC-9EC3-3881B9E4EF6E}"/>
    <hyperlink ref="H11" r:id="rId10" xr:uid="{018F184B-6351-413C-ACDC-F99699283C97}"/>
    <hyperlink ref="K32" r:id="rId11" xr:uid="{8B89A53B-77D4-4D3B-AE57-3EB6F3D74FD3}"/>
    <hyperlink ref="K33" r:id="rId12" xr:uid="{1AFFC772-BE1E-4F6A-B62B-32D69BB4F9C9}"/>
    <hyperlink ref="K35" r:id="rId13" xr:uid="{33A9F2F8-723B-4352-AD8D-1FECA0987E6F}"/>
    <hyperlink ref="K48" r:id="rId14" display="mailto:daboul90@gmail.com" xr:uid="{77B3B167-9409-4148-83F0-632B01BF1B38}"/>
    <hyperlink ref="F52" r:id="rId15" display="https://www.linkedin.com/in/mohammed-al-abdullatif/overlay/about-this-profile/" xr:uid="{B5466929-E1EF-4E96-868F-5923B60FC5C1}"/>
    <hyperlink ref="H5" r:id="rId16" xr:uid="{15398CDD-E188-46BF-957F-82936A9EADCF}"/>
    <hyperlink ref="H6" r:id="rId17" xr:uid="{5A268D26-002E-4CE7-9EC4-BE40AA29AD0D}"/>
    <hyperlink ref="H12" r:id="rId18" xr:uid="{5F16E9F0-A143-46D5-AEB7-A33F19651DA0}"/>
    <hyperlink ref="H13" r:id="rId19" xr:uid="{567DCDFC-3EA7-4B83-935E-E5FADBBAF3F5}"/>
    <hyperlink ref="H14" r:id="rId20" xr:uid="{73ED6514-CF30-498B-B493-E7FC5BE818D4}"/>
    <hyperlink ref="H15" r:id="rId21" xr:uid="{17DF86EE-8734-4C65-B657-85450EE3D640}"/>
    <hyperlink ref="H21" r:id="rId22" xr:uid="{830F1B4A-36D5-4F35-9744-64A119C31623}"/>
    <hyperlink ref="H25" r:id="rId23" xr:uid="{F3524ED7-47E3-424F-9057-F9B6BA612F01}"/>
    <hyperlink ref="H48" r:id="rId24" xr:uid="{C5628EDF-A331-4C29-BFE1-31C215B0405A}"/>
    <hyperlink ref="H72" r:id="rId25" xr:uid="{41E5A1E1-87E7-4E41-8847-6E71E666D4A1}"/>
    <hyperlink ref="H74" r:id="rId26" xr:uid="{5B8058FC-12DE-40AA-98D3-CAA7473940AF}"/>
    <hyperlink ref="K120" r:id="rId27" xr:uid="{5C6A2306-B7D7-4805-96E3-C254928CC9FC}"/>
    <hyperlink ref="K52" r:id="rId28" xr:uid="{AD883261-A0AC-4247-8353-1C9BEFA1F065}"/>
    <hyperlink ref="H135" r:id="rId29" xr:uid="{FA6E562A-09EF-49E6-91FE-A247981BF634}"/>
    <hyperlink ref="H136" r:id="rId30" xr:uid="{4C84503B-9BF4-4C60-8A12-B0AFD97005CD}"/>
    <hyperlink ref="H137" r:id="rId31" xr:uid="{4E325950-A766-48D3-BE98-83281785F7B0}"/>
    <hyperlink ref="H138" r:id="rId32" xr:uid="{17B0C89E-672E-4BD2-B810-51484AD5D6BA}"/>
    <hyperlink ref="H139" r:id="rId33" xr:uid="{9F537775-7E34-4CED-BB6B-F885E0185D26}"/>
    <hyperlink ref="H140" r:id="rId34" xr:uid="{D72E940D-B2E7-4C6F-BFCB-3D754ED6FAC3}"/>
    <hyperlink ref="H141" r:id="rId35" xr:uid="{8ED69E10-828C-40EF-BE72-9CE8A6BFC9A4}"/>
    <hyperlink ref="H142" r:id="rId36" xr:uid="{6C097B6D-B26C-46CB-B164-656D4587E2EA}"/>
    <hyperlink ref="H144" r:id="rId37" xr:uid="{31FA726C-F361-43F0-A6A0-12237F0F261F}"/>
    <hyperlink ref="H143" r:id="rId38" xr:uid="{73A0E23A-1C95-4C25-AD40-25886484CC81}"/>
    <hyperlink ref="H145" r:id="rId39" xr:uid="{00AA427D-4F67-4725-ADBE-5737F4DF16F1}"/>
    <hyperlink ref="E147" r:id="rId40" xr:uid="{A75A2926-3ACD-49AD-86E8-2591F86E4ED7}"/>
    <hyperlink ref="E148" r:id="rId41" xr:uid="{CA6E5AED-85B2-48A0-BB51-569A5918ACE5}"/>
    <hyperlink ref="E149" r:id="rId42" xr:uid="{3100F5FF-2CF1-40DE-B541-2F0FC1E3721E}"/>
    <hyperlink ref="E150" r:id="rId43" xr:uid="{BCF5BA38-F37E-4A85-B173-10456E76AE4F}"/>
    <hyperlink ref="E151" r:id="rId44" xr:uid="{13C0D7D2-5476-4A10-9F5B-0A79FB18161C}"/>
    <hyperlink ref="E152" r:id="rId45" xr:uid="{287B5BAE-4332-48EF-AA21-D8A092C40DB3}"/>
    <hyperlink ref="E153" r:id="rId46" xr:uid="{B795A33E-AE95-4DF3-8E31-3C966D2B6BE5}"/>
    <hyperlink ref="E154" r:id="rId47" xr:uid="{423CB59A-C3EF-4B69-BC35-A6E3FA003648}"/>
    <hyperlink ref="E155" r:id="rId48" xr:uid="{2DDA1DE8-CD37-45FA-87EC-2AF7E0877B69}"/>
  </hyperlinks>
  <pageMargins left="0.7" right="0.7" top="0.75" bottom="0.75" header="0.3" footer="0.3"/>
  <pageSetup orientation="portrait" r:id="rId49"/>
  <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288-A87C-49B3-B1E5-1AA21A4B10B3}">
  <dimension ref="A1:H12"/>
  <sheetViews>
    <sheetView workbookViewId="0">
      <selection activeCell="A10" sqref="A10"/>
    </sheetView>
  </sheetViews>
  <sheetFormatPr defaultRowHeight="14.45"/>
  <cols>
    <col min="1" max="1" width="33.85546875" customWidth="1"/>
    <col min="2" max="2" width="16.85546875" customWidth="1"/>
    <col min="7" max="7" width="18.42578125" bestFit="1" customWidth="1"/>
    <col min="8" max="8" width="15.42578125" customWidth="1"/>
  </cols>
  <sheetData>
    <row r="1" spans="1:8">
      <c r="A1" t="s">
        <v>540</v>
      </c>
      <c r="B1" t="s">
        <v>541</v>
      </c>
      <c r="G1" t="s">
        <v>542</v>
      </c>
      <c r="H1" t="s">
        <v>543</v>
      </c>
    </row>
    <row r="2" spans="1:8">
      <c r="A2" t="s">
        <v>544</v>
      </c>
      <c r="B2" s="13">
        <v>45936</v>
      </c>
      <c r="G2">
        <v>123</v>
      </c>
      <c r="H2" s="13">
        <v>45938</v>
      </c>
    </row>
    <row r="3" spans="1:8">
      <c r="A3" t="s">
        <v>545</v>
      </c>
      <c r="B3" s="13">
        <v>45937</v>
      </c>
      <c r="G3">
        <v>24</v>
      </c>
      <c r="H3" s="13">
        <v>45942</v>
      </c>
    </row>
    <row r="4" spans="1:8">
      <c r="A4" t="s">
        <v>546</v>
      </c>
      <c r="B4" s="13">
        <v>45937</v>
      </c>
      <c r="G4">
        <v>17</v>
      </c>
      <c r="H4" s="13">
        <v>45943</v>
      </c>
    </row>
    <row r="5" spans="1:8">
      <c r="A5" t="s">
        <v>547</v>
      </c>
      <c r="B5" s="13">
        <v>45942</v>
      </c>
      <c r="G5">
        <v>19</v>
      </c>
      <c r="H5" s="13">
        <v>45944</v>
      </c>
    </row>
    <row r="6" spans="1:8">
      <c r="A6" t="s">
        <v>544</v>
      </c>
      <c r="B6" s="13">
        <v>45944</v>
      </c>
      <c r="G6">
        <v>9</v>
      </c>
      <c r="H6" s="13">
        <v>45945</v>
      </c>
    </row>
    <row r="7" spans="1:8">
      <c r="A7" s="49" t="s">
        <v>145</v>
      </c>
      <c r="B7" s="13">
        <v>45949</v>
      </c>
      <c r="G7">
        <v>12</v>
      </c>
      <c r="H7" s="13">
        <v>45946</v>
      </c>
    </row>
    <row r="8" spans="1:8">
      <c r="A8" s="50" t="s">
        <v>104</v>
      </c>
      <c r="B8" s="13">
        <v>45946</v>
      </c>
      <c r="G8">
        <v>7</v>
      </c>
      <c r="H8" s="13">
        <v>45949</v>
      </c>
    </row>
    <row r="9" spans="1:8">
      <c r="A9" s="50" t="s">
        <v>150</v>
      </c>
      <c r="B9" s="13">
        <v>45958</v>
      </c>
      <c r="G9">
        <v>13</v>
      </c>
      <c r="H9" s="13">
        <v>45950</v>
      </c>
    </row>
    <row r="10" spans="1:8">
      <c r="G10">
        <v>15</v>
      </c>
      <c r="H10" s="13">
        <v>45951</v>
      </c>
    </row>
    <row r="11" spans="1:8">
      <c r="G11">
        <v>8</v>
      </c>
      <c r="H11" s="13">
        <v>45952</v>
      </c>
    </row>
    <row r="12" spans="1:8">
      <c r="G12">
        <v>11</v>
      </c>
      <c r="H12" s="13">
        <v>45953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Magdi Waleed</cp:lastModifiedBy>
  <cp:revision/>
  <dcterms:created xsi:type="dcterms:W3CDTF">2025-07-23T06:12:09Z</dcterms:created>
  <dcterms:modified xsi:type="dcterms:W3CDTF">2025-10-29T13:49:07Z</dcterms:modified>
  <cp:category/>
  <cp:contentStatus/>
</cp:coreProperties>
</file>