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<sst xmlns="http://schemas.openxmlformats.org/spreadsheetml/2006/main" count="6450" uniqueCount="1037">
  <si>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</si>
  <si>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</si>
  <si>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</si>
  <si>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</si>
  <si>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</si>
  <si>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</si>
  <si>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</si>
  <si>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</si>
  <si>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</si>
  <si>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</si>
  <si>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</si>
  <si>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</si>
  <si>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</si>
  <si>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</si>
  <si>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</si>
  <si>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</si>
  <si>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</si>
  <si>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</si>
  <si>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</si>
  <si>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</si>
  <si>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</si>
  <si>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</si>
  <si>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</si>
  <si>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</si>
  <si>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</si>
  <si>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</si>
  <si>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</si>
  <si>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</si>
  <si>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</si>
  <si>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</si>
  <si>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</si>
  <si>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</si>
  <si>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</si>
  <si>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</si>
  <si>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</si>
  <si>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</si>
  <si>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</si>
  <si>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</si>
  <si>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</si>
  <si>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</si>
  <si>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</si>
  <si>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</si>
  <si>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</si>
  <si>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</si>
  <si>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</si>
  <si>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</si>
  <si>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</si>
  <si>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</si>
  <si>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</si>
  <si>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</si>
  <si>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</si>
  <si>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</si>
  <si>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</si>
  <si>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</si>
  <si>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</si>
  <si>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</si>
  <si>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</si>
  <si>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</si>
  <si>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</si>
  <si>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</si>
  <si>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</si>
  <si>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</si>
  <si>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</si>
  <si>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</si>
  <si>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</si>
  <si>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</si>
  <si>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</si>
  <si>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</si>
  <si>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</si>
  <si>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</si>
  <si>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</si>
  <si>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</si>
  <si>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</si>
  <si>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</si>
  <si>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</si>
  <si>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</si>
  <si>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</si>
  <si>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</si>
  <si>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</si>
  <si>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</si>
  <si>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</si>
  <si>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</si>
  <si>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</si>
  <si>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</si>
  <si>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</si>
  <si>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</si>
  <si>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</si>
  <si>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</si>
  <si>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</si>
  <si>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</si>
  <si>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</si>
  <si>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</si>
  <si>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</si>
  <si>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</si>
  <si>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</si>
  <si>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</si>
  <si>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</si>
  <si>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</si>
  <si>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</si>
  <si>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</si>
  <si>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</si>
  <si>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</si>
  <si>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</si>
  <si>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</si>
  <si>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</si>
  <si>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</si>
  <si>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</si>
  <si>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</si>
  <si>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</si>
  <si>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</si>
  <si>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</si>
  <si>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</si>
  <si>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</si>
  <si>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</si>
  <si>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</si>
  <si>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</si>
  <si>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</si>
  <si>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</si>
  <si>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</si>
  <si>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</si>
  <si>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</si>
  <si>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</si>
  <si>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</si>
  <si>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</si>
  <si>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</si>
  <si>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</si>
  <si>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</si>
  <si>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</si>
  <si>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</si>
  <si>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</si>
  <si>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</si>
  <si>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</si>
  <si>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</si>
  <si>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</si>
  <si>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</si>
  <si>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</si>
  <si>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</si>
  <si>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</si>
  <si>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</si>
  <si>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</si>
  <si>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</si>
  <si>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</si>
  <si>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</si>
  <si>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</si>
  <si>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</si>
  <si>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</si>
  <si>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</si>
  <si>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</si>
  <si>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</si>
  <si>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</si>
  <si>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</si>
  <si>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</si>
  <si>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</si>
  <si>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</si>
  <si>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</si>
  <si>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</si>
  <si>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</si>
  <si>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</si>
  <si>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</si>
  <si>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</si>
  <si>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</si>
  <si>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</si>
  <si>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</si>
  <si>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</si>
  <si>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</si>
  <si>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</si>
  <si>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</si>
  <si>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</si>
  <si>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</si>
  <si>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</si>
  <si>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</si>
  <si>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</si>
  <si>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</si>
  <si>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</si>
  <si>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</si>
  <si>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</si>
  <si>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</si>
  <si>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</si>
  <si>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</si>
  <si>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</si>
  <si>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</si>
  <si>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</si>
  <si>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</si>
  <si>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</si>
  <si>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</si>
  <si>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</si>
  <si>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</si>
  <si>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</si>
  <si>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</si>
  <si>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</si>
  <si>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</si>
  <si>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</si>
  <si>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</si>
  <si>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</si>
  <si>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</si>
  <si>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</si>
  <si>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</si>
  <si>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</si>
  <si>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</si>
  <si>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</si>
  <si>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</si>
  <si>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</si>
  <si>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</si>
  <si>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</si>
  <si>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</si>
  <si>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</si>
  <si>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</si>
  <si>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</si>
  <si>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</si>
  <si>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</si>
  <si>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</si>
  <si>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</si>
  <si>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</si>
  <si>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</si>
  <si>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</si>
  <si>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</si>
  <si>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</si>
  <si>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</si>
  <si>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</si>
  <si>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</si>
  <si>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</si>
  <si>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</si>
  <si>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</si>
  <si>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</si>
  <si>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</si>
  <si>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</si>
  <si>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</si>
  <si>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</si>
  <si>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</si>
  <si>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</si>
  <si>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</si>
  <si>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</si>
  <si>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</si>
  <si>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</si>
  <si>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</si>
  <si>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</si>
  <si>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</si>
  <si>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</si>
  <si>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</si>
  <si>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</si>
  <si>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</si>
  <si>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</si>
  <si>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</si>
  <si>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</si>
  <si>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</si>
  <si>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</si>
  <si>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</si>
  <si>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</si>
  <si>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</si>
  <si>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</si>
  <si>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</si>
  <si>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</si>
  <si>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</si>
  <si>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</si>
  <si>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</si>
  <si>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</si>
  <si>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</si>
  <si>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</si>
  <si>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</si>
  <si>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</si>
  <si>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</si>
  <si>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</si>
  <si>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</si>
  <si>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</si>
  <si>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</si>
  <si>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</si>
  <si>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</si>
  <si>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</si>
  <si>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</si>
  <si>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</si>
  <si>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</si>
  <si>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</si>
  <si>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</si>
  <si>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</si>
  <si>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</si>
  <si>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</si>
  <si>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</si>
  <si>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</si>
  <si>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</si>
  <si>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</si>
  <si>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</si>
  <si>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</si>
  <si>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</si>
  <si>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</si>
  <si>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</si>
  <si>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</si>
  <si>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</si>
  <si>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</si>
  <si>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</si>
  <si>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</si>
  <si>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</si>
  <si>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</si>
  <si>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</si>
  <si>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</si>
  <si>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</si>
  <si>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</si>
  <si>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</si>
  <si>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</si>
  <si>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</si>
  <si>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</si>
  <si>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</si>
  <si>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</si>
  <si>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</si>
  <si>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</si>
  <si>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</si>
  <si>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</si>
  <si>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</si>
  <si>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</si>
  <si>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</si>
  <si>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</si>
  <si>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</si>
  <si>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</si>
  <si>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</si>
  <si>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</si>
  <si>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</si>
  <si>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</si>
  <si>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</si>
  <si>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</si>
  <si>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</si>
  <si>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</si>
  <si>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</si>
  <si>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</si>
  <si>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</si>
  <si>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</si>
  <si>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</si>
  <si>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</si>
  <si>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</si>
  <si>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</si>
  <si>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</si>
  <si>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</si>
  <si>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</si>
  <si>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</si>
  <si>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</si>
  <si>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</si>
  <si>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</si>
  <si>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</si>
  <si>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</si>
  <si>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</si>
  <si>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</si>
  <si>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</si>
  <si>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</si>
  <si>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</si>
  <si>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</si>
  <si>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</si>
  <si>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</si>
  <si>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</si>
  <si>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</si>
  <si>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</si>
  <si>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</si>
  <si>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</si>
  <si>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</si>
  <si>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</si>
  <si>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</si>
  <si>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</si>
  <si>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</si>
  <si>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</si>
  <si>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</si>
  <si>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</si>
  <si>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</si>
  <si>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</si>
  <si>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</si>
  <si>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</si>
  <si>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</si>
  <si>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</si>
  <si>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</si>
  <si>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</si>
  <si>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</si>
  <si>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</si>
  <si>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</si>
  <si>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</si>
  <si>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</si>
  <si>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</si>
  <si>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</si>
  <si>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</si>
  <si>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</si>
  <si>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</si>
  <si>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</si>
  <si>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</si>
  <si>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</si>
  <si>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</si>
  <si>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</si>
  <si>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</si>
  <si>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</si>
  <si>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</si>
  <si>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</si>
  <si>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</si>
  <si>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</si>
  <si>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</si>
  <si>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</si>
  <si>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</si>
  <si>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</si>
  <si>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</si>
  <si>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</si>
  <si>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</si>
  <si>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</si>
  <si>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</si>
  <si>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</si>
  <si>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</si>
  <si>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</si>
  <si>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</si>
  <si>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</si>
  <si>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</si>
  <si>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</si>
  <si>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</si>
  <si>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</si>
  <si>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</si>
  <si>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</si>
  <si>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</si>
  <si>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</si>
  <si>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</si>
  <si>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</si>
  <si>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</si>
  <si>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</si>
  <si>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</si>
  <si>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</si>
  <si>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</si>
  <si>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</si>
  <si>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</si>
  <si>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</si>
  <si>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</si>
  <si>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</si>
  <si>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</si>
  <si>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</si>
  <si>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</si>
  <si>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</si>
  <si>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</si>
  <si>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</si>
  <si>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</si>
  <si>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</si>
  <si>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</si>
  <si>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</si>
  <si>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</si>
  <si>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</si>
  <si>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</si>
  <si>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</si>
  <si>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</si>
  <si>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</si>
  <si>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</si>
  <si>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</si>
  <si>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</si>
  <si>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</si>
  <si>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</si>
  <si>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</si>
  <si>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</si>
  <si>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</si>
  <si>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</si>
  <si>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</si>
  <si>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</si>
  <si>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</si>
  <si>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</si>
  <si>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</si>
  <si>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</si>
  <si>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</si>
  <si>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</si>
  <si>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</si>
  <si>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</si>
  <si>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</si>
  <si>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</si>
  <si>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</si>
  <si>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</si>
  <si>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</si>
  <si>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</si>
  <si>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</si>
  <si>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</si>
  <si>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</si>
  <si>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</si>
  <si>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</si>
  <si>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</si>
  <si>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</si>
  <si>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</si>
  <si>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</si>
  <si>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</si>
  <si>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</si>
  <si>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</si>
  <si>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</si>
  <si>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</si>
  <si>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</si>
  <si>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</si>
  <si>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</si>
  <si>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</si>
  <si>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</si>
  <si>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</si>
  <si>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</si>
  <si>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</si>
  <si>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</si>
  <si>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</si>
  <si>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</si>
  <si>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</si>
  <si>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</si>
  <si>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</si>
  <si>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</si>
  <si>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</si>
  <si>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</si>
  <si>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</si>
  <si>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</si>
  <si>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</si>
  <si>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</si>
  <si>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</si>
  <si>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</si>
  <si>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</si>
  <si>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</si>
  <si>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</si>
  <si>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</si>
  <si>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</si>
  <si>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</si>
  <si>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</si>
  <si>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</si>
  <si>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</si>
  <si>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</si>
  <si>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</si>
  <si>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</si>
  <si>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</si>
  <si>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</si>
  <si>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</si>
  <si>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</si>
  <si>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</si>
  <si>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</si>
  <si>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</si>
  <si>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</si>
  <si>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</si>
  <si>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</si>
  <si>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</si>
  <si>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</si>
  <si>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</si>
  <si>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</si>
  <si>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</si>
  <si>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</si>
  <si>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</si>
  <si>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</si>
  <si>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</si>
  <si>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</si>
  <si>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</si>
  <si>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</si>
  <si>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</si>
  <si>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</si>
  <si>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</si>
  <si>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</si>
  <si>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</si>
  <si>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</si>
  <si>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</si>
  <si>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</si>
  <si>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</si>
  <si>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</si>
  <si>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</si>
  <si>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</si>
  <si>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</si>
  <si>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</si>
  <si>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</si>
  <si>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</si>
  <si>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</si>
  <si>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</si>
  <si>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</si>
  <si>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</si>
  <si>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</si>
  <si>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</si>
  <si>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</si>
  <si>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</si>
  <si>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</si>
  <si>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</si>
  <si>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</si>
  <si>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</si>
  <si>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</si>
  <si>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</si>
  <si>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</si>
  <si>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</si>
  <si>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</si>
  <si>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</si>
  <si>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</si>
  <si>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</si>
  <si>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</si>
  <si>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</si>
  <si>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</si>
  <si>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</si>
  <si>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</si>
  <si>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</si>
  <si>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</si>
  <si>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</si>
  <si>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</si>
  <si>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</si>
  <si>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</si>
  <si>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</si>
  <si>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</si>
  <si>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</si>
  <si>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</si>
  <si>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</si>
  <si>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</si>
  <si>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</si>
  <si>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</si>
  <si>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</si>
  <si>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</si>
  <si>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</si>
  <si>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</si>
  <si>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</si>
  <si>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</si>
  <si>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</si>
  <si>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</si>
  <si>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</si>
  <si>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</si>
  <si>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</si>
  <si>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</si>
  <si>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</si>
  <si>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</si>
  <si>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</si>
  <si>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</si>
  <si>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</si>
  <si>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</si>
  <si>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</si>
  <si>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</si>
  <si>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</si>
  <si>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</si>
  <si>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</si>
  <si>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</si>
  <si>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</si>
  <si>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</si>
  <si>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</si>
  <si>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</si>
  <si>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</si>
  <si>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</si>
  <si>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</si>
  <si>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</si>
  <si>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</si>
  <si>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</si>
  <si>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</si>
  <si>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</si>
  <si>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</si>
  <si>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</si>
  <si>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</si>
  <si>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</si>
  <si>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</si>
  <si>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</si>
  <si>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</si>
  <si>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</si>
  <si>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</si>
  <si>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</si>
  <si>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</si>
  <si>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</si>
  <si>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</si>
  <si>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</si>
  <si>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</si>
  <si>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</si>
  <si>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</si>
  <si>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</si>
  <si>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</si>
  <si>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</si>
  <si>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</si>
  <si>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</si>
  <si>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</si>
  <si>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</si>
  <si>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</si>
  <si>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</si>
  <si>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</si>
  <si>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</si>
  <si>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</si>
  <si>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</si>
  <si>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</si>
  <si>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</si>
  <si>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</si>
  <si>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</si>
  <si>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</si>
  <si>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</si>
  <si>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</si>
  <si>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</si>
  <si>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</si>
  <si>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</si>
  <si>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</si>
  <si>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</si>
  <si>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</si>
  <si>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</si>
  <si>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</si>
  <si>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</si>
  <si>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</si>
  <si>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</si>
  <si>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</si>
  <si>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</si>
  <si>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</si>
  <si>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</si>
  <si>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</si>
  <si>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</si>
  <si>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</si>
  <si>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</si>
  <si>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</si>
  <si>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</si>
  <si>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</si>
  <si>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</si>
  <si>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</si>
  <si>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</si>
  <si>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</si>
  <si>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</si>
  <si>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</si>
  <si>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</si>
  <si>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</si>
  <si>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</si>
  <si>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</si>
  <si>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</si>
  <si>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</si>
  <si>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</si>
  <si>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</si>
  <si>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</si>
  <si>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</si>
  <si>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</si>
  <si>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</si>
  <si>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</si>
  <si>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</si>
  <si>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</si>
  <si>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</si>
  <si>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</si>
  <si>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</si>
  <si>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</si>
  <si>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</si>
  <si>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</si>
  <si>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</si>
  <si>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</si>
  <si>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</si>
  <si>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</si>
  <si>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</si>
  <si>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</si>
  <si>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</si>
  <si>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</si>
  <si>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</si>
  <si>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</si>
  <si>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</si>
  <si>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</si>
  <si>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</si>
  <si>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</si>
  <si>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</si>
  <si>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</si>
  <si>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</si>
  <si>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</si>
  <si>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</si>
  <si>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</si>
  <si>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</si>
  <si>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</si>
  <si>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</si>
  <si>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</si>
  <si>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</si>
  <si>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</si>
  <si>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</si>
  <si>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</si>
  <si>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</si>
  <si>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</si>
  <si>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</si>
  <si>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</si>
  <si>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</si>
  <si>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</si>
  <si>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</si>
  <si>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</si>
  <si>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</si>
  <si>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</si>
  <si>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</si>
  <si>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</si>
  <si>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</si>
  <si>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</si>
  <si>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</si>
  <si>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</si>
  <si>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</si>
  <si>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</si>
  <si>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</si>
  <si>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</si>
  <si>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</si>
  <si>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</si>
  <si>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</si>
  <si>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</si>
  <si>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</si>
  <si>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</si>
  <si>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</si>
  <si>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</si>
  <si>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</si>
  <si>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</si>
  <si>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</si>
  <si>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</si>
  <si>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</si>
  <si>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</si>
  <si>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</si>
  <si>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</si>
  <si>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</si>
  <si>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</si>
  <si>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</si>
  <si>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</si>
  <si>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</si>
  <si>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</si>
  <si>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</si>
  <si>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</si>
  <si>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</si>
  <si>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</si>
  <si>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</si>
  <si>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</si>
  <si>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</si>
  <si>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</si>
  <si>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</si>
  <si>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</si>
  <si>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</si>
  <si>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</si>
  <si>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</si>
  <si>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</si>
  <si>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</si>
  <si>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</si>
  <si>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</si>
  <si>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</si>
  <si>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</si>
  <si>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</si>
  <si>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</si>
  <si>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</si>
  <si>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</si>
  <si>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</si>
  <si>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</si>
  <si>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</si>
  <si>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</si>
  <si>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</si>
  <si>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</si>
  <si>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</si>
  <si>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</si>
  <si>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</si>
  <si>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</si>
  <si>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</si>
  <si>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</si>
  <si>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</si>
  <si>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</si>
  <si>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</si>
  <si>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</si>
  <si>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</si>
  <si>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</si>
  <si>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</si>
  <si>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</si>
  <si>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</si>
  <si>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</si>
  <si>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</si>
  <si>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</si>
  <si>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</si>
  <si>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</si>
  <si>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</si>
  <si>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</si>
  <si>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</si>
  <si>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</si>
  <si>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</si>
  <si>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</si>
  <si>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</si>
  <si>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</si>
  <si>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</si>
  <si>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</si>
  <si>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</si>
  <si>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</si>
  <si>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</si>
  <si>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</si>
  <si>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</si>
  <si>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</si>
  <si>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</si>
  <si>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</si>
  <si>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</si>
  <si>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</si>
  <si>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</si>
  <si>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</si>
  <si>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</si>
  <si>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</si>
  <si>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</si>
  <si>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</si>
  <si>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</si>
  <si>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</si>
  <si>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</si>
  <si>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</si>
  <si>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</si>
  <si>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</si>
  <si>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</si>
  <si>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</si>
  <si>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</si>
  <si>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</si>
  <si>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</si>
  <si>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</si>
  <si>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</si>
  <si>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</si>
  <si>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</si>
  <si>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</si>
  <si>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</si>
  <si>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</si>
  <si>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</si>
  <si>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</si>
  <si>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</si>
  <si>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</si>
  <si>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</si>
  <si>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</si>
  <si>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</si>
  <si>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</si>
  <si>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</si>
  <si>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</si>
  <si>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</si>
  <si>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</si>
  <si>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</si>
  <si>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</si>
  <si>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</si>
  <si>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</si>
  <si>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</si>
  <si>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</si>
  <si>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</si>
  <si>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</si>
  <si>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</si>
  <si>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</si>
  <si>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</si>
  <si>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</si>
  <si>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</si>
  <si>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</si>
  <si>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</si>
  <si>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</si>
  <si>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</si>
  <si>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</si>
  <si>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</si>
  <si>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</si>
  <si>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</si>
  <si>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</si>
  <si>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</si>
  <si>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</si>
  <si>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</si>
  <si>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</si>
  <si>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</si>
  <si>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</si>
  <si>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</si>
  <si>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</si>
  <si>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</si>
  <si>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</si>
  <si>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</si>
  <si>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</si>
  <si>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</si>
  <si>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</si>
  <si>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</si>
  <si>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</si>
  <si>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</si>
  <si>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</si>
  <si>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</si>
  <si>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</si>
  <si>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</si>
  <si>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</si>
  <si>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</si>
  <si>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</si>
  <si>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</si>
  <si>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</si>
  <si>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</si>
  <si>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</si>
  <si>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</si>
  <si>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</si>
  <si>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</si>
  <si>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</si>
  <si>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</si>
  <si>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</si>
  <si>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</si>
  <si>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</si>
  <si>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</si>
  <si>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</si>
  <si>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</si>
  <si>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</si>
  <si>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</si>
  <si>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</si>
  <si>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</si>
  <si>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</si>
  <si>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</si>
  <si>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</si>
  <si>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</si>
  <si>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</si>
  <si>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</si>
  <si>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</si>
  <si>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</si>
  <si>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</si>
  <si>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</si>
  <si>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</si>
  <si>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</si>
  <si>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</si>
  <si>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</si>
  <si>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</si>
  <si>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</si>
  <si>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</si>
  <si>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</si>
  <si>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</si>
  <si>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</si>
  <si>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</si>
  <si>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</si>
  <si>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</si>
  <si>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</si>
  <si>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</si>
  <si>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</si>
  <si>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</si>
  <si>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</si>
  <si>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</si>
  <si>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</si>
  <si>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</si>
  <si>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</si>
  <si>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</si>
  <si>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</si>
  <si>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</si>
  <si>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</si>
  <si>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</si>
  <si>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</si>
  <si>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</si>
  <si>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</si>
  <si>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</si>
  <si>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</si>
  <si>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</si>
  <si>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</si>
  <si>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</si>
  <si>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</si>
  <si>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</si>
  <si>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</si>
  <si>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</si>
  <si>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</si>
  <si>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</si>
  <si>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</si>
  <si>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</si>
  <si>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</si>
  <si>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</si>
  <si>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</si>
  <si>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</si>
  <si>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</si>
  <si>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</si>
  <si>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</si>
  <si>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</si>
  <si>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</si>
  <si>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</si>
  <si>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</si>
  <si>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</si>
  <si>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</si>
  <si>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</si>
  <si>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</si>
  <si>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</si>
  <si>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</si>
  <si>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</si>
  <si>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</si>
  <si>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</si>
  <si>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</si>
  <si>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</si>
  <si>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</si>
  <si>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</si>
  <si>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</si>
  <si>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</si>
  <si>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</si>
  <si>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</si>
  <si>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</si>
  <si>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</si>
  <si>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</si>
  <si>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ReplaceableTextures\\CommandButtons\\BTN003.blp</t>
    <phoneticPr fontId="37" type="noConversion"/>
  </si>
  <si>
    <t>|cffffc926符印宝箱|r</t>
    <phoneticPr fontId="37" type="noConversion"/>
  </si>
  <si>
    <t>|cffffc926高级技能书[主动]|r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</si>
</sst>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workbookViewId="0">
      <pane xSplit="8" ySplit="2" topLeftCell="AF156" activePane="bottomRight" state="frozen"/>
      <selection pane="topRight"/>
      <selection pane="bottomLeft"/>
      <selection pane="bottomRight" activeCell="AK183" sqref="AK18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ReplaceableTextures\\CommandButtons\\BTN003.blp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tabSelected="1" workbookViewId="0">
      <pane xSplit="5" ySplit="2" topLeftCell="F109" activePane="bottomRight" state="frozen"/>
      <selection pane="topRight"/>
      <selection pane="bottomLeft"/>
      <selection pane="bottomRight" activeCell="C126" sqref="C126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1027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1027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1027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1027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1027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1028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1028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1028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1028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1028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1029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1029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1029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1029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1029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1036</v>
      </c>
      <c r="T123" s="136" t="s">
        <v>1031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1032</v>
      </c>
      <c r="C124" s="104" t="s">
        <v>1035</v>
      </c>
      <c r="T124" s="104" t="s">
        <v>1033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1031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1030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808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809</v>
      </c>
      <c r="C236" s="127" t="s">
        <v>810</v>
      </c>
      <c r="T236" s="139" t="s">
        <v>811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812</v>
      </c>
      <c r="C237" s="127" t="s">
        <v>813</v>
      </c>
      <c r="T237" s="139" t="s">
        <v>814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815</v>
      </c>
      <c r="C238" s="127" t="s">
        <v>816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817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818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819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818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820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818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821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818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822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818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823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818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824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5" s="81" t="s">
        <v>818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825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6" s="81" t="s">
        <v>818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826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818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827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818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828</v>
      </c>
      <c r="C249" s="130" t="s">
        <v>829</v>
      </c>
      <c r="E249" s="103"/>
      <c r="F249" s="102"/>
      <c r="S249" s="110"/>
      <c r="T249" s="130" t="s">
        <v>829</v>
      </c>
      <c r="U249" s="137" t="s">
        <v>830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831</v>
      </c>
      <c r="C250" s="131" t="s">
        <v>832</v>
      </c>
      <c r="E250" s="103"/>
      <c r="F250" s="102"/>
      <c r="S250" s="110"/>
      <c r="T250" s="71" t="s">
        <v>833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834</v>
      </c>
      <c r="C251" s="133" t="s">
        <v>835</v>
      </c>
      <c r="E251" s="103"/>
      <c r="F251" s="102"/>
      <c r="S251" s="110"/>
      <c r="T251" s="71" t="s">
        <v>833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836</v>
      </c>
      <c r="C252" s="132" t="s">
        <v>837</v>
      </c>
      <c r="E252" s="103"/>
      <c r="F252" s="102"/>
      <c r="S252" s="110"/>
      <c r="T252" s="71" t="s">
        <v>833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838</v>
      </c>
      <c r="C253" s="132" t="s">
        <v>839</v>
      </c>
      <c r="E253" s="103"/>
      <c r="F253" s="102"/>
      <c r="S253" s="110"/>
      <c r="T253" s="71" t="s">
        <v>833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840</v>
      </c>
      <c r="C254" s="71" t="s">
        <v>841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842</v>
      </c>
      <c r="C255" s="71" t="s">
        <v>841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843</v>
      </c>
      <c r="C256" s="71" t="s">
        <v>841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844</v>
      </c>
      <c r="C257" s="71" t="s">
        <v>841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845</v>
      </c>
      <c r="C258" s="71" t="s">
        <v>841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846</v>
      </c>
      <c r="C259" s="71" t="s">
        <v>841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847</v>
      </c>
      <c r="C260" s="71" t="s">
        <v>841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848</v>
      </c>
      <c r="C261" s="71" t="s">
        <v>841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849</v>
      </c>
      <c r="C262" s="71" t="s">
        <v>841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850</v>
      </c>
      <c r="C263" s="71" t="s">
        <v>841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851</v>
      </c>
      <c r="C264" s="71" t="s">
        <v>841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852</v>
      </c>
      <c r="C265" s="71" t="s">
        <v>841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853</v>
      </c>
      <c r="C266" s="71" t="s">
        <v>841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854</v>
      </c>
      <c r="C267" s="71" t="s">
        <v>841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855</v>
      </c>
      <c r="C268" s="71" t="s">
        <v>841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856</v>
      </c>
      <c r="C269" s="71" t="s">
        <v>841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857</v>
      </c>
      <c r="C270" s="71" t="s">
        <v>841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858</v>
      </c>
      <c r="C271" s="71" t="s">
        <v>841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859</v>
      </c>
      <c r="C272" s="71" t="s">
        <v>841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860</v>
      </c>
      <c r="C273" s="71" t="s">
        <v>841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861</v>
      </c>
      <c r="C274" s="71" t="s">
        <v>841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862</v>
      </c>
      <c r="C275" s="71" t="s">
        <v>841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863</v>
      </c>
      <c r="C276" s="71" t="s">
        <v>841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864</v>
      </c>
      <c r="C277" s="71" t="s">
        <v>841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865</v>
      </c>
      <c r="C278" s="71" t="s">
        <v>841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866</v>
      </c>
      <c r="C279" s="71" t="s">
        <v>841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867</v>
      </c>
      <c r="C280" s="71" t="s">
        <v>841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868</v>
      </c>
      <c r="C281" s="71" t="s">
        <v>841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869</v>
      </c>
      <c r="C282" s="71" t="s">
        <v>841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870</v>
      </c>
      <c r="C283" s="71" t="s">
        <v>841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871</v>
      </c>
      <c r="C284" s="71" t="s">
        <v>841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872</v>
      </c>
      <c r="C285" s="71" t="s">
        <v>841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873</v>
      </c>
      <c r="C286" s="104" t="s">
        <v>874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875</v>
      </c>
      <c r="C287" s="104" t="s">
        <v>876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877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878</v>
      </c>
      <c r="C289" s="104" t="s">
        <v>879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880</v>
      </c>
      <c r="C290" s="104" t="s">
        <v>881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882</v>
      </c>
      <c r="C291" s="104" t="s">
        <v>883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884</v>
      </c>
      <c r="C292" s="104" t="s">
        <v>885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886</v>
      </c>
      <c r="C293" s="104" t="s">
        <v>887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888</v>
      </c>
      <c r="C294" s="104" t="s">
        <v>889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890</v>
      </c>
      <c r="C295" s="104" t="s">
        <v>891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892</v>
      </c>
      <c r="C296" s="104" t="s">
        <v>893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894</v>
      </c>
      <c r="C297" s="104" t="s">
        <v>895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896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897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898</v>
      </c>
      <c r="H1" s="40" t="s">
        <v>899</v>
      </c>
      <c r="I1" s="44" t="s">
        <v>900</v>
      </c>
      <c r="J1" s="45" t="s">
        <v>896</v>
      </c>
      <c r="K1" s="46" t="s">
        <v>130</v>
      </c>
      <c r="L1" s="47" t="s">
        <v>131</v>
      </c>
      <c r="M1" s="48" t="s">
        <v>901</v>
      </c>
      <c r="N1" s="49" t="s">
        <v>902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"ReplaceableTextures\\CommandButtons\\BTN003.blp"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InitTypeIdStrings('CS01',"|cffffc926高级技能书[主动]|r","ReplaceableTextures\\CommandButtons\\BTN003.blp","低概率获得C级技能，高概率获得|Cff00ff7fB级技能|r，低概率获得|Cff2693ffA级技能|r。")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903</v>
      </c>
      <c r="CD1" s="10" t="s">
        <v>903</v>
      </c>
      <c r="CE1" s="10" t="s">
        <v>903</v>
      </c>
      <c r="CF1" s="10" t="s">
        <v>903</v>
      </c>
      <c r="CH1" s="10" t="s">
        <v>903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904</v>
      </c>
      <c r="CC2" s="10" t="s">
        <v>905</v>
      </c>
      <c r="CD2" s="10" t="s">
        <v>906</v>
      </c>
      <c r="CE2" s="10" t="s">
        <v>907</v>
      </c>
      <c r="CF2" s="10" t="s">
        <v>908</v>
      </c>
      <c r="CG2" s="10" t="s">
        <v>909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910</v>
      </c>
      <c r="B1" s="10" t="s">
        <v>911</v>
      </c>
      <c r="C1" s="10" t="s">
        <v>912</v>
      </c>
      <c r="D1" s="10" t="s">
        <v>913</v>
      </c>
      <c r="E1" s="10" t="s">
        <v>914</v>
      </c>
    </row>
    <row r="2" spans="1:11" ht="16.5">
      <c r="A2" s="9">
        <v>1</v>
      </c>
      <c r="B2" s="9" t="s">
        <v>915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916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917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918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919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920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840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842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843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844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845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846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847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848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849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850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851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852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853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854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855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856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857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858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859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860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861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862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863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864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865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866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867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921</v>
      </c>
      <c r="G1" t="s">
        <v>922</v>
      </c>
      <c r="I1" t="s">
        <v>923</v>
      </c>
      <c r="J1">
        <v>11</v>
      </c>
      <c r="P1" t="s">
        <v>924</v>
      </c>
      <c r="U1" t="s">
        <v>925</v>
      </c>
      <c r="V1" t="s">
        <v>926</v>
      </c>
      <c r="X1" s="10" t="s">
        <v>927</v>
      </c>
    </row>
    <row r="2" spans="1:25">
      <c r="A2" t="s">
        <v>928</v>
      </c>
      <c r="D2">
        <v>800</v>
      </c>
      <c r="E2" s="31">
        <v>1</v>
      </c>
      <c r="F2" s="32">
        <f>D2/E2</f>
        <v>800</v>
      </c>
      <c r="I2" t="s">
        <v>929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930</v>
      </c>
      <c r="D3">
        <v>800</v>
      </c>
      <c r="E3" s="31">
        <v>1</v>
      </c>
      <c r="F3" s="32">
        <f t="shared" ref="F3:F25" si="1">D3/E3</f>
        <v>800</v>
      </c>
      <c r="I3" t="s">
        <v>931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932</v>
      </c>
      <c r="D4">
        <v>800</v>
      </c>
      <c r="E4" s="31">
        <v>1</v>
      </c>
      <c r="F4" s="32">
        <f t="shared" si="1"/>
        <v>800</v>
      </c>
      <c r="I4" t="s">
        <v>933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934</v>
      </c>
      <c r="D5">
        <v>800</v>
      </c>
      <c r="E5" s="31">
        <v>1</v>
      </c>
      <c r="F5" s="32">
        <f t="shared" si="1"/>
        <v>800</v>
      </c>
      <c r="I5" t="s">
        <v>935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936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937</v>
      </c>
      <c r="D7">
        <v>2500</v>
      </c>
      <c r="E7" s="31">
        <v>0.85</v>
      </c>
      <c r="F7" s="32">
        <f t="shared" si="1"/>
        <v>2941.1764705882356</v>
      </c>
      <c r="J7" t="s">
        <v>938</v>
      </c>
      <c r="K7" s="10" t="s">
        <v>939</v>
      </c>
      <c r="L7" s="10" t="s">
        <v>940</v>
      </c>
      <c r="M7" t="s">
        <v>941</v>
      </c>
      <c r="N7" t="s">
        <v>942</v>
      </c>
      <c r="P7">
        <f t="shared" si="0"/>
        <v>85</v>
      </c>
    </row>
    <row r="8" spans="1:25">
      <c r="A8" t="s">
        <v>943</v>
      </c>
      <c r="D8">
        <v>2500</v>
      </c>
      <c r="E8" s="31">
        <v>0.85</v>
      </c>
      <c r="F8" s="32">
        <f t="shared" si="1"/>
        <v>2941.1764705882356</v>
      </c>
      <c r="I8" t="s">
        <v>944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945</v>
      </c>
      <c r="D9">
        <v>2500</v>
      </c>
      <c r="E9" s="31">
        <v>0.85</v>
      </c>
      <c r="F9" s="32">
        <f t="shared" si="1"/>
        <v>2941.1764705882356</v>
      </c>
      <c r="I9" t="s">
        <v>946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947</v>
      </c>
      <c r="D10">
        <v>2500</v>
      </c>
      <c r="E10" s="31">
        <v>0.85</v>
      </c>
      <c r="F10" s="32">
        <f t="shared" si="1"/>
        <v>2941.1764705882356</v>
      </c>
      <c r="I10" t="s">
        <v>948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949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950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951</v>
      </c>
      <c r="D12">
        <v>8000</v>
      </c>
      <c r="E12" s="31">
        <v>0.7</v>
      </c>
      <c r="F12" s="32">
        <f t="shared" si="1"/>
        <v>11428.571428571429</v>
      </c>
      <c r="I12" t="s">
        <v>952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953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954</v>
      </c>
      <c r="N13">
        <f>SUM(N8:N12)</f>
        <v>1061280</v>
      </c>
      <c r="P13">
        <f t="shared" si="0"/>
        <v>70</v>
      </c>
    </row>
    <row r="14" spans="1:25">
      <c r="A14" t="s">
        <v>955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956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957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958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959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960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961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962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963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964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965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966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967</v>
      </c>
      <c r="E26" t="s">
        <v>968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970</v>
      </c>
      <c r="B31" s="10" t="s">
        <v>117</v>
      </c>
      <c r="C31" s="10" t="s">
        <v>127</v>
      </c>
      <c r="F31" s="10" t="s">
        <v>971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972</v>
      </c>
      <c r="G32" s="10" t="s">
        <v>973</v>
      </c>
      <c r="H32" s="10" t="s">
        <v>921</v>
      </c>
      <c r="J32" s="10" t="s">
        <v>974</v>
      </c>
      <c r="K32" s="10" t="s">
        <v>975</v>
      </c>
      <c r="L32" s="10" t="s">
        <v>1</v>
      </c>
      <c r="M32" s="10" t="s">
        <v>921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968</v>
      </c>
      <c r="N41">
        <f>SUM(N33:N40)</f>
        <v>28860</v>
      </c>
      <c r="O41">
        <f>SUM(O33:O40)</f>
        <v>9600</v>
      </c>
    </row>
    <row r="42" spans="1:15">
      <c r="A42" s="10" t="s">
        <v>968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976</v>
      </c>
      <c r="B45" s="10" t="s">
        <v>977</v>
      </c>
      <c r="C45" s="10" t="s">
        <v>978</v>
      </c>
      <c r="F45" s="10" t="s">
        <v>979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980</v>
      </c>
      <c r="G46" s="33" t="s">
        <v>981</v>
      </c>
      <c r="H46" s="33" t="s">
        <v>168</v>
      </c>
      <c r="I46" s="10" t="s">
        <v>982</v>
      </c>
      <c r="K46" s="10"/>
    </row>
    <row r="47" spans="1:15">
      <c r="A47">
        <v>2</v>
      </c>
      <c r="B47">
        <f t="shared" si="11"/>
        <v>200</v>
      </c>
      <c r="C47" s="10" t="s">
        <v>983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984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985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873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986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880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882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886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888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892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894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985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873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875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877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878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880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882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884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886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888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890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892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894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873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987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988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878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884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890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989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990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991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992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993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994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995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996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997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998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999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1000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1001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1002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1003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1004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1005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840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842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843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844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845</v>
      </c>
      <c r="H145" t="str">
        <f t="shared" si="2"/>
        <v>附魔</v>
      </c>
    </row>
    <row r="146" spans="1:8" ht="16.5">
      <c r="A146" s="25" t="s">
        <v>620</v>
      </c>
      <c r="B146" s="21" t="s">
        <v>1006</v>
      </c>
      <c r="G146" s="9" t="s">
        <v>846</v>
      </c>
      <c r="H146" t="str">
        <f t="shared" si="2"/>
        <v>附魔</v>
      </c>
    </row>
    <row r="147" spans="1:8" ht="16.5">
      <c r="A147" s="25" t="s">
        <v>624</v>
      </c>
      <c r="B147" s="21" t="s">
        <v>1007</v>
      </c>
      <c r="G147" s="9" t="s">
        <v>847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848</v>
      </c>
      <c r="H148" t="str">
        <f t="shared" si="2"/>
        <v>附魔</v>
      </c>
    </row>
    <row r="149" spans="1:8" ht="16.5">
      <c r="A149" s="9" t="s">
        <v>653</v>
      </c>
      <c r="B149" s="9" t="s">
        <v>1008</v>
      </c>
      <c r="G149" s="9" t="s">
        <v>849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850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851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852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853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854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855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856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857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858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859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860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861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862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863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864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865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866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867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868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869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870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871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872</v>
      </c>
      <c r="H174" t="e">
        <f t="shared" si="2"/>
        <v>#N/A</v>
      </c>
    </row>
    <row r="175" spans="1:8" ht="16.5">
      <c r="A175" s="9" t="s">
        <v>728</v>
      </c>
      <c r="B175" s="16" t="s">
        <v>1009</v>
      </c>
    </row>
    <row r="176" spans="1:8" ht="16.5">
      <c r="A176" s="9" t="s">
        <v>732</v>
      </c>
      <c r="B176" s="16" t="s">
        <v>1010</v>
      </c>
    </row>
    <row r="177" spans="1:2" ht="16.5">
      <c r="A177" s="9" t="s">
        <v>736</v>
      </c>
      <c r="B177" s="16" t="s">
        <v>1011</v>
      </c>
    </row>
    <row r="178" spans="1:2" ht="16.5">
      <c r="A178" s="9" t="s">
        <v>749</v>
      </c>
      <c r="B178" s="16" t="s">
        <v>1012</v>
      </c>
    </row>
    <row r="179" spans="1:2" ht="16.5">
      <c r="A179" s="9" t="s">
        <v>753</v>
      </c>
      <c r="B179" s="16" t="s">
        <v>1013</v>
      </c>
    </row>
    <row r="180" spans="1:2" ht="16.5">
      <c r="A180" s="9" t="s">
        <v>757</v>
      </c>
      <c r="B180" s="16" t="s">
        <v>1014</v>
      </c>
    </row>
    <row r="181" spans="1:2" ht="16.5">
      <c r="A181" s="9" t="s">
        <v>761</v>
      </c>
      <c r="B181" s="26" t="s">
        <v>1015</v>
      </c>
    </row>
    <row r="182" spans="1:2" ht="16.5">
      <c r="A182" s="9" t="s">
        <v>764</v>
      </c>
      <c r="B182" s="27" t="s">
        <v>1016</v>
      </c>
    </row>
    <row r="183" spans="1:2" ht="16.5">
      <c r="A183" s="9" t="s">
        <v>767</v>
      </c>
      <c r="B183" s="27" t="s">
        <v>1017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809</v>
      </c>
      <c r="B194" s="29" t="s">
        <v>810</v>
      </c>
    </row>
    <row r="195" spans="1:2">
      <c r="A195" s="28" t="s">
        <v>812</v>
      </c>
      <c r="B195" s="29" t="s">
        <v>813</v>
      </c>
    </row>
    <row r="196" spans="1:2">
      <c r="A196" s="28" t="s">
        <v>815</v>
      </c>
      <c r="B196" s="29" t="s">
        <v>816</v>
      </c>
    </row>
    <row r="197" spans="1:2">
      <c r="A197" s="28" t="s">
        <v>1018</v>
      </c>
      <c r="B197" s="29" t="str">
        <f>"已领取"&amp;B188</f>
        <v>已领取公众号礼包</v>
      </c>
    </row>
    <row r="198" spans="1:2">
      <c r="A198" s="28" t="s">
        <v>1019</v>
      </c>
      <c r="B198" s="29" t="str">
        <f t="shared" ref="B198:B205" si="3">"已领取"&amp;B189</f>
        <v>已领取入群礼包</v>
      </c>
    </row>
    <row r="199" spans="1:2">
      <c r="A199" s="28" t="s">
        <v>1020</v>
      </c>
      <c r="B199" s="29" t="str">
        <f t="shared" si="3"/>
        <v>已领取拜年礼包</v>
      </c>
    </row>
    <row r="200" spans="1:2">
      <c r="A200" s="28" t="s">
        <v>1021</v>
      </c>
      <c r="B200" s="29" t="str">
        <f t="shared" si="3"/>
        <v>已领取收藏礼包</v>
      </c>
    </row>
    <row r="201" spans="1:2">
      <c r="A201" s="28" t="s">
        <v>1022</v>
      </c>
      <c r="B201" s="29" t="str">
        <f t="shared" si="3"/>
        <v>已领取重置版礼包</v>
      </c>
    </row>
    <row r="202" spans="1:2">
      <c r="A202" s="28" t="s">
        <v>1023</v>
      </c>
      <c r="B202" s="29" t="str">
        <f t="shared" si="3"/>
        <v>已领取公会福利</v>
      </c>
    </row>
    <row r="203" spans="1:2">
      <c r="A203" s="28" t="s">
        <v>1024</v>
      </c>
      <c r="B203" s="29" t="str">
        <f t="shared" si="3"/>
        <v>已领取星耀礼包</v>
      </c>
    </row>
    <row r="204" spans="1:2">
      <c r="A204" s="28" t="s">
        <v>1025</v>
      </c>
      <c r="B204" s="29" t="str">
        <f t="shared" si="3"/>
        <v>已领取魔芝RPG礼包</v>
      </c>
    </row>
    <row r="205" spans="1:2">
      <c r="A205" s="28" t="s">
        <v>1026</v>
      </c>
      <c r="B205" s="29" t="str">
        <f t="shared" si="3"/>
        <v>已领取老铁礼包</v>
      </c>
    </row>
    <row r="206" spans="1:2">
      <c r="A206" s="28" t="s">
        <v>840</v>
      </c>
      <c r="B206" s="30" t="s">
        <v>841</v>
      </c>
    </row>
    <row r="207" spans="1:2">
      <c r="A207" s="28" t="s">
        <v>842</v>
      </c>
      <c r="B207" s="30" t="s">
        <v>841</v>
      </c>
    </row>
    <row r="208" spans="1:2">
      <c r="A208" s="28" t="s">
        <v>843</v>
      </c>
      <c r="B208" s="30" t="s">
        <v>841</v>
      </c>
    </row>
    <row r="209" spans="1:2">
      <c r="A209" s="28" t="s">
        <v>844</v>
      </c>
      <c r="B209" s="30" t="s">
        <v>841</v>
      </c>
    </row>
    <row r="210" spans="1:2">
      <c r="A210" s="28" t="s">
        <v>845</v>
      </c>
      <c r="B210" s="30" t="s">
        <v>841</v>
      </c>
    </row>
    <row r="211" spans="1:2">
      <c r="A211" s="28" t="s">
        <v>846</v>
      </c>
      <c r="B211" s="30" t="s">
        <v>841</v>
      </c>
    </row>
    <row r="212" spans="1:2">
      <c r="A212" s="28" t="s">
        <v>847</v>
      </c>
      <c r="B212" s="30" t="s">
        <v>841</v>
      </c>
    </row>
    <row r="213" spans="1:2">
      <c r="A213" s="28" t="s">
        <v>848</v>
      </c>
      <c r="B213" s="30" t="s">
        <v>841</v>
      </c>
    </row>
    <row r="214" spans="1:2">
      <c r="A214" s="28" t="s">
        <v>849</v>
      </c>
      <c r="B214" s="30" t="s">
        <v>841</v>
      </c>
    </row>
    <row r="215" spans="1:2">
      <c r="A215" s="28" t="s">
        <v>850</v>
      </c>
      <c r="B215" s="30" t="s">
        <v>841</v>
      </c>
    </row>
    <row r="216" spans="1:2">
      <c r="A216" s="28" t="s">
        <v>851</v>
      </c>
      <c r="B216" s="30" t="s">
        <v>841</v>
      </c>
    </row>
    <row r="217" spans="1:2">
      <c r="A217" s="28" t="s">
        <v>852</v>
      </c>
      <c r="B217" s="30" t="s">
        <v>841</v>
      </c>
    </row>
    <row r="218" spans="1:2">
      <c r="A218" s="28" t="s">
        <v>853</v>
      </c>
      <c r="B218" s="30" t="s">
        <v>841</v>
      </c>
    </row>
    <row r="219" spans="1:2">
      <c r="A219" s="28" t="s">
        <v>854</v>
      </c>
      <c r="B219" s="30" t="s">
        <v>841</v>
      </c>
    </row>
    <row r="220" spans="1:2">
      <c r="A220" s="28" t="s">
        <v>855</v>
      </c>
      <c r="B220" s="30" t="s">
        <v>841</v>
      </c>
    </row>
    <row r="221" spans="1:2">
      <c r="A221" s="28" t="s">
        <v>856</v>
      </c>
      <c r="B221" s="30" t="s">
        <v>841</v>
      </c>
    </row>
    <row r="222" spans="1:2">
      <c r="A222" s="28" t="s">
        <v>857</v>
      </c>
      <c r="B222" s="30" t="s">
        <v>841</v>
      </c>
    </row>
    <row r="223" spans="1:2">
      <c r="A223" s="28" t="s">
        <v>858</v>
      </c>
      <c r="B223" s="30" t="s">
        <v>841</v>
      </c>
    </row>
    <row r="224" spans="1:2">
      <c r="A224" s="28" t="s">
        <v>859</v>
      </c>
      <c r="B224" s="30" t="s">
        <v>841</v>
      </c>
    </row>
    <row r="225" spans="1:2">
      <c r="A225" s="28" t="s">
        <v>860</v>
      </c>
      <c r="B225" s="30" t="s">
        <v>841</v>
      </c>
    </row>
    <row r="226" spans="1:2">
      <c r="A226" s="28" t="s">
        <v>861</v>
      </c>
      <c r="B226" s="30" t="s">
        <v>841</v>
      </c>
    </row>
    <row r="227" spans="1:2">
      <c r="A227" s="28" t="s">
        <v>862</v>
      </c>
      <c r="B227" s="30" t="s">
        <v>841</v>
      </c>
    </row>
    <row r="228" spans="1:2">
      <c r="A228" s="28" t="s">
        <v>863</v>
      </c>
      <c r="B228" s="30" t="s">
        <v>841</v>
      </c>
    </row>
    <row r="229" spans="1:2">
      <c r="A229" s="28" t="s">
        <v>864</v>
      </c>
      <c r="B229" s="30" t="s">
        <v>841</v>
      </c>
    </row>
    <row r="230" spans="1:2">
      <c r="A230" s="28" t="s">
        <v>865</v>
      </c>
      <c r="B230" s="30" t="s">
        <v>841</v>
      </c>
    </row>
    <row r="231" spans="1:2">
      <c r="A231" s="28" t="s">
        <v>866</v>
      </c>
      <c r="B231" s="30" t="s">
        <v>841</v>
      </c>
    </row>
    <row r="232" spans="1:2">
      <c r="A232" s="28" t="s">
        <v>867</v>
      </c>
      <c r="B232" s="30" t="s">
        <v>841</v>
      </c>
    </row>
    <row r="233" spans="1:2">
      <c r="A233" s="28" t="s">
        <v>868</v>
      </c>
      <c r="B233" s="30" t="s">
        <v>841</v>
      </c>
    </row>
    <row r="234" spans="1:2">
      <c r="A234" s="28" t="s">
        <v>869</v>
      </c>
      <c r="B234" s="30" t="s">
        <v>841</v>
      </c>
    </row>
    <row r="235" spans="1:2">
      <c r="A235" s="28" t="s">
        <v>870</v>
      </c>
      <c r="B235" s="30" t="s">
        <v>841</v>
      </c>
    </row>
    <row r="236" spans="1:2">
      <c r="A236" s="28" t="s">
        <v>871</v>
      </c>
      <c r="B236" s="30" t="s">
        <v>841</v>
      </c>
    </row>
    <row r="237" spans="1:2" ht="16.5">
      <c r="A237" s="9" t="s">
        <v>873</v>
      </c>
      <c r="B237" s="9" t="s">
        <v>874</v>
      </c>
    </row>
    <row r="238" spans="1:2" ht="16.5">
      <c r="A238" s="9" t="s">
        <v>875</v>
      </c>
      <c r="B238" s="9" t="s">
        <v>876</v>
      </c>
    </row>
    <row r="239" spans="1:2" ht="16.5">
      <c r="A239" s="9" t="s">
        <v>877</v>
      </c>
      <c r="B239" s="9" t="s">
        <v>119</v>
      </c>
    </row>
    <row r="240" spans="1:2" ht="16.5">
      <c r="A240" s="9" t="s">
        <v>878</v>
      </c>
      <c r="B240" s="9" t="s">
        <v>879</v>
      </c>
    </row>
    <row r="241" spans="1:2" ht="16.5">
      <c r="A241" s="9" t="s">
        <v>880</v>
      </c>
      <c r="B241" s="9" t="s">
        <v>881</v>
      </c>
    </row>
    <row r="242" spans="1:2" ht="16.5">
      <c r="A242" s="9" t="s">
        <v>882</v>
      </c>
      <c r="B242" s="9" t="s">
        <v>883</v>
      </c>
    </row>
    <row r="243" spans="1:2" ht="16.5">
      <c r="A243" s="9" t="s">
        <v>884</v>
      </c>
      <c r="B243" s="9" t="s">
        <v>885</v>
      </c>
    </row>
    <row r="244" spans="1:2" ht="16.5">
      <c r="A244" s="9" t="s">
        <v>886</v>
      </c>
      <c r="B244" s="9" t="s">
        <v>887</v>
      </c>
    </row>
    <row r="245" spans="1:2" ht="16.5">
      <c r="A245" s="9" t="s">
        <v>888</v>
      </c>
      <c r="B245" s="9" t="s">
        <v>889</v>
      </c>
    </row>
    <row r="246" spans="1:2" ht="16.5">
      <c r="A246" s="9" t="s">
        <v>890</v>
      </c>
      <c r="B246" s="9" t="s">
        <v>891</v>
      </c>
    </row>
    <row r="247" spans="1:2" ht="16.5">
      <c r="A247" s="9" t="s">
        <v>892</v>
      </c>
      <c r="B247" s="9" t="s">
        <v>893</v>
      </c>
    </row>
    <row r="248" spans="1:2" ht="16.5">
      <c r="A248" s="9" t="s">
        <v>894</v>
      </c>
      <c r="B248" s="9" t="s">
        <v>895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2020-03-23T12:44:59Z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