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M40" i="4" l="1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<sst xmlns="http://schemas.openxmlformats.org/spreadsheetml/2006/main" count="6131" uniqueCount="993">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</sst>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O229" activePane="bottomRight" state="frozen"/>
      <selection pane="topRight"/>
      <selection pane="bottomLeft"/>
      <selection pane="bottomRight" activeCell="P234" sqref="P23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|Cffbbbbbb属性：|r|n攻击+250|n业力+1000|n生命值+5000|n|n|Cff00ff7f击杀200只怪有50%概率升级|r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|Cffbbbbbb属性：|r|n攻击+500|n业力+2000|n生命值+10000|n|n|Cff00ff7f击杀200只怪有50%概率升级|r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|Cffbbbbbb属性：|r|n攻击+750|n业力+3000|n生命值+15000|n|n|Cff00ff7f击杀200只怪有50%概率升级|r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|Cffbbbbbb属性：|r|n攻击+1000|n业力+4000|n生命值+20000|n|n|Cff00ff7f击杀200只怪有50%概率升级|r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|Cffbbbbbb属性：|r|n攻击+1250|n业力+5000|n生命值+25000|n|n|Cff00ff7f击杀200只怪有50%概率升级|r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|Cffbbbbbb属性：|r|n攻击+2500|n业力+10000|n生命值+50000|n暴击+4%|n|n|Cff00ff7f击杀300只怪有50%概率升级|r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|Cffbbbbbb属性：|r|n攻击+3000|n业力+12000|n生命值+60000|n暴击+4%|n|n|Cff00ff7f击杀300只怪有50%概率升级|r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|Cffbbbbbb属性：|r|n攻击+3500|n业力+14000|n生命值+70000|n暴击+4%|n|n|Cff00ff7f击杀300只怪有50%概率升级|r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|Cffbbbbbb属性：|r|n攻击+4250|n业力+17000|n生命值+85000|n暴击+4%|n|n|Cff00ff7f击杀300只怪有50%概率升级|r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|Cffbbbbbb属性：|r|n攻击+5000|n业力+20000|n生命值+100000|n暴击+4%|n|n|Cff00ff7f击杀300只怪有50%概率升级|r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|Cffbbbbbb属性：|r|n攻击+7500|n业力+30000|n生命值+150000|n暴击+6%|n|n|Cff00ff7f击杀500只怪有50%概率升级|r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|Cffbbbbbb属性：|r|n攻击+9000|n业力+36000|n生命值+180000|n暴击+6%|n|n|Cff00ff7f击杀500只怪有50%概率升级|r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|Cffbbbbbb属性：|r|n攻击+10500|n业力+42000|n生命值+210000|n暴击+6%|n|n|Cff00ff7f击杀500只怪有50%概率升级|r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|Cffbbbbbb属性：|r|n攻击+12500|n业力+50000|n生命值+250000|n暴击+6%|n|n|Cff00ff7f击杀500只怪有50%概率升级|r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|Cffbbbbbb属性：|r|n攻击+15000|n业力+60000|n生命值+300000|n暴击+6%|n|n|Cff00ff7f击杀500只怪有50%概率升级|r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|Cffbbbbbb属性：|r|n攻击+25000|n业力+100000|n生命值+500000|n暴击+8%|n|n|Cff00ff7f击杀800只怪有50%概率升级|r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|Cffbbbbbb属性：|r|n攻击+30000|n业力+120000|n生命值+600000|n暴击+8%|n|n|Cff00ff7f击杀800只怪有50%概率升级|r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|Cffbbbbbb属性：|r|n攻击+35000|n业力+140000|n生命值+700000|n暴击+8%|n|n|Cff00ff7f击杀800只怪有50%概率升级|r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|Cffbbbbbb属性：|r|n攻击+42500|n业力+170000|n生命值+850000|n暴击+8%|n|n|Cff00ff7f击杀800只怪有50%概率升级|r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|Cffbbbbbb属性：|r|n攻击+50000|n业力+200000|n生命值+1000000|n暴击+8%|n|n|Cff00ff7f击杀800只怪有50%概率升级|r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|Cffbbbbbb属性：|r|n攻击+75000|n业力+300000|n生命值+1500000|n暴击+10%|n|n|Cff00ff7f击杀1200只怪有50%概率升级|r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|Cffbbbbbb属性：|r|n攻击+90000|n业力+360000|n生命值+1800000|n暴击+10%|n|n|Cff00ff7f击杀1200只怪有50%概率升级|r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|Cffbbbbbb属性：|r|n攻击+105000|n业力+420000|n生命值+2100000|n暴击+10%|n|n|Cff00ff7f击杀1200只怪有50%概率升级|r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|Cffbbbbbb属性：|r|n攻击+125000|n业力+500000|n生命值+2500000|n暴击+10%|n|n|Cff00ff7f击杀1200只怪有50%概率升级|r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|Cffbbbbbb属性：|r|n护甲+200|n生命值+6000000|n生命回复+150000|n|n|Cff00ff7f点击消耗40000金币进行强化|n成功率50%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|Cffbbbbbb属性：|r|n护甲+200|n生命值+7200000|n生命回复+180000|n|n|Cff00ff7f点击消耗40000金币进行强化|n成功率50%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|Cffbbbbbb属性：|r|n护甲+200|n生命值+8400000|n生命回复+210000|n|n|Cff00ff7f点击消耗40000金币进行强化|n成功率50%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|Cffbbbbbb属性：|r|n护甲+200|n生命值+10000000|n生命回复+250000|n|n|Cff00ff7f点击消耗40000金币进行强化|n成功率50%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980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981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980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981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2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3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1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183" activePane="bottomRight" state="frozen"/>
      <selection pane="topRight"/>
      <selection pane="bottomLeft"/>
      <selection pane="bottomRight" activeCell="B193" sqref="B19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972</v>
      </c>
      <c r="T114" s="164" t="s">
        <v>973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992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692</v>
      </c>
      <c r="C194" s="79" t="s">
        <v>693</v>
      </c>
      <c r="T194" s="172" t="s">
        <v>694</v>
      </c>
      <c r="U194" s="168" t="s">
        <v>974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695</v>
      </c>
      <c r="C195" s="79" t="s">
        <v>696</v>
      </c>
      <c r="T195" s="172" t="s">
        <v>697</v>
      </c>
      <c r="U195" s="168" t="s">
        <v>975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698</v>
      </c>
      <c r="C196" s="79" t="s">
        <v>699</v>
      </c>
      <c r="T196" s="172" t="s">
        <v>700</v>
      </c>
      <c r="U196" s="168" t="s">
        <v>978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701</v>
      </c>
      <c r="C197" s="79" t="s">
        <v>702</v>
      </c>
      <c r="T197" s="172" t="s">
        <v>694</v>
      </c>
      <c r="U197" s="168" t="s">
        <v>976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703</v>
      </c>
      <c r="C198" s="79" t="s">
        <v>704</v>
      </c>
      <c r="T198" s="172" t="s">
        <v>697</v>
      </c>
      <c r="U198" s="168" t="s">
        <v>977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705</v>
      </c>
      <c r="C199" s="79" t="s">
        <v>706</v>
      </c>
      <c r="T199" s="172" t="s">
        <v>700</v>
      </c>
      <c r="U199" s="168" t="s">
        <v>979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707</v>
      </c>
      <c r="C200" s="79" t="s">
        <v>708</v>
      </c>
      <c r="T200" s="171" t="s">
        <v>709</v>
      </c>
      <c r="U200" s="86" t="s">
        <v>710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711</v>
      </c>
      <c r="C201" s="79" t="s">
        <v>712</v>
      </c>
      <c r="T201" s="171" t="s">
        <v>713</v>
      </c>
      <c r="U201" s="86" t="s">
        <v>714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715</v>
      </c>
      <c r="C202" s="79" t="s">
        <v>716</v>
      </c>
      <c r="T202" s="171" t="s">
        <v>717</v>
      </c>
      <c r="U202" s="86" t="s">
        <v>718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719</v>
      </c>
      <c r="C203" s="79" t="s">
        <v>720</v>
      </c>
      <c r="T203" s="171" t="s">
        <v>709</v>
      </c>
      <c r="U203" s="86" t="s">
        <v>721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722</v>
      </c>
      <c r="C204" s="104" t="s">
        <v>723</v>
      </c>
      <c r="T204" s="171" t="s">
        <v>713</v>
      </c>
      <c r="U204" s="86" t="s">
        <v>724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725</v>
      </c>
      <c r="C205" s="104" t="s">
        <v>726</v>
      </c>
      <c r="T205" s="171" t="s">
        <v>717</v>
      </c>
      <c r="U205" s="86" t="s">
        <v>727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728</v>
      </c>
      <c r="C206" s="79" t="s">
        <v>729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730</v>
      </c>
      <c r="C207" s="79" t="s">
        <v>731</v>
      </c>
      <c r="T207" s="171" t="str">
        <f t="shared" si="3189"/>
        <v>|CffFFD24D兽魂抽奖|r</v>
      </c>
      <c r="U207" s="86" t="s">
        <v>732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733</v>
      </c>
      <c r="C208" s="79" t="s">
        <v>731</v>
      </c>
      <c r="T208" s="171" t="str">
        <f t="shared" si="3189"/>
        <v>|CffFFD24D兽魂抽奖|r</v>
      </c>
      <c r="U208" s="86" t="s">
        <v>732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734</v>
      </c>
      <c r="C209" s="79" t="s">
        <v>735</v>
      </c>
      <c r="T209" s="171" t="s">
        <v>736</v>
      </c>
      <c r="U209" s="86" t="s">
        <v>732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737</v>
      </c>
      <c r="C210" s="79" t="s">
        <v>738</v>
      </c>
      <c r="T210" s="171" t="s">
        <v>739</v>
      </c>
      <c r="U210" s="86" t="s">
        <v>732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740</v>
      </c>
      <c r="C211" s="79" t="s">
        <v>741</v>
      </c>
      <c r="T211" s="178" t="s">
        <v>991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742</v>
      </c>
      <c r="C212" s="79" t="s">
        <v>743</v>
      </c>
      <c r="T212" s="173" t="s">
        <v>744</v>
      </c>
      <c r="U212" s="109" t="s">
        <v>745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746</v>
      </c>
      <c r="C213" s="110" t="s">
        <v>747</v>
      </c>
      <c r="T213" s="175" t="s">
        <v>983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748</v>
      </c>
      <c r="C214" s="110" t="s">
        <v>749</v>
      </c>
      <c r="T214" s="175" t="s">
        <v>984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750</v>
      </c>
      <c r="C215" s="110" t="s">
        <v>751</v>
      </c>
      <c r="T215" s="175" t="s">
        <v>985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752</v>
      </c>
      <c r="C216" s="110" t="s">
        <v>753</v>
      </c>
      <c r="T216" s="175" t="s">
        <v>754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755</v>
      </c>
      <c r="C217" s="110" t="s">
        <v>756</v>
      </c>
      <c r="T217" s="175" t="s">
        <v>982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757</v>
      </c>
      <c r="C218" s="110" t="s">
        <v>758</v>
      </c>
      <c r="T218" s="175" t="s">
        <v>986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759</v>
      </c>
      <c r="C219" s="110" t="s">
        <v>760</v>
      </c>
      <c r="T219" s="175" t="s">
        <v>987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761</v>
      </c>
      <c r="C220" s="110" t="s">
        <v>762</v>
      </c>
      <c r="T220" s="175" t="s">
        <v>763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764</v>
      </c>
      <c r="C221" s="110" t="s">
        <v>765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766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767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768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767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769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767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770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767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771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767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772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767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773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767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774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767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775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767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988</v>
      </c>
      <c r="C231" s="177" t="s">
        <v>989</v>
      </c>
      <c r="E231" s="103"/>
      <c r="F231" s="102"/>
      <c r="S231" s="108"/>
      <c r="T231" s="177" t="s">
        <v>989</v>
      </c>
      <c r="U231" s="168" t="s">
        <v>990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776</v>
      </c>
      <c r="C232" s="118" t="s">
        <v>777</v>
      </c>
      <c r="E232" s="103"/>
      <c r="F232" s="102"/>
      <c r="S232" s="108"/>
      <c r="T232" s="70" t="s">
        <v>778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779</v>
      </c>
      <c r="C233" s="120" t="s">
        <v>780</v>
      </c>
      <c r="E233" s="103"/>
      <c r="F233" s="102"/>
      <c r="S233" s="108"/>
      <c r="T233" s="70" t="s">
        <v>778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781</v>
      </c>
      <c r="C234" s="119" t="s">
        <v>782</v>
      </c>
      <c r="E234" s="103"/>
      <c r="F234" s="102"/>
      <c r="S234" s="108"/>
      <c r="T234" s="70" t="s">
        <v>778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783</v>
      </c>
      <c r="C235" s="119" t="s">
        <v>784</v>
      </c>
      <c r="E235" s="103"/>
      <c r="F235" s="102"/>
      <c r="S235" s="108"/>
      <c r="T235" s="70" t="s">
        <v>778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785</v>
      </c>
      <c r="C236" s="70" t="s">
        <v>786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787</v>
      </c>
      <c r="C237" s="70" t="s">
        <v>786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788</v>
      </c>
      <c r="C238" s="70" t="s">
        <v>786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789</v>
      </c>
      <c r="C239" s="70" t="s">
        <v>786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790</v>
      </c>
      <c r="C240" s="70" t="s">
        <v>786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791</v>
      </c>
      <c r="C241" s="70" t="s">
        <v>786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792</v>
      </c>
      <c r="C242" s="70" t="s">
        <v>786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793</v>
      </c>
      <c r="C243" s="70" t="s">
        <v>786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794</v>
      </c>
      <c r="C244" s="70" t="s">
        <v>786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795</v>
      </c>
      <c r="C245" s="70" t="s">
        <v>786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796</v>
      </c>
      <c r="C246" s="70" t="s">
        <v>786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797</v>
      </c>
      <c r="C247" s="70" t="s">
        <v>786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798</v>
      </c>
      <c r="C248" s="70" t="s">
        <v>786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799</v>
      </c>
      <c r="C249" s="70" t="s">
        <v>786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800</v>
      </c>
      <c r="C250" s="70" t="s">
        <v>786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801</v>
      </c>
      <c r="C251" s="70" t="s">
        <v>786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802</v>
      </c>
      <c r="C252" s="70" t="s">
        <v>786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803</v>
      </c>
      <c r="C253" s="70" t="s">
        <v>786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804</v>
      </c>
      <c r="C254" s="70" t="s">
        <v>786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805</v>
      </c>
      <c r="C255" s="70" t="s">
        <v>786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806</v>
      </c>
      <c r="C256" s="70" t="s">
        <v>786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807</v>
      </c>
      <c r="C257" s="70" t="s">
        <v>786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808</v>
      </c>
      <c r="C258" s="70" t="s">
        <v>786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809</v>
      </c>
      <c r="C259" s="70" t="s">
        <v>786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810</v>
      </c>
      <c r="C260" s="70" t="s">
        <v>786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811</v>
      </c>
      <c r="C261" s="70" t="s">
        <v>786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812</v>
      </c>
      <c r="C262" s="70" t="s">
        <v>786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813</v>
      </c>
      <c r="C263" s="70" t="s">
        <v>786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814</v>
      </c>
      <c r="C264" s="70" t="s">
        <v>786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815</v>
      </c>
      <c r="C265" s="70" t="s">
        <v>786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816</v>
      </c>
      <c r="C266" s="70" t="s">
        <v>786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817</v>
      </c>
      <c r="C267" s="70" t="s">
        <v>786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818</v>
      </c>
      <c r="C268" s="104" t="s">
        <v>819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820</v>
      </c>
      <c r="C269" s="104" t="s">
        <v>821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822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823</v>
      </c>
      <c r="C271" s="104" t="s">
        <v>824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825</v>
      </c>
      <c r="C272" s="104" t="s">
        <v>826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827</v>
      </c>
      <c r="C273" s="104" t="s">
        <v>828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829</v>
      </c>
      <c r="C274" s="104" t="s">
        <v>830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831</v>
      </c>
      <c r="C275" s="104" t="s">
        <v>832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833</v>
      </c>
      <c r="C276" s="104" t="s">
        <v>834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835</v>
      </c>
      <c r="C277" s="104" t="s">
        <v>836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837</v>
      </c>
      <c r="C278" s="104" t="s">
        <v>838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839</v>
      </c>
      <c r="C279" s="104" t="s">
        <v>840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841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843</v>
      </c>
      <c r="H1" s="39" t="s">
        <v>844</v>
      </c>
      <c r="I1" s="43" t="s">
        <v>845</v>
      </c>
      <c r="J1" s="44" t="s">
        <v>841</v>
      </c>
      <c r="K1" s="45" t="s">
        <v>127</v>
      </c>
      <c r="L1" s="46" t="s">
        <v>128</v>
      </c>
      <c r="M1" s="47" t="s">
        <v>846</v>
      </c>
      <c r="N1" s="48" t="s">
        <v>847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848</v>
      </c>
      <c r="CD1" s="10" t="s">
        <v>848</v>
      </c>
      <c r="CE1" s="10" t="s">
        <v>848</v>
      </c>
      <c r="CF1" s="10" t="s">
        <v>848</v>
      </c>
      <c r="CH1" s="10" t="s">
        <v>848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849</v>
      </c>
      <c r="CC2" s="10" t="s">
        <v>850</v>
      </c>
      <c r="CD2" s="10" t="s">
        <v>851</v>
      </c>
      <c r="CE2" s="10" t="s">
        <v>852</v>
      </c>
      <c r="CF2" s="10" t="s">
        <v>853</v>
      </c>
      <c r="CG2" s="10" t="s">
        <v>854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855</v>
      </c>
      <c r="B1" s="10" t="s">
        <v>856</v>
      </c>
      <c r="C1" s="10" t="s">
        <v>857</v>
      </c>
      <c r="D1" s="10" t="s">
        <v>858</v>
      </c>
      <c r="E1" s="10" t="s">
        <v>859</v>
      </c>
    </row>
    <row r="2" spans="1:11" ht="16.5">
      <c r="A2" s="9">
        <v>1</v>
      </c>
      <c r="B2" s="9" t="s">
        <v>860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788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789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790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791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792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793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794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795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796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797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798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799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800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801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802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803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804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805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806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807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808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809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810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811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812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866</v>
      </c>
      <c r="G1" t="s">
        <v>867</v>
      </c>
      <c r="I1" t="s">
        <v>868</v>
      </c>
      <c r="J1">
        <v>11</v>
      </c>
      <c r="P1" t="s">
        <v>869</v>
      </c>
      <c r="U1" t="s">
        <v>870</v>
      </c>
      <c r="V1" t="s">
        <v>871</v>
      </c>
      <c r="X1" s="10" t="s">
        <v>872</v>
      </c>
    </row>
    <row r="2" spans="1:25">
      <c r="A2" t="s">
        <v>873</v>
      </c>
      <c r="D2">
        <v>800</v>
      </c>
      <c r="E2" s="30">
        <v>1</v>
      </c>
      <c r="F2" s="31">
        <f>D2/E2</f>
        <v>800</v>
      </c>
      <c r="I2" t="s">
        <v>874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875</v>
      </c>
      <c r="D3">
        <v>800</v>
      </c>
      <c r="E3" s="30">
        <v>1</v>
      </c>
      <c r="F3" s="31">
        <f t="shared" ref="F3:F25" si="1">D3/E3</f>
        <v>800</v>
      </c>
      <c r="I3" t="s">
        <v>876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877</v>
      </c>
      <c r="D4">
        <v>800</v>
      </c>
      <c r="E4" s="30">
        <v>1</v>
      </c>
      <c r="F4" s="31">
        <f t="shared" si="1"/>
        <v>800</v>
      </c>
      <c r="I4" t="s">
        <v>878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879</v>
      </c>
      <c r="D5">
        <v>800</v>
      </c>
      <c r="E5" s="30">
        <v>1</v>
      </c>
      <c r="F5" s="31">
        <f t="shared" si="1"/>
        <v>800</v>
      </c>
      <c r="I5" t="s">
        <v>880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882</v>
      </c>
      <c r="D7">
        <v>2500</v>
      </c>
      <c r="E7" s="30">
        <v>0.85</v>
      </c>
      <c r="F7" s="31">
        <f t="shared" si="1"/>
        <v>2941.1764705882401</v>
      </c>
      <c r="J7" t="s">
        <v>883</v>
      </c>
      <c r="K7" s="10" t="s">
        <v>884</v>
      </c>
      <c r="L7" s="10" t="s">
        <v>885</v>
      </c>
      <c r="M7" t="s">
        <v>886</v>
      </c>
      <c r="N7" t="s">
        <v>887</v>
      </c>
      <c r="P7">
        <f t="shared" si="0"/>
        <v>85</v>
      </c>
    </row>
    <row r="8" spans="1:25">
      <c r="A8" t="s">
        <v>888</v>
      </c>
      <c r="D8">
        <v>2500</v>
      </c>
      <c r="E8" s="30">
        <v>0.85</v>
      </c>
      <c r="F8" s="31">
        <f t="shared" si="1"/>
        <v>2941.1764705882401</v>
      </c>
      <c r="I8" t="s">
        <v>889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890</v>
      </c>
      <c r="D9">
        <v>2500</v>
      </c>
      <c r="E9" s="30">
        <v>0.85</v>
      </c>
      <c r="F9" s="31">
        <f t="shared" si="1"/>
        <v>2941.1764705882401</v>
      </c>
      <c r="I9" t="s">
        <v>891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892</v>
      </c>
      <c r="D10">
        <v>2500</v>
      </c>
      <c r="E10" s="30">
        <v>0.85</v>
      </c>
      <c r="F10" s="31">
        <f t="shared" si="1"/>
        <v>2941.1764705882401</v>
      </c>
      <c r="I10" t="s">
        <v>893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896</v>
      </c>
      <c r="D12">
        <v>8000</v>
      </c>
      <c r="E12" s="30">
        <v>0.7</v>
      </c>
      <c r="F12" s="31">
        <f t="shared" si="1"/>
        <v>11428.5714285714</v>
      </c>
      <c r="I12" t="s">
        <v>897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899</v>
      </c>
      <c r="N13">
        <f>SUM(N8:N12)</f>
        <v>1061280</v>
      </c>
      <c r="P13">
        <f t="shared" si="0"/>
        <v>70</v>
      </c>
    </row>
    <row r="14" spans="1:25">
      <c r="A14" t="s">
        <v>900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909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912</v>
      </c>
      <c r="E26" t="s">
        <v>913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915</v>
      </c>
      <c r="B31" s="10" t="s">
        <v>114</v>
      </c>
      <c r="C31" s="10" t="s">
        <v>124</v>
      </c>
      <c r="F31" s="10" t="s">
        <v>916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917</v>
      </c>
      <c r="G32" s="10" t="s">
        <v>918</v>
      </c>
      <c r="H32" s="10" t="s">
        <v>866</v>
      </c>
      <c r="J32" s="10" t="s">
        <v>919</v>
      </c>
      <c r="K32" s="10" t="s">
        <v>920</v>
      </c>
      <c r="L32" s="10" t="s">
        <v>1</v>
      </c>
      <c r="M32" s="10" t="s">
        <v>866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913</v>
      </c>
      <c r="N41">
        <f>SUM(N33:N40)</f>
        <v>28860</v>
      </c>
      <c r="O41">
        <f>SUM(O33:O40)</f>
        <v>9600</v>
      </c>
    </row>
    <row r="42" spans="1:15">
      <c r="A42" s="10" t="s">
        <v>913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921</v>
      </c>
      <c r="B45" s="10" t="s">
        <v>922</v>
      </c>
      <c r="C45" s="10" t="s">
        <v>923</v>
      </c>
      <c r="F45" s="10" t="s">
        <v>924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925</v>
      </c>
      <c r="G46" s="32" t="s">
        <v>926</v>
      </c>
      <c r="H46" s="32" t="s">
        <v>165</v>
      </c>
      <c r="I46" s="10" t="s">
        <v>927</v>
      </c>
      <c r="K46" s="10"/>
    </row>
    <row r="47" spans="1:15">
      <c r="A47">
        <v>2</v>
      </c>
      <c r="B47">
        <f t="shared" si="11"/>
        <v>200</v>
      </c>
      <c r="C47" s="10" t="s">
        <v>928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929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823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825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829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831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835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837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930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818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931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825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827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831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833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837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839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930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818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820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822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823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825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827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829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831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833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835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837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839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818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932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933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823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829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835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707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711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715</v>
      </c>
      <c r="H121" t="str">
        <f t="shared" si="1"/>
        <v>E技能附魔卷</v>
      </c>
    </row>
    <row r="122" spans="1:8" ht="16.5">
      <c r="A122" s="9" t="s">
        <v>508</v>
      </c>
      <c r="B122" s="9" t="s">
        <v>934</v>
      </c>
      <c r="G122" s="9" t="s">
        <v>719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935</v>
      </c>
      <c r="G123" s="9" t="s">
        <v>722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936</v>
      </c>
      <c r="G124" s="9" t="s">
        <v>725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937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938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939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940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941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942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943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944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945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946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947</v>
      </c>
      <c r="G137" s="9" t="s">
        <v>707</v>
      </c>
      <c r="H137" t="str">
        <f t="shared" si="2"/>
        <v>Q技能附魔卷</v>
      </c>
    </row>
    <row r="138" spans="1:8" ht="16.5">
      <c r="A138" s="9" t="s">
        <v>557</v>
      </c>
      <c r="B138" s="23" t="s">
        <v>948</v>
      </c>
      <c r="G138" s="9" t="s">
        <v>719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949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950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785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787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788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789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790</v>
      </c>
      <c r="H145" t="str">
        <f t="shared" si="2"/>
        <v>附魔</v>
      </c>
    </row>
    <row r="146" spans="1:8" ht="16.5">
      <c r="A146" s="24" t="s">
        <v>585</v>
      </c>
      <c r="B146" s="20" t="s">
        <v>951</v>
      </c>
      <c r="G146" s="9" t="s">
        <v>791</v>
      </c>
      <c r="H146" t="str">
        <f t="shared" si="2"/>
        <v>附魔</v>
      </c>
    </row>
    <row r="147" spans="1:8" ht="16.5">
      <c r="A147" s="24" t="s">
        <v>589</v>
      </c>
      <c r="B147" s="20" t="s">
        <v>952</v>
      </c>
      <c r="G147" s="9" t="s">
        <v>792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793</v>
      </c>
      <c r="H148" t="str">
        <f t="shared" si="2"/>
        <v>附魔</v>
      </c>
    </row>
    <row r="149" spans="1:8" ht="16.5">
      <c r="A149" s="9" t="s">
        <v>618</v>
      </c>
      <c r="B149" s="9" t="s">
        <v>953</v>
      </c>
      <c r="G149" s="9" t="s">
        <v>794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795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796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797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798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799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800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801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802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803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804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805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806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807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808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809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810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811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812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813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814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815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816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817</v>
      </c>
      <c r="H174" t="e">
        <f t="shared" si="2"/>
        <v>#N/A</v>
      </c>
    </row>
    <row r="175" spans="1:8" ht="16.5">
      <c r="A175" s="9" t="s">
        <v>692</v>
      </c>
      <c r="B175" s="15" t="s">
        <v>954</v>
      </c>
    </row>
    <row r="176" spans="1:8" ht="16.5">
      <c r="A176" s="9" t="s">
        <v>695</v>
      </c>
      <c r="B176" s="15" t="s">
        <v>955</v>
      </c>
    </row>
    <row r="177" spans="1:2" ht="16.5">
      <c r="A177" s="9" t="s">
        <v>698</v>
      </c>
      <c r="B177" s="15" t="s">
        <v>956</v>
      </c>
    </row>
    <row r="178" spans="1:2" ht="16.5">
      <c r="A178" s="9" t="s">
        <v>707</v>
      </c>
      <c r="B178" s="15" t="s">
        <v>957</v>
      </c>
    </row>
    <row r="179" spans="1:2" ht="16.5">
      <c r="A179" s="9" t="s">
        <v>711</v>
      </c>
      <c r="B179" s="15" t="s">
        <v>958</v>
      </c>
    </row>
    <row r="180" spans="1:2" ht="16.5">
      <c r="A180" s="9" t="s">
        <v>715</v>
      </c>
      <c r="B180" s="15" t="s">
        <v>959</v>
      </c>
    </row>
    <row r="181" spans="1:2" ht="16.5">
      <c r="A181" s="9" t="s">
        <v>719</v>
      </c>
      <c r="B181" s="25" t="s">
        <v>960</v>
      </c>
    </row>
    <row r="182" spans="1:2" ht="16.5">
      <c r="A182" s="9" t="s">
        <v>722</v>
      </c>
      <c r="B182" s="26" t="s">
        <v>961</v>
      </c>
    </row>
    <row r="183" spans="1:2" ht="16.5">
      <c r="A183" s="9" t="s">
        <v>725</v>
      </c>
      <c r="B183" s="26" t="s">
        <v>962</v>
      </c>
    </row>
    <row r="184" spans="1:2" ht="16.5">
      <c r="A184" s="9" t="s">
        <v>728</v>
      </c>
      <c r="B184" s="15" t="s">
        <v>729</v>
      </c>
    </row>
    <row r="185" spans="1:2" ht="16.5">
      <c r="A185" s="9" t="s">
        <v>730</v>
      </c>
      <c r="B185" s="15" t="s">
        <v>731</v>
      </c>
    </row>
    <row r="186" spans="1:2" ht="16.5">
      <c r="A186" s="9" t="s">
        <v>740</v>
      </c>
      <c r="B186" s="15" t="s">
        <v>741</v>
      </c>
    </row>
    <row r="187" spans="1:2" ht="16.5">
      <c r="A187" s="9" t="s">
        <v>742</v>
      </c>
      <c r="B187" s="15" t="s">
        <v>743</v>
      </c>
    </row>
    <row r="188" spans="1:2">
      <c r="A188" s="27" t="s">
        <v>746</v>
      </c>
      <c r="B188" s="28" t="s">
        <v>747</v>
      </c>
    </row>
    <row r="189" spans="1:2">
      <c r="A189" s="27" t="s">
        <v>748</v>
      </c>
      <c r="B189" s="28" t="s">
        <v>749</v>
      </c>
    </row>
    <row r="190" spans="1:2">
      <c r="A190" s="27" t="s">
        <v>750</v>
      </c>
      <c r="B190" s="28" t="s">
        <v>751</v>
      </c>
    </row>
    <row r="191" spans="1:2">
      <c r="A191" s="27" t="s">
        <v>752</v>
      </c>
      <c r="B191" s="28" t="s">
        <v>753</v>
      </c>
    </row>
    <row r="192" spans="1:2">
      <c r="A192" s="27" t="s">
        <v>755</v>
      </c>
      <c r="B192" s="28" t="s">
        <v>756</v>
      </c>
    </row>
    <row r="193" spans="1:2">
      <c r="A193" s="27" t="s">
        <v>757</v>
      </c>
      <c r="B193" s="28" t="s">
        <v>758</v>
      </c>
    </row>
    <row r="194" spans="1:2">
      <c r="A194" s="27" t="s">
        <v>759</v>
      </c>
      <c r="B194" s="28" t="s">
        <v>760</v>
      </c>
    </row>
    <row r="195" spans="1:2">
      <c r="A195" s="27" t="s">
        <v>761</v>
      </c>
      <c r="B195" s="28" t="s">
        <v>762</v>
      </c>
    </row>
    <row r="196" spans="1:2">
      <c r="A196" s="27" t="s">
        <v>764</v>
      </c>
      <c r="B196" s="28" t="s">
        <v>765</v>
      </c>
    </row>
    <row r="197" spans="1:2">
      <c r="A197" s="27" t="s">
        <v>963</v>
      </c>
      <c r="B197" s="28" t="str">
        <f>"已领取"&amp;B188</f>
        <v>已领取公众号礼包</v>
      </c>
    </row>
    <row r="198" spans="1:2">
      <c r="A198" s="27" t="s">
        <v>964</v>
      </c>
      <c r="B198" s="28" t="str">
        <f t="shared" ref="B198:B205" si="3">"已领取"&amp;B189</f>
        <v>已领取入群礼包</v>
      </c>
    </row>
    <row r="199" spans="1:2">
      <c r="A199" s="27" t="s">
        <v>965</v>
      </c>
      <c r="B199" s="28" t="str">
        <f t="shared" si="3"/>
        <v>已领取拜年礼包</v>
      </c>
    </row>
    <row r="200" spans="1:2">
      <c r="A200" s="27" t="s">
        <v>966</v>
      </c>
      <c r="B200" s="28" t="str">
        <f t="shared" si="3"/>
        <v>已领取收藏礼包</v>
      </c>
    </row>
    <row r="201" spans="1:2">
      <c r="A201" s="27" t="s">
        <v>967</v>
      </c>
      <c r="B201" s="28" t="str">
        <f t="shared" si="3"/>
        <v>已领取重置版礼包</v>
      </c>
    </row>
    <row r="202" spans="1:2">
      <c r="A202" s="27" t="s">
        <v>968</v>
      </c>
      <c r="B202" s="28" t="str">
        <f t="shared" si="3"/>
        <v>已领取公会福利</v>
      </c>
    </row>
    <row r="203" spans="1:2">
      <c r="A203" s="27" t="s">
        <v>969</v>
      </c>
      <c r="B203" s="28" t="str">
        <f t="shared" si="3"/>
        <v>已领取星耀礼包</v>
      </c>
    </row>
    <row r="204" spans="1:2">
      <c r="A204" s="27" t="s">
        <v>970</v>
      </c>
      <c r="B204" s="28" t="str">
        <f t="shared" si="3"/>
        <v>已领取魔芝RPG礼包</v>
      </c>
    </row>
    <row r="205" spans="1:2">
      <c r="A205" s="27" t="s">
        <v>971</v>
      </c>
      <c r="B205" s="28" t="str">
        <f t="shared" si="3"/>
        <v>已领取老铁礼包</v>
      </c>
    </row>
    <row r="206" spans="1:2">
      <c r="A206" s="27" t="s">
        <v>785</v>
      </c>
      <c r="B206" s="29" t="s">
        <v>786</v>
      </c>
    </row>
    <row r="207" spans="1:2">
      <c r="A207" s="27" t="s">
        <v>787</v>
      </c>
      <c r="B207" s="29" t="s">
        <v>786</v>
      </c>
    </row>
    <row r="208" spans="1:2">
      <c r="A208" s="27" t="s">
        <v>788</v>
      </c>
      <c r="B208" s="29" t="s">
        <v>786</v>
      </c>
    </row>
    <row r="209" spans="1:2">
      <c r="A209" s="27" t="s">
        <v>789</v>
      </c>
      <c r="B209" s="29" t="s">
        <v>786</v>
      </c>
    </row>
    <row r="210" spans="1:2">
      <c r="A210" s="27" t="s">
        <v>790</v>
      </c>
      <c r="B210" s="29" t="s">
        <v>786</v>
      </c>
    </row>
    <row r="211" spans="1:2">
      <c r="A211" s="27" t="s">
        <v>791</v>
      </c>
      <c r="B211" s="29" t="s">
        <v>786</v>
      </c>
    </row>
    <row r="212" spans="1:2">
      <c r="A212" s="27" t="s">
        <v>792</v>
      </c>
      <c r="B212" s="29" t="s">
        <v>786</v>
      </c>
    </row>
    <row r="213" spans="1:2">
      <c r="A213" s="27" t="s">
        <v>793</v>
      </c>
      <c r="B213" s="29" t="s">
        <v>786</v>
      </c>
    </row>
    <row r="214" spans="1:2">
      <c r="A214" s="27" t="s">
        <v>794</v>
      </c>
      <c r="B214" s="29" t="s">
        <v>786</v>
      </c>
    </row>
    <row r="215" spans="1:2">
      <c r="A215" s="27" t="s">
        <v>795</v>
      </c>
      <c r="B215" s="29" t="s">
        <v>786</v>
      </c>
    </row>
    <row r="216" spans="1:2">
      <c r="A216" s="27" t="s">
        <v>796</v>
      </c>
      <c r="B216" s="29" t="s">
        <v>786</v>
      </c>
    </row>
    <row r="217" spans="1:2">
      <c r="A217" s="27" t="s">
        <v>797</v>
      </c>
      <c r="B217" s="29" t="s">
        <v>786</v>
      </c>
    </row>
    <row r="218" spans="1:2">
      <c r="A218" s="27" t="s">
        <v>798</v>
      </c>
      <c r="B218" s="29" t="s">
        <v>786</v>
      </c>
    </row>
    <row r="219" spans="1:2">
      <c r="A219" s="27" t="s">
        <v>799</v>
      </c>
      <c r="B219" s="29" t="s">
        <v>786</v>
      </c>
    </row>
    <row r="220" spans="1:2">
      <c r="A220" s="27" t="s">
        <v>800</v>
      </c>
      <c r="B220" s="29" t="s">
        <v>786</v>
      </c>
    </row>
    <row r="221" spans="1:2">
      <c r="A221" s="27" t="s">
        <v>801</v>
      </c>
      <c r="B221" s="29" t="s">
        <v>786</v>
      </c>
    </row>
    <row r="222" spans="1:2">
      <c r="A222" s="27" t="s">
        <v>802</v>
      </c>
      <c r="B222" s="29" t="s">
        <v>786</v>
      </c>
    </row>
    <row r="223" spans="1:2">
      <c r="A223" s="27" t="s">
        <v>803</v>
      </c>
      <c r="B223" s="29" t="s">
        <v>786</v>
      </c>
    </row>
    <row r="224" spans="1:2">
      <c r="A224" s="27" t="s">
        <v>804</v>
      </c>
      <c r="B224" s="29" t="s">
        <v>786</v>
      </c>
    </row>
    <row r="225" spans="1:2">
      <c r="A225" s="27" t="s">
        <v>805</v>
      </c>
      <c r="B225" s="29" t="s">
        <v>786</v>
      </c>
    </row>
    <row r="226" spans="1:2">
      <c r="A226" s="27" t="s">
        <v>806</v>
      </c>
      <c r="B226" s="29" t="s">
        <v>786</v>
      </c>
    </row>
    <row r="227" spans="1:2">
      <c r="A227" s="27" t="s">
        <v>807</v>
      </c>
      <c r="B227" s="29" t="s">
        <v>786</v>
      </c>
    </row>
    <row r="228" spans="1:2">
      <c r="A228" s="27" t="s">
        <v>808</v>
      </c>
      <c r="B228" s="29" t="s">
        <v>786</v>
      </c>
    </row>
    <row r="229" spans="1:2">
      <c r="A229" s="27" t="s">
        <v>809</v>
      </c>
      <c r="B229" s="29" t="s">
        <v>786</v>
      </c>
    </row>
    <row r="230" spans="1:2">
      <c r="A230" s="27" t="s">
        <v>810</v>
      </c>
      <c r="B230" s="29" t="s">
        <v>786</v>
      </c>
    </row>
    <row r="231" spans="1:2">
      <c r="A231" s="27" t="s">
        <v>811</v>
      </c>
      <c r="B231" s="29" t="s">
        <v>786</v>
      </c>
    </row>
    <row r="232" spans="1:2">
      <c r="A232" s="27" t="s">
        <v>812</v>
      </c>
      <c r="B232" s="29" t="s">
        <v>786</v>
      </c>
    </row>
    <row r="233" spans="1:2">
      <c r="A233" s="27" t="s">
        <v>813</v>
      </c>
      <c r="B233" s="29" t="s">
        <v>786</v>
      </c>
    </row>
    <row r="234" spans="1:2">
      <c r="A234" s="27" t="s">
        <v>814</v>
      </c>
      <c r="B234" s="29" t="s">
        <v>786</v>
      </c>
    </row>
    <row r="235" spans="1:2">
      <c r="A235" s="27" t="s">
        <v>815</v>
      </c>
      <c r="B235" s="29" t="s">
        <v>786</v>
      </c>
    </row>
    <row r="236" spans="1:2">
      <c r="A236" s="27" t="s">
        <v>816</v>
      </c>
      <c r="B236" s="29" t="s">
        <v>786</v>
      </c>
    </row>
    <row r="237" spans="1:2" ht="16.5">
      <c r="A237" s="9" t="s">
        <v>818</v>
      </c>
      <c r="B237" s="9" t="s">
        <v>819</v>
      </c>
    </row>
    <row r="238" spans="1:2" ht="16.5">
      <c r="A238" s="9" t="s">
        <v>820</v>
      </c>
      <c r="B238" s="9" t="s">
        <v>821</v>
      </c>
    </row>
    <row r="239" spans="1:2" ht="16.5">
      <c r="A239" s="9" t="s">
        <v>822</v>
      </c>
      <c r="B239" s="9" t="s">
        <v>116</v>
      </c>
    </row>
    <row r="240" spans="1:2" ht="16.5">
      <c r="A240" s="9" t="s">
        <v>823</v>
      </c>
      <c r="B240" s="9" t="s">
        <v>824</v>
      </c>
    </row>
    <row r="241" spans="1:2" ht="16.5">
      <c r="A241" s="9" t="s">
        <v>825</v>
      </c>
      <c r="B241" s="9" t="s">
        <v>826</v>
      </c>
    </row>
    <row r="242" spans="1:2" ht="16.5">
      <c r="A242" s="9" t="s">
        <v>827</v>
      </c>
      <c r="B242" s="9" t="s">
        <v>828</v>
      </c>
    </row>
    <row r="243" spans="1:2" ht="16.5">
      <c r="A243" s="9" t="s">
        <v>829</v>
      </c>
      <c r="B243" s="9" t="s">
        <v>830</v>
      </c>
    </row>
    <row r="244" spans="1:2" ht="16.5">
      <c r="A244" s="9" t="s">
        <v>831</v>
      </c>
      <c r="B244" s="9" t="s">
        <v>832</v>
      </c>
    </row>
    <row r="245" spans="1:2" ht="16.5">
      <c r="A245" s="9" t="s">
        <v>833</v>
      </c>
      <c r="B245" s="9" t="s">
        <v>834</v>
      </c>
    </row>
    <row r="246" spans="1:2" ht="16.5">
      <c r="A246" s="9" t="s">
        <v>835</v>
      </c>
      <c r="B246" s="9" t="s">
        <v>836</v>
      </c>
    </row>
    <row r="247" spans="1:2" ht="16.5">
      <c r="A247" s="9" t="s">
        <v>837</v>
      </c>
      <c r="B247" s="9" t="s">
        <v>838</v>
      </c>
    </row>
    <row r="248" spans="1:2" ht="16.5">
      <c r="A248" s="9" t="s">
        <v>839</v>
      </c>
      <c r="B248" s="9" t="s">
        <v>840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2020-03-17T02:43:17Z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